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6"/>
  </bookViews>
  <sheets>
    <sheet name="Pathnames" sheetId="1" r:id="rId1"/>
    <sheet name="CALVIN_SW_Reservoirs" sheetId="4" r:id="rId2"/>
    <sheet name="Retrieved TS" sheetId="9" r:id="rId3"/>
    <sheet name="Storage" sheetId="7" r:id="rId4"/>
    <sheet name="Probability" sheetId="8" r:id="rId5"/>
    <sheet name="CALVIN_SW_Reservoirs_S09I05" sheetId="11" r:id="rId6"/>
    <sheet name="comp_fig" sheetId="12" r:id="rId7"/>
    <sheet name="comp" sheetId="10" r:id="rId8"/>
  </sheets>
  <calcPr calcId="145621"/>
</workbook>
</file>

<file path=xl/calcChain.xml><?xml version="1.0" encoding="utf-8"?>
<calcChain xmlns="http://schemas.openxmlformats.org/spreadsheetml/2006/main">
  <c r="D5" i="10" l="1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C5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C4" i="10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C3" i="10"/>
  <c r="AY1013" i="11"/>
  <c r="AV1013" i="11"/>
  <c r="A1013" i="11"/>
  <c r="AV1012" i="11"/>
  <c r="AY1012" i="11" s="1"/>
  <c r="A1012" i="11"/>
  <c r="AY1011" i="11"/>
  <c r="AV1011" i="11"/>
  <c r="A1011" i="11"/>
  <c r="AV1010" i="11"/>
  <c r="AY1010" i="11" s="1"/>
  <c r="A1010" i="11"/>
  <c r="AY1009" i="11"/>
  <c r="AV1009" i="11"/>
  <c r="A1009" i="11"/>
  <c r="AY1008" i="11"/>
  <c r="AV1008" i="11"/>
  <c r="A1008" i="11"/>
  <c r="AY1007" i="11"/>
  <c r="AV1007" i="11"/>
  <c r="A1007" i="11"/>
  <c r="AV1006" i="11"/>
  <c r="AY1006" i="11" s="1"/>
  <c r="A1006" i="11"/>
  <c r="AY1005" i="11"/>
  <c r="AV1005" i="11"/>
  <c r="A1005" i="11"/>
  <c r="AY1004" i="11"/>
  <c r="AV1004" i="11"/>
  <c r="A1004" i="11"/>
  <c r="AY1003" i="11"/>
  <c r="AV1003" i="11"/>
  <c r="A1003" i="11"/>
  <c r="AV1002" i="11"/>
  <c r="AY1002" i="11" s="1"/>
  <c r="A1002" i="11"/>
  <c r="AY1001" i="11"/>
  <c r="AV1001" i="11"/>
  <c r="A1001" i="11"/>
  <c r="AY1000" i="11"/>
  <c r="AV1000" i="11"/>
  <c r="A1000" i="11"/>
  <c r="AY999" i="11"/>
  <c r="AV999" i="11"/>
  <c r="A999" i="11"/>
  <c r="AV998" i="11"/>
  <c r="AY998" i="11" s="1"/>
  <c r="A998" i="11"/>
  <c r="AY997" i="11"/>
  <c r="AV997" i="11"/>
  <c r="A997" i="11"/>
  <c r="AY996" i="11"/>
  <c r="AV996" i="11"/>
  <c r="A996" i="11"/>
  <c r="AY995" i="11"/>
  <c r="AV995" i="11"/>
  <c r="A995" i="11"/>
  <c r="AV994" i="11"/>
  <c r="AY994" i="11" s="1"/>
  <c r="A994" i="11"/>
  <c r="AY993" i="11"/>
  <c r="AV993" i="11"/>
  <c r="A993" i="11"/>
  <c r="AY992" i="11"/>
  <c r="AV992" i="11"/>
  <c r="A992" i="11"/>
  <c r="AY991" i="11"/>
  <c r="AV991" i="11"/>
  <c r="A991" i="11"/>
  <c r="AV990" i="11"/>
  <c r="AY990" i="11" s="1"/>
  <c r="A990" i="11"/>
  <c r="AY989" i="11"/>
  <c r="AV989" i="11"/>
  <c r="A989" i="11"/>
  <c r="AY988" i="11"/>
  <c r="AV988" i="11"/>
  <c r="A988" i="11"/>
  <c r="AY987" i="11"/>
  <c r="AV987" i="11"/>
  <c r="A987" i="11"/>
  <c r="AV986" i="11"/>
  <c r="AY986" i="11" s="1"/>
  <c r="A986" i="11"/>
  <c r="AY985" i="11"/>
  <c r="AV985" i="11"/>
  <c r="A985" i="11"/>
  <c r="AY984" i="11"/>
  <c r="AV984" i="11"/>
  <c r="A984" i="11"/>
  <c r="AY983" i="11"/>
  <c r="AV983" i="11"/>
  <c r="A983" i="11"/>
  <c r="AV982" i="11"/>
  <c r="AY982" i="11" s="1"/>
  <c r="A982" i="11"/>
  <c r="AY981" i="11"/>
  <c r="AV981" i="11"/>
  <c r="A981" i="11"/>
  <c r="AY980" i="11"/>
  <c r="AV980" i="11"/>
  <c r="A980" i="11"/>
  <c r="AY979" i="11"/>
  <c r="AV979" i="11"/>
  <c r="A979" i="11"/>
  <c r="AV978" i="11"/>
  <c r="AY978" i="11" s="1"/>
  <c r="A978" i="11"/>
  <c r="AY977" i="11"/>
  <c r="AV977" i="11"/>
  <c r="A977" i="11"/>
  <c r="AY976" i="11"/>
  <c r="AV976" i="11"/>
  <c r="A976" i="11"/>
  <c r="AY975" i="11"/>
  <c r="AV975" i="11"/>
  <c r="A975" i="11"/>
  <c r="AV974" i="11"/>
  <c r="AY974" i="11" s="1"/>
  <c r="A974" i="11"/>
  <c r="AY973" i="11"/>
  <c r="AV973" i="11"/>
  <c r="A973" i="11"/>
  <c r="AY972" i="11"/>
  <c r="AV972" i="11"/>
  <c r="A972" i="11"/>
  <c r="AY971" i="11"/>
  <c r="AV971" i="11"/>
  <c r="A971" i="11"/>
  <c r="AV970" i="11"/>
  <c r="AY970" i="11" s="1"/>
  <c r="A970" i="11"/>
  <c r="AY969" i="11"/>
  <c r="AV969" i="11"/>
  <c r="A969" i="11"/>
  <c r="AY968" i="11"/>
  <c r="AV968" i="11"/>
  <c r="A968" i="11"/>
  <c r="AY967" i="11"/>
  <c r="AV967" i="11"/>
  <c r="A967" i="11"/>
  <c r="AV966" i="11"/>
  <c r="AY966" i="11" s="1"/>
  <c r="A966" i="11"/>
  <c r="AY965" i="11"/>
  <c r="AV965" i="11"/>
  <c r="A965" i="11"/>
  <c r="AY964" i="11"/>
  <c r="AV964" i="11"/>
  <c r="A964" i="11"/>
  <c r="AY963" i="11"/>
  <c r="AV963" i="11"/>
  <c r="A963" i="11"/>
  <c r="AV962" i="11"/>
  <c r="AY962" i="11" s="1"/>
  <c r="A962" i="11"/>
  <c r="AY961" i="11"/>
  <c r="AV961" i="11"/>
  <c r="A961" i="11"/>
  <c r="AY960" i="11"/>
  <c r="AV960" i="11"/>
  <c r="A960" i="11"/>
  <c r="AY959" i="11"/>
  <c r="AV959" i="11"/>
  <c r="A959" i="11"/>
  <c r="AV958" i="11"/>
  <c r="AY958" i="11" s="1"/>
  <c r="A958" i="11"/>
  <c r="AY957" i="11"/>
  <c r="AV957" i="11"/>
  <c r="A957" i="11"/>
  <c r="AY956" i="11"/>
  <c r="AV956" i="11"/>
  <c r="A956" i="11"/>
  <c r="AY955" i="11"/>
  <c r="AV955" i="11"/>
  <c r="A955" i="11"/>
  <c r="AY954" i="11"/>
  <c r="AV954" i="11"/>
  <c r="A954" i="11"/>
  <c r="AY953" i="11"/>
  <c r="AV953" i="11"/>
  <c r="A953" i="11"/>
  <c r="AY952" i="11"/>
  <c r="AV952" i="11"/>
  <c r="A952" i="11"/>
  <c r="AY951" i="11"/>
  <c r="AV951" i="11"/>
  <c r="A951" i="11"/>
  <c r="AV950" i="11"/>
  <c r="AY950" i="11" s="1"/>
  <c r="A950" i="11"/>
  <c r="AY949" i="11"/>
  <c r="AV949" i="11"/>
  <c r="A949" i="11"/>
  <c r="AY948" i="11"/>
  <c r="AV948" i="11"/>
  <c r="A948" i="11"/>
  <c r="AY947" i="11"/>
  <c r="AV947" i="11"/>
  <c r="A947" i="11"/>
  <c r="AV946" i="11"/>
  <c r="AY946" i="11" s="1"/>
  <c r="A946" i="11"/>
  <c r="AY945" i="11"/>
  <c r="AV945" i="11"/>
  <c r="A945" i="11"/>
  <c r="AY944" i="11"/>
  <c r="AV944" i="11"/>
  <c r="A944" i="11"/>
  <c r="AY943" i="11"/>
  <c r="AV943" i="11"/>
  <c r="A943" i="11"/>
  <c r="AV942" i="11"/>
  <c r="AY942" i="11" s="1"/>
  <c r="A942" i="11"/>
  <c r="AY941" i="11"/>
  <c r="AV941" i="11"/>
  <c r="A941" i="11"/>
  <c r="AY940" i="11"/>
  <c r="AV940" i="11"/>
  <c r="A940" i="11"/>
  <c r="AY939" i="11"/>
  <c r="AV939" i="11"/>
  <c r="A939" i="11"/>
  <c r="AY938" i="11"/>
  <c r="AV938" i="11"/>
  <c r="A938" i="11"/>
  <c r="AY937" i="11"/>
  <c r="AV937" i="11"/>
  <c r="A937" i="11"/>
  <c r="AY936" i="11"/>
  <c r="AV936" i="11"/>
  <c r="A936" i="11"/>
  <c r="AY935" i="11"/>
  <c r="AV935" i="11"/>
  <c r="A935" i="11"/>
  <c r="AV934" i="11"/>
  <c r="AY934" i="11" s="1"/>
  <c r="A934" i="11"/>
  <c r="AY933" i="11"/>
  <c r="AV933" i="11"/>
  <c r="A933" i="11"/>
  <c r="AY932" i="11"/>
  <c r="AV932" i="11"/>
  <c r="A932" i="11"/>
  <c r="AY931" i="11"/>
  <c r="AV931" i="11"/>
  <c r="A931" i="11"/>
  <c r="AV930" i="11"/>
  <c r="AY930" i="11" s="1"/>
  <c r="A930" i="11"/>
  <c r="AY929" i="11"/>
  <c r="AV929" i="11"/>
  <c r="A929" i="11"/>
  <c r="AY928" i="11"/>
  <c r="AV928" i="11"/>
  <c r="A928" i="11"/>
  <c r="AY927" i="11"/>
  <c r="AV927" i="11"/>
  <c r="A927" i="11"/>
  <c r="AV926" i="11"/>
  <c r="AY926" i="11" s="1"/>
  <c r="A926" i="11"/>
  <c r="AY925" i="11"/>
  <c r="AV925" i="11"/>
  <c r="A925" i="11"/>
  <c r="AY924" i="11"/>
  <c r="AV924" i="11"/>
  <c r="A924" i="11"/>
  <c r="AY923" i="11"/>
  <c r="AV923" i="11"/>
  <c r="A923" i="11"/>
  <c r="AY922" i="11"/>
  <c r="AV922" i="11"/>
  <c r="A922" i="11"/>
  <c r="AY921" i="11"/>
  <c r="AV921" i="11"/>
  <c r="A921" i="11"/>
  <c r="AY920" i="11"/>
  <c r="AV920" i="11"/>
  <c r="A920" i="11"/>
  <c r="AY919" i="11"/>
  <c r="AV919" i="11"/>
  <c r="A919" i="11"/>
  <c r="AV918" i="11"/>
  <c r="AY918" i="11" s="1"/>
  <c r="A918" i="11"/>
  <c r="AY917" i="11"/>
  <c r="AV917" i="11"/>
  <c r="A917" i="11"/>
  <c r="AY916" i="11"/>
  <c r="AV916" i="11"/>
  <c r="A916" i="11"/>
  <c r="AY915" i="11"/>
  <c r="AV915" i="11"/>
  <c r="A915" i="11"/>
  <c r="AV914" i="11"/>
  <c r="AY914" i="11" s="1"/>
  <c r="A914" i="11"/>
  <c r="AY913" i="11"/>
  <c r="AV913" i="11"/>
  <c r="A913" i="11"/>
  <c r="AY912" i="11"/>
  <c r="AV912" i="11"/>
  <c r="A912" i="11"/>
  <c r="AY911" i="11"/>
  <c r="AV911" i="11"/>
  <c r="A911" i="11"/>
  <c r="AV910" i="11"/>
  <c r="AY910" i="11" s="1"/>
  <c r="A910" i="11"/>
  <c r="AY909" i="11"/>
  <c r="AV909" i="11"/>
  <c r="A909" i="11"/>
  <c r="AY908" i="11"/>
  <c r="AV908" i="11"/>
  <c r="A908" i="11"/>
  <c r="AY907" i="11"/>
  <c r="AV907" i="11"/>
  <c r="A907" i="11"/>
  <c r="AY906" i="11"/>
  <c r="AV906" i="11"/>
  <c r="A906" i="11"/>
  <c r="AY905" i="11"/>
  <c r="AV905" i="11"/>
  <c r="A905" i="11"/>
  <c r="AY904" i="11"/>
  <c r="AV904" i="11"/>
  <c r="A904" i="11"/>
  <c r="AY903" i="11"/>
  <c r="AV903" i="11"/>
  <c r="A903" i="11"/>
  <c r="AV902" i="11"/>
  <c r="AY902" i="11" s="1"/>
  <c r="A902" i="11"/>
  <c r="AY901" i="11"/>
  <c r="AV901" i="11"/>
  <c r="A901" i="11"/>
  <c r="AY900" i="11"/>
  <c r="AV900" i="11"/>
  <c r="A900" i="11"/>
  <c r="AY899" i="11"/>
  <c r="AV899" i="11"/>
  <c r="A899" i="11"/>
  <c r="AY898" i="11"/>
  <c r="AV898" i="11"/>
  <c r="A898" i="11"/>
  <c r="AY897" i="11"/>
  <c r="AV897" i="11"/>
  <c r="A897" i="11"/>
  <c r="AY896" i="11"/>
  <c r="AV896" i="11"/>
  <c r="A896" i="11"/>
  <c r="AY895" i="11"/>
  <c r="AV895" i="11"/>
  <c r="A895" i="11"/>
  <c r="AV894" i="11"/>
  <c r="AY894" i="11" s="1"/>
  <c r="A894" i="11"/>
  <c r="AY893" i="11"/>
  <c r="AV893" i="11"/>
  <c r="A893" i="11"/>
  <c r="AY892" i="11"/>
  <c r="AV892" i="11"/>
  <c r="A892" i="11"/>
  <c r="AY891" i="11"/>
  <c r="AV891" i="11"/>
  <c r="A891" i="11"/>
  <c r="AY890" i="11"/>
  <c r="AV890" i="11"/>
  <c r="A890" i="11"/>
  <c r="AY889" i="11"/>
  <c r="AV889" i="11"/>
  <c r="A889" i="11"/>
  <c r="AV888" i="11"/>
  <c r="AY888" i="11" s="1"/>
  <c r="A888" i="11"/>
  <c r="AY887" i="11"/>
  <c r="AV887" i="11"/>
  <c r="A887" i="11"/>
  <c r="AV886" i="11"/>
  <c r="AY886" i="11" s="1"/>
  <c r="A886" i="11"/>
  <c r="AY885" i="11"/>
  <c r="AV885" i="11"/>
  <c r="A885" i="11"/>
  <c r="AY884" i="11"/>
  <c r="AV884" i="11"/>
  <c r="A884" i="11"/>
  <c r="AV883" i="11"/>
  <c r="AY883" i="11" s="1"/>
  <c r="A883" i="11"/>
  <c r="AV882" i="11"/>
  <c r="AY882" i="11" s="1"/>
  <c r="A882" i="11"/>
  <c r="AY881" i="11"/>
  <c r="AV881" i="11"/>
  <c r="A881" i="11"/>
  <c r="AY880" i="11"/>
  <c r="AV880" i="11"/>
  <c r="A880" i="11"/>
  <c r="AY879" i="11"/>
  <c r="AV879" i="11"/>
  <c r="A879" i="11"/>
  <c r="AY878" i="11"/>
  <c r="AV878" i="11"/>
  <c r="A878" i="11"/>
  <c r="AY877" i="11"/>
  <c r="AV877" i="11"/>
  <c r="A877" i="11"/>
  <c r="AV876" i="11"/>
  <c r="AY876" i="11" s="1"/>
  <c r="A876" i="11"/>
  <c r="AV875" i="11"/>
  <c r="AY875" i="11" s="1"/>
  <c r="A875" i="11"/>
  <c r="AY874" i="11"/>
  <c r="AV874" i="11"/>
  <c r="A874" i="11"/>
  <c r="AY873" i="11"/>
  <c r="AV873" i="11"/>
  <c r="A873" i="11"/>
  <c r="AV872" i="11"/>
  <c r="AY872" i="11" s="1"/>
  <c r="A872" i="11"/>
  <c r="AY871" i="11"/>
  <c r="AV871" i="11"/>
  <c r="A871" i="11"/>
  <c r="AV870" i="11"/>
  <c r="AY870" i="11" s="1"/>
  <c r="A870" i="11"/>
  <c r="AY869" i="11"/>
  <c r="AV869" i="11"/>
  <c r="A869" i="11"/>
  <c r="AY868" i="11"/>
  <c r="AV868" i="11"/>
  <c r="A868" i="11"/>
  <c r="AV867" i="11"/>
  <c r="AY867" i="11" s="1"/>
  <c r="A867" i="11"/>
  <c r="AV866" i="11"/>
  <c r="AY866" i="11" s="1"/>
  <c r="A866" i="11"/>
  <c r="AY865" i="11"/>
  <c r="AV865" i="11"/>
  <c r="A865" i="11"/>
  <c r="AY864" i="11"/>
  <c r="AV864" i="11"/>
  <c r="A864" i="11"/>
  <c r="AY863" i="11"/>
  <c r="AV863" i="11"/>
  <c r="A863" i="11"/>
  <c r="AY862" i="11"/>
  <c r="AV862" i="11"/>
  <c r="A862" i="11"/>
  <c r="AY861" i="11"/>
  <c r="AV861" i="11"/>
  <c r="A861" i="11"/>
  <c r="AV860" i="11"/>
  <c r="AY860" i="11" s="1"/>
  <c r="A860" i="11"/>
  <c r="AV859" i="11"/>
  <c r="AY859" i="11" s="1"/>
  <c r="A859" i="11"/>
  <c r="AV858" i="11"/>
  <c r="AY858" i="11" s="1"/>
  <c r="A858" i="11"/>
  <c r="AY857" i="11"/>
  <c r="AV857" i="11"/>
  <c r="A857" i="11"/>
  <c r="AV856" i="11"/>
  <c r="AY856" i="11" s="1"/>
  <c r="A856" i="11"/>
  <c r="AY855" i="11"/>
  <c r="AV855" i="11"/>
  <c r="A855" i="11"/>
  <c r="AV854" i="11"/>
  <c r="AY854" i="11" s="1"/>
  <c r="A854" i="11"/>
  <c r="AY853" i="11"/>
  <c r="AV853" i="11"/>
  <c r="A853" i="11"/>
  <c r="AY852" i="11"/>
  <c r="AV852" i="11"/>
  <c r="A852" i="11"/>
  <c r="AV851" i="11"/>
  <c r="AY851" i="11" s="1"/>
  <c r="A851" i="11"/>
  <c r="AV850" i="11"/>
  <c r="AY850" i="11" s="1"/>
  <c r="A850" i="11"/>
  <c r="AY849" i="11"/>
  <c r="AV849" i="11"/>
  <c r="A849" i="11"/>
  <c r="AV848" i="11"/>
  <c r="AY848" i="11" s="1"/>
  <c r="A848" i="11"/>
  <c r="AY847" i="11"/>
  <c r="AV847" i="11"/>
  <c r="A847" i="11"/>
  <c r="AY846" i="11"/>
  <c r="AV846" i="11"/>
  <c r="A846" i="11"/>
  <c r="AY845" i="11"/>
  <c r="AV845" i="11"/>
  <c r="A845" i="11"/>
  <c r="AV844" i="11"/>
  <c r="AY844" i="11" s="1"/>
  <c r="A844" i="11"/>
  <c r="AV843" i="11"/>
  <c r="AY843" i="11" s="1"/>
  <c r="A843" i="11"/>
  <c r="AV842" i="11"/>
  <c r="AY842" i="11" s="1"/>
  <c r="A842" i="11"/>
  <c r="AV841" i="11"/>
  <c r="AY841" i="11" s="1"/>
  <c r="A841" i="11"/>
  <c r="AY840" i="11"/>
  <c r="AV840" i="11"/>
  <c r="A840" i="11"/>
  <c r="AV839" i="11"/>
  <c r="AY839" i="11" s="1"/>
  <c r="A839" i="11"/>
  <c r="AV838" i="11"/>
  <c r="AY838" i="11" s="1"/>
  <c r="A838" i="11"/>
  <c r="AV837" i="11"/>
  <c r="AY837" i="11" s="1"/>
  <c r="A837" i="11"/>
  <c r="AY836" i="11"/>
  <c r="AV836" i="11"/>
  <c r="A836" i="11"/>
  <c r="AV835" i="11"/>
  <c r="AY835" i="11" s="1"/>
  <c r="A835" i="11"/>
  <c r="AV834" i="11"/>
  <c r="AY834" i="11" s="1"/>
  <c r="A834" i="11"/>
  <c r="AV833" i="11"/>
  <c r="AY833" i="11" s="1"/>
  <c r="A833" i="11"/>
  <c r="AY832" i="11"/>
  <c r="AV832" i="11"/>
  <c r="A832" i="11"/>
  <c r="AV831" i="11"/>
  <c r="AY831" i="11" s="1"/>
  <c r="A831" i="11"/>
  <c r="AV830" i="11"/>
  <c r="AY830" i="11" s="1"/>
  <c r="A830" i="11"/>
  <c r="AV829" i="11"/>
  <c r="AY829" i="11" s="1"/>
  <c r="A829" i="11"/>
  <c r="AY828" i="11"/>
  <c r="AV828" i="11"/>
  <c r="A828" i="11"/>
  <c r="AV827" i="11"/>
  <c r="AY827" i="11" s="1"/>
  <c r="A827" i="11"/>
  <c r="AV826" i="11"/>
  <c r="AY826" i="11" s="1"/>
  <c r="A826" i="11"/>
  <c r="AV825" i="11"/>
  <c r="AY825" i="11" s="1"/>
  <c r="A825" i="11"/>
  <c r="AY824" i="11"/>
  <c r="AV824" i="11"/>
  <c r="A824" i="11"/>
  <c r="AV823" i="11"/>
  <c r="AY823" i="11" s="1"/>
  <c r="A823" i="11"/>
  <c r="AV822" i="11"/>
  <c r="AY822" i="11" s="1"/>
  <c r="A822" i="11"/>
  <c r="AV821" i="11"/>
  <c r="AY821" i="11" s="1"/>
  <c r="A821" i="11"/>
  <c r="AY820" i="11"/>
  <c r="AV820" i="11"/>
  <c r="A820" i="11"/>
  <c r="AV819" i="11"/>
  <c r="AY819" i="11" s="1"/>
  <c r="A819" i="11"/>
  <c r="AV818" i="11"/>
  <c r="AY818" i="11" s="1"/>
  <c r="A818" i="11"/>
  <c r="AV817" i="11"/>
  <c r="AY817" i="11" s="1"/>
  <c r="A817" i="11"/>
  <c r="AY816" i="11"/>
  <c r="AV816" i="11"/>
  <c r="A816" i="11"/>
  <c r="AV815" i="11"/>
  <c r="AY815" i="11" s="1"/>
  <c r="A815" i="11"/>
  <c r="AV814" i="11"/>
  <c r="AY814" i="11" s="1"/>
  <c r="A814" i="11"/>
  <c r="AV813" i="11"/>
  <c r="AY813" i="11" s="1"/>
  <c r="A813" i="11"/>
  <c r="AY812" i="11"/>
  <c r="AV812" i="11"/>
  <c r="A812" i="11"/>
  <c r="AV811" i="11"/>
  <c r="AY811" i="11" s="1"/>
  <c r="A811" i="11"/>
  <c r="AV810" i="11"/>
  <c r="AY810" i="11" s="1"/>
  <c r="A810" i="11"/>
  <c r="AV809" i="11"/>
  <c r="AY809" i="11" s="1"/>
  <c r="A809" i="11"/>
  <c r="AY808" i="11"/>
  <c r="AV808" i="11"/>
  <c r="A808" i="11"/>
  <c r="AV807" i="11"/>
  <c r="AY807" i="11" s="1"/>
  <c r="A807" i="11"/>
  <c r="AV806" i="11"/>
  <c r="AY806" i="11" s="1"/>
  <c r="A806" i="11"/>
  <c r="AV805" i="11"/>
  <c r="AY805" i="11" s="1"/>
  <c r="A805" i="11"/>
  <c r="AY804" i="11"/>
  <c r="AV804" i="11"/>
  <c r="A804" i="11"/>
  <c r="AY803" i="11"/>
  <c r="AV803" i="11"/>
  <c r="A803" i="11"/>
  <c r="AV802" i="11"/>
  <c r="AY802" i="11" s="1"/>
  <c r="A802" i="11"/>
  <c r="AV801" i="11"/>
  <c r="AY801" i="11" s="1"/>
  <c r="A801" i="11"/>
  <c r="AY800" i="11"/>
  <c r="AV800" i="11"/>
  <c r="A800" i="11"/>
  <c r="AY799" i="11"/>
  <c r="AV799" i="11"/>
  <c r="A799" i="11"/>
  <c r="AV798" i="11"/>
  <c r="AY798" i="11" s="1"/>
  <c r="A798" i="11"/>
  <c r="AY797" i="11"/>
  <c r="AV797" i="11"/>
  <c r="A797" i="11"/>
  <c r="AY796" i="11"/>
  <c r="AV796" i="11"/>
  <c r="A796" i="11"/>
  <c r="AY795" i="11"/>
  <c r="AV795" i="11"/>
  <c r="A795" i="11"/>
  <c r="AY794" i="11"/>
  <c r="AV794" i="11"/>
  <c r="A794" i="11"/>
  <c r="AY793" i="11"/>
  <c r="AV793" i="11"/>
  <c r="A793" i="11"/>
  <c r="AY792" i="11"/>
  <c r="AV792" i="11"/>
  <c r="A792" i="11"/>
  <c r="AY791" i="11"/>
  <c r="AV791" i="11"/>
  <c r="A791" i="11"/>
  <c r="AV790" i="11"/>
  <c r="AY790" i="11" s="1"/>
  <c r="A790" i="11"/>
  <c r="AV789" i="11"/>
  <c r="AY789" i="11" s="1"/>
  <c r="A789" i="11"/>
  <c r="AY788" i="11"/>
  <c r="AV788" i="11"/>
  <c r="A788" i="11"/>
  <c r="AY787" i="11"/>
  <c r="AV787" i="11"/>
  <c r="A787" i="11"/>
  <c r="AV786" i="11"/>
  <c r="AY786" i="11" s="1"/>
  <c r="A786" i="11"/>
  <c r="AV785" i="11"/>
  <c r="AY785" i="11" s="1"/>
  <c r="A785" i="11"/>
  <c r="AY784" i="11"/>
  <c r="AV784" i="11"/>
  <c r="A784" i="11"/>
  <c r="AY783" i="11"/>
  <c r="AV783" i="11"/>
  <c r="A783" i="11"/>
  <c r="AY782" i="11"/>
  <c r="AV782" i="11"/>
  <c r="A782" i="11"/>
  <c r="AV781" i="11"/>
  <c r="AY781" i="11" s="1"/>
  <c r="A781" i="11"/>
  <c r="AY780" i="11"/>
  <c r="AV780" i="11"/>
  <c r="A780" i="11"/>
  <c r="AY779" i="11"/>
  <c r="AV779" i="11"/>
  <c r="A779" i="11"/>
  <c r="AV778" i="11"/>
  <c r="AY778" i="11" s="1"/>
  <c r="A778" i="11"/>
  <c r="AY777" i="11"/>
  <c r="AV777" i="11"/>
  <c r="A777" i="11"/>
  <c r="AY776" i="11"/>
  <c r="AV776" i="11"/>
  <c r="A776" i="11"/>
  <c r="AY775" i="11"/>
  <c r="AV775" i="11"/>
  <c r="A775" i="11"/>
  <c r="AY774" i="11"/>
  <c r="AV774" i="11"/>
  <c r="A774" i="11"/>
  <c r="AV773" i="11"/>
  <c r="AY773" i="11" s="1"/>
  <c r="A773" i="11"/>
  <c r="AY772" i="11"/>
  <c r="AV772" i="11"/>
  <c r="A772" i="11"/>
  <c r="AY771" i="11"/>
  <c r="AV771" i="11"/>
  <c r="A771" i="11"/>
  <c r="AV770" i="11"/>
  <c r="AY770" i="11" s="1"/>
  <c r="A770" i="11"/>
  <c r="AY769" i="11"/>
  <c r="AV769" i="11"/>
  <c r="A769" i="11"/>
  <c r="AY768" i="11"/>
  <c r="AV768" i="11"/>
  <c r="A768" i="11"/>
  <c r="AY767" i="11"/>
  <c r="AV767" i="11"/>
  <c r="A767" i="11"/>
  <c r="AY766" i="11"/>
  <c r="AV766" i="11"/>
  <c r="A766" i="11"/>
  <c r="AV765" i="11"/>
  <c r="AY765" i="11" s="1"/>
  <c r="A765" i="11"/>
  <c r="AY764" i="11"/>
  <c r="AV764" i="11"/>
  <c r="A764" i="11"/>
  <c r="AY763" i="11"/>
  <c r="AV763" i="11"/>
  <c r="A763" i="11"/>
  <c r="AV762" i="11"/>
  <c r="AY762" i="11" s="1"/>
  <c r="A762" i="11"/>
  <c r="AY761" i="11"/>
  <c r="AV761" i="11"/>
  <c r="A761" i="11"/>
  <c r="AY760" i="11"/>
  <c r="AV760" i="11"/>
  <c r="A760" i="11"/>
  <c r="AY759" i="11"/>
  <c r="AV759" i="11"/>
  <c r="A759" i="11"/>
  <c r="AY758" i="11"/>
  <c r="AV758" i="11"/>
  <c r="A758" i="11"/>
  <c r="AV757" i="11"/>
  <c r="AY757" i="11" s="1"/>
  <c r="A757" i="11"/>
  <c r="AY756" i="11"/>
  <c r="AV756" i="11"/>
  <c r="A756" i="11"/>
  <c r="AY755" i="11"/>
  <c r="AV755" i="11"/>
  <c r="A755" i="11"/>
  <c r="AV754" i="11"/>
  <c r="AY754" i="11" s="1"/>
  <c r="A754" i="11"/>
  <c r="AY753" i="11"/>
  <c r="AV753" i="11"/>
  <c r="A753" i="11"/>
  <c r="AY752" i="11"/>
  <c r="AV752" i="11"/>
  <c r="A752" i="11"/>
  <c r="AV751" i="11"/>
  <c r="AY751" i="11" s="1"/>
  <c r="A751" i="11"/>
  <c r="AV750" i="11"/>
  <c r="AY750" i="11" s="1"/>
  <c r="A750" i="11"/>
  <c r="AY749" i="11"/>
  <c r="AV749" i="11"/>
  <c r="A749" i="11"/>
  <c r="AY748" i="11"/>
  <c r="AV748" i="11"/>
  <c r="A748" i="11"/>
  <c r="AV747" i="11"/>
  <c r="AY747" i="11" s="1"/>
  <c r="A747" i="11"/>
  <c r="AY746" i="11"/>
  <c r="AV746" i="11"/>
  <c r="A746" i="11"/>
  <c r="AV745" i="11"/>
  <c r="AY745" i="11" s="1"/>
  <c r="A745" i="11"/>
  <c r="AY744" i="11"/>
  <c r="AV744" i="11"/>
  <c r="A744" i="11"/>
  <c r="AY743" i="11"/>
  <c r="AV743" i="11"/>
  <c r="A743" i="11"/>
  <c r="AV742" i="11"/>
  <c r="AY742" i="11" s="1"/>
  <c r="A742" i="11"/>
  <c r="AV741" i="11"/>
  <c r="AY741" i="11" s="1"/>
  <c r="A741" i="11"/>
  <c r="AY740" i="11"/>
  <c r="AV740" i="11"/>
  <c r="A740" i="11"/>
  <c r="AV739" i="11"/>
  <c r="AY739" i="11" s="1"/>
  <c r="A739" i="11"/>
  <c r="AY738" i="11"/>
  <c r="AV738" i="11"/>
  <c r="A738" i="11"/>
  <c r="AY737" i="11"/>
  <c r="AV737" i="11"/>
  <c r="A737" i="11"/>
  <c r="AY736" i="11"/>
  <c r="AV736" i="11"/>
  <c r="A736" i="11"/>
  <c r="AV735" i="11"/>
  <c r="AY735" i="11" s="1"/>
  <c r="A735" i="11"/>
  <c r="AV734" i="11"/>
  <c r="AY734" i="11" s="1"/>
  <c r="A734" i="11"/>
  <c r="AV733" i="11"/>
  <c r="AY733" i="11" s="1"/>
  <c r="A733" i="11"/>
  <c r="AY732" i="11"/>
  <c r="AV732" i="11"/>
  <c r="A732" i="11"/>
  <c r="AV731" i="11"/>
  <c r="AY731" i="11" s="1"/>
  <c r="A731" i="11"/>
  <c r="AY730" i="11"/>
  <c r="AV730" i="11"/>
  <c r="A730" i="11"/>
  <c r="AV729" i="11"/>
  <c r="AY729" i="11" s="1"/>
  <c r="A729" i="11"/>
  <c r="AY728" i="11"/>
  <c r="AV728" i="11"/>
  <c r="A728" i="11"/>
  <c r="AY727" i="11"/>
  <c r="AV727" i="11"/>
  <c r="A727" i="11"/>
  <c r="AV726" i="11"/>
  <c r="AY726" i="11" s="1"/>
  <c r="A726" i="11"/>
  <c r="AV725" i="11"/>
  <c r="AY725" i="11" s="1"/>
  <c r="A725" i="11"/>
  <c r="AY724" i="11"/>
  <c r="AV724" i="11"/>
  <c r="A724" i="11"/>
  <c r="AV723" i="11"/>
  <c r="AY723" i="11" s="1"/>
  <c r="A723" i="11"/>
  <c r="AV722" i="11"/>
  <c r="AY722" i="11" s="1"/>
  <c r="A722" i="11"/>
  <c r="AY721" i="11"/>
  <c r="AV721" i="11"/>
  <c r="A721" i="11"/>
  <c r="AY720" i="11"/>
  <c r="AV720" i="11"/>
  <c r="A720" i="11"/>
  <c r="AV719" i="11"/>
  <c r="AY719" i="11" s="1"/>
  <c r="A719" i="11"/>
  <c r="AV718" i="11"/>
  <c r="AY718" i="11" s="1"/>
  <c r="A718" i="11"/>
  <c r="AY717" i="11"/>
  <c r="AV717" i="11"/>
  <c r="A717" i="11"/>
  <c r="AY716" i="11"/>
  <c r="AV716" i="11"/>
  <c r="A716" i="11"/>
  <c r="AY715" i="11"/>
  <c r="AV715" i="11"/>
  <c r="A715" i="11"/>
  <c r="AV714" i="11"/>
  <c r="AY714" i="11" s="1"/>
  <c r="A714" i="11"/>
  <c r="AV713" i="11"/>
  <c r="AY713" i="11" s="1"/>
  <c r="A713" i="11"/>
  <c r="AY712" i="11"/>
  <c r="AV712" i="11"/>
  <c r="A712" i="11"/>
  <c r="AY711" i="11"/>
  <c r="AV711" i="11"/>
  <c r="A711" i="11"/>
  <c r="AV710" i="11"/>
  <c r="AY710" i="11" s="1"/>
  <c r="A710" i="11"/>
  <c r="AY709" i="11"/>
  <c r="AV709" i="11"/>
  <c r="A709" i="11"/>
  <c r="AY708" i="11"/>
  <c r="AV708" i="11"/>
  <c r="A708" i="11"/>
  <c r="AV707" i="11"/>
  <c r="AY707" i="11" s="1"/>
  <c r="A707" i="11"/>
  <c r="AV706" i="11"/>
  <c r="AY706" i="11" s="1"/>
  <c r="A706" i="11"/>
  <c r="AY705" i="11"/>
  <c r="AV705" i="11"/>
  <c r="A705" i="11"/>
  <c r="AY704" i="11"/>
  <c r="AV704" i="11"/>
  <c r="A704" i="11"/>
  <c r="AY703" i="11"/>
  <c r="AV703" i="11"/>
  <c r="A703" i="11"/>
  <c r="AV702" i="11"/>
  <c r="AY702" i="11" s="1"/>
  <c r="A702" i="11"/>
  <c r="AV701" i="11"/>
  <c r="AY701" i="11" s="1"/>
  <c r="A701" i="11"/>
  <c r="AY700" i="11"/>
  <c r="AV700" i="11"/>
  <c r="A700" i="11"/>
  <c r="AV699" i="11"/>
  <c r="AY699" i="11" s="1"/>
  <c r="A699" i="11"/>
  <c r="AV698" i="11"/>
  <c r="AY698" i="11" s="1"/>
  <c r="A698" i="11"/>
  <c r="AY697" i="11"/>
  <c r="AV697" i="11"/>
  <c r="A697" i="11"/>
  <c r="AY696" i="11"/>
  <c r="AV696" i="11"/>
  <c r="A696" i="11"/>
  <c r="AY695" i="11"/>
  <c r="AV695" i="11"/>
  <c r="A695" i="11"/>
  <c r="AY694" i="11"/>
  <c r="AV694" i="11"/>
  <c r="A694" i="11"/>
  <c r="AY693" i="11"/>
  <c r="AV693" i="11"/>
  <c r="A693" i="11"/>
  <c r="AY692" i="11"/>
  <c r="AV692" i="11"/>
  <c r="A692" i="11"/>
  <c r="AY691" i="11"/>
  <c r="AV691" i="11"/>
  <c r="A691" i="11"/>
  <c r="AY690" i="11"/>
  <c r="AV690" i="11"/>
  <c r="A690" i="11"/>
  <c r="AY689" i="11"/>
  <c r="AV689" i="11"/>
  <c r="A689" i="11"/>
  <c r="AY688" i="11"/>
  <c r="AV688" i="11"/>
  <c r="A688" i="11"/>
  <c r="AY687" i="11"/>
  <c r="AV687" i="11"/>
  <c r="A687" i="11"/>
  <c r="AV686" i="11"/>
  <c r="AY686" i="11" s="1"/>
  <c r="A686" i="11"/>
  <c r="AY685" i="11"/>
  <c r="AV685" i="11"/>
  <c r="A685" i="11"/>
  <c r="AY684" i="11"/>
  <c r="AV684" i="11"/>
  <c r="A684" i="11"/>
  <c r="AV683" i="11"/>
  <c r="AY683" i="11" s="1"/>
  <c r="A683" i="11"/>
  <c r="AY682" i="11"/>
  <c r="AV682" i="11"/>
  <c r="A682" i="11"/>
  <c r="AV681" i="11"/>
  <c r="AY681" i="11" s="1"/>
  <c r="A681" i="11"/>
  <c r="AY680" i="11"/>
  <c r="AV680" i="11"/>
  <c r="A680" i="11"/>
  <c r="AY679" i="11"/>
  <c r="AV679" i="11"/>
  <c r="A679" i="11"/>
  <c r="AY678" i="11"/>
  <c r="AV678" i="11"/>
  <c r="A678" i="11"/>
  <c r="AY677" i="11"/>
  <c r="AV677" i="11"/>
  <c r="A677" i="11"/>
  <c r="AV676" i="11"/>
  <c r="AY676" i="11" s="1"/>
  <c r="A676" i="11"/>
  <c r="AV675" i="11"/>
  <c r="AY675" i="11" s="1"/>
  <c r="A675" i="11"/>
  <c r="AY674" i="11"/>
  <c r="AV674" i="11"/>
  <c r="A674" i="11"/>
  <c r="AV673" i="11"/>
  <c r="AY673" i="11" s="1"/>
  <c r="A673" i="11"/>
  <c r="AV672" i="11"/>
  <c r="AY672" i="11" s="1"/>
  <c r="A672" i="11"/>
  <c r="AY671" i="11"/>
  <c r="AV671" i="11"/>
  <c r="A671" i="11"/>
  <c r="AY670" i="11"/>
  <c r="AV670" i="11"/>
  <c r="A670" i="11"/>
  <c r="AY669" i="11"/>
  <c r="AV669" i="11"/>
  <c r="A669" i="11"/>
  <c r="AV668" i="11"/>
  <c r="AY668" i="11" s="1"/>
  <c r="A668" i="11"/>
  <c r="AY667" i="11"/>
  <c r="AV667" i="11"/>
  <c r="A667" i="11"/>
  <c r="AY666" i="11"/>
  <c r="AV666" i="11"/>
  <c r="A666" i="11"/>
  <c r="AY665" i="11"/>
  <c r="AV665" i="11"/>
  <c r="A665" i="11"/>
  <c r="AV664" i="11"/>
  <c r="AY664" i="11" s="1"/>
  <c r="A664" i="11"/>
  <c r="AY663" i="11"/>
  <c r="AV663" i="11"/>
  <c r="A663" i="11"/>
  <c r="AY662" i="11"/>
  <c r="AV662" i="11"/>
  <c r="A662" i="11"/>
  <c r="AY661" i="11"/>
  <c r="AV661" i="11"/>
  <c r="A661" i="11"/>
  <c r="AV660" i="11"/>
  <c r="AY660" i="11" s="1"/>
  <c r="A660" i="11"/>
  <c r="AY659" i="11"/>
  <c r="AV659" i="11"/>
  <c r="A659" i="11"/>
  <c r="AY658" i="11"/>
  <c r="AV658" i="11"/>
  <c r="A658" i="11"/>
  <c r="AV657" i="11"/>
  <c r="AY657" i="11" s="1"/>
  <c r="A657" i="11"/>
  <c r="AV656" i="11"/>
  <c r="AY656" i="11" s="1"/>
  <c r="A656" i="11"/>
  <c r="AY655" i="11"/>
  <c r="AV655" i="11"/>
  <c r="A655" i="11"/>
  <c r="AY654" i="11"/>
  <c r="AV654" i="11"/>
  <c r="A654" i="11"/>
  <c r="AY653" i="11"/>
  <c r="AV653" i="11"/>
  <c r="A653" i="11"/>
  <c r="AV652" i="11"/>
  <c r="AY652" i="11" s="1"/>
  <c r="A652" i="11"/>
  <c r="AY651" i="11"/>
  <c r="AV651" i="11"/>
  <c r="A651" i="11"/>
  <c r="AY650" i="11"/>
  <c r="AV650" i="11"/>
  <c r="A650" i="11"/>
  <c r="AY649" i="11"/>
  <c r="AV649" i="11"/>
  <c r="A649" i="11"/>
  <c r="AY648" i="11"/>
  <c r="AV648" i="11"/>
  <c r="A648" i="11"/>
  <c r="AY647" i="11"/>
  <c r="AV647" i="11"/>
  <c r="A647" i="11"/>
  <c r="AY646" i="11"/>
  <c r="AV646" i="11"/>
  <c r="A646" i="11"/>
  <c r="AY645" i="11"/>
  <c r="AV645" i="11"/>
  <c r="A645" i="11"/>
  <c r="AY644" i="11"/>
  <c r="AV644" i="11"/>
  <c r="A644" i="11"/>
  <c r="AY643" i="11"/>
  <c r="AV643" i="11"/>
  <c r="A643" i="11"/>
  <c r="AV642" i="11"/>
  <c r="AY642" i="11" s="1"/>
  <c r="A642" i="11"/>
  <c r="AY641" i="11"/>
  <c r="AV641" i="11"/>
  <c r="A641" i="11"/>
  <c r="AY640" i="11"/>
  <c r="AV640" i="11"/>
  <c r="A640" i="11"/>
  <c r="AY639" i="11"/>
  <c r="AV639" i="11"/>
  <c r="A639" i="11"/>
  <c r="AV638" i="11"/>
  <c r="AY638" i="11" s="1"/>
  <c r="A638" i="11"/>
  <c r="AY637" i="11"/>
  <c r="AV637" i="11"/>
  <c r="A637" i="11"/>
  <c r="AY636" i="11"/>
  <c r="AV636" i="11"/>
  <c r="A636" i="11"/>
  <c r="AY635" i="11"/>
  <c r="AV635" i="11"/>
  <c r="A635" i="11"/>
  <c r="AV634" i="11"/>
  <c r="AY634" i="11" s="1"/>
  <c r="A634" i="11"/>
  <c r="AY633" i="11"/>
  <c r="AV633" i="11"/>
  <c r="A633" i="11"/>
  <c r="AY632" i="11"/>
  <c r="AV632" i="11"/>
  <c r="A632" i="11"/>
  <c r="AY631" i="11"/>
  <c r="AV631" i="11"/>
  <c r="A631" i="11"/>
  <c r="AV630" i="11"/>
  <c r="AY630" i="11" s="1"/>
  <c r="A630" i="11"/>
  <c r="AY629" i="11"/>
  <c r="AV629" i="11"/>
  <c r="A629" i="11"/>
  <c r="AY628" i="11"/>
  <c r="AV628" i="11"/>
  <c r="A628" i="11"/>
  <c r="AY627" i="11"/>
  <c r="AV627" i="11"/>
  <c r="A627" i="11"/>
  <c r="AV626" i="11"/>
  <c r="AY626" i="11" s="1"/>
  <c r="A626" i="11"/>
  <c r="AY625" i="11"/>
  <c r="AV625" i="11"/>
  <c r="A625" i="11"/>
  <c r="AY624" i="11"/>
  <c r="AV624" i="11"/>
  <c r="A624" i="11"/>
  <c r="AY623" i="11"/>
  <c r="AV623" i="11"/>
  <c r="A623" i="11"/>
  <c r="AV622" i="11"/>
  <c r="AY622" i="11" s="1"/>
  <c r="A622" i="11"/>
  <c r="AY621" i="11"/>
  <c r="AV621" i="11"/>
  <c r="A621" i="11"/>
  <c r="AY620" i="11"/>
  <c r="AV620" i="11"/>
  <c r="A620" i="11"/>
  <c r="AY619" i="11"/>
  <c r="AV619" i="11"/>
  <c r="A619" i="11"/>
  <c r="AV618" i="11"/>
  <c r="AY618" i="11" s="1"/>
  <c r="A618" i="11"/>
  <c r="AY617" i="11"/>
  <c r="AV617" i="11"/>
  <c r="A617" i="11"/>
  <c r="AY616" i="11"/>
  <c r="AV616" i="11"/>
  <c r="A616" i="11"/>
  <c r="AY615" i="11"/>
  <c r="AV615" i="11"/>
  <c r="A615" i="11"/>
  <c r="AY614" i="11"/>
  <c r="AV614" i="11"/>
  <c r="A614" i="11"/>
  <c r="AY613" i="11"/>
  <c r="AV613" i="11"/>
  <c r="A613" i="11"/>
  <c r="AY612" i="11"/>
  <c r="AV612" i="11"/>
  <c r="A612" i="11"/>
  <c r="AY611" i="11"/>
  <c r="AV611" i="11"/>
  <c r="A611" i="11"/>
  <c r="AV610" i="11"/>
  <c r="AY610" i="11" s="1"/>
  <c r="A610" i="11"/>
  <c r="AY609" i="11"/>
  <c r="AV609" i="11"/>
  <c r="A609" i="11"/>
  <c r="AY608" i="11"/>
  <c r="AV608" i="11"/>
  <c r="A608" i="11"/>
  <c r="AY607" i="11"/>
  <c r="AV607" i="11"/>
  <c r="A607" i="11"/>
  <c r="AV606" i="11"/>
  <c r="AY606" i="11" s="1"/>
  <c r="A606" i="11"/>
  <c r="AY605" i="11"/>
  <c r="AV605" i="11"/>
  <c r="A605" i="11"/>
  <c r="AY604" i="11"/>
  <c r="AV604" i="11"/>
  <c r="A604" i="11"/>
  <c r="AY603" i="11"/>
  <c r="AV603" i="11"/>
  <c r="A603" i="11"/>
  <c r="AV602" i="11"/>
  <c r="AY602" i="11" s="1"/>
  <c r="A602" i="11"/>
  <c r="AY601" i="11"/>
  <c r="AV601" i="11"/>
  <c r="A601" i="11"/>
  <c r="AY600" i="11"/>
  <c r="AV600" i="11"/>
  <c r="A600" i="11"/>
  <c r="AY599" i="11"/>
  <c r="AV599" i="11"/>
  <c r="A599" i="11"/>
  <c r="AV598" i="11"/>
  <c r="AY598" i="11" s="1"/>
  <c r="A598" i="11"/>
  <c r="AY597" i="11"/>
  <c r="AV597" i="11"/>
  <c r="A597" i="11"/>
  <c r="AY596" i="11"/>
  <c r="AV596" i="11"/>
  <c r="A596" i="11"/>
  <c r="AY595" i="11"/>
  <c r="AV595" i="11"/>
  <c r="A595" i="11"/>
  <c r="AV594" i="11"/>
  <c r="AY594" i="11" s="1"/>
  <c r="A594" i="11"/>
  <c r="AY593" i="11"/>
  <c r="AV593" i="11"/>
  <c r="A593" i="11"/>
  <c r="AY592" i="11"/>
  <c r="AV592" i="11"/>
  <c r="A592" i="11"/>
  <c r="AY591" i="11"/>
  <c r="AV591" i="11"/>
  <c r="A591" i="11"/>
  <c r="AY590" i="11"/>
  <c r="AV590" i="11"/>
  <c r="A590" i="11"/>
  <c r="AV589" i="11"/>
  <c r="AY589" i="11" s="1"/>
  <c r="A589" i="11"/>
  <c r="AY588" i="11"/>
  <c r="AV588" i="11"/>
  <c r="A588" i="11"/>
  <c r="AY587" i="11"/>
  <c r="AV587" i="11"/>
  <c r="A587" i="11"/>
  <c r="AY586" i="11"/>
  <c r="AV586" i="11"/>
  <c r="A586" i="11"/>
  <c r="AY585" i="11"/>
  <c r="AV585" i="11"/>
  <c r="A585" i="11"/>
  <c r="AV584" i="11"/>
  <c r="AY584" i="11" s="1"/>
  <c r="A584" i="11"/>
  <c r="AY583" i="11"/>
  <c r="AV583" i="11"/>
  <c r="A583" i="11"/>
  <c r="AV582" i="11"/>
  <c r="AY582" i="11" s="1"/>
  <c r="A582" i="11"/>
  <c r="AV581" i="11"/>
  <c r="AY581" i="11" s="1"/>
  <c r="A581" i="11"/>
  <c r="AY580" i="11"/>
  <c r="AV580" i="11"/>
  <c r="A580" i="11"/>
  <c r="AY579" i="11"/>
  <c r="AV579" i="11"/>
  <c r="A579" i="11"/>
  <c r="AY578" i="11"/>
  <c r="AV578" i="11"/>
  <c r="A578" i="11"/>
  <c r="AV577" i="11"/>
  <c r="AY577" i="11" s="1"/>
  <c r="A577" i="11"/>
  <c r="AV576" i="11"/>
  <c r="AY576" i="11" s="1"/>
  <c r="A576" i="11"/>
  <c r="AY575" i="11"/>
  <c r="AV575" i="11"/>
  <c r="A575" i="11"/>
  <c r="AY574" i="11"/>
  <c r="AV574" i="11"/>
  <c r="A574" i="11"/>
  <c r="AV573" i="11"/>
  <c r="AY573" i="11" s="1"/>
  <c r="A573" i="11"/>
  <c r="AY572" i="11"/>
  <c r="AV572" i="11"/>
  <c r="A572" i="11"/>
  <c r="AY571" i="11"/>
  <c r="AV571" i="11"/>
  <c r="A571" i="11"/>
  <c r="AY570" i="11"/>
  <c r="AV570" i="11"/>
  <c r="A570" i="11"/>
  <c r="AY569" i="11"/>
  <c r="AV569" i="11"/>
  <c r="A569" i="11"/>
  <c r="AV568" i="11"/>
  <c r="AY568" i="11" s="1"/>
  <c r="A568" i="11"/>
  <c r="AY567" i="11"/>
  <c r="AV567" i="11"/>
  <c r="A567" i="11"/>
  <c r="AV566" i="11"/>
  <c r="AY566" i="11" s="1"/>
  <c r="A566" i="11"/>
  <c r="AY565" i="11"/>
  <c r="AV565" i="11"/>
  <c r="A565" i="11"/>
  <c r="AY564" i="11"/>
  <c r="AV564" i="11"/>
  <c r="A564" i="11"/>
  <c r="AY563" i="11"/>
  <c r="AV563" i="11"/>
  <c r="A563" i="11"/>
  <c r="AY562" i="11"/>
  <c r="AV562" i="11"/>
  <c r="A562" i="11"/>
  <c r="AV561" i="11"/>
  <c r="AY561" i="11" s="1"/>
  <c r="A561" i="11"/>
  <c r="AV560" i="11"/>
  <c r="AY560" i="11" s="1"/>
  <c r="A560" i="11"/>
  <c r="AY559" i="11"/>
  <c r="AV559" i="11"/>
  <c r="A559" i="11"/>
  <c r="AV558" i="11"/>
  <c r="AY558" i="11" s="1"/>
  <c r="A558" i="11"/>
  <c r="AV557" i="11"/>
  <c r="AY557" i="11" s="1"/>
  <c r="A557" i="11"/>
  <c r="AY556" i="11"/>
  <c r="AV556" i="11"/>
  <c r="A556" i="11"/>
  <c r="AY555" i="11"/>
  <c r="AV555" i="11"/>
  <c r="A555" i="11"/>
  <c r="AY554" i="11"/>
  <c r="AV554" i="11"/>
  <c r="A554" i="11"/>
  <c r="AV553" i="11"/>
  <c r="AY553" i="11" s="1"/>
  <c r="A553" i="11"/>
  <c r="AV552" i="11"/>
  <c r="AY552" i="11" s="1"/>
  <c r="A552" i="11"/>
  <c r="AY551" i="11"/>
  <c r="AV551" i="11"/>
  <c r="A551" i="11"/>
  <c r="AV550" i="11"/>
  <c r="AY550" i="11" s="1"/>
  <c r="A550" i="11"/>
  <c r="AV549" i="11"/>
  <c r="AY549" i="11" s="1"/>
  <c r="A549" i="11"/>
  <c r="AV548" i="11"/>
  <c r="AY548" i="11" s="1"/>
  <c r="A548" i="11"/>
  <c r="AV547" i="11"/>
  <c r="AY547" i="11" s="1"/>
  <c r="A547" i="11"/>
  <c r="AV546" i="11"/>
  <c r="AY546" i="11" s="1"/>
  <c r="A546" i="11"/>
  <c r="AV545" i="11"/>
  <c r="AY545" i="11" s="1"/>
  <c r="A545" i="11"/>
  <c r="AV544" i="11"/>
  <c r="AY544" i="11" s="1"/>
  <c r="A544" i="11"/>
  <c r="AV543" i="11"/>
  <c r="AY543" i="11" s="1"/>
  <c r="A543" i="11"/>
  <c r="AV542" i="11"/>
  <c r="AY542" i="11" s="1"/>
  <c r="A542" i="11"/>
  <c r="AV541" i="11"/>
  <c r="AY541" i="11" s="1"/>
  <c r="A541" i="11"/>
  <c r="AV540" i="11"/>
  <c r="AY540" i="11" s="1"/>
  <c r="A540" i="11"/>
  <c r="AV539" i="11"/>
  <c r="AY539" i="11" s="1"/>
  <c r="A539" i="11"/>
  <c r="AY538" i="11"/>
  <c r="AV538" i="11"/>
  <c r="A538" i="11"/>
  <c r="AY537" i="11"/>
  <c r="AV537" i="11"/>
  <c r="A537" i="11"/>
  <c r="AV536" i="11"/>
  <c r="AY536" i="11" s="1"/>
  <c r="A536" i="11"/>
  <c r="AV535" i="11"/>
  <c r="AY535" i="11" s="1"/>
  <c r="A535" i="11"/>
  <c r="AY534" i="11"/>
  <c r="AV534" i="11"/>
  <c r="A534" i="11"/>
  <c r="AV533" i="11"/>
  <c r="AY533" i="11" s="1"/>
  <c r="A533" i="11"/>
  <c r="AV532" i="11"/>
  <c r="AY532" i="11" s="1"/>
  <c r="A532" i="11"/>
  <c r="AV531" i="11"/>
  <c r="AY531" i="11" s="1"/>
  <c r="A531" i="11"/>
  <c r="AY530" i="11"/>
  <c r="AV530" i="11"/>
  <c r="A530" i="11"/>
  <c r="AY529" i="11"/>
  <c r="AV529" i="11"/>
  <c r="A529" i="11"/>
  <c r="AV528" i="11"/>
  <c r="AY528" i="11" s="1"/>
  <c r="A528" i="11"/>
  <c r="AV527" i="11"/>
  <c r="AY527" i="11" s="1"/>
  <c r="A527" i="11"/>
  <c r="AY526" i="11"/>
  <c r="AV526" i="11"/>
  <c r="A526" i="11"/>
  <c r="AY525" i="11"/>
  <c r="AV525" i="11"/>
  <c r="A525" i="11"/>
  <c r="AV524" i="11"/>
  <c r="AY524" i="11" s="1"/>
  <c r="A524" i="11"/>
  <c r="AV523" i="11"/>
  <c r="AY523" i="11" s="1"/>
  <c r="A523" i="11"/>
  <c r="AY522" i="11"/>
  <c r="AV522" i="11"/>
  <c r="A522" i="11"/>
  <c r="AV521" i="11"/>
  <c r="AY521" i="11" s="1"/>
  <c r="A521" i="11"/>
  <c r="AV520" i="11"/>
  <c r="AY520" i="11" s="1"/>
  <c r="A520" i="11"/>
  <c r="AV519" i="11"/>
  <c r="AY519" i="11" s="1"/>
  <c r="A519" i="11"/>
  <c r="AY518" i="11"/>
  <c r="AV518" i="11"/>
  <c r="A518" i="11"/>
  <c r="AY517" i="11"/>
  <c r="AV517" i="11"/>
  <c r="A517" i="11"/>
  <c r="AV516" i="11"/>
  <c r="AY516" i="11" s="1"/>
  <c r="A516" i="11"/>
  <c r="AV515" i="11"/>
  <c r="AY515" i="11" s="1"/>
  <c r="A515" i="11"/>
  <c r="AY514" i="11"/>
  <c r="AV514" i="11"/>
  <c r="A514" i="11"/>
  <c r="AV513" i="11"/>
  <c r="AY513" i="11" s="1"/>
  <c r="A513" i="11"/>
  <c r="AV512" i="11"/>
  <c r="AY512" i="11" s="1"/>
  <c r="A512" i="11"/>
  <c r="AV511" i="11"/>
  <c r="AY511" i="11" s="1"/>
  <c r="A511" i="11"/>
  <c r="AY510" i="11"/>
  <c r="AV510" i="11"/>
  <c r="A510" i="11"/>
  <c r="AV509" i="11"/>
  <c r="AY509" i="11" s="1"/>
  <c r="A509" i="11"/>
  <c r="AV508" i="11"/>
  <c r="AY508" i="11" s="1"/>
  <c r="A508" i="11"/>
  <c r="AV507" i="11"/>
  <c r="AY507" i="11" s="1"/>
  <c r="A507" i="11"/>
  <c r="AY506" i="11"/>
  <c r="AV506" i="11"/>
  <c r="A506" i="11"/>
  <c r="AV505" i="11"/>
  <c r="AY505" i="11" s="1"/>
  <c r="A505" i="11"/>
  <c r="AV504" i="11"/>
  <c r="AY504" i="11" s="1"/>
  <c r="A504" i="11"/>
  <c r="AV503" i="11"/>
  <c r="AY503" i="11" s="1"/>
  <c r="A503" i="11"/>
  <c r="AY502" i="11"/>
  <c r="AV502" i="11"/>
  <c r="A502" i="11"/>
  <c r="AY501" i="11"/>
  <c r="AV501" i="11"/>
  <c r="A501" i="11"/>
  <c r="AV500" i="11"/>
  <c r="AY500" i="11" s="1"/>
  <c r="A500" i="11"/>
  <c r="AV499" i="11"/>
  <c r="AY499" i="11" s="1"/>
  <c r="A499" i="11"/>
  <c r="AY498" i="11"/>
  <c r="AV498" i="11"/>
  <c r="A498" i="11"/>
  <c r="AY497" i="11"/>
  <c r="AV497" i="11"/>
  <c r="A497" i="11"/>
  <c r="AV496" i="11"/>
  <c r="AY496" i="11" s="1"/>
  <c r="A496" i="11"/>
  <c r="AV495" i="11"/>
  <c r="AY495" i="11" s="1"/>
  <c r="A495" i="11"/>
  <c r="AY494" i="11"/>
  <c r="AV494" i="11"/>
  <c r="A494" i="11"/>
  <c r="AY493" i="11"/>
  <c r="AV493" i="11"/>
  <c r="A493" i="11"/>
  <c r="AV492" i="11"/>
  <c r="AY492" i="11" s="1"/>
  <c r="A492" i="11"/>
  <c r="AV491" i="11"/>
  <c r="AY491" i="11" s="1"/>
  <c r="A491" i="11"/>
  <c r="AY490" i="11"/>
  <c r="AV490" i="11"/>
  <c r="A490" i="11"/>
  <c r="AV489" i="11"/>
  <c r="AY489" i="11" s="1"/>
  <c r="A489" i="11"/>
  <c r="AV488" i="11"/>
  <c r="AY488" i="11" s="1"/>
  <c r="A488" i="11"/>
  <c r="AV487" i="11"/>
  <c r="AY487" i="11" s="1"/>
  <c r="A487" i="11"/>
  <c r="AY486" i="11"/>
  <c r="AV486" i="11"/>
  <c r="A486" i="11"/>
  <c r="AY485" i="11"/>
  <c r="AV485" i="11"/>
  <c r="A485" i="11"/>
  <c r="AV484" i="11"/>
  <c r="AY484" i="11" s="1"/>
  <c r="A484" i="11"/>
  <c r="AV483" i="11"/>
  <c r="AY483" i="11" s="1"/>
  <c r="A483" i="11"/>
  <c r="AY482" i="11"/>
  <c r="AV482" i="11"/>
  <c r="A482" i="11"/>
  <c r="AV481" i="11"/>
  <c r="AY481" i="11" s="1"/>
  <c r="A481" i="11"/>
  <c r="AV480" i="11"/>
  <c r="AY480" i="11" s="1"/>
  <c r="A480" i="11"/>
  <c r="AV479" i="11"/>
  <c r="AY479" i="11" s="1"/>
  <c r="A479" i="11"/>
  <c r="AY478" i="11"/>
  <c r="AV478" i="11"/>
  <c r="A478" i="11"/>
  <c r="AY477" i="11"/>
  <c r="AV477" i="11"/>
  <c r="A477" i="11"/>
  <c r="AV476" i="11"/>
  <c r="AY476" i="11" s="1"/>
  <c r="A476" i="11"/>
  <c r="AV475" i="11"/>
  <c r="AY475" i="11" s="1"/>
  <c r="A475" i="11"/>
  <c r="AY474" i="11"/>
  <c r="AV474" i="11"/>
  <c r="A474" i="11"/>
  <c r="AV473" i="11"/>
  <c r="AY473" i="11" s="1"/>
  <c r="A473" i="11"/>
  <c r="AV472" i="11"/>
  <c r="AY472" i="11" s="1"/>
  <c r="A472" i="11"/>
  <c r="AV471" i="11"/>
  <c r="AY471" i="11" s="1"/>
  <c r="A471" i="11"/>
  <c r="AY470" i="11"/>
  <c r="AV470" i="11"/>
  <c r="A470" i="11"/>
  <c r="AV469" i="11"/>
  <c r="AY469" i="11" s="1"/>
  <c r="A469" i="11"/>
  <c r="AV468" i="11"/>
  <c r="AY468" i="11" s="1"/>
  <c r="A468" i="11"/>
  <c r="AV467" i="11"/>
  <c r="AY467" i="11" s="1"/>
  <c r="A467" i="11"/>
  <c r="AY466" i="11"/>
  <c r="AV466" i="11"/>
  <c r="A466" i="11"/>
  <c r="AY465" i="11"/>
  <c r="AV465" i="11"/>
  <c r="A465" i="11"/>
  <c r="AV464" i="11"/>
  <c r="AY464" i="11" s="1"/>
  <c r="A464" i="11"/>
  <c r="AY463" i="11"/>
  <c r="AV463" i="11"/>
  <c r="A463" i="11"/>
  <c r="AY462" i="11"/>
  <c r="AV462" i="11"/>
  <c r="A462" i="11"/>
  <c r="AY461" i="11"/>
  <c r="AV461" i="11"/>
  <c r="A461" i="11"/>
  <c r="AV460" i="11"/>
  <c r="AY460" i="11" s="1"/>
  <c r="A460" i="11"/>
  <c r="AY459" i="11"/>
  <c r="AV459" i="11"/>
  <c r="A459" i="11"/>
  <c r="AY458" i="11"/>
  <c r="AV458" i="11"/>
  <c r="A458" i="11"/>
  <c r="AV457" i="11"/>
  <c r="AY457" i="11" s="1"/>
  <c r="A457" i="11"/>
  <c r="AV456" i="11"/>
  <c r="AY456" i="11" s="1"/>
  <c r="A456" i="11"/>
  <c r="AV455" i="11"/>
  <c r="AY455" i="11" s="1"/>
  <c r="A455" i="11"/>
  <c r="AY454" i="11"/>
  <c r="AV454" i="11"/>
  <c r="A454" i="11"/>
  <c r="AV453" i="11"/>
  <c r="AY453" i="11" s="1"/>
  <c r="A453" i="11"/>
  <c r="AV452" i="11"/>
  <c r="AY452" i="11" s="1"/>
  <c r="A452" i="11"/>
  <c r="AY451" i="11"/>
  <c r="AV451" i="11"/>
  <c r="A451" i="11"/>
  <c r="AY450" i="11"/>
  <c r="AV450" i="11"/>
  <c r="A450" i="11"/>
  <c r="AV449" i="11"/>
  <c r="AY449" i="11" s="1"/>
  <c r="A449" i="11"/>
  <c r="AV448" i="11"/>
  <c r="AY448" i="11" s="1"/>
  <c r="A448" i="11"/>
  <c r="AY447" i="11"/>
  <c r="AV447" i="11"/>
  <c r="A447" i="11"/>
  <c r="AY446" i="11"/>
  <c r="AV446" i="11"/>
  <c r="A446" i="11"/>
  <c r="AV445" i="11"/>
  <c r="AY445" i="11" s="1"/>
  <c r="A445" i="11"/>
  <c r="AV444" i="11"/>
  <c r="AY444" i="11" s="1"/>
  <c r="A444" i="11"/>
  <c r="AY443" i="11"/>
  <c r="AV443" i="11"/>
  <c r="A443" i="11"/>
  <c r="AY442" i="11"/>
  <c r="AV442" i="11"/>
  <c r="A442" i="11"/>
  <c r="AY441" i="11"/>
  <c r="AV441" i="11"/>
  <c r="A441" i="11"/>
  <c r="AY440" i="11"/>
  <c r="AV440" i="11"/>
  <c r="A440" i="11"/>
  <c r="AV439" i="11"/>
  <c r="AY439" i="11" s="1"/>
  <c r="A439" i="11"/>
  <c r="AY438" i="11"/>
  <c r="AV438" i="11"/>
  <c r="A438" i="11"/>
  <c r="AY437" i="11"/>
  <c r="AV437" i="11"/>
  <c r="A437" i="11"/>
  <c r="AV436" i="11"/>
  <c r="AY436" i="11" s="1"/>
  <c r="A436" i="11"/>
  <c r="AY435" i="11"/>
  <c r="AV435" i="11"/>
  <c r="A435" i="11"/>
  <c r="AY434" i="11"/>
  <c r="AV434" i="11"/>
  <c r="A434" i="11"/>
  <c r="AV433" i="11"/>
  <c r="AY433" i="11" s="1"/>
  <c r="A433" i="11"/>
  <c r="AV432" i="11"/>
  <c r="AY432" i="11" s="1"/>
  <c r="A432" i="11"/>
  <c r="AY431" i="11"/>
  <c r="AV431" i="11"/>
  <c r="A431" i="11"/>
  <c r="AY430" i="11"/>
  <c r="AV430" i="11"/>
  <c r="A430" i="11"/>
  <c r="AV429" i="11"/>
  <c r="AY429" i="11" s="1"/>
  <c r="A429" i="11"/>
  <c r="AV428" i="11"/>
  <c r="AY428" i="11" s="1"/>
  <c r="A428" i="11"/>
  <c r="AY427" i="11"/>
  <c r="AV427" i="11"/>
  <c r="A427" i="11"/>
  <c r="AY426" i="11"/>
  <c r="AV426" i="11"/>
  <c r="A426" i="11"/>
  <c r="AY425" i="11"/>
  <c r="AV425" i="11"/>
  <c r="A425" i="11"/>
  <c r="AY424" i="11"/>
  <c r="AV424" i="11"/>
  <c r="A424" i="11"/>
  <c r="AV423" i="11"/>
  <c r="AY423" i="11" s="1"/>
  <c r="A423" i="11"/>
  <c r="AY422" i="11"/>
  <c r="AV422" i="11"/>
  <c r="A422" i="11"/>
  <c r="AY421" i="11"/>
  <c r="AV421" i="11"/>
  <c r="A421" i="11"/>
  <c r="AV420" i="11"/>
  <c r="AY420" i="11" s="1"/>
  <c r="A420" i="11"/>
  <c r="AY419" i="11"/>
  <c r="AV419" i="11"/>
  <c r="A419" i="11"/>
  <c r="AY418" i="11"/>
  <c r="AV418" i="11"/>
  <c r="A418" i="11"/>
  <c r="AV417" i="11"/>
  <c r="AY417" i="11" s="1"/>
  <c r="A417" i="11"/>
  <c r="AV416" i="11"/>
  <c r="AY416" i="11" s="1"/>
  <c r="A416" i="11"/>
  <c r="AY415" i="11"/>
  <c r="AV415" i="11"/>
  <c r="A415" i="11"/>
  <c r="AY414" i="11"/>
  <c r="AV414" i="11"/>
  <c r="A414" i="11"/>
  <c r="AV413" i="11"/>
  <c r="AY413" i="11" s="1"/>
  <c r="A413" i="11"/>
  <c r="AV412" i="11"/>
  <c r="AY412" i="11" s="1"/>
  <c r="A412" i="11"/>
  <c r="AY411" i="11"/>
  <c r="AV411" i="11"/>
  <c r="A411" i="11"/>
  <c r="AY410" i="11"/>
  <c r="AV410" i="11"/>
  <c r="A410" i="11"/>
  <c r="AY409" i="11"/>
  <c r="AV409" i="11"/>
  <c r="A409" i="11"/>
  <c r="AY408" i="11"/>
  <c r="AV408" i="11"/>
  <c r="A408" i="11"/>
  <c r="AV407" i="11"/>
  <c r="AY407" i="11" s="1"/>
  <c r="A407" i="11"/>
  <c r="AY406" i="11"/>
  <c r="AV406" i="11"/>
  <c r="A406" i="11"/>
  <c r="AY405" i="11"/>
  <c r="AV405" i="11"/>
  <c r="A405" i="11"/>
  <c r="AV404" i="11"/>
  <c r="AY404" i="11" s="1"/>
  <c r="A404" i="11"/>
  <c r="AY403" i="11"/>
  <c r="AV403" i="11"/>
  <c r="A403" i="11"/>
  <c r="AY402" i="11"/>
  <c r="AV402" i="11"/>
  <c r="A402" i="11"/>
  <c r="AV401" i="11"/>
  <c r="AY401" i="11" s="1"/>
  <c r="A401" i="11"/>
  <c r="AV400" i="11"/>
  <c r="AY400" i="11" s="1"/>
  <c r="A400" i="11"/>
  <c r="AY399" i="11"/>
  <c r="AV399" i="11"/>
  <c r="A399" i="11"/>
  <c r="AY398" i="11"/>
  <c r="AV398" i="11"/>
  <c r="A398" i="11"/>
  <c r="AV397" i="11"/>
  <c r="AY397" i="11" s="1"/>
  <c r="A397" i="11"/>
  <c r="AV396" i="11"/>
  <c r="AY396" i="11" s="1"/>
  <c r="A396" i="11"/>
  <c r="AY395" i="11"/>
  <c r="AV395" i="11"/>
  <c r="A395" i="11"/>
  <c r="AY394" i="11"/>
  <c r="AV394" i="11"/>
  <c r="A394" i="11"/>
  <c r="AY393" i="11"/>
  <c r="AV393" i="11"/>
  <c r="A393" i="11"/>
  <c r="AY392" i="11"/>
  <c r="AV392" i="11"/>
  <c r="A392" i="11"/>
  <c r="AV391" i="11"/>
  <c r="AY391" i="11" s="1"/>
  <c r="A391" i="11"/>
  <c r="AY390" i="11"/>
  <c r="AV390" i="11"/>
  <c r="A390" i="11"/>
  <c r="AY389" i="11"/>
  <c r="AV389" i="11"/>
  <c r="A389" i="11"/>
  <c r="AV388" i="11"/>
  <c r="AY388" i="11" s="1"/>
  <c r="A388" i="11"/>
  <c r="AY387" i="11"/>
  <c r="AV387" i="11"/>
  <c r="A387" i="11"/>
  <c r="AY386" i="11"/>
  <c r="AV386" i="11"/>
  <c r="A386" i="11"/>
  <c r="AV385" i="11"/>
  <c r="AY385" i="11" s="1"/>
  <c r="A385" i="11"/>
  <c r="AV384" i="11"/>
  <c r="AY384" i="11" s="1"/>
  <c r="A384" i="11"/>
  <c r="AY383" i="11"/>
  <c r="AV383" i="11"/>
  <c r="A383" i="11"/>
  <c r="AY382" i="11"/>
  <c r="AV382" i="11"/>
  <c r="A382" i="11"/>
  <c r="AV381" i="11"/>
  <c r="AY381" i="11" s="1"/>
  <c r="A381" i="11"/>
  <c r="AV380" i="11"/>
  <c r="AY380" i="11" s="1"/>
  <c r="A380" i="11"/>
  <c r="AY379" i="11"/>
  <c r="AV379" i="11"/>
  <c r="A379" i="11"/>
  <c r="AY378" i="11"/>
  <c r="AV378" i="11"/>
  <c r="A378" i="11"/>
  <c r="AY377" i="11"/>
  <c r="AV377" i="11"/>
  <c r="A377" i="11"/>
  <c r="AY376" i="11"/>
  <c r="AV376" i="11"/>
  <c r="A376" i="11"/>
  <c r="AV375" i="11"/>
  <c r="AY375" i="11" s="1"/>
  <c r="A375" i="11"/>
  <c r="AY374" i="11"/>
  <c r="AV374" i="11"/>
  <c r="A374" i="11"/>
  <c r="AY373" i="11"/>
  <c r="AV373" i="11"/>
  <c r="A373" i="11"/>
  <c r="AV372" i="11"/>
  <c r="AY372" i="11" s="1"/>
  <c r="A372" i="11"/>
  <c r="AY371" i="11"/>
  <c r="AV371" i="11"/>
  <c r="A371" i="11"/>
  <c r="AY370" i="11"/>
  <c r="AV370" i="11"/>
  <c r="A370" i="11"/>
  <c r="AV369" i="11"/>
  <c r="AY369" i="11" s="1"/>
  <c r="A369" i="11"/>
  <c r="AV368" i="11"/>
  <c r="AY368" i="11" s="1"/>
  <c r="A368" i="11"/>
  <c r="AY367" i="11"/>
  <c r="AV367" i="11"/>
  <c r="A367" i="11"/>
  <c r="AY366" i="11"/>
  <c r="AV366" i="11"/>
  <c r="A366" i="11"/>
  <c r="AV365" i="11"/>
  <c r="AY365" i="11" s="1"/>
  <c r="A365" i="11"/>
  <c r="AV364" i="11"/>
  <c r="AY364" i="11" s="1"/>
  <c r="A364" i="11"/>
  <c r="AY363" i="11"/>
  <c r="AV363" i="11"/>
  <c r="A363" i="11"/>
  <c r="AY362" i="11"/>
  <c r="AV362" i="11"/>
  <c r="A362" i="11"/>
  <c r="AY361" i="11"/>
  <c r="AV361" i="11"/>
  <c r="A361" i="11"/>
  <c r="AY360" i="11"/>
  <c r="AV360" i="11"/>
  <c r="A360" i="11"/>
  <c r="AV359" i="11"/>
  <c r="AY359" i="11" s="1"/>
  <c r="A359" i="11"/>
  <c r="AY358" i="11"/>
  <c r="AV358" i="11"/>
  <c r="A358" i="11"/>
  <c r="AY357" i="11"/>
  <c r="AV357" i="11"/>
  <c r="A357" i="11"/>
  <c r="AV356" i="11"/>
  <c r="AY356" i="11" s="1"/>
  <c r="A356" i="11"/>
  <c r="AY355" i="11"/>
  <c r="AV355" i="11"/>
  <c r="A355" i="11"/>
  <c r="AY354" i="11"/>
  <c r="AV354" i="11"/>
  <c r="A354" i="11"/>
  <c r="AV353" i="11"/>
  <c r="AY353" i="11" s="1"/>
  <c r="A353" i="11"/>
  <c r="AV352" i="11"/>
  <c r="AY352" i="11" s="1"/>
  <c r="A352" i="11"/>
  <c r="AY351" i="11"/>
  <c r="AV351" i="11"/>
  <c r="A351" i="11"/>
  <c r="AY350" i="11"/>
  <c r="AV350" i="11"/>
  <c r="A350" i="11"/>
  <c r="AV349" i="11"/>
  <c r="AY349" i="11" s="1"/>
  <c r="A349" i="11"/>
  <c r="AV348" i="11"/>
  <c r="AY348" i="11" s="1"/>
  <c r="A348" i="11"/>
  <c r="AY347" i="11"/>
  <c r="AV347" i="11"/>
  <c r="A347" i="11"/>
  <c r="AY346" i="11"/>
  <c r="AV346" i="11"/>
  <c r="A346" i="11"/>
  <c r="AY345" i="11"/>
  <c r="AV345" i="11"/>
  <c r="A345" i="11"/>
  <c r="AY344" i="11"/>
  <c r="AV344" i="11"/>
  <c r="A344" i="11"/>
  <c r="AV343" i="11"/>
  <c r="AY343" i="11" s="1"/>
  <c r="A343" i="11"/>
  <c r="AY342" i="11"/>
  <c r="AV342" i="11"/>
  <c r="A342" i="11"/>
  <c r="AY341" i="11"/>
  <c r="AV341" i="11"/>
  <c r="A341" i="11"/>
  <c r="AV340" i="11"/>
  <c r="AY340" i="11" s="1"/>
  <c r="A340" i="11"/>
  <c r="AY339" i="11"/>
  <c r="AV339" i="11"/>
  <c r="A339" i="11"/>
  <c r="AY338" i="11"/>
  <c r="AV338" i="11"/>
  <c r="A338" i="11"/>
  <c r="AV337" i="11"/>
  <c r="AY337" i="11" s="1"/>
  <c r="A337" i="11"/>
  <c r="AV336" i="11"/>
  <c r="AY336" i="11" s="1"/>
  <c r="A336" i="11"/>
  <c r="AY335" i="11"/>
  <c r="AV335" i="11"/>
  <c r="A335" i="11"/>
  <c r="AY334" i="11"/>
  <c r="AV334" i="11"/>
  <c r="A334" i="11"/>
  <c r="AV333" i="11"/>
  <c r="AY333" i="11" s="1"/>
  <c r="A333" i="11"/>
  <c r="AV332" i="11"/>
  <c r="AY332" i="11" s="1"/>
  <c r="A332" i="11"/>
  <c r="AY331" i="11"/>
  <c r="AV331" i="11"/>
  <c r="A331" i="11"/>
  <c r="AV330" i="11"/>
  <c r="AY330" i="11" s="1"/>
  <c r="A330" i="11"/>
  <c r="AV329" i="11"/>
  <c r="AY329" i="11" s="1"/>
  <c r="A329" i="11"/>
  <c r="AV328" i="11"/>
  <c r="AY328" i="11" s="1"/>
  <c r="A328" i="11"/>
  <c r="AY327" i="11"/>
  <c r="AV327" i="11"/>
  <c r="A327" i="11"/>
  <c r="AV326" i="11"/>
  <c r="AY326" i="11" s="1"/>
  <c r="A326" i="11"/>
  <c r="AV325" i="11"/>
  <c r="AY325" i="11" s="1"/>
  <c r="A325" i="11"/>
  <c r="AV324" i="11"/>
  <c r="AY324" i="11" s="1"/>
  <c r="A324" i="11"/>
  <c r="AY323" i="11"/>
  <c r="AV323" i="11"/>
  <c r="A323" i="11"/>
  <c r="AV322" i="11"/>
  <c r="AY322" i="11" s="1"/>
  <c r="A322" i="11"/>
  <c r="AV321" i="11"/>
  <c r="AY321" i="11" s="1"/>
  <c r="A321" i="11"/>
  <c r="AV320" i="11"/>
  <c r="AY320" i="11" s="1"/>
  <c r="A320" i="11"/>
  <c r="AY319" i="11"/>
  <c r="AV319" i="11"/>
  <c r="A319" i="11"/>
  <c r="AV318" i="11"/>
  <c r="AY318" i="11" s="1"/>
  <c r="A318" i="11"/>
  <c r="AV317" i="11"/>
  <c r="AY317" i="11" s="1"/>
  <c r="A317" i="11"/>
  <c r="AV316" i="11"/>
  <c r="AY316" i="11" s="1"/>
  <c r="A316" i="11"/>
  <c r="AY315" i="11"/>
  <c r="AV315" i="11"/>
  <c r="A315" i="11"/>
  <c r="AV314" i="11"/>
  <c r="AY314" i="11" s="1"/>
  <c r="A314" i="11"/>
  <c r="AV313" i="11"/>
  <c r="AY313" i="11" s="1"/>
  <c r="A313" i="11"/>
  <c r="AV312" i="11"/>
  <c r="AY312" i="11" s="1"/>
  <c r="A312" i="11"/>
  <c r="AY311" i="11"/>
  <c r="AV311" i="11"/>
  <c r="A311" i="11"/>
  <c r="AV310" i="11"/>
  <c r="AY310" i="11" s="1"/>
  <c r="A310" i="11"/>
  <c r="AV309" i="11"/>
  <c r="AY309" i="11" s="1"/>
  <c r="A309" i="11"/>
  <c r="AV308" i="11"/>
  <c r="AY308" i="11" s="1"/>
  <c r="A308" i="11"/>
  <c r="AY307" i="11"/>
  <c r="AV307" i="11"/>
  <c r="A307" i="11"/>
  <c r="AV306" i="11"/>
  <c r="AY306" i="11" s="1"/>
  <c r="A306" i="11"/>
  <c r="AV305" i="11"/>
  <c r="AY305" i="11" s="1"/>
  <c r="A305" i="11"/>
  <c r="AV304" i="11"/>
  <c r="AY304" i="11" s="1"/>
  <c r="A304" i="11"/>
  <c r="AY303" i="11"/>
  <c r="AV303" i="11"/>
  <c r="A303" i="11"/>
  <c r="AV302" i="11"/>
  <c r="AY302" i="11" s="1"/>
  <c r="A302" i="11"/>
  <c r="AV301" i="11"/>
  <c r="AY301" i="11" s="1"/>
  <c r="A301" i="11"/>
  <c r="AV300" i="11"/>
  <c r="AY300" i="11" s="1"/>
  <c r="A300" i="11"/>
  <c r="AY299" i="11"/>
  <c r="AV299" i="11"/>
  <c r="A299" i="11"/>
  <c r="AV298" i="11"/>
  <c r="AY298" i="11" s="1"/>
  <c r="A298" i="11"/>
  <c r="AV297" i="11"/>
  <c r="AY297" i="11" s="1"/>
  <c r="A297" i="11"/>
  <c r="AV296" i="11"/>
  <c r="AY296" i="11" s="1"/>
  <c r="A296" i="11"/>
  <c r="AY295" i="11"/>
  <c r="AV295" i="11"/>
  <c r="A295" i="11"/>
  <c r="AV294" i="11"/>
  <c r="AY294" i="11" s="1"/>
  <c r="A294" i="11"/>
  <c r="AV293" i="11"/>
  <c r="AY293" i="11" s="1"/>
  <c r="A293" i="11"/>
  <c r="AV292" i="11"/>
  <c r="AY292" i="11" s="1"/>
  <c r="A292" i="11"/>
  <c r="AY291" i="11"/>
  <c r="AV291" i="11"/>
  <c r="A291" i="11"/>
  <c r="AV290" i="11"/>
  <c r="AY290" i="11" s="1"/>
  <c r="A290" i="11"/>
  <c r="AV289" i="11"/>
  <c r="AY289" i="11" s="1"/>
  <c r="A289" i="11"/>
  <c r="AV288" i="11"/>
  <c r="AY288" i="11" s="1"/>
  <c r="A288" i="11"/>
  <c r="AY287" i="11"/>
  <c r="AV287" i="11"/>
  <c r="A287" i="11"/>
  <c r="AV286" i="11"/>
  <c r="AY286" i="11" s="1"/>
  <c r="A286" i="11"/>
  <c r="AV285" i="11"/>
  <c r="AY285" i="11" s="1"/>
  <c r="A285" i="11"/>
  <c r="AV284" i="11"/>
  <c r="AY284" i="11" s="1"/>
  <c r="A284" i="11"/>
  <c r="AY283" i="11"/>
  <c r="AV283" i="11"/>
  <c r="A283" i="11"/>
  <c r="AV282" i="11"/>
  <c r="AY282" i="11" s="1"/>
  <c r="A282" i="11"/>
  <c r="AV281" i="11"/>
  <c r="AY281" i="11" s="1"/>
  <c r="A281" i="11"/>
  <c r="AV280" i="11"/>
  <c r="AY280" i="11" s="1"/>
  <c r="A280" i="11"/>
  <c r="AY279" i="11"/>
  <c r="AV279" i="11"/>
  <c r="A279" i="11"/>
  <c r="AV278" i="11"/>
  <c r="AY278" i="11" s="1"/>
  <c r="A278" i="11"/>
  <c r="AV277" i="11"/>
  <c r="AY277" i="11" s="1"/>
  <c r="A277" i="11"/>
  <c r="AV276" i="11"/>
  <c r="AY276" i="11" s="1"/>
  <c r="A276" i="11"/>
  <c r="AY275" i="11"/>
  <c r="AV275" i="11"/>
  <c r="A275" i="11"/>
  <c r="AV274" i="11"/>
  <c r="AY274" i="11" s="1"/>
  <c r="A274" i="11"/>
  <c r="AV273" i="11"/>
  <c r="AY273" i="11" s="1"/>
  <c r="A273" i="11"/>
  <c r="AV272" i="11"/>
  <c r="AY272" i="11" s="1"/>
  <c r="A272" i="11"/>
  <c r="AY271" i="11"/>
  <c r="AV271" i="11"/>
  <c r="A271" i="11"/>
  <c r="AV270" i="11"/>
  <c r="AY270" i="11" s="1"/>
  <c r="A270" i="11"/>
  <c r="AV269" i="11"/>
  <c r="AY269" i="11" s="1"/>
  <c r="A269" i="11"/>
  <c r="AV268" i="11"/>
  <c r="AY268" i="11" s="1"/>
  <c r="A268" i="11"/>
  <c r="AY267" i="11"/>
  <c r="AV267" i="11"/>
  <c r="A267" i="11"/>
  <c r="AV266" i="11"/>
  <c r="AY266" i="11" s="1"/>
  <c r="A266" i="11"/>
  <c r="AV265" i="11"/>
  <c r="AY265" i="11" s="1"/>
  <c r="A265" i="11"/>
  <c r="AV264" i="11"/>
  <c r="AY264" i="11" s="1"/>
  <c r="A264" i="11"/>
  <c r="AY263" i="11"/>
  <c r="AV263" i="11"/>
  <c r="A263" i="11"/>
  <c r="AV262" i="11"/>
  <c r="AY262" i="11" s="1"/>
  <c r="A262" i="11"/>
  <c r="AY261" i="11"/>
  <c r="AV261" i="11"/>
  <c r="A261" i="11"/>
  <c r="AV260" i="11"/>
  <c r="AY260" i="11" s="1"/>
  <c r="A260" i="11"/>
  <c r="AY259" i="11"/>
  <c r="AV259" i="11"/>
  <c r="A259" i="11"/>
  <c r="AY258" i="11"/>
  <c r="AV258" i="11"/>
  <c r="A258" i="11"/>
  <c r="AY257" i="11"/>
  <c r="AV257" i="11"/>
  <c r="A257" i="11"/>
  <c r="AV256" i="11"/>
  <c r="AY256" i="11" s="1"/>
  <c r="A256" i="11"/>
  <c r="AY255" i="11"/>
  <c r="AV255" i="11"/>
  <c r="A255" i="11"/>
  <c r="AV254" i="11"/>
  <c r="AY254" i="11" s="1"/>
  <c r="A254" i="11"/>
  <c r="AY253" i="11"/>
  <c r="AV253" i="11"/>
  <c r="A253" i="11"/>
  <c r="AV252" i="11"/>
  <c r="AY252" i="11" s="1"/>
  <c r="A252" i="11"/>
  <c r="AY251" i="11"/>
  <c r="AV251" i="11"/>
  <c r="A251" i="11"/>
  <c r="AY250" i="11"/>
  <c r="AV250" i="11"/>
  <c r="A250" i="11"/>
  <c r="AY249" i="11"/>
  <c r="AV249" i="11"/>
  <c r="A249" i="11"/>
  <c r="AV248" i="11"/>
  <c r="AY248" i="11" s="1"/>
  <c r="A248" i="11"/>
  <c r="AY247" i="11"/>
  <c r="AV247" i="11"/>
  <c r="A247" i="11"/>
  <c r="AY246" i="11"/>
  <c r="AV246" i="11"/>
  <c r="A246" i="11"/>
  <c r="AY245" i="11"/>
  <c r="AV245" i="11"/>
  <c r="A245" i="11"/>
  <c r="AV244" i="11"/>
  <c r="AY244" i="11" s="1"/>
  <c r="A244" i="11"/>
  <c r="AY243" i="11"/>
  <c r="AV243" i="11"/>
  <c r="A243" i="11"/>
  <c r="AV242" i="11"/>
  <c r="AY242" i="11" s="1"/>
  <c r="A242" i="11"/>
  <c r="AY241" i="11"/>
  <c r="AV241" i="11"/>
  <c r="A241" i="11"/>
  <c r="AV240" i="11"/>
  <c r="AY240" i="11" s="1"/>
  <c r="A240" i="11"/>
  <c r="AY239" i="11"/>
  <c r="AV239" i="11"/>
  <c r="A239" i="11"/>
  <c r="AY238" i="11"/>
  <c r="AV238" i="11"/>
  <c r="A238" i="11"/>
  <c r="AY237" i="11"/>
  <c r="AV237" i="11"/>
  <c r="A237" i="11"/>
  <c r="AV236" i="11"/>
  <c r="AY236" i="11" s="1"/>
  <c r="A236" i="11"/>
  <c r="AY235" i="11"/>
  <c r="AV235" i="11"/>
  <c r="A235" i="11"/>
  <c r="AV234" i="11"/>
  <c r="AY234" i="11" s="1"/>
  <c r="A234" i="11"/>
  <c r="AY233" i="11"/>
  <c r="AV233" i="11"/>
  <c r="A233" i="11"/>
  <c r="AV232" i="11"/>
  <c r="AY232" i="11" s="1"/>
  <c r="A232" i="11"/>
  <c r="AY231" i="11"/>
  <c r="AV231" i="11"/>
  <c r="A231" i="11"/>
  <c r="AY230" i="11"/>
  <c r="AV230" i="11"/>
  <c r="A230" i="11"/>
  <c r="AY229" i="11"/>
  <c r="AV229" i="11"/>
  <c r="A229" i="11"/>
  <c r="AY228" i="11"/>
  <c r="AV228" i="11"/>
  <c r="A228" i="11"/>
  <c r="AY227" i="11"/>
  <c r="AV227" i="11"/>
  <c r="A227" i="11"/>
  <c r="AV226" i="11"/>
  <c r="AY226" i="11" s="1"/>
  <c r="A226" i="11"/>
  <c r="AY225" i="11"/>
  <c r="AV225" i="11"/>
  <c r="A225" i="11"/>
  <c r="AV224" i="11"/>
  <c r="AY224" i="11" s="1"/>
  <c r="A224" i="11"/>
  <c r="AY223" i="11"/>
  <c r="AV223" i="11"/>
  <c r="A223" i="11"/>
  <c r="AY222" i="11"/>
  <c r="AV222" i="11"/>
  <c r="A222" i="11"/>
  <c r="AY221" i="11"/>
  <c r="AV221" i="11"/>
  <c r="A221" i="11"/>
  <c r="AY220" i="11"/>
  <c r="AV220" i="11"/>
  <c r="A220" i="11"/>
  <c r="AY219" i="11"/>
  <c r="AV219" i="11"/>
  <c r="A219" i="11"/>
  <c r="AV218" i="11"/>
  <c r="AY218" i="11" s="1"/>
  <c r="A218" i="11"/>
  <c r="AY217" i="11"/>
  <c r="AV217" i="11"/>
  <c r="A217" i="11"/>
  <c r="AY216" i="11"/>
  <c r="AV216" i="11"/>
  <c r="A216" i="11"/>
  <c r="AY215" i="11"/>
  <c r="AV215" i="11"/>
  <c r="A215" i="11"/>
  <c r="AY214" i="11"/>
  <c r="AV214" i="11"/>
  <c r="A214" i="11"/>
  <c r="AY213" i="11"/>
  <c r="AV213" i="11"/>
  <c r="A213" i="11"/>
  <c r="AY212" i="11"/>
  <c r="AV212" i="11"/>
  <c r="A212" i="11"/>
  <c r="AY211" i="11"/>
  <c r="AV211" i="11"/>
  <c r="A211" i="11"/>
  <c r="AV210" i="11"/>
  <c r="AY210" i="11" s="1"/>
  <c r="A210" i="11"/>
  <c r="AY209" i="11"/>
  <c r="AV209" i="11"/>
  <c r="A209" i="11"/>
  <c r="AY208" i="11"/>
  <c r="AV208" i="11"/>
  <c r="A208" i="11"/>
  <c r="AY207" i="11"/>
  <c r="AV207" i="11"/>
  <c r="A207" i="11"/>
  <c r="AY206" i="11"/>
  <c r="AV206" i="11"/>
  <c r="A206" i="11"/>
  <c r="AY205" i="11"/>
  <c r="AV205" i="11"/>
  <c r="A205" i="11"/>
  <c r="AY204" i="11"/>
  <c r="AV204" i="11"/>
  <c r="A204" i="11"/>
  <c r="AY203" i="11"/>
  <c r="AV203" i="11"/>
  <c r="A203" i="11"/>
  <c r="AY202" i="11"/>
  <c r="AV202" i="11"/>
  <c r="A202" i="11"/>
  <c r="AY201" i="11"/>
  <c r="AV201" i="11"/>
  <c r="A201" i="11"/>
  <c r="AV200" i="11"/>
  <c r="AY200" i="11" s="1"/>
  <c r="A200" i="11"/>
  <c r="AY199" i="11"/>
  <c r="AV199" i="11"/>
  <c r="A199" i="11"/>
  <c r="AY198" i="11"/>
  <c r="AV198" i="11"/>
  <c r="A198" i="11"/>
  <c r="AV197" i="11"/>
  <c r="AY197" i="11" s="1"/>
  <c r="A197" i="11"/>
  <c r="AY196" i="11"/>
  <c r="AV196" i="11"/>
  <c r="A196" i="11"/>
  <c r="AY195" i="11"/>
  <c r="AV195" i="11"/>
  <c r="A195" i="11"/>
  <c r="AV194" i="11"/>
  <c r="AY194" i="11" s="1"/>
  <c r="A194" i="11"/>
  <c r="AV193" i="11"/>
  <c r="AY193" i="11" s="1"/>
  <c r="A193" i="11"/>
  <c r="AY192" i="11"/>
  <c r="AV192" i="11"/>
  <c r="A192" i="11"/>
  <c r="AY191" i="11"/>
  <c r="AV191" i="11"/>
  <c r="A191" i="11"/>
  <c r="AY190" i="11"/>
  <c r="AV190" i="11"/>
  <c r="A190" i="11"/>
  <c r="AV189" i="11"/>
  <c r="AY189" i="11" s="1"/>
  <c r="A189" i="11"/>
  <c r="AY188" i="11"/>
  <c r="AV188" i="11"/>
  <c r="A188" i="11"/>
  <c r="AY187" i="11"/>
  <c r="AV187" i="11"/>
  <c r="A187" i="11"/>
  <c r="AY186" i="11"/>
  <c r="AV186" i="11"/>
  <c r="A186" i="11"/>
  <c r="AY185" i="11"/>
  <c r="AV185" i="11"/>
  <c r="A185" i="11"/>
  <c r="AV184" i="11"/>
  <c r="AY184" i="11" s="1"/>
  <c r="A184" i="11"/>
  <c r="AY183" i="11"/>
  <c r="AV183" i="11"/>
  <c r="A183" i="11"/>
  <c r="AY182" i="11"/>
  <c r="AV182" i="11"/>
  <c r="A182" i="11"/>
  <c r="AV181" i="11"/>
  <c r="AY181" i="11" s="1"/>
  <c r="A181" i="11"/>
  <c r="AY180" i="11"/>
  <c r="AV180" i="11"/>
  <c r="A180" i="11"/>
  <c r="AY179" i="11"/>
  <c r="AV179" i="11"/>
  <c r="A179" i="11"/>
  <c r="AY178" i="11"/>
  <c r="AV178" i="11"/>
  <c r="A178" i="11"/>
  <c r="AV177" i="11"/>
  <c r="AY177" i="11" s="1"/>
  <c r="A177" i="11"/>
  <c r="AV176" i="11"/>
  <c r="AY176" i="11" s="1"/>
  <c r="A176" i="11"/>
  <c r="AY175" i="11"/>
  <c r="AV175" i="11"/>
  <c r="A175" i="11"/>
  <c r="AV174" i="11"/>
  <c r="AY174" i="11" s="1"/>
  <c r="A174" i="11"/>
  <c r="AV173" i="11"/>
  <c r="AY173" i="11" s="1"/>
  <c r="A173" i="11"/>
  <c r="AV172" i="11"/>
  <c r="AY172" i="11" s="1"/>
  <c r="A172" i="11"/>
  <c r="AY171" i="11"/>
  <c r="AV171" i="11"/>
  <c r="A171" i="11"/>
  <c r="AV170" i="11"/>
  <c r="AY170" i="11" s="1"/>
  <c r="A170" i="11"/>
  <c r="AV169" i="11"/>
  <c r="AY169" i="11" s="1"/>
  <c r="A169" i="11"/>
  <c r="AV168" i="11"/>
  <c r="AY168" i="11" s="1"/>
  <c r="A168" i="11"/>
  <c r="AY167" i="11"/>
  <c r="AV167" i="11"/>
  <c r="A167" i="11"/>
  <c r="AV166" i="11"/>
  <c r="AY166" i="11" s="1"/>
  <c r="A166" i="11"/>
  <c r="AV165" i="11"/>
  <c r="AY165" i="11" s="1"/>
  <c r="A165" i="11"/>
  <c r="AV164" i="11"/>
  <c r="AY164" i="11" s="1"/>
  <c r="A164" i="11"/>
  <c r="AY163" i="11"/>
  <c r="AV163" i="11"/>
  <c r="A163" i="11"/>
  <c r="AY162" i="11"/>
  <c r="AV162" i="11"/>
  <c r="A162" i="11"/>
  <c r="AV161" i="11"/>
  <c r="AY161" i="11" s="1"/>
  <c r="A161" i="11"/>
  <c r="AV160" i="11"/>
  <c r="AY160" i="11" s="1"/>
  <c r="A160" i="11"/>
  <c r="AY159" i="11"/>
  <c r="AV159" i="11"/>
  <c r="A159" i="11"/>
  <c r="AV158" i="11"/>
  <c r="AY158" i="11" s="1"/>
  <c r="A158" i="11"/>
  <c r="AV157" i="11"/>
  <c r="AY157" i="11" s="1"/>
  <c r="A157" i="11"/>
  <c r="AV156" i="11"/>
  <c r="AY156" i="11" s="1"/>
  <c r="A156" i="11"/>
  <c r="AY155" i="11"/>
  <c r="AV155" i="11"/>
  <c r="A155" i="11"/>
  <c r="AV154" i="11"/>
  <c r="AY154" i="11" s="1"/>
  <c r="A154" i="11"/>
  <c r="AV153" i="11"/>
  <c r="AY153" i="11" s="1"/>
  <c r="A153" i="11"/>
  <c r="AV152" i="11"/>
  <c r="AY152" i="11" s="1"/>
  <c r="A152" i="11"/>
  <c r="AY151" i="11"/>
  <c r="AV151" i="11"/>
  <c r="A151" i="11"/>
  <c r="AY150" i="11"/>
  <c r="AV150" i="11"/>
  <c r="A150" i="11"/>
  <c r="AV149" i="11"/>
  <c r="AY149" i="11" s="1"/>
  <c r="A149" i="11"/>
  <c r="AV148" i="11"/>
  <c r="AY148" i="11" s="1"/>
  <c r="A148" i="11"/>
  <c r="AY147" i="11"/>
  <c r="AV147" i="11"/>
  <c r="A147" i="11"/>
  <c r="AY146" i="11"/>
  <c r="AV146" i="11"/>
  <c r="A146" i="11"/>
  <c r="AV145" i="11"/>
  <c r="AY145" i="11" s="1"/>
  <c r="A145" i="11"/>
  <c r="AV144" i="11"/>
  <c r="AY144" i="11" s="1"/>
  <c r="A144" i="11"/>
  <c r="AY143" i="11"/>
  <c r="AV143" i="11"/>
  <c r="A143" i="11"/>
  <c r="AV142" i="11"/>
  <c r="AY142" i="11" s="1"/>
  <c r="A142" i="11"/>
  <c r="AV141" i="11"/>
  <c r="AY141" i="11" s="1"/>
  <c r="A141" i="11"/>
  <c r="AV140" i="11"/>
  <c r="AY140" i="11" s="1"/>
  <c r="A140" i="11"/>
  <c r="AY139" i="11"/>
  <c r="AV139" i="11"/>
  <c r="A139" i="11"/>
  <c r="AY138" i="11"/>
  <c r="AV138" i="11"/>
  <c r="A138" i="11"/>
  <c r="AV137" i="11"/>
  <c r="AY137" i="11" s="1"/>
  <c r="A137" i="11"/>
  <c r="AV136" i="11"/>
  <c r="AY136" i="11" s="1"/>
  <c r="A136" i="11"/>
  <c r="AY135" i="11"/>
  <c r="AV135" i="11"/>
  <c r="A135" i="11"/>
  <c r="AY134" i="11"/>
  <c r="AV134" i="11"/>
  <c r="A134" i="11"/>
  <c r="AV133" i="11"/>
  <c r="AY133" i="11" s="1"/>
  <c r="A133" i="11"/>
  <c r="AV132" i="11"/>
  <c r="AY132" i="11" s="1"/>
  <c r="A132" i="11"/>
  <c r="AY131" i="11"/>
  <c r="AV131" i="11"/>
  <c r="A131" i="11"/>
  <c r="AY130" i="11"/>
  <c r="AV130" i="11"/>
  <c r="A130" i="11"/>
  <c r="AV129" i="11"/>
  <c r="AY129" i="11" s="1"/>
  <c r="A129" i="11"/>
  <c r="AV128" i="11"/>
  <c r="AY128" i="11" s="1"/>
  <c r="A128" i="11"/>
  <c r="AY127" i="11"/>
  <c r="AV127" i="11"/>
  <c r="A127" i="11"/>
  <c r="AV126" i="11"/>
  <c r="AY126" i="11" s="1"/>
  <c r="A126" i="11"/>
  <c r="AV125" i="11"/>
  <c r="AY125" i="11" s="1"/>
  <c r="A125" i="11"/>
  <c r="AV124" i="11"/>
  <c r="AY124" i="11" s="1"/>
  <c r="A124" i="11"/>
  <c r="AY123" i="11"/>
  <c r="AV123" i="11"/>
  <c r="A123" i="11"/>
  <c r="AV122" i="11"/>
  <c r="AY122" i="11" s="1"/>
  <c r="A122" i="11"/>
  <c r="AV121" i="11"/>
  <c r="AY121" i="11" s="1"/>
  <c r="A121" i="11"/>
  <c r="AV120" i="11"/>
  <c r="AY120" i="11" s="1"/>
  <c r="A120" i="11"/>
  <c r="AY119" i="11"/>
  <c r="AV119" i="11"/>
  <c r="A119" i="11"/>
  <c r="AY118" i="11"/>
  <c r="AV118" i="11"/>
  <c r="A118" i="11"/>
  <c r="AV117" i="11"/>
  <c r="AY117" i="11" s="1"/>
  <c r="A117" i="11"/>
  <c r="AV116" i="11"/>
  <c r="AY116" i="11" s="1"/>
  <c r="A116" i="11"/>
  <c r="AY115" i="11"/>
  <c r="AV115" i="11"/>
  <c r="A115" i="11"/>
  <c r="AY114" i="11"/>
  <c r="AV114" i="11"/>
  <c r="A114" i="11"/>
  <c r="AV113" i="11"/>
  <c r="AY113" i="11" s="1"/>
  <c r="A113" i="11"/>
  <c r="AV112" i="11"/>
  <c r="AY112" i="11" s="1"/>
  <c r="A112" i="11"/>
  <c r="AY111" i="11"/>
  <c r="AV111" i="11"/>
  <c r="A111" i="11"/>
  <c r="AV110" i="11"/>
  <c r="AY110" i="11" s="1"/>
  <c r="A110" i="11"/>
  <c r="AV109" i="11"/>
  <c r="AY109" i="11" s="1"/>
  <c r="A109" i="11"/>
  <c r="AV108" i="11"/>
  <c r="AY108" i="11" s="1"/>
  <c r="A108" i="11"/>
  <c r="AY107" i="11"/>
  <c r="AV107" i="11"/>
  <c r="A107" i="11"/>
  <c r="AV106" i="11"/>
  <c r="AY106" i="11" s="1"/>
  <c r="A106" i="11"/>
  <c r="AV105" i="11"/>
  <c r="AY105" i="11" s="1"/>
  <c r="A105" i="11"/>
  <c r="AV104" i="11"/>
  <c r="AY104" i="11" s="1"/>
  <c r="A104" i="11"/>
  <c r="AY103" i="11"/>
  <c r="AV103" i="11"/>
  <c r="A103" i="11"/>
  <c r="AY102" i="11"/>
  <c r="AV102" i="11"/>
  <c r="A102" i="11"/>
  <c r="AV101" i="11"/>
  <c r="AY101" i="11" s="1"/>
  <c r="A101" i="11"/>
  <c r="AV100" i="11"/>
  <c r="AY100" i="11" s="1"/>
  <c r="A100" i="11"/>
  <c r="AY99" i="11"/>
  <c r="AV99" i="11"/>
  <c r="A99" i="11"/>
  <c r="AY98" i="11"/>
  <c r="AV98" i="11"/>
  <c r="A98" i="11"/>
  <c r="AV97" i="11"/>
  <c r="AY97" i="11" s="1"/>
  <c r="A97" i="11"/>
  <c r="AV96" i="11"/>
  <c r="AY96" i="11" s="1"/>
  <c r="A96" i="11"/>
  <c r="AY95" i="11"/>
  <c r="AV95" i="11"/>
  <c r="A95" i="11"/>
  <c r="AV94" i="11"/>
  <c r="AY94" i="11" s="1"/>
  <c r="A94" i="11"/>
  <c r="AV93" i="11"/>
  <c r="AY93" i="11" s="1"/>
  <c r="A93" i="11"/>
  <c r="AV92" i="11"/>
  <c r="AY92" i="11" s="1"/>
  <c r="A92" i="11"/>
  <c r="AY91" i="11"/>
  <c r="AV91" i="11"/>
  <c r="A91" i="11"/>
  <c r="AY90" i="11"/>
  <c r="AV90" i="11"/>
  <c r="A90" i="11"/>
  <c r="AV89" i="11"/>
  <c r="AY89" i="11" s="1"/>
  <c r="A89" i="11"/>
  <c r="AV88" i="11"/>
  <c r="AY88" i="11" s="1"/>
  <c r="A88" i="11"/>
  <c r="AY87" i="11"/>
  <c r="AV87" i="11"/>
  <c r="A87" i="11"/>
  <c r="AV86" i="11"/>
  <c r="AY86" i="11" s="1"/>
  <c r="A86" i="11"/>
  <c r="AV85" i="11"/>
  <c r="AY85" i="11" s="1"/>
  <c r="A85" i="11"/>
  <c r="AY84" i="11"/>
  <c r="AV84" i="11"/>
  <c r="A84" i="11"/>
  <c r="AY83" i="11"/>
  <c r="AV83" i="11"/>
  <c r="A83" i="11"/>
  <c r="AY82" i="11"/>
  <c r="AV82" i="11"/>
  <c r="A82" i="11"/>
  <c r="AV81" i="11"/>
  <c r="AY81" i="11" s="1"/>
  <c r="A81" i="11"/>
  <c r="AY80" i="11"/>
  <c r="AV80" i="11"/>
  <c r="A80" i="11"/>
  <c r="AY79" i="11"/>
  <c r="AV79" i="11"/>
  <c r="A79" i="11"/>
  <c r="AY78" i="11"/>
  <c r="AV78" i="11"/>
  <c r="A78" i="11"/>
  <c r="AV77" i="11"/>
  <c r="AY77" i="11" s="1"/>
  <c r="A77" i="11"/>
  <c r="AY76" i="11"/>
  <c r="AV76" i="11"/>
  <c r="A76" i="11"/>
  <c r="AY75" i="11"/>
  <c r="AV75" i="11"/>
  <c r="A75" i="11"/>
  <c r="AV74" i="11"/>
  <c r="AY74" i="11" s="1"/>
  <c r="A74" i="11"/>
  <c r="AV73" i="11"/>
  <c r="AY73" i="11" s="1"/>
  <c r="A73" i="11"/>
  <c r="AY72" i="11"/>
  <c r="AV72" i="11"/>
  <c r="A72" i="11"/>
  <c r="AV71" i="11"/>
  <c r="AY71" i="11" s="1"/>
  <c r="A71" i="11"/>
  <c r="AV70" i="11"/>
  <c r="AY70" i="11" s="1"/>
  <c r="A70" i="11"/>
  <c r="AV69" i="11"/>
  <c r="AY69" i="11" s="1"/>
  <c r="A69" i="11"/>
  <c r="AV68" i="11"/>
  <c r="AY68" i="11" s="1"/>
  <c r="A68" i="11"/>
  <c r="AY67" i="11"/>
  <c r="AV67" i="11"/>
  <c r="A67" i="11"/>
  <c r="AY66" i="11"/>
  <c r="AV66" i="11"/>
  <c r="A66" i="11"/>
  <c r="AV65" i="11"/>
  <c r="AY65" i="11" s="1"/>
  <c r="A65" i="11"/>
  <c r="AY64" i="11"/>
  <c r="AV64" i="11"/>
  <c r="A64" i="11"/>
  <c r="AY63" i="11"/>
  <c r="AV63" i="11"/>
  <c r="A63" i="11"/>
  <c r="AV62" i="11"/>
  <c r="AY62" i="11" s="1"/>
  <c r="A62" i="11"/>
  <c r="AV61" i="11"/>
  <c r="AY61" i="11" s="1"/>
  <c r="A61" i="11"/>
  <c r="AY60" i="11"/>
  <c r="AV60" i="11"/>
  <c r="A60" i="11"/>
  <c r="AV59" i="11"/>
  <c r="AY59" i="11" s="1"/>
  <c r="A59" i="11"/>
  <c r="AV58" i="11"/>
  <c r="AY58" i="11" s="1"/>
  <c r="A58" i="11"/>
  <c r="AV57" i="11"/>
  <c r="AY57" i="11" s="1"/>
  <c r="A57" i="11"/>
  <c r="AV56" i="11"/>
  <c r="AY56" i="11" s="1"/>
  <c r="A56" i="11"/>
  <c r="AV55" i="11"/>
  <c r="AY55" i="11" s="1"/>
  <c r="A55" i="11"/>
  <c r="AV54" i="11"/>
  <c r="AY54" i="11" s="1"/>
  <c r="A54" i="11"/>
  <c r="AV53" i="11"/>
  <c r="AY53" i="11" s="1"/>
  <c r="A53" i="11"/>
  <c r="AV52" i="11"/>
  <c r="AY52" i="11" s="1"/>
  <c r="A52" i="11"/>
  <c r="AY51" i="11"/>
  <c r="AV51" i="11"/>
  <c r="A51" i="11"/>
  <c r="AY50" i="11"/>
  <c r="AV50" i="11"/>
  <c r="A50" i="11"/>
  <c r="AV49" i="11"/>
  <c r="AY49" i="11" s="1"/>
  <c r="A49" i="11"/>
  <c r="AV48" i="11"/>
  <c r="AY48" i="11" s="1"/>
  <c r="A48" i="11"/>
  <c r="AY47" i="11"/>
  <c r="AV47" i="11"/>
  <c r="A47" i="11"/>
  <c r="AY46" i="11"/>
  <c r="AV46" i="11"/>
  <c r="A46" i="11"/>
  <c r="AV45" i="11"/>
  <c r="AY45" i="11" s="1"/>
  <c r="A45" i="11"/>
  <c r="AV44" i="11"/>
  <c r="AY44" i="11" s="1"/>
  <c r="A44" i="11"/>
  <c r="AY43" i="11"/>
  <c r="AV43" i="11"/>
  <c r="A43" i="11"/>
  <c r="AY42" i="11"/>
  <c r="AV42" i="11"/>
  <c r="A42" i="11"/>
  <c r="AV41" i="11"/>
  <c r="AY41" i="11" s="1"/>
  <c r="A41" i="11"/>
  <c r="AV40" i="11"/>
  <c r="AY40" i="11" s="1"/>
  <c r="A40" i="11"/>
  <c r="AS16" i="11" s="1"/>
  <c r="AY39" i="11"/>
  <c r="AV39" i="11"/>
  <c r="A39" i="11"/>
  <c r="AY38" i="11"/>
  <c r="AV38" i="11"/>
  <c r="A38" i="11"/>
  <c r="AV37" i="11"/>
  <c r="AY37" i="11" s="1"/>
  <c r="A37" i="11"/>
  <c r="AV36" i="11"/>
  <c r="AY36" i="11" s="1"/>
  <c r="A36" i="11"/>
  <c r="AY35" i="11"/>
  <c r="AV35" i="11"/>
  <c r="A35" i="11"/>
  <c r="AY34" i="11"/>
  <c r="AV34" i="11"/>
  <c r="A34" i="11"/>
  <c r="AY33" i="11"/>
  <c r="AV33" i="11"/>
  <c r="A33" i="11"/>
  <c r="AV32" i="11"/>
  <c r="AY32" i="11" s="1"/>
  <c r="A32" i="11"/>
  <c r="AY31" i="11"/>
  <c r="AV31" i="11"/>
  <c r="A31" i="11"/>
  <c r="AY30" i="11"/>
  <c r="AV30" i="11"/>
  <c r="A30" i="11"/>
  <c r="AD16" i="11" s="1"/>
  <c r="AY29" i="11"/>
  <c r="AY28" i="11"/>
  <c r="AY22" i="11"/>
  <c r="AY21" i="11"/>
  <c r="AY20" i="11"/>
  <c r="AY19" i="11"/>
  <c r="AJ16" i="11"/>
  <c r="N16" i="11"/>
  <c r="AO15" i="11"/>
  <c r="Y15" i="11"/>
  <c r="H15" i="11"/>
  <c r="AL14" i="11"/>
  <c r="T14" i="11"/>
  <c r="AU13" i="11"/>
  <c r="AE13" i="11"/>
  <c r="N13" i="11"/>
  <c r="AR12" i="11"/>
  <c r="AA12" i="11"/>
  <c r="H12" i="11"/>
  <c r="AL11" i="11"/>
  <c r="T11" i="11"/>
  <c r="D11" i="11"/>
  <c r="AG10" i="11"/>
  <c r="O10" i="11"/>
  <c r="AS9" i="11"/>
  <c r="AB9" i="11"/>
  <c r="L9" i="11"/>
  <c r="AR8" i="11"/>
  <c r="AF8" i="11"/>
  <c r="T8" i="11"/>
  <c r="H8" i="11"/>
  <c r="AP7" i="11"/>
  <c r="AD7" i="11"/>
  <c r="R7" i="11"/>
  <c r="D7" i="11"/>
  <c r="AM6" i="11"/>
  <c r="Z6" i="11"/>
  <c r="P6" i="11"/>
  <c r="F6" i="11"/>
  <c r="AN5" i="11"/>
  <c r="AD5" i="11"/>
  <c r="T5" i="11"/>
  <c r="H5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AZ677" i="11" l="1"/>
  <c r="AV2" i="11"/>
  <c r="J5" i="11"/>
  <c r="U5" i="11"/>
  <c r="AE5" i="11"/>
  <c r="AP5" i="11"/>
  <c r="G6" i="11"/>
  <c r="Q6" i="11"/>
  <c r="AB6" i="11"/>
  <c r="AN6" i="11"/>
  <c r="H7" i="11"/>
  <c r="S7" i="11"/>
  <c r="AF7" i="11"/>
  <c r="AQ7" i="11"/>
  <c r="J8" i="11"/>
  <c r="U8" i="11"/>
  <c r="AH8" i="11"/>
  <c r="AT8" i="11"/>
  <c r="M9" i="11"/>
  <c r="AC9" i="11"/>
  <c r="AU9" i="11"/>
  <c r="R10" i="11"/>
  <c r="AH10" i="11"/>
  <c r="F11" i="11"/>
  <c r="V11" i="11"/>
  <c r="AO11" i="11"/>
  <c r="L12" i="11"/>
  <c r="AB12" i="11"/>
  <c r="AS12" i="11"/>
  <c r="O13" i="11"/>
  <c r="AH13" i="11"/>
  <c r="F14" i="11"/>
  <c r="V14" i="11"/>
  <c r="AM14" i="11"/>
  <c r="I15" i="11"/>
  <c r="AA15" i="11"/>
  <c r="AR15" i="11"/>
  <c r="T16" i="11"/>
  <c r="AP16" i="11"/>
  <c r="AZ33" i="11"/>
  <c r="AZ91" i="11"/>
  <c r="AZ166" i="11"/>
  <c r="AZ193" i="11"/>
  <c r="AZ325" i="11"/>
  <c r="AZ512" i="11"/>
  <c r="AZ548" i="11"/>
  <c r="AZ736" i="11"/>
  <c r="AZ748" i="11"/>
  <c r="AZ754" i="11"/>
  <c r="AZ1011" i="11"/>
  <c r="L5" i="11"/>
  <c r="V5" i="11"/>
  <c r="AF5" i="11"/>
  <c r="AR5" i="11"/>
  <c r="H6" i="11"/>
  <c r="R6" i="11"/>
  <c r="AD6" i="11"/>
  <c r="AP6" i="11"/>
  <c r="I7" i="11"/>
  <c r="T7" i="11"/>
  <c r="AG7" i="11"/>
  <c r="AR7" i="11"/>
  <c r="K8" i="11"/>
  <c r="V8" i="11"/>
  <c r="AJ8" i="11"/>
  <c r="AV8" i="11"/>
  <c r="AY8" i="11" s="1"/>
  <c r="O9" i="11"/>
  <c r="AF9" i="11"/>
  <c r="AV9" i="11"/>
  <c r="T10" i="11"/>
  <c r="AJ10" i="11"/>
  <c r="I11" i="11"/>
  <c r="Z11" i="11"/>
  <c r="AP11" i="11"/>
  <c r="M12" i="11"/>
  <c r="AC12" i="11"/>
  <c r="AV12" i="11"/>
  <c r="AY12" i="11" s="1"/>
  <c r="T13" i="11"/>
  <c r="AJ13" i="11"/>
  <c r="G14" i="11"/>
  <c r="W14" i="11"/>
  <c r="AO14" i="11"/>
  <c r="L15" i="11"/>
  <c r="AB15" i="11"/>
  <c r="AT15" i="11"/>
  <c r="U16" i="11"/>
  <c r="AQ16" i="11"/>
  <c r="AZ591" i="11"/>
  <c r="AZ559" i="11"/>
  <c r="AZ496" i="11"/>
  <c r="AZ327" i="11"/>
  <c r="AZ321" i="11"/>
  <c r="AZ295" i="11"/>
  <c r="AZ289" i="11"/>
  <c r="AZ263" i="11"/>
  <c r="AZ237" i="11"/>
  <c r="AZ151" i="11"/>
  <c r="AZ61" i="11"/>
  <c r="AZ45" i="11"/>
  <c r="AZ30" i="11"/>
  <c r="AZ546" i="11"/>
  <c r="AZ239" i="11"/>
  <c r="AZ182" i="11"/>
  <c r="AZ177" i="11"/>
  <c r="AZ170" i="11"/>
  <c r="AZ109" i="11"/>
  <c r="AZ95" i="11"/>
  <c r="AZ69" i="11"/>
  <c r="AZ63" i="11"/>
  <c r="AZ59" i="11"/>
  <c r="AZ41" i="11"/>
  <c r="AZ315" i="11"/>
  <c r="AZ303" i="11"/>
  <c r="AZ283" i="11"/>
  <c r="AZ271" i="11"/>
  <c r="AZ207" i="11"/>
  <c r="AZ167" i="11"/>
  <c r="AZ125" i="11"/>
  <c r="AZ111" i="11"/>
  <c r="AZ102" i="11"/>
  <c r="AZ83" i="11"/>
  <c r="AZ77" i="11"/>
  <c r="AZ37" i="11"/>
  <c r="AZ668" i="11"/>
  <c r="AZ331" i="11"/>
  <c r="AZ305" i="11"/>
  <c r="AZ299" i="11"/>
  <c r="AZ273" i="11"/>
  <c r="AZ267" i="11"/>
  <c r="AZ197" i="11"/>
  <c r="AZ195" i="11"/>
  <c r="AZ159" i="11"/>
  <c r="AZ150" i="11"/>
  <c r="AZ129" i="11"/>
  <c r="AZ122" i="11"/>
  <c r="AZ103" i="11"/>
  <c r="AZ87" i="11"/>
  <c r="AZ60" i="11"/>
  <c r="AZ58" i="11"/>
  <c r="AZ42" i="11"/>
  <c r="AZ66" i="11"/>
  <c r="AZ74" i="11"/>
  <c r="AZ76" i="11"/>
  <c r="AZ118" i="11"/>
  <c r="AZ235" i="11"/>
  <c r="AZ249" i="11"/>
  <c r="AZ251" i="11"/>
  <c r="AZ481" i="11"/>
  <c r="AV4" i="11"/>
  <c r="AH5" i="11"/>
  <c r="T6" i="11"/>
  <c r="J7" i="11"/>
  <c r="AT7" i="11"/>
  <c r="AK8" i="11"/>
  <c r="AH9" i="11"/>
  <c r="AN10" i="11"/>
  <c r="AQ11" i="11"/>
  <c r="AH12" i="11"/>
  <c r="AK13" i="11"/>
  <c r="I14" i="11"/>
  <c r="AD15" i="11"/>
  <c r="AZ38" i="11"/>
  <c r="AZ145" i="11"/>
  <c r="AZ161" i="11"/>
  <c r="AZ211" i="11"/>
  <c r="N5" i="11"/>
  <c r="AT5" i="11"/>
  <c r="AG6" i="11"/>
  <c r="X7" i="11"/>
  <c r="N8" i="11"/>
  <c r="E9" i="11"/>
  <c r="H10" i="11"/>
  <c r="K11" i="11"/>
  <c r="R12" i="11"/>
  <c r="W13" i="11"/>
  <c r="D16" i="11"/>
  <c r="AZ50" i="11"/>
  <c r="AZ53" i="11"/>
  <c r="AZ72" i="11"/>
  <c r="AZ127" i="11"/>
  <c r="AZ175" i="11"/>
  <c r="AZ871" i="11"/>
  <c r="E5" i="11"/>
  <c r="O5" i="11"/>
  <c r="Z5" i="11"/>
  <c r="AK5" i="11"/>
  <c r="AU5" i="11"/>
  <c r="L6" i="11"/>
  <c r="W6" i="11"/>
  <c r="AH6" i="11"/>
  <c r="AU6" i="11"/>
  <c r="L7" i="11"/>
  <c r="Y7" i="11"/>
  <c r="AJ7" i="11"/>
  <c r="D8" i="11"/>
  <c r="P8" i="11"/>
  <c r="AB8" i="11"/>
  <c r="AN8" i="11"/>
  <c r="F9" i="11"/>
  <c r="V9" i="11"/>
  <c r="AL9" i="11"/>
  <c r="I10" i="11"/>
  <c r="Y10" i="11"/>
  <c r="AR10" i="11"/>
  <c r="P11" i="11"/>
  <c r="AF11" i="11"/>
  <c r="S12" i="11"/>
  <c r="AK12" i="11"/>
  <c r="H13" i="11"/>
  <c r="X13" i="11"/>
  <c r="AP13" i="11"/>
  <c r="L14" i="11"/>
  <c r="AE14" i="11"/>
  <c r="AV14" i="11"/>
  <c r="AY14" i="11" s="1"/>
  <c r="R15" i="11"/>
  <c r="AI15" i="11"/>
  <c r="J16" i="11"/>
  <c r="AZ34" i="11"/>
  <c r="AZ46" i="11"/>
  <c r="AZ56" i="11"/>
  <c r="AZ82" i="11"/>
  <c r="AZ90" i="11"/>
  <c r="AZ135" i="11"/>
  <c r="AZ143" i="11"/>
  <c r="AZ173" i="11"/>
  <c r="AZ261" i="11"/>
  <c r="AZ317" i="11"/>
  <c r="AZ49" i="11"/>
  <c r="AZ97" i="11"/>
  <c r="AZ134" i="11"/>
  <c r="AZ157" i="11"/>
  <c r="AZ215" i="11"/>
  <c r="AZ810" i="11"/>
  <c r="W5" i="11"/>
  <c r="I6" i="11"/>
  <c r="AR6" i="11"/>
  <c r="AH7" i="11"/>
  <c r="Z8" i="11"/>
  <c r="P9" i="11"/>
  <c r="W10" i="11"/>
  <c r="AA11" i="11"/>
  <c r="D13" i="11"/>
  <c r="Z14" i="11"/>
  <c r="N15" i="11"/>
  <c r="X16" i="11"/>
  <c r="AO16" i="11"/>
  <c r="AG16" i="11"/>
  <c r="Y16" i="11"/>
  <c r="Q16" i="11"/>
  <c r="I16" i="11"/>
  <c r="AU15" i="11"/>
  <c r="AM15" i="11"/>
  <c r="AE15" i="11"/>
  <c r="W15" i="11"/>
  <c r="O15" i="11"/>
  <c r="G15" i="11"/>
  <c r="AS14" i="11"/>
  <c r="AK14" i="11"/>
  <c r="AC14" i="11"/>
  <c r="U14" i="11"/>
  <c r="M14" i="11"/>
  <c r="E14" i="11"/>
  <c r="AQ13" i="11"/>
  <c r="AI13" i="11"/>
  <c r="AA13" i="11"/>
  <c r="S13" i="11"/>
  <c r="K13" i="11"/>
  <c r="AO12" i="11"/>
  <c r="AG12" i="11"/>
  <c r="Y12" i="11"/>
  <c r="Q12" i="11"/>
  <c r="I12" i="11"/>
  <c r="AU11" i="11"/>
  <c r="AM11" i="11"/>
  <c r="AE11" i="11"/>
  <c r="W11" i="11"/>
  <c r="O11" i="11"/>
  <c r="G11" i="11"/>
  <c r="AS10" i="11"/>
  <c r="AK10" i="11"/>
  <c r="AC10" i="11"/>
  <c r="U10" i="11"/>
  <c r="M10" i="11"/>
  <c r="E10" i="11"/>
  <c r="AQ9" i="11"/>
  <c r="AI9" i="11"/>
  <c r="AA9" i="11"/>
  <c r="S9" i="11"/>
  <c r="K9" i="11"/>
  <c r="AO8" i="11"/>
  <c r="AG8" i="11"/>
  <c r="Y8" i="11"/>
  <c r="Q8" i="11"/>
  <c r="I8" i="11"/>
  <c r="AU7" i="11"/>
  <c r="AM7" i="11"/>
  <c r="AE7" i="11"/>
  <c r="W7" i="11"/>
  <c r="O7" i="11"/>
  <c r="G7" i="11"/>
  <c r="AS6" i="11"/>
  <c r="AK6" i="11"/>
  <c r="AC6" i="11"/>
  <c r="U6" i="11"/>
  <c r="M6" i="11"/>
  <c r="E6" i="11"/>
  <c r="AQ5" i="11"/>
  <c r="AI5" i="11"/>
  <c r="AA5" i="11"/>
  <c r="S5" i="11"/>
  <c r="K5" i="11"/>
  <c r="AU16" i="11"/>
  <c r="AM16" i="11"/>
  <c r="AE16" i="11"/>
  <c r="W16" i="11"/>
  <c r="O16" i="11"/>
  <c r="G16" i="11"/>
  <c r="AS15" i="11"/>
  <c r="AK15" i="11"/>
  <c r="AC15" i="11"/>
  <c r="U15" i="11"/>
  <c r="M15" i="11"/>
  <c r="E15" i="11"/>
  <c r="AQ14" i="11"/>
  <c r="AI14" i="11"/>
  <c r="AA14" i="11"/>
  <c r="S14" i="11"/>
  <c r="K14" i="11"/>
  <c r="AO13" i="11"/>
  <c r="AG13" i="11"/>
  <c r="Y13" i="11"/>
  <c r="Q13" i="11"/>
  <c r="I13" i="11"/>
  <c r="AU12" i="11"/>
  <c r="AM12" i="11"/>
  <c r="AE12" i="11"/>
  <c r="W12" i="11"/>
  <c r="O12" i="11"/>
  <c r="G12" i="11"/>
  <c r="AS11" i="11"/>
  <c r="AK11" i="11"/>
  <c r="AC11" i="11"/>
  <c r="U11" i="11"/>
  <c r="M11" i="11"/>
  <c r="E11" i="11"/>
  <c r="AQ10" i="11"/>
  <c r="AI10" i="11"/>
  <c r="AA10" i="11"/>
  <c r="S10" i="11"/>
  <c r="K10" i="11"/>
  <c r="AO9" i="11"/>
  <c r="AG9" i="11"/>
  <c r="Y9" i="11"/>
  <c r="Q9" i="11"/>
  <c r="I9" i="11"/>
  <c r="AU8" i="11"/>
  <c r="AM8" i="11"/>
  <c r="AE8" i="11"/>
  <c r="W8" i="11"/>
  <c r="O8" i="11"/>
  <c r="G8" i="11"/>
  <c r="AS7" i="11"/>
  <c r="AK7" i="11"/>
  <c r="AC7" i="11"/>
  <c r="U7" i="11"/>
  <c r="M7" i="11"/>
  <c r="E7" i="11"/>
  <c r="AQ6" i="11"/>
  <c r="AI6" i="11"/>
  <c r="AA6" i="11"/>
  <c r="S6" i="11"/>
  <c r="K6" i="11"/>
  <c r="AO5" i="11"/>
  <c r="AG5" i="11"/>
  <c r="Y5" i="11"/>
  <c r="Q5" i="11"/>
  <c r="I5" i="11"/>
  <c r="AN16" i="11"/>
  <c r="AC16" i="11"/>
  <c r="S16" i="11"/>
  <c r="H16" i="11"/>
  <c r="AQ15" i="11"/>
  <c r="AG15" i="11"/>
  <c r="V15" i="11"/>
  <c r="K15" i="11"/>
  <c r="AU14" i="11"/>
  <c r="AJ14" i="11"/>
  <c r="Y14" i="11"/>
  <c r="O14" i="11"/>
  <c r="D14" i="11"/>
  <c r="AM13" i="11"/>
  <c r="AC13" i="11"/>
  <c r="R13" i="11"/>
  <c r="G13" i="11"/>
  <c r="AQ12" i="11"/>
  <c r="AF12" i="11"/>
  <c r="U12" i="11"/>
  <c r="K12" i="11"/>
  <c r="AT11" i="11"/>
  <c r="AI11" i="11"/>
  <c r="Y11" i="11"/>
  <c r="N11" i="11"/>
  <c r="AM10" i="11"/>
  <c r="AB10" i="11"/>
  <c r="Q10" i="11"/>
  <c r="G10" i="11"/>
  <c r="AP9" i="11"/>
  <c r="AE9" i="11"/>
  <c r="U9" i="11"/>
  <c r="J9" i="11"/>
  <c r="AS8" i="11"/>
  <c r="AI8" i="11"/>
  <c r="X8" i="11"/>
  <c r="M8" i="11"/>
  <c r="AL7" i="11"/>
  <c r="AA7" i="11"/>
  <c r="Q7" i="11"/>
  <c r="F7" i="11"/>
  <c r="AO6" i="11"/>
  <c r="AE6" i="11"/>
  <c r="AL16" i="11"/>
  <c r="AB16" i="11"/>
  <c r="R16" i="11"/>
  <c r="F16" i="11"/>
  <c r="AP15" i="11"/>
  <c r="AF15" i="11"/>
  <c r="T15" i="11"/>
  <c r="J15" i="11"/>
  <c r="AT14" i="11"/>
  <c r="AH14" i="11"/>
  <c r="X14" i="11"/>
  <c r="N14" i="11"/>
  <c r="AV13" i="11"/>
  <c r="AL13" i="11"/>
  <c r="AB13" i="11"/>
  <c r="P13" i="11"/>
  <c r="F13" i="11"/>
  <c r="AP12" i="11"/>
  <c r="AD12" i="11"/>
  <c r="T12" i="11"/>
  <c r="J12" i="11"/>
  <c r="AR11" i="11"/>
  <c r="AH11" i="11"/>
  <c r="X11" i="11"/>
  <c r="L11" i="11"/>
  <c r="AV10" i="11"/>
  <c r="AL10" i="11"/>
  <c r="Z10" i="11"/>
  <c r="P10" i="11"/>
  <c r="F10" i="11"/>
  <c r="AN9" i="11"/>
  <c r="AD9" i="11"/>
  <c r="T9" i="11"/>
  <c r="AV16" i="11"/>
  <c r="AK16" i="11"/>
  <c r="AA16" i="11"/>
  <c r="P16" i="11"/>
  <c r="E16" i="11"/>
  <c r="AR16" i="11"/>
  <c r="AH16" i="11"/>
  <c r="V16" i="11"/>
  <c r="L16" i="11"/>
  <c r="AV15" i="11"/>
  <c r="AY15" i="11" s="1"/>
  <c r="AJ15" i="11"/>
  <c r="Z15" i="11"/>
  <c r="P15" i="11"/>
  <c r="D15" i="11"/>
  <c r="AN14" i="11"/>
  <c r="AD14" i="11"/>
  <c r="R14" i="11"/>
  <c r="H14" i="11"/>
  <c r="AR13" i="11"/>
  <c r="AF13" i="11"/>
  <c r="V13" i="11"/>
  <c r="L13" i="11"/>
  <c r="AT12" i="11"/>
  <c r="AJ12" i="11"/>
  <c r="Z12" i="11"/>
  <c r="N12" i="11"/>
  <c r="D12" i="11"/>
  <c r="AN11" i="11"/>
  <c r="AB11" i="11"/>
  <c r="R11" i="11"/>
  <c r="H11" i="11"/>
  <c r="AP10" i="11"/>
  <c r="AF10" i="11"/>
  <c r="V10" i="11"/>
  <c r="J10" i="11"/>
  <c r="AT9" i="11"/>
  <c r="AJ9" i="11"/>
  <c r="X9" i="11"/>
  <c r="N9" i="11"/>
  <c r="AZ293" i="11"/>
  <c r="D5" i="11"/>
  <c r="X5" i="11"/>
  <c r="J6" i="11"/>
  <c r="AT6" i="11"/>
  <c r="AI7" i="11"/>
  <c r="AA8" i="11"/>
  <c r="R9" i="11"/>
  <c r="X10" i="11"/>
  <c r="AD11" i="11"/>
  <c r="AI12" i="11"/>
  <c r="AN13" i="11"/>
  <c r="AB14" i="11"/>
  <c r="Q15" i="11"/>
  <c r="Z16" i="11"/>
  <c r="AZ79" i="11"/>
  <c r="AZ113" i="11"/>
  <c r="AZ625" i="11"/>
  <c r="AV3" i="11"/>
  <c r="F5" i="11"/>
  <c r="P5" i="11"/>
  <c r="AB5" i="11"/>
  <c r="AL5" i="11"/>
  <c r="AV5" i="11"/>
  <c r="AY5" i="11" s="1"/>
  <c r="N6" i="11"/>
  <c r="X6" i="11"/>
  <c r="AJ6" i="11"/>
  <c r="AV6" i="11"/>
  <c r="N7" i="11"/>
  <c r="Z7" i="11"/>
  <c r="AN7" i="11"/>
  <c r="E8" i="11"/>
  <c r="R8" i="11"/>
  <c r="AC8" i="11"/>
  <c r="AP8" i="11"/>
  <c r="G9" i="11"/>
  <c r="W9" i="11"/>
  <c r="AM9" i="11"/>
  <c r="L10" i="11"/>
  <c r="AD10" i="11"/>
  <c r="AT10" i="11"/>
  <c r="Q11" i="11"/>
  <c r="AG11" i="11"/>
  <c r="E12" i="11"/>
  <c r="V12" i="11"/>
  <c r="AL12" i="11"/>
  <c r="J13" i="11"/>
  <c r="Z13" i="11"/>
  <c r="AS13" i="11"/>
  <c r="P14" i="11"/>
  <c r="AF14" i="11"/>
  <c r="S15" i="11"/>
  <c r="AL15" i="11"/>
  <c r="K16" i="11"/>
  <c r="AF16" i="11"/>
  <c r="AZ75" i="11"/>
  <c r="AZ119" i="11"/>
  <c r="AZ138" i="11"/>
  <c r="AZ154" i="11"/>
  <c r="AZ106" i="11"/>
  <c r="M5" i="11"/>
  <c r="AS5" i="11"/>
  <c r="AF6" i="11"/>
  <c r="V7" i="11"/>
  <c r="L8" i="11"/>
  <c r="D9" i="11"/>
  <c r="D10" i="11"/>
  <c r="J11" i="11"/>
  <c r="P12" i="11"/>
  <c r="U13" i="11"/>
  <c r="AP14" i="11"/>
  <c r="AZ472" i="11"/>
  <c r="AY16" i="11"/>
  <c r="AY4" i="11"/>
  <c r="AY13" i="11"/>
  <c r="AY9" i="11"/>
  <c r="AY10" i="11"/>
  <c r="AY7" i="11"/>
  <c r="AJ5" i="11"/>
  <c r="V6" i="11"/>
  <c r="K7" i="11"/>
  <c r="AV7" i="11"/>
  <c r="AL8" i="11"/>
  <c r="AK9" i="11"/>
  <c r="AO10" i="11"/>
  <c r="AV11" i="11"/>
  <c r="AY11" i="11" s="1"/>
  <c r="E13" i="11"/>
  <c r="J14" i="11"/>
  <c r="AR14" i="11"/>
  <c r="AH15" i="11"/>
  <c r="AT16" i="11"/>
  <c r="AZ510" i="11"/>
  <c r="G5" i="11"/>
  <c r="R5" i="11"/>
  <c r="AC5" i="11"/>
  <c r="AM5" i="11"/>
  <c r="D6" i="11"/>
  <c r="O6" i="11"/>
  <c r="Y6" i="11"/>
  <c r="AL6" i="11"/>
  <c r="AY6" i="11"/>
  <c r="P7" i="11"/>
  <c r="AB7" i="11"/>
  <c r="AO7" i="11"/>
  <c r="F8" i="11"/>
  <c r="S8" i="11"/>
  <c r="AD8" i="11"/>
  <c r="AQ8" i="11"/>
  <c r="H9" i="11"/>
  <c r="Z9" i="11"/>
  <c r="AR9" i="11"/>
  <c r="N10" i="11"/>
  <c r="AE10" i="11"/>
  <c r="AU10" i="11"/>
  <c r="S11" i="11"/>
  <c r="AJ11" i="11"/>
  <c r="F12" i="11"/>
  <c r="X12" i="11"/>
  <c r="AN12" i="11"/>
  <c r="M13" i="11"/>
  <c r="AD13" i="11"/>
  <c r="AT13" i="11"/>
  <c r="Q14" i="11"/>
  <c r="AG14" i="11"/>
  <c r="F15" i="11"/>
  <c r="X15" i="11"/>
  <c r="AN15" i="11"/>
  <c r="M16" i="11"/>
  <c r="AI16" i="11"/>
  <c r="AZ141" i="11"/>
  <c r="AZ285" i="11"/>
  <c r="AZ704" i="11"/>
  <c r="AZ62" i="11"/>
  <c r="AZ65" i="11"/>
  <c r="AZ78" i="11"/>
  <c r="AZ81" i="11"/>
  <c r="AZ89" i="11"/>
  <c r="AZ99" i="11"/>
  <c r="AZ115" i="11"/>
  <c r="AZ131" i="11"/>
  <c r="AZ147" i="11"/>
  <c r="AZ163" i="11"/>
  <c r="AZ179" i="11"/>
  <c r="AZ199" i="11"/>
  <c r="AZ227" i="11"/>
  <c r="AZ231" i="11"/>
  <c r="AZ281" i="11"/>
  <c r="AZ291" i="11"/>
  <c r="AZ313" i="11"/>
  <c r="AZ323" i="11"/>
  <c r="AZ526" i="11"/>
  <c r="AZ617" i="11"/>
  <c r="AZ627" i="11"/>
  <c r="AZ32" i="11"/>
  <c r="AZ36" i="11"/>
  <c r="AZ40" i="11"/>
  <c r="AZ44" i="11"/>
  <c r="AZ48" i="11"/>
  <c r="AZ52" i="11"/>
  <c r="AZ55" i="11"/>
  <c r="AZ68" i="11"/>
  <c r="AZ71" i="11"/>
  <c r="AZ86" i="11"/>
  <c r="AZ94" i="11"/>
  <c r="AZ101" i="11"/>
  <c r="AZ110" i="11"/>
  <c r="AZ117" i="11"/>
  <c r="AZ126" i="11"/>
  <c r="AZ133" i="11"/>
  <c r="AZ142" i="11"/>
  <c r="AZ149" i="11"/>
  <c r="AZ158" i="11"/>
  <c r="AZ165" i="11"/>
  <c r="AZ174" i="11"/>
  <c r="AZ181" i="11"/>
  <c r="AZ194" i="11"/>
  <c r="AZ203" i="11"/>
  <c r="AZ205" i="11"/>
  <c r="AZ219" i="11"/>
  <c r="AZ223" i="11"/>
  <c r="AZ269" i="11"/>
  <c r="AZ279" i="11"/>
  <c r="AZ301" i="11"/>
  <c r="AZ311" i="11"/>
  <c r="AZ544" i="11"/>
  <c r="AZ593" i="11"/>
  <c r="AZ31" i="11"/>
  <c r="AZ35" i="11"/>
  <c r="AZ39" i="11"/>
  <c r="AZ43" i="11"/>
  <c r="AZ47" i="11"/>
  <c r="AZ51" i="11"/>
  <c r="AZ64" i="11"/>
  <c r="AZ67" i="11"/>
  <c r="AZ80" i="11"/>
  <c r="AZ98" i="11"/>
  <c r="AZ105" i="11"/>
  <c r="AZ114" i="11"/>
  <c r="AZ121" i="11"/>
  <c r="AZ130" i="11"/>
  <c r="AZ137" i="11"/>
  <c r="AZ146" i="11"/>
  <c r="AZ153" i="11"/>
  <c r="AZ162" i="11"/>
  <c r="AZ169" i="11"/>
  <c r="AZ178" i="11"/>
  <c r="AZ185" i="11"/>
  <c r="AZ277" i="11"/>
  <c r="AZ287" i="11"/>
  <c r="AZ309" i="11"/>
  <c r="AZ319" i="11"/>
  <c r="AZ525" i="11"/>
  <c r="AZ623" i="11"/>
  <c r="AZ633" i="11"/>
  <c r="AZ1012" i="11"/>
  <c r="AZ1008" i="11"/>
  <c r="AZ1004" i="11"/>
  <c r="AZ1000" i="11"/>
  <c r="AZ996" i="11"/>
  <c r="AZ992" i="11"/>
  <c r="AZ988" i="11"/>
  <c r="AZ984" i="11"/>
  <c r="AZ980" i="11"/>
  <c r="AZ976" i="11"/>
  <c r="AZ972" i="11"/>
  <c r="AZ968" i="11"/>
  <c r="AZ964" i="11"/>
  <c r="AZ960" i="11"/>
  <c r="AZ956" i="11"/>
  <c r="AZ952" i="11"/>
  <c r="AZ948" i="11"/>
  <c r="AZ944" i="11"/>
  <c r="AZ940" i="11"/>
  <c r="AZ936" i="11"/>
  <c r="AZ932" i="11"/>
  <c r="AZ928" i="11"/>
  <c r="AZ924" i="11"/>
  <c r="AZ920" i="11"/>
  <c r="AZ916" i="11"/>
  <c r="AZ912" i="11"/>
  <c r="AZ908" i="11"/>
  <c r="AZ904" i="11"/>
  <c r="AZ900" i="11"/>
  <c r="AZ896" i="11"/>
  <c r="AZ892" i="11"/>
  <c r="AZ888" i="11"/>
  <c r="AZ884" i="11"/>
  <c r="AZ1013" i="11"/>
  <c r="AZ1009" i="11"/>
  <c r="AZ1005" i="11"/>
  <c r="AZ1001" i="11"/>
  <c r="AZ997" i="11"/>
  <c r="AZ993" i="11"/>
  <c r="AZ989" i="11"/>
  <c r="AZ985" i="11"/>
  <c r="AZ981" i="11"/>
  <c r="AZ977" i="11"/>
  <c r="AZ973" i="11"/>
  <c r="AZ969" i="11"/>
  <c r="AZ965" i="11"/>
  <c r="AZ961" i="11"/>
  <c r="AZ957" i="11"/>
  <c r="AZ953" i="11"/>
  <c r="AZ949" i="11"/>
  <c r="AZ945" i="11"/>
  <c r="AZ941" i="11"/>
  <c r="AZ937" i="11"/>
  <c r="AZ933" i="11"/>
  <c r="AZ929" i="11"/>
  <c r="AZ925" i="11"/>
  <c r="AZ921" i="11"/>
  <c r="AZ917" i="11"/>
  <c r="AZ913" i="11"/>
  <c r="AZ909" i="11"/>
  <c r="AZ905" i="11"/>
  <c r="AZ901" i="11"/>
  <c r="AZ897" i="11"/>
  <c r="AZ893" i="11"/>
  <c r="AZ889" i="11"/>
  <c r="AZ1010" i="11"/>
  <c r="AZ1006" i="11"/>
  <c r="AZ1002" i="11"/>
  <c r="AZ998" i="11"/>
  <c r="AZ994" i="11"/>
  <c r="AZ990" i="11"/>
  <c r="AZ986" i="11"/>
  <c r="AZ982" i="11"/>
  <c r="AZ978" i="11"/>
  <c r="AZ974" i="11"/>
  <c r="AZ970" i="11"/>
  <c r="AZ966" i="11"/>
  <c r="AZ962" i="11"/>
  <c r="AZ958" i="11"/>
  <c r="AZ954" i="11"/>
  <c r="AZ950" i="11"/>
  <c r="AZ946" i="11"/>
  <c r="AZ942" i="11"/>
  <c r="AZ938" i="11"/>
  <c r="AZ934" i="11"/>
  <c r="AZ930" i="11"/>
  <c r="AZ926" i="11"/>
  <c r="AZ922" i="11"/>
  <c r="AZ918" i="11"/>
  <c r="AZ914" i="11"/>
  <c r="AZ910" i="11"/>
  <c r="AZ906" i="11"/>
  <c r="AZ902" i="11"/>
  <c r="AZ898" i="11"/>
  <c r="AZ894" i="11"/>
  <c r="AZ890" i="11"/>
  <c r="AZ886" i="11"/>
  <c r="AZ882" i="11"/>
  <c r="AZ878" i="11"/>
  <c r="AZ874" i="11"/>
  <c r="AZ870" i="11"/>
  <c r="AZ866" i="11"/>
  <c r="AZ862" i="11"/>
  <c r="AZ858" i="11"/>
  <c r="AZ854" i="11"/>
  <c r="AZ850" i="11"/>
  <c r="AZ846" i="11"/>
  <c r="AZ983" i="11"/>
  <c r="AZ987" i="11"/>
  <c r="AZ872" i="11"/>
  <c r="AZ869" i="11"/>
  <c r="AZ856" i="11"/>
  <c r="AZ853" i="11"/>
  <c r="AZ991" i="11"/>
  <c r="AZ947" i="11"/>
  <c r="AZ931" i="11"/>
  <c r="AZ915" i="11"/>
  <c r="AZ899" i="11"/>
  <c r="AZ885" i="11"/>
  <c r="AZ879" i="11"/>
  <c r="AZ863" i="11"/>
  <c r="AZ847" i="11"/>
  <c r="AZ840" i="11"/>
  <c r="AZ836" i="11"/>
  <c r="AZ832" i="11"/>
  <c r="AZ828" i="11"/>
  <c r="AZ824" i="11"/>
  <c r="AZ820" i="11"/>
  <c r="AZ816" i="11"/>
  <c r="AZ812" i="11"/>
  <c r="AZ808" i="11"/>
  <c r="AZ804" i="11"/>
  <c r="AZ800" i="11"/>
  <c r="AZ796" i="11"/>
  <c r="AZ792" i="11"/>
  <c r="AZ788" i="11"/>
  <c r="AZ784" i="11"/>
  <c r="AZ780" i="11"/>
  <c r="AZ776" i="11"/>
  <c r="AZ772" i="11"/>
  <c r="AZ768" i="11"/>
  <c r="AZ764" i="11"/>
  <c r="AZ760" i="11"/>
  <c r="AZ756" i="11"/>
  <c r="AZ999" i="11"/>
  <c r="AZ943" i="11"/>
  <c r="AZ927" i="11"/>
  <c r="AZ911" i="11"/>
  <c r="AZ895" i="11"/>
  <c r="AZ883" i="11"/>
  <c r="AZ867" i="11"/>
  <c r="AZ851" i="11"/>
  <c r="AZ841" i="11"/>
  <c r="AZ837" i="11"/>
  <c r="AZ833" i="11"/>
  <c r="AZ829" i="11"/>
  <c r="AZ825" i="11"/>
  <c r="AZ821" i="11"/>
  <c r="AZ817" i="11"/>
  <c r="AZ813" i="11"/>
  <c r="AZ809" i="11"/>
  <c r="AZ805" i="11"/>
  <c r="AZ801" i="11"/>
  <c r="AZ797" i="11"/>
  <c r="AZ793" i="11"/>
  <c r="AZ789" i="11"/>
  <c r="AZ785" i="11"/>
  <c r="AZ781" i="11"/>
  <c r="AZ777" i="11"/>
  <c r="AZ773" i="11"/>
  <c r="AZ769" i="11"/>
  <c r="AZ765" i="11"/>
  <c r="AZ761" i="11"/>
  <c r="AZ757" i="11"/>
  <c r="AZ753" i="11"/>
  <c r="AZ749" i="11"/>
  <c r="AZ745" i="11"/>
  <c r="AZ741" i="11"/>
  <c r="AZ737" i="11"/>
  <c r="AZ733" i="11"/>
  <c r="AZ729" i="11"/>
  <c r="AZ725" i="11"/>
  <c r="AZ721" i="11"/>
  <c r="AZ717" i="11"/>
  <c r="AZ713" i="11"/>
  <c r="AZ709" i="11"/>
  <c r="AZ705" i="11"/>
  <c r="AZ701" i="11"/>
  <c r="AZ697" i="11"/>
  <c r="AZ693" i="11"/>
  <c r="AZ689" i="11"/>
  <c r="AZ685" i="11"/>
  <c r="AZ1003" i="11"/>
  <c r="AZ971" i="11"/>
  <c r="AZ967" i="11"/>
  <c r="AZ963" i="11"/>
  <c r="AZ959" i="11"/>
  <c r="AZ880" i="11"/>
  <c r="AZ877" i="11"/>
  <c r="AZ864" i="11"/>
  <c r="AZ861" i="11"/>
  <c r="AZ848" i="11"/>
  <c r="AZ845" i="11"/>
  <c r="AZ995" i="11"/>
  <c r="AZ881" i="11"/>
  <c r="AZ875" i="11"/>
  <c r="AZ844" i="11"/>
  <c r="AZ802" i="11"/>
  <c r="AZ795" i="11"/>
  <c r="AZ790" i="11"/>
  <c r="AZ747" i="11"/>
  <c r="AZ744" i="11"/>
  <c r="AZ731" i="11"/>
  <c r="AZ728" i="11"/>
  <c r="AZ715" i="11"/>
  <c r="AZ712" i="11"/>
  <c r="AZ699" i="11"/>
  <c r="AZ696" i="11"/>
  <c r="AZ683" i="11"/>
  <c r="AZ679" i="11"/>
  <c r="AZ675" i="11"/>
  <c r="AZ671" i="11"/>
  <c r="AZ667" i="11"/>
  <c r="AZ663" i="11"/>
  <c r="AZ659" i="11"/>
  <c r="AZ655" i="11"/>
  <c r="AZ651" i="11"/>
  <c r="AZ647" i="11"/>
  <c r="AZ979" i="11"/>
  <c r="AZ907" i="11"/>
  <c r="AZ903" i="11"/>
  <c r="AZ852" i="11"/>
  <c r="AZ783" i="11"/>
  <c r="AZ775" i="11"/>
  <c r="AZ767" i="11"/>
  <c r="AZ759" i="11"/>
  <c r="AZ738" i="11"/>
  <c r="AZ955" i="11"/>
  <c r="AZ951" i="11"/>
  <c r="AZ891" i="11"/>
  <c r="AZ868" i="11"/>
  <c r="AZ791" i="11"/>
  <c r="AZ786" i="11"/>
  <c r="AZ742" i="11"/>
  <c r="AZ876" i="11"/>
  <c r="AZ857" i="11"/>
  <c r="AZ855" i="11"/>
  <c r="AZ849" i="11"/>
  <c r="AZ843" i="11"/>
  <c r="AZ839" i="11"/>
  <c r="AZ835" i="11"/>
  <c r="AZ831" i="11"/>
  <c r="AZ827" i="11"/>
  <c r="AZ823" i="11"/>
  <c r="AZ819" i="11"/>
  <c r="AZ815" i="11"/>
  <c r="AZ811" i="11"/>
  <c r="AZ807" i="11"/>
  <c r="AZ803" i="11"/>
  <c r="AZ752" i="11"/>
  <c r="AZ939" i="11"/>
  <c r="AZ859" i="11"/>
  <c r="AZ751" i="11"/>
  <c r="AZ739" i="11"/>
  <c r="AZ726" i="11"/>
  <c r="AZ718" i="11"/>
  <c r="AZ710" i="11"/>
  <c r="AZ707" i="11"/>
  <c r="AZ688" i="11"/>
  <c r="AZ673" i="11"/>
  <c r="AZ670" i="11"/>
  <c r="AZ657" i="11"/>
  <c r="AZ654" i="11"/>
  <c r="AZ644" i="11"/>
  <c r="AZ640" i="11"/>
  <c r="AZ636" i="11"/>
  <c r="AZ632" i="11"/>
  <c r="AZ628" i="11"/>
  <c r="AZ624" i="11"/>
  <c r="AZ620" i="11"/>
  <c r="AZ616" i="11"/>
  <c r="AZ612" i="11"/>
  <c r="AZ608" i="11"/>
  <c r="AZ604" i="11"/>
  <c r="AZ600" i="11"/>
  <c r="AZ596" i="11"/>
  <c r="AZ592" i="11"/>
  <c r="AZ588" i="11"/>
  <c r="AZ584" i="11"/>
  <c r="AZ580" i="11"/>
  <c r="AZ576" i="11"/>
  <c r="AZ572" i="11"/>
  <c r="AZ568" i="11"/>
  <c r="AZ564" i="11"/>
  <c r="AZ560" i="11"/>
  <c r="AZ556" i="11"/>
  <c r="AZ552" i="11"/>
  <c r="AZ1007" i="11"/>
  <c r="AZ887" i="11"/>
  <c r="AZ865" i="11"/>
  <c r="AZ838" i="11"/>
  <c r="AZ830" i="11"/>
  <c r="AZ822" i="11"/>
  <c r="AZ814" i="11"/>
  <c r="AZ806" i="11"/>
  <c r="AZ779" i="11"/>
  <c r="AZ771" i="11"/>
  <c r="AZ763" i="11"/>
  <c r="AZ755" i="11"/>
  <c r="AZ735" i="11"/>
  <c r="AZ724" i="11"/>
  <c r="AZ716" i="11"/>
  <c r="AZ923" i="11"/>
  <c r="AZ919" i="11"/>
  <c r="AZ873" i="11"/>
  <c r="AZ787" i="11"/>
  <c r="AZ740" i="11"/>
  <c r="AZ727" i="11"/>
  <c r="AZ722" i="11"/>
  <c r="AZ719" i="11"/>
  <c r="AZ714" i="11"/>
  <c r="AZ711" i="11"/>
  <c r="AZ692" i="11"/>
  <c r="AZ684" i="11"/>
  <c r="AZ860" i="11"/>
  <c r="AZ750" i="11"/>
  <c r="AZ732" i="11"/>
  <c r="AZ706" i="11"/>
  <c r="AZ703" i="11"/>
  <c r="AZ698" i="11"/>
  <c r="AZ695" i="11"/>
  <c r="AZ681" i="11"/>
  <c r="AZ678" i="11"/>
  <c r="AZ665" i="11"/>
  <c r="AZ662" i="11"/>
  <c r="AZ649" i="11"/>
  <c r="AZ646" i="11"/>
  <c r="AZ642" i="11"/>
  <c r="AZ638" i="11"/>
  <c r="AZ634" i="11"/>
  <c r="AZ630" i="11"/>
  <c r="AZ626" i="11"/>
  <c r="AZ622" i="11"/>
  <c r="AZ618" i="11"/>
  <c r="AZ614" i="11"/>
  <c r="AZ610" i="11"/>
  <c r="AZ606" i="11"/>
  <c r="AZ602" i="11"/>
  <c r="AZ598" i="11"/>
  <c r="AZ594" i="11"/>
  <c r="AZ590" i="11"/>
  <c r="AZ778" i="11"/>
  <c r="AZ691" i="11"/>
  <c r="AZ682" i="11"/>
  <c r="AZ680" i="11"/>
  <c r="AZ664" i="11"/>
  <c r="AZ582" i="11"/>
  <c r="AZ579" i="11"/>
  <c r="AZ566" i="11"/>
  <c r="AZ563" i="11"/>
  <c r="AZ550" i="11"/>
  <c r="AZ770" i="11"/>
  <c r="AZ720" i="11"/>
  <c r="AZ652" i="11"/>
  <c r="AZ650" i="11"/>
  <c r="AZ645" i="11"/>
  <c r="AZ637" i="11"/>
  <c r="AZ629" i="11"/>
  <c r="AZ621" i="11"/>
  <c r="AZ613" i="11"/>
  <c r="AZ605" i="11"/>
  <c r="AZ597" i="11"/>
  <c r="AZ589" i="11"/>
  <c r="AZ573" i="11"/>
  <c r="AZ557" i="11"/>
  <c r="AZ547" i="11"/>
  <c r="AZ543" i="11"/>
  <c r="AZ539" i="11"/>
  <c r="AZ535" i="11"/>
  <c r="AZ531" i="11"/>
  <c r="AZ527" i="11"/>
  <c r="AZ523" i="11"/>
  <c r="AZ519" i="11"/>
  <c r="AZ515" i="11"/>
  <c r="AZ511" i="11"/>
  <c r="AZ507" i="11"/>
  <c r="AZ503" i="11"/>
  <c r="AZ499" i="11"/>
  <c r="AZ495" i="11"/>
  <c r="AZ491" i="11"/>
  <c r="AZ487" i="11"/>
  <c r="AZ483" i="11"/>
  <c r="AZ479" i="11"/>
  <c r="AZ475" i="11"/>
  <c r="AZ471" i="11"/>
  <c r="AZ467" i="11"/>
  <c r="AZ463" i="11"/>
  <c r="AZ459" i="11"/>
  <c r="AZ455" i="11"/>
  <c r="AZ451" i="11"/>
  <c r="AZ447" i="11"/>
  <c r="AZ443" i="11"/>
  <c r="AZ439" i="11"/>
  <c r="AZ435" i="11"/>
  <c r="AZ431" i="11"/>
  <c r="AZ427" i="11"/>
  <c r="AZ423" i="11"/>
  <c r="AZ419" i="11"/>
  <c r="AZ415" i="11"/>
  <c r="AZ411" i="11"/>
  <c r="AZ407" i="11"/>
  <c r="AZ403" i="11"/>
  <c r="AZ399" i="11"/>
  <c r="AZ395" i="11"/>
  <c r="AZ391" i="11"/>
  <c r="AZ387" i="11"/>
  <c r="AZ383" i="11"/>
  <c r="AZ379" i="11"/>
  <c r="AZ375" i="11"/>
  <c r="AZ371" i="11"/>
  <c r="AZ367" i="11"/>
  <c r="AZ363" i="11"/>
  <c r="AZ359" i="11"/>
  <c r="AZ355" i="11"/>
  <c r="AZ351" i="11"/>
  <c r="AZ347" i="11"/>
  <c r="AZ343" i="11"/>
  <c r="AZ339" i="11"/>
  <c r="AZ335" i="11"/>
  <c r="AZ762" i="11"/>
  <c r="AZ708" i="11"/>
  <c r="AZ702" i="11"/>
  <c r="AZ700" i="11"/>
  <c r="AZ694" i="11"/>
  <c r="AZ687" i="11"/>
  <c r="AZ674" i="11"/>
  <c r="AZ669" i="11"/>
  <c r="AZ648" i="11"/>
  <c r="AZ586" i="11"/>
  <c r="AZ583" i="11"/>
  <c r="AZ570" i="11"/>
  <c r="AZ567" i="11"/>
  <c r="AZ554" i="11"/>
  <c r="AZ551" i="11"/>
  <c r="AZ818" i="11"/>
  <c r="AZ774" i="11"/>
  <c r="AZ734" i="11"/>
  <c r="AZ690" i="11"/>
  <c r="AZ660" i="11"/>
  <c r="AZ658" i="11"/>
  <c r="AZ653" i="11"/>
  <c r="AZ587" i="11"/>
  <c r="AZ574" i="11"/>
  <c r="AZ571" i="11"/>
  <c r="AZ558" i="11"/>
  <c r="AZ555" i="11"/>
  <c r="AZ834" i="11"/>
  <c r="AZ798" i="11"/>
  <c r="AZ656" i="11"/>
  <c r="AZ641" i="11"/>
  <c r="AZ639" i="11"/>
  <c r="AZ635" i="11"/>
  <c r="AZ581" i="11"/>
  <c r="AZ575" i="11"/>
  <c r="AZ536" i="11"/>
  <c r="AZ534" i="11"/>
  <c r="AZ521" i="11"/>
  <c r="AZ504" i="11"/>
  <c r="AZ502" i="11"/>
  <c r="AZ489" i="11"/>
  <c r="AZ478" i="11"/>
  <c r="AZ473" i="11"/>
  <c r="AZ468" i="11"/>
  <c r="AZ444" i="11"/>
  <c r="AZ428" i="11"/>
  <c r="AZ412" i="11"/>
  <c r="AZ396" i="11"/>
  <c r="AZ380" i="11"/>
  <c r="AZ364" i="11"/>
  <c r="AZ348" i="11"/>
  <c r="AZ332" i="11"/>
  <c r="AZ328" i="11"/>
  <c r="AZ324" i="11"/>
  <c r="AZ320" i="11"/>
  <c r="AZ316" i="11"/>
  <c r="AZ312" i="11"/>
  <c r="AZ308" i="11"/>
  <c r="AZ304" i="11"/>
  <c r="AZ300" i="11"/>
  <c r="AZ296" i="11"/>
  <c r="AZ292" i="11"/>
  <c r="AZ288" i="11"/>
  <c r="AZ284" i="11"/>
  <c r="AZ280" i="11"/>
  <c r="AZ276" i="11"/>
  <c r="AZ272" i="11"/>
  <c r="AZ268" i="11"/>
  <c r="AZ264" i="11"/>
  <c r="AZ260" i="11"/>
  <c r="AZ256" i="11"/>
  <c r="AZ252" i="11"/>
  <c r="AZ248" i="11"/>
  <c r="AZ244" i="11"/>
  <c r="AZ240" i="11"/>
  <c r="AZ236" i="11"/>
  <c r="AZ232" i="11"/>
  <c r="AZ228" i="11"/>
  <c r="AZ224" i="11"/>
  <c r="AZ220" i="11"/>
  <c r="AZ216" i="11"/>
  <c r="AZ212" i="11"/>
  <c r="AZ208" i="11"/>
  <c r="AZ204" i="11"/>
  <c r="AZ200" i="11"/>
  <c r="AZ196" i="11"/>
  <c r="AZ192" i="11"/>
  <c r="AZ188" i="11"/>
  <c r="AZ184" i="11"/>
  <c r="AZ180" i="11"/>
  <c r="AZ743" i="11"/>
  <c r="AZ723" i="11"/>
  <c r="AZ643" i="11"/>
  <c r="AZ585" i="11"/>
  <c r="AZ577" i="11"/>
  <c r="AZ532" i="11"/>
  <c r="AZ530" i="11"/>
  <c r="AZ517" i="11"/>
  <c r="AZ500" i="11"/>
  <c r="AZ498" i="11"/>
  <c r="AZ485" i="11"/>
  <c r="AZ466" i="11"/>
  <c r="AZ461" i="11"/>
  <c r="AZ456" i="11"/>
  <c r="AZ441" i="11"/>
  <c r="AZ438" i="11"/>
  <c r="AZ425" i="11"/>
  <c r="AZ422" i="11"/>
  <c r="AZ409" i="11"/>
  <c r="AZ406" i="11"/>
  <c r="AZ393" i="11"/>
  <c r="AZ390" i="11"/>
  <c r="AZ377" i="11"/>
  <c r="AZ374" i="11"/>
  <c r="AZ361" i="11"/>
  <c r="AZ358" i="11"/>
  <c r="AZ345" i="11"/>
  <c r="AZ342" i="11"/>
  <c r="AZ975" i="11"/>
  <c r="AZ799" i="11"/>
  <c r="AZ794" i="11"/>
  <c r="AZ766" i="11"/>
  <c r="AZ758" i="11"/>
  <c r="AZ601" i="11"/>
  <c r="AZ599" i="11"/>
  <c r="AZ595" i="11"/>
  <c r="AZ562" i="11"/>
  <c r="AZ549" i="11"/>
  <c r="AZ545" i="11"/>
  <c r="AZ541" i="11"/>
  <c r="AZ524" i="11"/>
  <c r="AZ522" i="11"/>
  <c r="AZ509" i="11"/>
  <c r="AZ492" i="11"/>
  <c r="AZ490" i="11"/>
  <c r="AZ474" i="11"/>
  <c r="AZ469" i="11"/>
  <c r="AZ464" i="11"/>
  <c r="AZ445" i="11"/>
  <c r="AZ442" i="11"/>
  <c r="AZ429" i="11"/>
  <c r="AZ426" i="11"/>
  <c r="AZ413" i="11"/>
  <c r="AZ410" i="11"/>
  <c r="AZ397" i="11"/>
  <c r="AZ394" i="11"/>
  <c r="AZ381" i="11"/>
  <c r="AZ378" i="11"/>
  <c r="AZ365" i="11"/>
  <c r="AZ362" i="11"/>
  <c r="AZ349" i="11"/>
  <c r="AZ346" i="11"/>
  <c r="AZ333" i="11"/>
  <c r="AZ935" i="11"/>
  <c r="AZ730" i="11"/>
  <c r="AZ609" i="11"/>
  <c r="AZ607" i="11"/>
  <c r="AZ603" i="11"/>
  <c r="AZ537" i="11"/>
  <c r="AZ520" i="11"/>
  <c r="AZ518" i="11"/>
  <c r="AZ505" i="11"/>
  <c r="AZ488" i="11"/>
  <c r="AZ486" i="11"/>
  <c r="AZ462" i="11"/>
  <c r="AZ457" i="11"/>
  <c r="AZ452" i="11"/>
  <c r="AZ436" i="11"/>
  <c r="AZ420" i="11"/>
  <c r="AZ404" i="11"/>
  <c r="AZ388" i="11"/>
  <c r="AZ372" i="11"/>
  <c r="AZ356" i="11"/>
  <c r="AZ340" i="11"/>
  <c r="AZ330" i="11"/>
  <c r="AZ326" i="11"/>
  <c r="AZ322" i="11"/>
  <c r="AZ318" i="11"/>
  <c r="AZ314" i="11"/>
  <c r="AZ310" i="11"/>
  <c r="AZ306" i="11"/>
  <c r="AZ302" i="11"/>
  <c r="AZ298" i="11"/>
  <c r="AZ294" i="11"/>
  <c r="AZ290" i="11"/>
  <c r="AZ286" i="11"/>
  <c r="AZ282" i="11"/>
  <c r="AZ278" i="11"/>
  <c r="AZ274" i="11"/>
  <c r="AZ270" i="11"/>
  <c r="AZ266" i="11"/>
  <c r="AZ262" i="11"/>
  <c r="AZ258" i="11"/>
  <c r="AZ254" i="11"/>
  <c r="AZ250" i="11"/>
  <c r="AZ246" i="11"/>
  <c r="AZ242" i="11"/>
  <c r="AZ238" i="11"/>
  <c r="AZ234" i="11"/>
  <c r="AZ230" i="11"/>
  <c r="AZ226" i="11"/>
  <c r="AZ222" i="11"/>
  <c r="AZ218" i="11"/>
  <c r="AZ214" i="11"/>
  <c r="AZ210" i="11"/>
  <c r="AZ206" i="11"/>
  <c r="AZ202" i="11"/>
  <c r="AZ198" i="11"/>
  <c r="AZ842" i="11"/>
  <c r="AZ746" i="11"/>
  <c r="AZ565" i="11"/>
  <c r="AZ561" i="11"/>
  <c r="AZ529" i="11"/>
  <c r="AZ514" i="11"/>
  <c r="AZ493" i="11"/>
  <c r="AZ476" i="11"/>
  <c r="AZ460" i="11"/>
  <c r="AZ458" i="11"/>
  <c r="AZ449" i="11"/>
  <c r="AZ437" i="11"/>
  <c r="AZ433" i="11"/>
  <c r="AZ421" i="11"/>
  <c r="AZ417" i="11"/>
  <c r="AZ405" i="11"/>
  <c r="AZ401" i="11"/>
  <c r="AZ389" i="11"/>
  <c r="AZ385" i="11"/>
  <c r="AZ373" i="11"/>
  <c r="AZ369" i="11"/>
  <c r="AZ357" i="11"/>
  <c r="AZ353" i="11"/>
  <c r="AZ341" i="11"/>
  <c r="AZ337" i="11"/>
  <c r="AZ259" i="11"/>
  <c r="AZ257" i="11"/>
  <c r="AZ233" i="11"/>
  <c r="AZ225" i="11"/>
  <c r="AZ217" i="11"/>
  <c r="AZ209" i="11"/>
  <c r="AZ201" i="11"/>
  <c r="AZ189" i="11"/>
  <c r="AZ176" i="11"/>
  <c r="AZ172" i="11"/>
  <c r="AZ168" i="11"/>
  <c r="AZ164" i="11"/>
  <c r="AZ160" i="11"/>
  <c r="AZ156" i="11"/>
  <c r="AZ152" i="11"/>
  <c r="AZ148" i="11"/>
  <c r="AZ144" i="11"/>
  <c r="AZ140" i="11"/>
  <c r="AZ136" i="11"/>
  <c r="AZ132" i="11"/>
  <c r="AZ128" i="11"/>
  <c r="AZ124" i="11"/>
  <c r="AZ120" i="11"/>
  <c r="AZ116" i="11"/>
  <c r="AZ112" i="11"/>
  <c r="AZ108" i="11"/>
  <c r="AZ104" i="11"/>
  <c r="AZ100" i="11"/>
  <c r="AZ96" i="11"/>
  <c r="AZ92" i="11"/>
  <c r="AZ88" i="11"/>
  <c r="AZ84" i="11"/>
  <c r="AZ615" i="11"/>
  <c r="AZ497" i="11"/>
  <c r="AZ482" i="11"/>
  <c r="AZ480" i="11"/>
  <c r="AZ453" i="11"/>
  <c r="AZ255" i="11"/>
  <c r="AZ253" i="11"/>
  <c r="AZ186" i="11"/>
  <c r="AZ183" i="11"/>
  <c r="AZ686" i="11"/>
  <c r="AZ676" i="11"/>
  <c r="AZ666" i="11"/>
  <c r="AZ619" i="11"/>
  <c r="AZ540" i="11"/>
  <c r="AZ538" i="11"/>
  <c r="AZ533" i="11"/>
  <c r="AZ516" i="11"/>
  <c r="AZ494" i="11"/>
  <c r="AZ440" i="11"/>
  <c r="AZ424" i="11"/>
  <c r="AZ408" i="11"/>
  <c r="AZ392" i="11"/>
  <c r="AZ376" i="11"/>
  <c r="AZ360" i="11"/>
  <c r="AZ344" i="11"/>
  <c r="AZ247" i="11"/>
  <c r="AZ245" i="11"/>
  <c r="AZ190" i="11"/>
  <c r="AZ187" i="11"/>
  <c r="AZ826" i="11"/>
  <c r="AZ782" i="11"/>
  <c r="AZ661" i="11"/>
  <c r="AZ569" i="11"/>
  <c r="AZ528" i="11"/>
  <c r="AZ513" i="11"/>
  <c r="AZ508" i="11"/>
  <c r="AZ506" i="11"/>
  <c r="AZ501" i="11"/>
  <c r="AZ484" i="11"/>
  <c r="AZ477" i="11"/>
  <c r="AZ470" i="11"/>
  <c r="AZ454" i="11"/>
  <c r="AZ450" i="11"/>
  <c r="AZ448" i="11"/>
  <c r="AZ446" i="11"/>
  <c r="AZ434" i="11"/>
  <c r="AZ432" i="11"/>
  <c r="AZ430" i="11"/>
  <c r="AZ418" i="11"/>
  <c r="AZ416" i="11"/>
  <c r="AZ414" i="11"/>
  <c r="AZ402" i="11"/>
  <c r="AZ400" i="11"/>
  <c r="AZ398" i="11"/>
  <c r="AZ386" i="11"/>
  <c r="AZ384" i="11"/>
  <c r="AZ382" i="11"/>
  <c r="AZ370" i="11"/>
  <c r="AZ368" i="11"/>
  <c r="AZ366" i="11"/>
  <c r="AZ354" i="11"/>
  <c r="AZ352" i="11"/>
  <c r="AZ350" i="11"/>
  <c r="AZ338" i="11"/>
  <c r="AZ336" i="11"/>
  <c r="AZ334" i="11"/>
  <c r="AZ243" i="11"/>
  <c r="AZ241" i="11"/>
  <c r="AZ229" i="11"/>
  <c r="AZ221" i="11"/>
  <c r="AZ213" i="11"/>
  <c r="AZ54" i="11"/>
  <c r="AZ57" i="11"/>
  <c r="AZ70" i="11"/>
  <c r="AZ73" i="11"/>
  <c r="AZ85" i="11"/>
  <c r="AZ93" i="11"/>
  <c r="AZ107" i="11"/>
  <c r="AZ123" i="11"/>
  <c r="AZ139" i="11"/>
  <c r="AZ155" i="11"/>
  <c r="AZ171" i="11"/>
  <c r="AZ191" i="11"/>
  <c r="AZ265" i="11"/>
  <c r="AZ275" i="11"/>
  <c r="AZ297" i="11"/>
  <c r="AZ307" i="11"/>
  <c r="AZ329" i="11"/>
  <c r="AZ465" i="11"/>
  <c r="AZ542" i="11"/>
  <c r="BA542" i="11" s="1"/>
  <c r="BB542" i="11" s="1"/>
  <c r="AZ553" i="11"/>
  <c r="AZ578" i="11"/>
  <c r="AZ631" i="11"/>
  <c r="AZ672" i="11"/>
  <c r="AZ611" i="11"/>
  <c r="BA416" i="11" l="1"/>
  <c r="BB416" i="11" s="1"/>
  <c r="BA247" i="11"/>
  <c r="BB247" i="11" s="1"/>
  <c r="BA140" i="11"/>
  <c r="BB140" i="11" s="1"/>
  <c r="BA257" i="11"/>
  <c r="BB257" i="11" s="1"/>
  <c r="BA250" i="11"/>
  <c r="BB250" i="11" s="1"/>
  <c r="BA488" i="11"/>
  <c r="BB488" i="11" s="1"/>
  <c r="BA524" i="11"/>
  <c r="BB524" i="11" s="1"/>
  <c r="BA208" i="11"/>
  <c r="BB208" i="11" s="1"/>
  <c r="BA473" i="11"/>
  <c r="BB473" i="11" s="1"/>
  <c r="BA611" i="11"/>
  <c r="BB611" i="11" s="1"/>
  <c r="BA213" i="11"/>
  <c r="BB213" i="11" s="1"/>
  <c r="BA350" i="11"/>
  <c r="BB350" i="11" s="1"/>
  <c r="BA782" i="11"/>
  <c r="BB782" i="11" s="1"/>
  <c r="BA538" i="11"/>
  <c r="BB538" i="11" s="1"/>
  <c r="BA120" i="11"/>
  <c r="BB120" i="11" s="1"/>
  <c r="BA341" i="11"/>
  <c r="BB341" i="11" s="1"/>
  <c r="BA198" i="11"/>
  <c r="BB198" i="11" s="1"/>
  <c r="BA262" i="11"/>
  <c r="BB262" i="11" s="1"/>
  <c r="BA326" i="11"/>
  <c r="BB326" i="11" s="1"/>
  <c r="BA346" i="11"/>
  <c r="BB346" i="11" s="1"/>
  <c r="BA474" i="11"/>
  <c r="BB474" i="11" s="1"/>
  <c r="BA390" i="11"/>
  <c r="BB390" i="11" s="1"/>
  <c r="BA188" i="11"/>
  <c r="BB188" i="11" s="1"/>
  <c r="BA316" i="11"/>
  <c r="BB316" i="11" s="1"/>
  <c r="BA396" i="11"/>
  <c r="BB396" i="11" s="1"/>
  <c r="BA574" i="11"/>
  <c r="BB574" i="11" s="1"/>
  <c r="BA938" i="11"/>
  <c r="BB938" i="11" s="1"/>
  <c r="BA593" i="11"/>
  <c r="BB593" i="11" s="1"/>
  <c r="BA370" i="11"/>
  <c r="BB370" i="11" s="1"/>
  <c r="BA497" i="11"/>
  <c r="BB497" i="11" s="1"/>
  <c r="BA565" i="11"/>
  <c r="BB565" i="11" s="1"/>
  <c r="BA388" i="11"/>
  <c r="BB388" i="11" s="1"/>
  <c r="BA425" i="11"/>
  <c r="BB425" i="11" s="1"/>
  <c r="BA304" i="11"/>
  <c r="BB304" i="11" s="1"/>
  <c r="BA307" i="11"/>
  <c r="BB307" i="11" s="1"/>
  <c r="BA432" i="11"/>
  <c r="BB432" i="11" s="1"/>
  <c r="BA376" i="11"/>
  <c r="BB376" i="11" s="1"/>
  <c r="BA152" i="11"/>
  <c r="BB152" i="11" s="1"/>
  <c r="BA405" i="11"/>
  <c r="BB405" i="11" s="1"/>
  <c r="BA230" i="11"/>
  <c r="BB230" i="11" s="1"/>
  <c r="BA520" i="11"/>
  <c r="BB520" i="11" s="1"/>
  <c r="BA549" i="11"/>
  <c r="BB549" i="11" s="1"/>
  <c r="BA456" i="11"/>
  <c r="BB456" i="11" s="1"/>
  <c r="BA284" i="11"/>
  <c r="BB284" i="11" s="1"/>
  <c r="BA334" i="11"/>
  <c r="BB334" i="11" s="1"/>
  <c r="BA528" i="11"/>
  <c r="BB528" i="11" s="1"/>
  <c r="BA108" i="11"/>
  <c r="BB108" i="11" s="1"/>
  <c r="BA385" i="11"/>
  <c r="BB385" i="11" s="1"/>
  <c r="BA282" i="11"/>
  <c r="BB282" i="11" s="1"/>
  <c r="BA730" i="11"/>
  <c r="BB730" i="11" s="1"/>
  <c r="BA758" i="11"/>
  <c r="BB758" i="11" s="1"/>
  <c r="BA743" i="11"/>
  <c r="BB743" i="11" s="1"/>
  <c r="BA272" i="11"/>
  <c r="BB272" i="11" s="1"/>
  <c r="BA555" i="11"/>
  <c r="BB555" i="11" s="1"/>
  <c r="BA123" i="11"/>
  <c r="BB123" i="11" s="1"/>
  <c r="BA386" i="11"/>
  <c r="BB386" i="11" s="1"/>
  <c r="BA484" i="11"/>
  <c r="BB484" i="11" s="1"/>
  <c r="BA253" i="11"/>
  <c r="BB253" i="11" s="1"/>
  <c r="BA88" i="11"/>
  <c r="BB88" i="11" s="1"/>
  <c r="BA201" i="11"/>
  <c r="BB201" i="11" s="1"/>
  <c r="BA476" i="11"/>
  <c r="BB476" i="11" s="1"/>
  <c r="BA294" i="11"/>
  <c r="BB294" i="11" s="1"/>
  <c r="BA436" i="11"/>
  <c r="BB436" i="11" s="1"/>
  <c r="BA410" i="11"/>
  <c r="BB410" i="11" s="1"/>
  <c r="BA799" i="11"/>
  <c r="BB799" i="11" s="1"/>
  <c r="BA532" i="11"/>
  <c r="BB532" i="11" s="1"/>
  <c r="BA220" i="11"/>
  <c r="BB220" i="11" s="1"/>
  <c r="BA252" i="11"/>
  <c r="BB252" i="11" s="1"/>
  <c r="BA171" i="11"/>
  <c r="BB171" i="11" s="1"/>
  <c r="BA454" i="11"/>
  <c r="BB454" i="11" s="1"/>
  <c r="BA686" i="11"/>
  <c r="BB686" i="11" s="1"/>
  <c r="BA172" i="11"/>
  <c r="BB172" i="11" s="1"/>
  <c r="BA218" i="11"/>
  <c r="BB218" i="11" s="1"/>
  <c r="BA314" i="11"/>
  <c r="BB314" i="11" s="1"/>
  <c r="BA445" i="11"/>
  <c r="BB445" i="11" s="1"/>
  <c r="BA361" i="11"/>
  <c r="BB361" i="11" s="1"/>
  <c r="BA240" i="11"/>
  <c r="BB240" i="11" s="1"/>
  <c r="BA575" i="11"/>
  <c r="BB575" i="11" s="1"/>
  <c r="BA690" i="11"/>
  <c r="BB690" i="11" s="1"/>
  <c r="BA702" i="11"/>
  <c r="BB702" i="11" s="1"/>
  <c r="BA355" i="11"/>
  <c r="BB355" i="11" s="1"/>
  <c r="BA419" i="11"/>
  <c r="BB419" i="11" s="1"/>
  <c r="BA483" i="11"/>
  <c r="BB483" i="11" s="1"/>
  <c r="BA515" i="11"/>
  <c r="BB515" i="11" s="1"/>
  <c r="BA629" i="11"/>
  <c r="BB629" i="11" s="1"/>
  <c r="BA778" i="11"/>
  <c r="BB778" i="11" s="1"/>
  <c r="BA649" i="11"/>
  <c r="BB649" i="11" s="1"/>
  <c r="BA706" i="11"/>
  <c r="BB706" i="11" s="1"/>
  <c r="BA716" i="11"/>
  <c r="BB716" i="11" s="1"/>
  <c r="BA814" i="11"/>
  <c r="BB814" i="11" s="1"/>
  <c r="BA588" i="11"/>
  <c r="BB588" i="11" s="1"/>
  <c r="BA657" i="11"/>
  <c r="BB657" i="11" s="1"/>
  <c r="BA739" i="11"/>
  <c r="BB739" i="11" s="1"/>
  <c r="BA815" i="11"/>
  <c r="BB815" i="11" s="1"/>
  <c r="BA70" i="11"/>
  <c r="BB70" i="11" s="1"/>
  <c r="BA494" i="11"/>
  <c r="BB494" i="11" s="1"/>
  <c r="BA449" i="11"/>
  <c r="BB449" i="11" s="1"/>
  <c r="BA381" i="11"/>
  <c r="BB381" i="11" s="1"/>
  <c r="BA500" i="11"/>
  <c r="BB500" i="11" s="1"/>
  <c r="BA348" i="11"/>
  <c r="BB348" i="11" s="1"/>
  <c r="BA583" i="11"/>
  <c r="BB583" i="11" s="1"/>
  <c r="BA387" i="11"/>
  <c r="BB387" i="11" s="1"/>
  <c r="BA451" i="11"/>
  <c r="BB451" i="11" s="1"/>
  <c r="BA547" i="11"/>
  <c r="BB547" i="11" s="1"/>
  <c r="BA563" i="11"/>
  <c r="BB563" i="11" s="1"/>
  <c r="BA618" i="11"/>
  <c r="BB618" i="11" s="1"/>
  <c r="BA719" i="11"/>
  <c r="BB719" i="11" s="1"/>
  <c r="BA556" i="11"/>
  <c r="BB556" i="11" s="1"/>
  <c r="BA620" i="11"/>
  <c r="BB620" i="11" s="1"/>
  <c r="BA891" i="11"/>
  <c r="BB891" i="11" s="1"/>
  <c r="BA663" i="11"/>
  <c r="BB663" i="11" s="1"/>
  <c r="BA864" i="11"/>
  <c r="BB864" i="11" s="1"/>
  <c r="BA749" i="11"/>
  <c r="BB749" i="11" s="1"/>
  <c r="BA813" i="11"/>
  <c r="BB813" i="11" s="1"/>
  <c r="BA788" i="11"/>
  <c r="BB788" i="11" s="1"/>
  <c r="BA879" i="11"/>
  <c r="BB879" i="11" s="1"/>
  <c r="BA890" i="11"/>
  <c r="BB890" i="11" s="1"/>
  <c r="BA954" i="11"/>
  <c r="BB954" i="11" s="1"/>
  <c r="BA925" i="11"/>
  <c r="BB925" i="11" s="1"/>
  <c r="BA888" i="11"/>
  <c r="BB888" i="11" s="1"/>
  <c r="BA952" i="11"/>
  <c r="BB952" i="11" s="1"/>
  <c r="BA178" i="11"/>
  <c r="BB178" i="11" s="1"/>
  <c r="BA43" i="11"/>
  <c r="BB43" i="11" s="1"/>
  <c r="BA110" i="11"/>
  <c r="BB110" i="11" s="1"/>
  <c r="BA163" i="11"/>
  <c r="BB163" i="11" s="1"/>
  <c r="BA293" i="11"/>
  <c r="BB293" i="11" s="1"/>
  <c r="BA97" i="11"/>
  <c r="BB97" i="11" s="1"/>
  <c r="BA305" i="11"/>
  <c r="BB305" i="11" s="1"/>
  <c r="BA239" i="11"/>
  <c r="BB239" i="11" s="1"/>
  <c r="BA465" i="11"/>
  <c r="BB465" i="11" s="1"/>
  <c r="BA57" i="11"/>
  <c r="BB57" i="11" s="1"/>
  <c r="BA418" i="11"/>
  <c r="BB418" i="11" s="1"/>
  <c r="BA569" i="11"/>
  <c r="BB569" i="11" s="1"/>
  <c r="BA183" i="11"/>
  <c r="BB183" i="11" s="1"/>
  <c r="BA144" i="11"/>
  <c r="BB144" i="11" s="1"/>
  <c r="BA389" i="11"/>
  <c r="BB389" i="11" s="1"/>
  <c r="BA746" i="11"/>
  <c r="BB746" i="11" s="1"/>
  <c r="BA286" i="11"/>
  <c r="BB286" i="11" s="1"/>
  <c r="BA404" i="11"/>
  <c r="BB404" i="11" s="1"/>
  <c r="BA394" i="11"/>
  <c r="BB394" i="11" s="1"/>
  <c r="BA766" i="11"/>
  <c r="BB766" i="11" s="1"/>
  <c r="BA517" i="11"/>
  <c r="BB517" i="11" s="1"/>
  <c r="BA212" i="11"/>
  <c r="BB212" i="11" s="1"/>
  <c r="BA276" i="11"/>
  <c r="BB276" i="11" s="1"/>
  <c r="BA478" i="11"/>
  <c r="BB478" i="11" s="1"/>
  <c r="BA734" i="11"/>
  <c r="BB734" i="11" s="1"/>
  <c r="BA708" i="11"/>
  <c r="BB708" i="11" s="1"/>
  <c r="BA423" i="11"/>
  <c r="BB423" i="11" s="1"/>
  <c r="BA519" i="11"/>
  <c r="BB519" i="11" s="1"/>
  <c r="BA566" i="11"/>
  <c r="BB566" i="11" s="1"/>
  <c r="BA662" i="11"/>
  <c r="BB662" i="11" s="1"/>
  <c r="BA722" i="11"/>
  <c r="BB722" i="11" s="1"/>
  <c r="BA560" i="11"/>
  <c r="BB560" i="11" s="1"/>
  <c r="BA624" i="11"/>
  <c r="BB624" i="11" s="1"/>
  <c r="BA819" i="11"/>
  <c r="BB819" i="11" s="1"/>
  <c r="BA903" i="11"/>
  <c r="BB903" i="11" s="1"/>
  <c r="BA844" i="11"/>
  <c r="BB844" i="11" s="1"/>
  <c r="BA689" i="11"/>
  <c r="BB689" i="11" s="1"/>
  <c r="BA785" i="11"/>
  <c r="BB785" i="11" s="1"/>
  <c r="BA760" i="11"/>
  <c r="BB760" i="11" s="1"/>
  <c r="BA824" i="11"/>
  <c r="BB824" i="11" s="1"/>
  <c r="BA862" i="11"/>
  <c r="BB862" i="11" s="1"/>
  <c r="BA958" i="11"/>
  <c r="BB958" i="11" s="1"/>
  <c r="BA897" i="11"/>
  <c r="BB897" i="11" s="1"/>
  <c r="BA961" i="11"/>
  <c r="BB961" i="11" s="1"/>
  <c r="BA924" i="11"/>
  <c r="BB924" i="11" s="1"/>
  <c r="BA988" i="11"/>
  <c r="BB988" i="11" s="1"/>
  <c r="BA105" i="11"/>
  <c r="BB105" i="11" s="1"/>
  <c r="BA269" i="11"/>
  <c r="BB269" i="11" s="1"/>
  <c r="BA165" i="11"/>
  <c r="BB165" i="11" s="1"/>
  <c r="BA101" i="11"/>
  <c r="BB101" i="11" s="1"/>
  <c r="BA44" i="11"/>
  <c r="BB44" i="11" s="1"/>
  <c r="BA313" i="11"/>
  <c r="BB313" i="11" s="1"/>
  <c r="BA147" i="11"/>
  <c r="BB147" i="11" s="1"/>
  <c r="BA62" i="11"/>
  <c r="BB62" i="11" s="1"/>
  <c r="BA472" i="11"/>
  <c r="BB472" i="11" s="1"/>
  <c r="BA75" i="11"/>
  <c r="BB75" i="11" s="1"/>
  <c r="BA79" i="11"/>
  <c r="BB79" i="11" s="1"/>
  <c r="BA49" i="11"/>
  <c r="BB49" i="11" s="1"/>
  <c r="BA56" i="11"/>
  <c r="BB56" i="11" s="1"/>
  <c r="BA175" i="11"/>
  <c r="BB175" i="11" s="1"/>
  <c r="BA211" i="11"/>
  <c r="BB211" i="11" s="1"/>
  <c r="BA66" i="11"/>
  <c r="BB66" i="11" s="1"/>
  <c r="BA150" i="11"/>
  <c r="BB150" i="11" s="1"/>
  <c r="BA331" i="11"/>
  <c r="BB331" i="11" s="1"/>
  <c r="BA167" i="11"/>
  <c r="BB167" i="11" s="1"/>
  <c r="BA63" i="11"/>
  <c r="BB63" i="11" s="1"/>
  <c r="BA546" i="11"/>
  <c r="BB546" i="11" s="1"/>
  <c r="BA295" i="11"/>
  <c r="BB295" i="11" s="1"/>
  <c r="BA512" i="11"/>
  <c r="BB512" i="11" s="1"/>
  <c r="BA849" i="11"/>
  <c r="BB849" i="11" s="1"/>
  <c r="BA852" i="11"/>
  <c r="BB852" i="11" s="1"/>
  <c r="BA712" i="11"/>
  <c r="BB712" i="11" s="1"/>
  <c r="BA802" i="11"/>
  <c r="BB802" i="11" s="1"/>
  <c r="BA685" i="11"/>
  <c r="BB685" i="11" s="1"/>
  <c r="BA717" i="11"/>
  <c r="BB717" i="11" s="1"/>
  <c r="BA781" i="11"/>
  <c r="BB781" i="11" s="1"/>
  <c r="BA851" i="11"/>
  <c r="BB851" i="11" s="1"/>
  <c r="BA756" i="11"/>
  <c r="BB756" i="11" s="1"/>
  <c r="BA820" i="11"/>
  <c r="BB820" i="11" s="1"/>
  <c r="BA856" i="11"/>
  <c r="BB856" i="11" s="1"/>
  <c r="BA858" i="11"/>
  <c r="BB858" i="11" s="1"/>
  <c r="BA922" i="11"/>
  <c r="BB922" i="11" s="1"/>
  <c r="BA986" i="11"/>
  <c r="BB986" i="11" s="1"/>
  <c r="BA893" i="11"/>
  <c r="BB893" i="11" s="1"/>
  <c r="BA957" i="11"/>
  <c r="BB957" i="11" s="1"/>
  <c r="BA989" i="11"/>
  <c r="BB989" i="11" s="1"/>
  <c r="BA920" i="11"/>
  <c r="BB920" i="11" s="1"/>
  <c r="BA984" i="11"/>
  <c r="BB984" i="11" s="1"/>
  <c r="BA633" i="11"/>
  <c r="BB633" i="11" s="1"/>
  <c r="BA114" i="11"/>
  <c r="BB114" i="11" s="1"/>
  <c r="BA279" i="11"/>
  <c r="BB279" i="11" s="1"/>
  <c r="BA174" i="11"/>
  <c r="BB174" i="11" s="1"/>
  <c r="BA48" i="11"/>
  <c r="BB48" i="11" s="1"/>
  <c r="BA323" i="11"/>
  <c r="BB323" i="11" s="1"/>
  <c r="BA65" i="11"/>
  <c r="BB65" i="11" s="1"/>
  <c r="BA119" i="11"/>
  <c r="BB119" i="11" s="1"/>
  <c r="BA113" i="11"/>
  <c r="BB113" i="11" s="1"/>
  <c r="BA82" i="11"/>
  <c r="BB82" i="11" s="1"/>
  <c r="BA871" i="11"/>
  <c r="BB871" i="11" s="1"/>
  <c r="BA74" i="11"/>
  <c r="BB74" i="11" s="1"/>
  <c r="BA129" i="11"/>
  <c r="BB129" i="11" s="1"/>
  <c r="BA125" i="11"/>
  <c r="BB125" i="11" s="1"/>
  <c r="BA59" i="11"/>
  <c r="BB59" i="11" s="1"/>
  <c r="BA289" i="11"/>
  <c r="BB289" i="11" s="1"/>
  <c r="BA548" i="11"/>
  <c r="BB548" i="11" s="1"/>
  <c r="BA155" i="11"/>
  <c r="BB155" i="11" s="1"/>
  <c r="BA336" i="11"/>
  <c r="BB336" i="11" s="1"/>
  <c r="BA382" i="11"/>
  <c r="BB382" i="11" s="1"/>
  <c r="BA470" i="11"/>
  <c r="BB470" i="11" s="1"/>
  <c r="BA344" i="11"/>
  <c r="BB344" i="11" s="1"/>
  <c r="BA516" i="11"/>
  <c r="BB516" i="11" s="1"/>
  <c r="BA615" i="11"/>
  <c r="BB615" i="11" s="1"/>
  <c r="BA112" i="11"/>
  <c r="BB112" i="11" s="1"/>
  <c r="BA176" i="11"/>
  <c r="BB176" i="11" s="1"/>
  <c r="BA259" i="11"/>
  <c r="BB259" i="11" s="1"/>
  <c r="BA458" i="11"/>
  <c r="BB458" i="11" s="1"/>
  <c r="BA222" i="11"/>
  <c r="BB222" i="11" s="1"/>
  <c r="BA254" i="11"/>
  <c r="BB254" i="11" s="1"/>
  <c r="BA318" i="11"/>
  <c r="BB318" i="11" s="1"/>
  <c r="BA505" i="11"/>
  <c r="BB505" i="11" s="1"/>
  <c r="BA935" i="11"/>
  <c r="BB935" i="11" s="1"/>
  <c r="BA464" i="11"/>
  <c r="BB464" i="11" s="1"/>
  <c r="BA541" i="11"/>
  <c r="BB541" i="11" s="1"/>
  <c r="BA374" i="11"/>
  <c r="BB374" i="11" s="1"/>
  <c r="BA438" i="11"/>
  <c r="BB438" i="11" s="1"/>
  <c r="BA180" i="11"/>
  <c r="BB180" i="11" s="1"/>
  <c r="BA244" i="11"/>
  <c r="BB244" i="11" s="1"/>
  <c r="BA308" i="11"/>
  <c r="BB308" i="11" s="1"/>
  <c r="BA364" i="11"/>
  <c r="BB364" i="11" s="1"/>
  <c r="BA581" i="11"/>
  <c r="BB581" i="11" s="1"/>
  <c r="BA558" i="11"/>
  <c r="BB558" i="11" s="1"/>
  <c r="BA586" i="11"/>
  <c r="BB586" i="11" s="1"/>
  <c r="BA359" i="11"/>
  <c r="BB359" i="11" s="1"/>
  <c r="BA391" i="11"/>
  <c r="BB391" i="11" s="1"/>
  <c r="BA455" i="11"/>
  <c r="BB455" i="11" s="1"/>
  <c r="BA487" i="11"/>
  <c r="BB487" i="11" s="1"/>
  <c r="BA557" i="11"/>
  <c r="BB557" i="11" s="1"/>
  <c r="BA637" i="11"/>
  <c r="BB637" i="11" s="1"/>
  <c r="BA590" i="11"/>
  <c r="BB590" i="11" s="1"/>
  <c r="BA622" i="11"/>
  <c r="BB622" i="11" s="1"/>
  <c r="BA732" i="11"/>
  <c r="BB732" i="11" s="1"/>
  <c r="BA724" i="11"/>
  <c r="BB724" i="11" s="1"/>
  <c r="BA822" i="11"/>
  <c r="BB822" i="11" s="1"/>
  <c r="BA592" i="11"/>
  <c r="BB592" i="11" s="1"/>
  <c r="BA670" i="11"/>
  <c r="BB670" i="11" s="1"/>
  <c r="BA751" i="11"/>
  <c r="BB751" i="11" s="1"/>
  <c r="BA855" i="11"/>
  <c r="BB855" i="11" s="1"/>
  <c r="BA951" i="11"/>
  <c r="BB951" i="11" s="1"/>
  <c r="BA667" i="11"/>
  <c r="BB667" i="11" s="1"/>
  <c r="BA715" i="11"/>
  <c r="BB715" i="11" s="1"/>
  <c r="BA877" i="11"/>
  <c r="BB877" i="11" s="1"/>
  <c r="BA721" i="11"/>
  <c r="BB721" i="11" s="1"/>
  <c r="BA753" i="11"/>
  <c r="BB753" i="11" s="1"/>
  <c r="BA817" i="11"/>
  <c r="BB817" i="11" s="1"/>
  <c r="BA867" i="11"/>
  <c r="BB867" i="11" s="1"/>
  <c r="BA792" i="11"/>
  <c r="BB792" i="11" s="1"/>
  <c r="BA885" i="11"/>
  <c r="BB885" i="11" s="1"/>
  <c r="BA869" i="11"/>
  <c r="BB869" i="11" s="1"/>
  <c r="BA894" i="11"/>
  <c r="BB894" i="11" s="1"/>
  <c r="BA926" i="11"/>
  <c r="BB926" i="11" s="1"/>
  <c r="BA990" i="11"/>
  <c r="BB990" i="11" s="1"/>
  <c r="BA929" i="11"/>
  <c r="BB929" i="11" s="1"/>
  <c r="BA993" i="11"/>
  <c r="BB993" i="11" s="1"/>
  <c r="BA892" i="11"/>
  <c r="BB892" i="11" s="1"/>
  <c r="BA956" i="11"/>
  <c r="BB956" i="11" s="1"/>
  <c r="BA623" i="11"/>
  <c r="BB623" i="11" s="1"/>
  <c r="BA169" i="11"/>
  <c r="BB169" i="11" s="1"/>
  <c r="BA39" i="11"/>
  <c r="BB39" i="11" s="1"/>
  <c r="BA329" i="11"/>
  <c r="BB329" i="11" s="1"/>
  <c r="BA139" i="11"/>
  <c r="BB139" i="11" s="1"/>
  <c r="BA54" i="11"/>
  <c r="BB54" i="11" s="1"/>
  <c r="BA338" i="11"/>
  <c r="BB338" i="11" s="1"/>
  <c r="BA384" i="11"/>
  <c r="BB384" i="11" s="1"/>
  <c r="BA430" i="11"/>
  <c r="BB430" i="11" s="1"/>
  <c r="BA477" i="11"/>
  <c r="BB477" i="11" s="1"/>
  <c r="BA661" i="11"/>
  <c r="BB661" i="11" s="1"/>
  <c r="BA360" i="11"/>
  <c r="BB360" i="11" s="1"/>
  <c r="BA533" i="11"/>
  <c r="BB533" i="11" s="1"/>
  <c r="BA186" i="11"/>
  <c r="BB186" i="11" s="1"/>
  <c r="BA84" i="11"/>
  <c r="BB84" i="11" s="1"/>
  <c r="BA116" i="11"/>
  <c r="BB116" i="11" s="1"/>
  <c r="BA148" i="11"/>
  <c r="BB148" i="11" s="1"/>
  <c r="BA189" i="11"/>
  <c r="BB189" i="11" s="1"/>
  <c r="BA337" i="11"/>
  <c r="BB337" i="11" s="1"/>
  <c r="BA401" i="11"/>
  <c r="BB401" i="11" s="1"/>
  <c r="BA460" i="11"/>
  <c r="BB460" i="11" s="1"/>
  <c r="BA842" i="11"/>
  <c r="BB842" i="11" s="1"/>
  <c r="BA226" i="11"/>
  <c r="BB226" i="11" s="1"/>
  <c r="BA258" i="11"/>
  <c r="BB258" i="11" s="1"/>
  <c r="BA290" i="11"/>
  <c r="BB290" i="11" s="1"/>
  <c r="BA322" i="11"/>
  <c r="BB322" i="11" s="1"/>
  <c r="BA420" i="11"/>
  <c r="BB420" i="11" s="1"/>
  <c r="BA518" i="11"/>
  <c r="BB518" i="11" s="1"/>
  <c r="BA333" i="11"/>
  <c r="BB333" i="11" s="1"/>
  <c r="BA397" i="11"/>
  <c r="BB397" i="11" s="1"/>
  <c r="BA469" i="11"/>
  <c r="BB469" i="11" s="1"/>
  <c r="BA545" i="11"/>
  <c r="BB545" i="11" s="1"/>
  <c r="BA794" i="11"/>
  <c r="BB794" i="11" s="1"/>
  <c r="BA377" i="11"/>
  <c r="BB377" i="11" s="1"/>
  <c r="BA441" i="11"/>
  <c r="BB441" i="11" s="1"/>
  <c r="BA530" i="11"/>
  <c r="BB530" i="11" s="1"/>
  <c r="BA184" i="11"/>
  <c r="BB184" i="11" s="1"/>
  <c r="BA216" i="11"/>
  <c r="BB216" i="11" s="1"/>
  <c r="BA248" i="11"/>
  <c r="BB248" i="11" s="1"/>
  <c r="BA280" i="11"/>
  <c r="BB280" i="11" s="1"/>
  <c r="BA312" i="11"/>
  <c r="BB312" i="11" s="1"/>
  <c r="BA380" i="11"/>
  <c r="BB380" i="11" s="1"/>
  <c r="BA489" i="11"/>
  <c r="BB489" i="11" s="1"/>
  <c r="BA635" i="11"/>
  <c r="BB635" i="11" s="1"/>
  <c r="BA571" i="11"/>
  <c r="BB571" i="11" s="1"/>
  <c r="BA774" i="11"/>
  <c r="BB774" i="11" s="1"/>
  <c r="BA648" i="11"/>
  <c r="BB648" i="11" s="1"/>
  <c r="BA762" i="11"/>
  <c r="BB762" i="11" s="1"/>
  <c r="BA363" i="11"/>
  <c r="BB363" i="11" s="1"/>
  <c r="BA395" i="11"/>
  <c r="BB395" i="11" s="1"/>
  <c r="BA427" i="11"/>
  <c r="BB427" i="11" s="1"/>
  <c r="BA459" i="11"/>
  <c r="BB459" i="11" s="1"/>
  <c r="BA491" i="11"/>
  <c r="BB491" i="11" s="1"/>
  <c r="BA523" i="11"/>
  <c r="BB523" i="11" s="1"/>
  <c r="BA573" i="11"/>
  <c r="BB573" i="11" s="1"/>
  <c r="BA645" i="11"/>
  <c r="BB645" i="11" s="1"/>
  <c r="BA579" i="11"/>
  <c r="BB579" i="11" s="1"/>
  <c r="BA594" i="11"/>
  <c r="BB594" i="11" s="1"/>
  <c r="BA626" i="11"/>
  <c r="BB626" i="11" s="1"/>
  <c r="BA665" i="11"/>
  <c r="BB665" i="11" s="1"/>
  <c r="BA750" i="11"/>
  <c r="BB750" i="11" s="1"/>
  <c r="BA727" i="11"/>
  <c r="BB727" i="11" s="1"/>
  <c r="BA735" i="11"/>
  <c r="BB735" i="11" s="1"/>
  <c r="BA830" i="11"/>
  <c r="BB830" i="11" s="1"/>
  <c r="BA564" i="11"/>
  <c r="BB564" i="11" s="1"/>
  <c r="BA596" i="11"/>
  <c r="BB596" i="11" s="1"/>
  <c r="BA628" i="11"/>
  <c r="BB628" i="11" s="1"/>
  <c r="BA673" i="11"/>
  <c r="BB673" i="11" s="1"/>
  <c r="BA859" i="11"/>
  <c r="BB859" i="11" s="1"/>
  <c r="BA823" i="11"/>
  <c r="BB823" i="11" s="1"/>
  <c r="BA857" i="11"/>
  <c r="BB857" i="11" s="1"/>
  <c r="BA955" i="11"/>
  <c r="BB955" i="11" s="1"/>
  <c r="BA907" i="11"/>
  <c r="BB907" i="11" s="1"/>
  <c r="BA671" i="11"/>
  <c r="BB671" i="11" s="1"/>
  <c r="BA728" i="11"/>
  <c r="BB728" i="11" s="1"/>
  <c r="BA875" i="11"/>
  <c r="BB875" i="11" s="1"/>
  <c r="BA880" i="11"/>
  <c r="BB880" i="11" s="1"/>
  <c r="BA693" i="11"/>
  <c r="BB693" i="11" s="1"/>
  <c r="BA725" i="11"/>
  <c r="BB725" i="11" s="1"/>
  <c r="BA757" i="11"/>
  <c r="BB757" i="11" s="1"/>
  <c r="BA789" i="11"/>
  <c r="BB789" i="11" s="1"/>
  <c r="BA821" i="11"/>
  <c r="BB821" i="11" s="1"/>
  <c r="BA883" i="11"/>
  <c r="BB883" i="11" s="1"/>
  <c r="BA764" i="11"/>
  <c r="BB764" i="11" s="1"/>
  <c r="BA796" i="11"/>
  <c r="BB796" i="11" s="1"/>
  <c r="BA828" i="11"/>
  <c r="BB828" i="11" s="1"/>
  <c r="BA899" i="11"/>
  <c r="BB899" i="11" s="1"/>
  <c r="BA872" i="11"/>
  <c r="BB872" i="11" s="1"/>
  <c r="BA866" i="11"/>
  <c r="BB866" i="11" s="1"/>
  <c r="BA898" i="11"/>
  <c r="BB898" i="11" s="1"/>
  <c r="BA930" i="11"/>
  <c r="BB930" i="11" s="1"/>
  <c r="BA962" i="11"/>
  <c r="BB962" i="11" s="1"/>
  <c r="BA994" i="11"/>
  <c r="BB994" i="11" s="1"/>
  <c r="BA901" i="11"/>
  <c r="BB901" i="11" s="1"/>
  <c r="BA933" i="11"/>
  <c r="BB933" i="11" s="1"/>
  <c r="BA965" i="11"/>
  <c r="BB965" i="11" s="1"/>
  <c r="BA997" i="11"/>
  <c r="BB997" i="11" s="1"/>
  <c r="BA896" i="11"/>
  <c r="BB896" i="11" s="1"/>
  <c r="BA928" i="11"/>
  <c r="BB928" i="11" s="1"/>
  <c r="BA960" i="11"/>
  <c r="BB960" i="11" s="1"/>
  <c r="BA992" i="11"/>
  <c r="BB992" i="11" s="1"/>
  <c r="BA525" i="11"/>
  <c r="BB525" i="11" s="1"/>
  <c r="BA162" i="11"/>
  <c r="BB162" i="11" s="1"/>
  <c r="BA98" i="11"/>
  <c r="BB98" i="11" s="1"/>
  <c r="BA35" i="11"/>
  <c r="BB35" i="11" s="1"/>
  <c r="BA223" i="11"/>
  <c r="BB223" i="11" s="1"/>
  <c r="BA158" i="11"/>
  <c r="BB158" i="11" s="1"/>
  <c r="BA94" i="11"/>
  <c r="BB94" i="11" s="1"/>
  <c r="BA40" i="11"/>
  <c r="BB40" i="11" s="1"/>
  <c r="BA291" i="11"/>
  <c r="BB291" i="11" s="1"/>
  <c r="BA131" i="11"/>
  <c r="BB131" i="11" s="1"/>
  <c r="BA704" i="11"/>
  <c r="BB704" i="11" s="1"/>
  <c r="BA510" i="11"/>
  <c r="BB510" i="11" s="1"/>
  <c r="BA317" i="11"/>
  <c r="BB317" i="11" s="1"/>
  <c r="BA46" i="11"/>
  <c r="BB46" i="11" s="1"/>
  <c r="BA127" i="11"/>
  <c r="BB127" i="11" s="1"/>
  <c r="BA161" i="11"/>
  <c r="BB161" i="11" s="1"/>
  <c r="BA481" i="11"/>
  <c r="BB481" i="11" s="1"/>
  <c r="BA42" i="11"/>
  <c r="BB42" i="11" s="1"/>
  <c r="BA159" i="11"/>
  <c r="BB159" i="11" s="1"/>
  <c r="BA668" i="11"/>
  <c r="BB668" i="11" s="1"/>
  <c r="BA207" i="11"/>
  <c r="BB207" i="11" s="1"/>
  <c r="BA69" i="11"/>
  <c r="BB69" i="11" s="1"/>
  <c r="BA30" i="11"/>
  <c r="BB30" i="11" s="1"/>
  <c r="BA321" i="11"/>
  <c r="BB321" i="11" s="1"/>
  <c r="BA325" i="11"/>
  <c r="BB325" i="11" s="1"/>
  <c r="BA639" i="11"/>
  <c r="BB639" i="11" s="1"/>
  <c r="BA669" i="11"/>
  <c r="BB669" i="11" s="1"/>
  <c r="BA399" i="11"/>
  <c r="BB399" i="11" s="1"/>
  <c r="BA463" i="11"/>
  <c r="BB463" i="11" s="1"/>
  <c r="BA589" i="11"/>
  <c r="BB589" i="11" s="1"/>
  <c r="BA598" i="11"/>
  <c r="BB598" i="11" s="1"/>
  <c r="BA678" i="11"/>
  <c r="BB678" i="11" s="1"/>
  <c r="BA755" i="11"/>
  <c r="BB755" i="11" s="1"/>
  <c r="BA600" i="11"/>
  <c r="BB600" i="11" s="1"/>
  <c r="BA688" i="11"/>
  <c r="BB688" i="11" s="1"/>
  <c r="BA876" i="11"/>
  <c r="BB876" i="11" s="1"/>
  <c r="BA979" i="11"/>
  <c r="BB979" i="11" s="1"/>
  <c r="BA881" i="11"/>
  <c r="BB881" i="11" s="1"/>
  <c r="BA729" i="11"/>
  <c r="BB729" i="11" s="1"/>
  <c r="BA793" i="11"/>
  <c r="BB793" i="11" s="1"/>
  <c r="BA768" i="11"/>
  <c r="BB768" i="11" s="1"/>
  <c r="BA915" i="11"/>
  <c r="BB915" i="11" s="1"/>
  <c r="BA870" i="11"/>
  <c r="BB870" i="11" s="1"/>
  <c r="BA934" i="11"/>
  <c r="BB934" i="11" s="1"/>
  <c r="BA966" i="11"/>
  <c r="BB966" i="11" s="1"/>
  <c r="BA998" i="11"/>
  <c r="BB998" i="11" s="1"/>
  <c r="BA905" i="11"/>
  <c r="BB905" i="11" s="1"/>
  <c r="BA937" i="11"/>
  <c r="BB937" i="11" s="1"/>
  <c r="BA969" i="11"/>
  <c r="BB969" i="11" s="1"/>
  <c r="BA1001" i="11"/>
  <c r="BB1001" i="11" s="1"/>
  <c r="BA900" i="11"/>
  <c r="BB900" i="11" s="1"/>
  <c r="BA932" i="11"/>
  <c r="BB932" i="11" s="1"/>
  <c r="BA964" i="11"/>
  <c r="BB964" i="11" s="1"/>
  <c r="BA996" i="11"/>
  <c r="BB996" i="11" s="1"/>
  <c r="BA319" i="11"/>
  <c r="BB319" i="11" s="1"/>
  <c r="BA153" i="11"/>
  <c r="BB153" i="11" s="1"/>
  <c r="BA80" i="11"/>
  <c r="BB80" i="11" s="1"/>
  <c r="BA31" i="11"/>
  <c r="BB31" i="11" s="1"/>
  <c r="BA219" i="11"/>
  <c r="BB219" i="11" s="1"/>
  <c r="BA149" i="11"/>
  <c r="BB149" i="11" s="1"/>
  <c r="BA86" i="11"/>
  <c r="BB86" i="11" s="1"/>
  <c r="BA36" i="11"/>
  <c r="BB36" i="11" s="1"/>
  <c r="BA281" i="11"/>
  <c r="BB281" i="11" s="1"/>
  <c r="BA115" i="11"/>
  <c r="BB115" i="11" s="1"/>
  <c r="BA285" i="11"/>
  <c r="BB285" i="11" s="1"/>
  <c r="BA261" i="11"/>
  <c r="BB261" i="11" s="1"/>
  <c r="BA34" i="11"/>
  <c r="BB34" i="11" s="1"/>
  <c r="BA72" i="11"/>
  <c r="BB72" i="11" s="1"/>
  <c r="BA145" i="11"/>
  <c r="BB145" i="11" s="1"/>
  <c r="BA251" i="11"/>
  <c r="BB251" i="11" s="1"/>
  <c r="BA58" i="11"/>
  <c r="BB58" i="11" s="1"/>
  <c r="BA195" i="11"/>
  <c r="BB195" i="11" s="1"/>
  <c r="BA37" i="11"/>
  <c r="BB37" i="11" s="1"/>
  <c r="BA271" i="11"/>
  <c r="BB271" i="11" s="1"/>
  <c r="BA95" i="11"/>
  <c r="BB95" i="11" s="1"/>
  <c r="BA45" i="11"/>
  <c r="BB45" i="11" s="1"/>
  <c r="BA327" i="11"/>
  <c r="BB327" i="11" s="1"/>
  <c r="BA193" i="11"/>
  <c r="BB193" i="11" s="1"/>
  <c r="BA502" i="11"/>
  <c r="BB502" i="11" s="1"/>
  <c r="BA818" i="11"/>
  <c r="BB818" i="11" s="1"/>
  <c r="BA335" i="11"/>
  <c r="BB335" i="11" s="1"/>
  <c r="BA431" i="11"/>
  <c r="BB431" i="11" s="1"/>
  <c r="BA527" i="11"/>
  <c r="BB527" i="11" s="1"/>
  <c r="BA650" i="11"/>
  <c r="BB650" i="11" s="1"/>
  <c r="BA630" i="11"/>
  <c r="BB630" i="11" s="1"/>
  <c r="BA740" i="11"/>
  <c r="BB740" i="11" s="1"/>
  <c r="BA838" i="11"/>
  <c r="BB838" i="11" s="1"/>
  <c r="BA632" i="11"/>
  <c r="BB632" i="11" s="1"/>
  <c r="BA939" i="11"/>
  <c r="BB939" i="11" s="1"/>
  <c r="BA738" i="11"/>
  <c r="BB738" i="11" s="1"/>
  <c r="BA731" i="11"/>
  <c r="BB731" i="11" s="1"/>
  <c r="BA697" i="11"/>
  <c r="BB697" i="11" s="1"/>
  <c r="BA761" i="11"/>
  <c r="BB761" i="11" s="1"/>
  <c r="BA895" i="11"/>
  <c r="BB895" i="11" s="1"/>
  <c r="BA832" i="11"/>
  <c r="BB832" i="11" s="1"/>
  <c r="BA902" i="11"/>
  <c r="BB902" i="11" s="1"/>
  <c r="BA672" i="11"/>
  <c r="BB672" i="11" s="1"/>
  <c r="BA107" i="11"/>
  <c r="BB107" i="11" s="1"/>
  <c r="BA221" i="11"/>
  <c r="BB221" i="11" s="1"/>
  <c r="BA398" i="11"/>
  <c r="BB398" i="11" s="1"/>
  <c r="BA434" i="11"/>
  <c r="BB434" i="11" s="1"/>
  <c r="BA826" i="11"/>
  <c r="BB826" i="11" s="1"/>
  <c r="BA540" i="11"/>
  <c r="BB540" i="11" s="1"/>
  <c r="BA255" i="11"/>
  <c r="BB255" i="11" s="1"/>
  <c r="BA124" i="11"/>
  <c r="BB124" i="11" s="1"/>
  <c r="BA209" i="11"/>
  <c r="BB209" i="11" s="1"/>
  <c r="BA353" i="11"/>
  <c r="BB353" i="11" s="1"/>
  <c r="BA493" i="11"/>
  <c r="BB493" i="11" s="1"/>
  <c r="BA202" i="11"/>
  <c r="BB202" i="11" s="1"/>
  <c r="BA266" i="11"/>
  <c r="BB266" i="11" s="1"/>
  <c r="BA330" i="11"/>
  <c r="BB330" i="11" s="1"/>
  <c r="BA452" i="11"/>
  <c r="BB452" i="11" s="1"/>
  <c r="BA349" i="11"/>
  <c r="BB349" i="11" s="1"/>
  <c r="BA413" i="11"/>
  <c r="BB413" i="11" s="1"/>
  <c r="BA562" i="11"/>
  <c r="BB562" i="11" s="1"/>
  <c r="BA393" i="11"/>
  <c r="BB393" i="11" s="1"/>
  <c r="BA461" i="11"/>
  <c r="BB461" i="11" s="1"/>
  <c r="BA192" i="11"/>
  <c r="BB192" i="11" s="1"/>
  <c r="BA224" i="11"/>
  <c r="BB224" i="11" s="1"/>
  <c r="BA288" i="11"/>
  <c r="BB288" i="11" s="1"/>
  <c r="BA412" i="11"/>
  <c r="BB412" i="11" s="1"/>
  <c r="BA504" i="11"/>
  <c r="BB504" i="11" s="1"/>
  <c r="BA587" i="11"/>
  <c r="BB587" i="11" s="1"/>
  <c r="BA551" i="11"/>
  <c r="BB551" i="11" s="1"/>
  <c r="BA339" i="11"/>
  <c r="BB339" i="11" s="1"/>
  <c r="BA403" i="11"/>
  <c r="BB403" i="11" s="1"/>
  <c r="BA467" i="11"/>
  <c r="BB467" i="11" s="1"/>
  <c r="BA499" i="11"/>
  <c r="BB499" i="11" s="1"/>
  <c r="BA597" i="11"/>
  <c r="BB597" i="11" s="1"/>
  <c r="BA652" i="11"/>
  <c r="BB652" i="11" s="1"/>
  <c r="BA602" i="11"/>
  <c r="BB602" i="11" s="1"/>
  <c r="BA634" i="11"/>
  <c r="BB634" i="11" s="1"/>
  <c r="BA684" i="11"/>
  <c r="BB684" i="11" s="1"/>
  <c r="BA787" i="11"/>
  <c r="BB787" i="11" s="1"/>
  <c r="BA865" i="11"/>
  <c r="BB865" i="11" s="1"/>
  <c r="BA572" i="11"/>
  <c r="BB572" i="11" s="1"/>
  <c r="BA636" i="11"/>
  <c r="BB636" i="11" s="1"/>
  <c r="BA752" i="11"/>
  <c r="BB752" i="11" s="1"/>
  <c r="BA831" i="11"/>
  <c r="BB831" i="11" s="1"/>
  <c r="BA759" i="11"/>
  <c r="BB759" i="11" s="1"/>
  <c r="BA679" i="11"/>
  <c r="BB679" i="11" s="1"/>
  <c r="BA744" i="11"/>
  <c r="BB744" i="11" s="1"/>
  <c r="BA963" i="11"/>
  <c r="BB963" i="11" s="1"/>
  <c r="BA701" i="11"/>
  <c r="BB701" i="11" s="1"/>
  <c r="BA733" i="11"/>
  <c r="BB733" i="11" s="1"/>
  <c r="BA765" i="11"/>
  <c r="BB765" i="11" s="1"/>
  <c r="BA797" i="11"/>
  <c r="BB797" i="11" s="1"/>
  <c r="BA829" i="11"/>
  <c r="BB829" i="11" s="1"/>
  <c r="BA911" i="11"/>
  <c r="BB911" i="11" s="1"/>
  <c r="BA772" i="11"/>
  <c r="BB772" i="11" s="1"/>
  <c r="BA804" i="11"/>
  <c r="BB804" i="11" s="1"/>
  <c r="BA836" i="11"/>
  <c r="BB836" i="11" s="1"/>
  <c r="BA931" i="11"/>
  <c r="BB931" i="11" s="1"/>
  <c r="BA983" i="11"/>
  <c r="BB983" i="11" s="1"/>
  <c r="BA874" i="11"/>
  <c r="BB874" i="11" s="1"/>
  <c r="BA906" i="11"/>
  <c r="BB906" i="11" s="1"/>
  <c r="BA970" i="11"/>
  <c r="BB970" i="11" s="1"/>
  <c r="BA1002" i="11"/>
  <c r="BB1002" i="11" s="1"/>
  <c r="BA941" i="11"/>
  <c r="BB941" i="11" s="1"/>
  <c r="BA904" i="11"/>
  <c r="BB904" i="11" s="1"/>
  <c r="BA968" i="11"/>
  <c r="BB968" i="11" s="1"/>
  <c r="BA309" i="11"/>
  <c r="BB309" i="11" s="1"/>
  <c r="BA67" i="11"/>
  <c r="BB67" i="11" s="1"/>
  <c r="BA909" i="11"/>
  <c r="BB909" i="11" s="1"/>
  <c r="BA973" i="11"/>
  <c r="BB973" i="11" s="1"/>
  <c r="BA1005" i="11"/>
  <c r="BB1005" i="11" s="1"/>
  <c r="BA936" i="11"/>
  <c r="BB936" i="11" s="1"/>
  <c r="BA1000" i="11"/>
  <c r="BB1000" i="11" s="1"/>
  <c r="BA146" i="11"/>
  <c r="BB146" i="11" s="1"/>
  <c r="BA205" i="11"/>
  <c r="BB205" i="11" s="1"/>
  <c r="BA71" i="11"/>
  <c r="BB71" i="11" s="1"/>
  <c r="BA231" i="11"/>
  <c r="BB231" i="11" s="1"/>
  <c r="BA141" i="11"/>
  <c r="BB141" i="11" s="1"/>
  <c r="BA173" i="11"/>
  <c r="BB173" i="11" s="1"/>
  <c r="BA38" i="11"/>
  <c r="BB38" i="11" s="1"/>
  <c r="BA60" i="11"/>
  <c r="BB60" i="11" s="1"/>
  <c r="BA77" i="11"/>
  <c r="BB77" i="11" s="1"/>
  <c r="BA109" i="11"/>
  <c r="BB109" i="11" s="1"/>
  <c r="BA496" i="11"/>
  <c r="BB496" i="11" s="1"/>
  <c r="BA166" i="11"/>
  <c r="BB166" i="11" s="1"/>
  <c r="BA275" i="11"/>
  <c r="BB275" i="11" s="1"/>
  <c r="BA229" i="11"/>
  <c r="BB229" i="11" s="1"/>
  <c r="BA354" i="11"/>
  <c r="BB354" i="11" s="1"/>
  <c r="BA506" i="11"/>
  <c r="BB506" i="11" s="1"/>
  <c r="BA187" i="11"/>
  <c r="BB187" i="11" s="1"/>
  <c r="BA619" i="11"/>
  <c r="BB619" i="11" s="1"/>
  <c r="BA453" i="11"/>
  <c r="BB453" i="11" s="1"/>
  <c r="BA96" i="11"/>
  <c r="BB96" i="11" s="1"/>
  <c r="BA128" i="11"/>
  <c r="BB128" i="11" s="1"/>
  <c r="BA160" i="11"/>
  <c r="BB160" i="11" s="1"/>
  <c r="BA217" i="11"/>
  <c r="BB217" i="11" s="1"/>
  <c r="BA357" i="11"/>
  <c r="BB357" i="11" s="1"/>
  <c r="BA421" i="11"/>
  <c r="BB421" i="11" s="1"/>
  <c r="BA514" i="11"/>
  <c r="BB514" i="11" s="1"/>
  <c r="BA206" i="11"/>
  <c r="BB206" i="11" s="1"/>
  <c r="BA238" i="11"/>
  <c r="BB238" i="11" s="1"/>
  <c r="BA270" i="11"/>
  <c r="BB270" i="11" s="1"/>
  <c r="BA302" i="11"/>
  <c r="BB302" i="11" s="1"/>
  <c r="BA340" i="11"/>
  <c r="BB340" i="11" s="1"/>
  <c r="BA457" i="11"/>
  <c r="BB457" i="11" s="1"/>
  <c r="BA603" i="11"/>
  <c r="BB603" i="11" s="1"/>
  <c r="BA362" i="11"/>
  <c r="BB362" i="11" s="1"/>
  <c r="BA426" i="11"/>
  <c r="BB426" i="11" s="1"/>
  <c r="BA492" i="11"/>
  <c r="BB492" i="11" s="1"/>
  <c r="BA595" i="11"/>
  <c r="BB595" i="11" s="1"/>
  <c r="BA342" i="11"/>
  <c r="BB342" i="11" s="1"/>
  <c r="BA406" i="11"/>
  <c r="BB406" i="11" s="1"/>
  <c r="BA466" i="11"/>
  <c r="BB466" i="11" s="1"/>
  <c r="BA585" i="11"/>
  <c r="BB585" i="11" s="1"/>
  <c r="BA196" i="11"/>
  <c r="BB196" i="11" s="1"/>
  <c r="BA228" i="11"/>
  <c r="BB228" i="11" s="1"/>
  <c r="BA260" i="11"/>
  <c r="BB260" i="11" s="1"/>
  <c r="BA292" i="11"/>
  <c r="BB292" i="11" s="1"/>
  <c r="BA324" i="11"/>
  <c r="BB324" i="11" s="1"/>
  <c r="BA428" i="11"/>
  <c r="BB428" i="11" s="1"/>
  <c r="BA521" i="11"/>
  <c r="BB521" i="11" s="1"/>
  <c r="BA656" i="11"/>
  <c r="BB656" i="11" s="1"/>
  <c r="BA653" i="11"/>
  <c r="BB653" i="11" s="1"/>
  <c r="BA554" i="11"/>
  <c r="BB554" i="11" s="1"/>
  <c r="BA687" i="11"/>
  <c r="BB687" i="11" s="1"/>
  <c r="BA343" i="11"/>
  <c r="BB343" i="11" s="1"/>
  <c r="BA375" i="11"/>
  <c r="BB375" i="11" s="1"/>
  <c r="BA407" i="11"/>
  <c r="BB407" i="11" s="1"/>
  <c r="BA439" i="11"/>
  <c r="BB439" i="11" s="1"/>
  <c r="BA471" i="11"/>
  <c r="BB471" i="11" s="1"/>
  <c r="BA503" i="11"/>
  <c r="BB503" i="11" s="1"/>
  <c r="BA535" i="11"/>
  <c r="BB535" i="11" s="1"/>
  <c r="BA605" i="11"/>
  <c r="BB605" i="11" s="1"/>
  <c r="BA720" i="11"/>
  <c r="BB720" i="11" s="1"/>
  <c r="BA680" i="11"/>
  <c r="BB680" i="11" s="1"/>
  <c r="BA606" i="11"/>
  <c r="BB606" i="11" s="1"/>
  <c r="BA638" i="11"/>
  <c r="BB638" i="11" s="1"/>
  <c r="BA695" i="11"/>
  <c r="BB695" i="11" s="1"/>
  <c r="BA692" i="11"/>
  <c r="BB692" i="11" s="1"/>
  <c r="BA873" i="11"/>
  <c r="BB873" i="11" s="1"/>
  <c r="BA771" i="11"/>
  <c r="BB771" i="11" s="1"/>
  <c r="BA887" i="11"/>
  <c r="BB887" i="11" s="1"/>
  <c r="BA576" i="11"/>
  <c r="BB576" i="11" s="1"/>
  <c r="BA608" i="11"/>
  <c r="BB608" i="11" s="1"/>
  <c r="BA640" i="11"/>
  <c r="BB640" i="11" s="1"/>
  <c r="BA710" i="11"/>
  <c r="BB710" i="11" s="1"/>
  <c r="BA803" i="11"/>
  <c r="BB803" i="11" s="1"/>
  <c r="BA835" i="11"/>
  <c r="BB835" i="11" s="1"/>
  <c r="BA786" i="11"/>
  <c r="BB786" i="11" s="1"/>
  <c r="BA767" i="11"/>
  <c r="BB767" i="11" s="1"/>
  <c r="BA651" i="11"/>
  <c r="BB651" i="11" s="1"/>
  <c r="BA683" i="11"/>
  <c r="BB683" i="11" s="1"/>
  <c r="BA747" i="11"/>
  <c r="BB747" i="11" s="1"/>
  <c r="BA845" i="11"/>
  <c r="BB845" i="11" s="1"/>
  <c r="BA967" i="11"/>
  <c r="BB967" i="11" s="1"/>
  <c r="BA705" i="11"/>
  <c r="BB705" i="11" s="1"/>
  <c r="BA737" i="11"/>
  <c r="BB737" i="11" s="1"/>
  <c r="BA769" i="11"/>
  <c r="BB769" i="11" s="1"/>
  <c r="BA801" i="11"/>
  <c r="BB801" i="11" s="1"/>
  <c r="BA833" i="11"/>
  <c r="BB833" i="11" s="1"/>
  <c r="BA927" i="11"/>
  <c r="BB927" i="11" s="1"/>
  <c r="BA776" i="11"/>
  <c r="BB776" i="11" s="1"/>
  <c r="BA808" i="11"/>
  <c r="BB808" i="11" s="1"/>
  <c r="BA840" i="11"/>
  <c r="BB840" i="11" s="1"/>
  <c r="BA947" i="11"/>
  <c r="BB947" i="11" s="1"/>
  <c r="BA846" i="11"/>
  <c r="BB846" i="11" s="1"/>
  <c r="BA878" i="11"/>
  <c r="BB878" i="11" s="1"/>
  <c r="BA910" i="11"/>
  <c r="BB910" i="11" s="1"/>
  <c r="BA942" i="11"/>
  <c r="BB942" i="11" s="1"/>
  <c r="BA974" i="11"/>
  <c r="BB974" i="11" s="1"/>
  <c r="BA1006" i="11"/>
  <c r="BB1006" i="11" s="1"/>
  <c r="BA913" i="11"/>
  <c r="BB913" i="11" s="1"/>
  <c r="BA945" i="11"/>
  <c r="BB945" i="11" s="1"/>
  <c r="BA977" i="11"/>
  <c r="BB977" i="11" s="1"/>
  <c r="BA1009" i="11"/>
  <c r="BB1009" i="11" s="1"/>
  <c r="BA908" i="11"/>
  <c r="BB908" i="11" s="1"/>
  <c r="BA940" i="11"/>
  <c r="BB940" i="11" s="1"/>
  <c r="BA972" i="11"/>
  <c r="BB972" i="11" s="1"/>
  <c r="BA1004" i="11"/>
  <c r="BB1004" i="11" s="1"/>
  <c r="BA287" i="11"/>
  <c r="BB287" i="11" s="1"/>
  <c r="BA137" i="11"/>
  <c r="BB137" i="11" s="1"/>
  <c r="BA64" i="11"/>
  <c r="BB64" i="11" s="1"/>
  <c r="BA544" i="11"/>
  <c r="BB544" i="11" s="1"/>
  <c r="BA203" i="11"/>
  <c r="BB203" i="11" s="1"/>
  <c r="BA133" i="11"/>
  <c r="BB133" i="11" s="1"/>
  <c r="BA68" i="11"/>
  <c r="BB68" i="11" s="1"/>
  <c r="BA627" i="11"/>
  <c r="BB627" i="11" s="1"/>
  <c r="BA227" i="11"/>
  <c r="BB227" i="11" s="1"/>
  <c r="BA89" i="11"/>
  <c r="BB89" i="11" s="1"/>
  <c r="BA106" i="11"/>
  <c r="BB106" i="11" s="1"/>
  <c r="BA215" i="11"/>
  <c r="BB215" i="11" s="1"/>
  <c r="BA143" i="11"/>
  <c r="BB143" i="11" s="1"/>
  <c r="BA50" i="11"/>
  <c r="BB50" i="11" s="1"/>
  <c r="BA235" i="11"/>
  <c r="BB235" i="11" s="1"/>
  <c r="BA87" i="11"/>
  <c r="BB87" i="11" s="1"/>
  <c r="BA267" i="11"/>
  <c r="BB267" i="11" s="1"/>
  <c r="BA83" i="11"/>
  <c r="BB83" i="11" s="1"/>
  <c r="BA303" i="11"/>
  <c r="BB303" i="11" s="1"/>
  <c r="BA170" i="11"/>
  <c r="BB170" i="11" s="1"/>
  <c r="BA151" i="11"/>
  <c r="BB151" i="11" s="1"/>
  <c r="BA559" i="11"/>
  <c r="BB559" i="11" s="1"/>
  <c r="BA754" i="11"/>
  <c r="BB754" i="11" s="1"/>
  <c r="BA91" i="11"/>
  <c r="BB91" i="11" s="1"/>
  <c r="BA677" i="11"/>
  <c r="BB677" i="11" s="1"/>
  <c r="BA142" i="11"/>
  <c r="BB142" i="11" s="1"/>
  <c r="BA32" i="11"/>
  <c r="BB32" i="11" s="1"/>
  <c r="BA99" i="11"/>
  <c r="BB99" i="11" s="1"/>
  <c r="BA810" i="11"/>
  <c r="BB810" i="11" s="1"/>
  <c r="BA53" i="11"/>
  <c r="BB53" i="11" s="1"/>
  <c r="BA249" i="11"/>
  <c r="BB249" i="11" s="1"/>
  <c r="BA197" i="11"/>
  <c r="BB197" i="11" s="1"/>
  <c r="BA283" i="11"/>
  <c r="BB283" i="11" s="1"/>
  <c r="BA61" i="11"/>
  <c r="BB61" i="11" s="1"/>
  <c r="BA1011" i="11"/>
  <c r="BB1011" i="11" s="1"/>
  <c r="BA631" i="11"/>
  <c r="BB631" i="11" s="1"/>
  <c r="BA93" i="11"/>
  <c r="BB93" i="11" s="1"/>
  <c r="BA400" i="11"/>
  <c r="BB400" i="11" s="1"/>
  <c r="BA446" i="11"/>
  <c r="BB446" i="11" s="1"/>
  <c r="BA408" i="11"/>
  <c r="BB408" i="11" s="1"/>
  <c r="BA578" i="11"/>
  <c r="BB578" i="11" s="1"/>
  <c r="BA265" i="11"/>
  <c r="BB265" i="11" s="1"/>
  <c r="BA85" i="11"/>
  <c r="BB85" i="11" s="1"/>
  <c r="BA241" i="11"/>
  <c r="BB241" i="11" s="1"/>
  <c r="BA366" i="11"/>
  <c r="BB366" i="11" s="1"/>
  <c r="BA402" i="11"/>
  <c r="BB402" i="11" s="1"/>
  <c r="BA448" i="11"/>
  <c r="BB448" i="11" s="1"/>
  <c r="BA508" i="11"/>
  <c r="BB508" i="11" s="1"/>
  <c r="BA190" i="11"/>
  <c r="BB190" i="11" s="1"/>
  <c r="BA424" i="11"/>
  <c r="BB424" i="11" s="1"/>
  <c r="BA666" i="11"/>
  <c r="BB666" i="11" s="1"/>
  <c r="BA480" i="11"/>
  <c r="BB480" i="11" s="1"/>
  <c r="BA100" i="11"/>
  <c r="BB100" i="11" s="1"/>
  <c r="BA132" i="11"/>
  <c r="BB132" i="11" s="1"/>
  <c r="BA164" i="11"/>
  <c r="BB164" i="11" s="1"/>
  <c r="BA225" i="11"/>
  <c r="BB225" i="11" s="1"/>
  <c r="BA369" i="11"/>
  <c r="BB369" i="11" s="1"/>
  <c r="BA433" i="11"/>
  <c r="BB433" i="11" s="1"/>
  <c r="BA529" i="11"/>
  <c r="BB529" i="11" s="1"/>
  <c r="BA210" i="11"/>
  <c r="BB210" i="11" s="1"/>
  <c r="BA242" i="11"/>
  <c r="BB242" i="11" s="1"/>
  <c r="BA274" i="11"/>
  <c r="BB274" i="11" s="1"/>
  <c r="BA306" i="11"/>
  <c r="BB306" i="11" s="1"/>
  <c r="BA356" i="11"/>
  <c r="BB356" i="11" s="1"/>
  <c r="BA462" i="11"/>
  <c r="BB462" i="11" s="1"/>
  <c r="BA607" i="11"/>
  <c r="BB607" i="11" s="1"/>
  <c r="BA365" i="11"/>
  <c r="BB365" i="11" s="1"/>
  <c r="BA429" i="11"/>
  <c r="BB429" i="11" s="1"/>
  <c r="BA509" i="11"/>
  <c r="BB509" i="11" s="1"/>
  <c r="BA599" i="11"/>
  <c r="BB599" i="11" s="1"/>
  <c r="BA345" i="11"/>
  <c r="BB345" i="11" s="1"/>
  <c r="BA409" i="11"/>
  <c r="BB409" i="11" s="1"/>
  <c r="BA485" i="11"/>
  <c r="BB485" i="11" s="1"/>
  <c r="BA643" i="11"/>
  <c r="BB643" i="11" s="1"/>
  <c r="BA200" i="11"/>
  <c r="BB200" i="11" s="1"/>
  <c r="BA232" i="11"/>
  <c r="BB232" i="11" s="1"/>
  <c r="BA264" i="11"/>
  <c r="BB264" i="11" s="1"/>
  <c r="BA296" i="11"/>
  <c r="BB296" i="11" s="1"/>
  <c r="BA328" i="11"/>
  <c r="BB328" i="11" s="1"/>
  <c r="BA444" i="11"/>
  <c r="BB444" i="11" s="1"/>
  <c r="BA534" i="11"/>
  <c r="BB534" i="11" s="1"/>
  <c r="BA798" i="11"/>
  <c r="BB798" i="11" s="1"/>
  <c r="BA658" i="11"/>
  <c r="BB658" i="11" s="1"/>
  <c r="BA567" i="11"/>
  <c r="BB567" i="11" s="1"/>
  <c r="BA694" i="11"/>
  <c r="BB694" i="11" s="1"/>
  <c r="BA347" i="11"/>
  <c r="BB347" i="11" s="1"/>
  <c r="BA379" i="11"/>
  <c r="BB379" i="11" s="1"/>
  <c r="BA411" i="11"/>
  <c r="BB411" i="11" s="1"/>
  <c r="BA443" i="11"/>
  <c r="BB443" i="11" s="1"/>
  <c r="BA475" i="11"/>
  <c r="BB475" i="11" s="1"/>
  <c r="BA507" i="11"/>
  <c r="BB507" i="11" s="1"/>
  <c r="BA539" i="11"/>
  <c r="BB539" i="11" s="1"/>
  <c r="BA613" i="11"/>
  <c r="BB613" i="11" s="1"/>
  <c r="BA770" i="11"/>
  <c r="BB770" i="11" s="1"/>
  <c r="BA682" i="11"/>
  <c r="BB682" i="11" s="1"/>
  <c r="BA610" i="11"/>
  <c r="BB610" i="11" s="1"/>
  <c r="BA642" i="11"/>
  <c r="BB642" i="11" s="1"/>
  <c r="BA698" i="11"/>
  <c r="BB698" i="11" s="1"/>
  <c r="BA711" i="11"/>
  <c r="BB711" i="11" s="1"/>
  <c r="BA919" i="11"/>
  <c r="BB919" i="11" s="1"/>
  <c r="BA779" i="11"/>
  <c r="BB779" i="11" s="1"/>
  <c r="BA1007" i="11"/>
  <c r="BB1007" i="11" s="1"/>
  <c r="BA580" i="11"/>
  <c r="BB580" i="11" s="1"/>
  <c r="BA612" i="11"/>
  <c r="BB612" i="11" s="1"/>
  <c r="BA644" i="11"/>
  <c r="BB644" i="11" s="1"/>
  <c r="BA718" i="11"/>
  <c r="BB718" i="11" s="1"/>
  <c r="BA807" i="11"/>
  <c r="BB807" i="11" s="1"/>
  <c r="BA839" i="11"/>
  <c r="BB839" i="11" s="1"/>
  <c r="BA791" i="11"/>
  <c r="BB791" i="11" s="1"/>
  <c r="BA775" i="11"/>
  <c r="BB775" i="11" s="1"/>
  <c r="BA655" i="11"/>
  <c r="BB655" i="11" s="1"/>
  <c r="BA696" i="11"/>
  <c r="BB696" i="11" s="1"/>
  <c r="BA790" i="11"/>
  <c r="BB790" i="11" s="1"/>
  <c r="BA848" i="11"/>
  <c r="BB848" i="11" s="1"/>
  <c r="BA971" i="11"/>
  <c r="BB971" i="11" s="1"/>
  <c r="BA709" i="11"/>
  <c r="BB709" i="11" s="1"/>
  <c r="BA741" i="11"/>
  <c r="BB741" i="11" s="1"/>
  <c r="BA773" i="11"/>
  <c r="BB773" i="11" s="1"/>
  <c r="BA805" i="11"/>
  <c r="BB805" i="11" s="1"/>
  <c r="BA837" i="11"/>
  <c r="BB837" i="11" s="1"/>
  <c r="BA943" i="11"/>
  <c r="BB943" i="11" s="1"/>
  <c r="BA780" i="11"/>
  <c r="BB780" i="11" s="1"/>
  <c r="BA812" i="11"/>
  <c r="BB812" i="11" s="1"/>
  <c r="BA847" i="11"/>
  <c r="BB847" i="11" s="1"/>
  <c r="BA991" i="11"/>
  <c r="BB991" i="11" s="1"/>
  <c r="BA850" i="11"/>
  <c r="BB850" i="11" s="1"/>
  <c r="BA882" i="11"/>
  <c r="BB882" i="11" s="1"/>
  <c r="BA914" i="11"/>
  <c r="BB914" i="11" s="1"/>
  <c r="BA946" i="11"/>
  <c r="BB946" i="11" s="1"/>
  <c r="BA978" i="11"/>
  <c r="BB978" i="11" s="1"/>
  <c r="BA1010" i="11"/>
  <c r="BB1010" i="11" s="1"/>
  <c r="BA917" i="11"/>
  <c r="BB917" i="11" s="1"/>
  <c r="BA949" i="11"/>
  <c r="BB949" i="11" s="1"/>
  <c r="BA981" i="11"/>
  <c r="BB981" i="11" s="1"/>
  <c r="BA1013" i="11"/>
  <c r="BB1013" i="11" s="1"/>
  <c r="BA912" i="11"/>
  <c r="BB912" i="11" s="1"/>
  <c r="BA944" i="11"/>
  <c r="BB944" i="11" s="1"/>
  <c r="BA976" i="11"/>
  <c r="BB976" i="11" s="1"/>
  <c r="BA1008" i="11"/>
  <c r="BB1008" i="11" s="1"/>
  <c r="BA277" i="11"/>
  <c r="BB277" i="11" s="1"/>
  <c r="BA130" i="11"/>
  <c r="BB130" i="11" s="1"/>
  <c r="BA51" i="11"/>
  <c r="BB51" i="11" s="1"/>
  <c r="BA311" i="11"/>
  <c r="BB311" i="11" s="1"/>
  <c r="BA194" i="11"/>
  <c r="BB194" i="11" s="1"/>
  <c r="BA126" i="11"/>
  <c r="BB126" i="11" s="1"/>
  <c r="BA55" i="11"/>
  <c r="BB55" i="11" s="1"/>
  <c r="BA617" i="11"/>
  <c r="BB617" i="11" s="1"/>
  <c r="BA199" i="11"/>
  <c r="BB199" i="11" s="1"/>
  <c r="BA81" i="11"/>
  <c r="BB81" i="11" s="1"/>
  <c r="BA154" i="11"/>
  <c r="BB154" i="11" s="1"/>
  <c r="BA157" i="11"/>
  <c r="BB157" i="11" s="1"/>
  <c r="BA135" i="11"/>
  <c r="BB135" i="11" s="1"/>
  <c r="BA118" i="11"/>
  <c r="BB118" i="11" s="1"/>
  <c r="BA103" i="11"/>
  <c r="BB103" i="11" s="1"/>
  <c r="BA273" i="11"/>
  <c r="BB273" i="11" s="1"/>
  <c r="BA102" i="11"/>
  <c r="BB102" i="11" s="1"/>
  <c r="BA315" i="11"/>
  <c r="BB315" i="11" s="1"/>
  <c r="BA177" i="11"/>
  <c r="BB177" i="11" s="1"/>
  <c r="BA237" i="11"/>
  <c r="BB237" i="11" s="1"/>
  <c r="BA591" i="11"/>
  <c r="BB591" i="11" s="1"/>
  <c r="BA748" i="11"/>
  <c r="BB748" i="11" s="1"/>
  <c r="BA33" i="11"/>
  <c r="BB33" i="11" s="1"/>
  <c r="BA367" i="11"/>
  <c r="BB367" i="11" s="1"/>
  <c r="BA495" i="11"/>
  <c r="BB495" i="11" s="1"/>
  <c r="BA582" i="11"/>
  <c r="BB582" i="11" s="1"/>
  <c r="BA860" i="11"/>
  <c r="BB860" i="11" s="1"/>
  <c r="BA568" i="11"/>
  <c r="BB568" i="11" s="1"/>
  <c r="BA827" i="11"/>
  <c r="BB827" i="11" s="1"/>
  <c r="BA675" i="11"/>
  <c r="BB675" i="11" s="1"/>
  <c r="BA959" i="11"/>
  <c r="BB959" i="11" s="1"/>
  <c r="BA825" i="11"/>
  <c r="BB825" i="11" s="1"/>
  <c r="BA800" i="11"/>
  <c r="BB800" i="11" s="1"/>
  <c r="BA987" i="11"/>
  <c r="BB987" i="11" s="1"/>
  <c r="BA297" i="11"/>
  <c r="BB297" i="11" s="1"/>
  <c r="BA352" i="11"/>
  <c r="BB352" i="11" s="1"/>
  <c r="BA501" i="11"/>
  <c r="BB501" i="11" s="1"/>
  <c r="BA392" i="11"/>
  <c r="BB392" i="11" s="1"/>
  <c r="BA92" i="11"/>
  <c r="BB92" i="11" s="1"/>
  <c r="BA156" i="11"/>
  <c r="BB156" i="11" s="1"/>
  <c r="BA417" i="11"/>
  <c r="BB417" i="11" s="1"/>
  <c r="BA234" i="11"/>
  <c r="BB234" i="11" s="1"/>
  <c r="BA298" i="11"/>
  <c r="BB298" i="11" s="1"/>
  <c r="BA537" i="11"/>
  <c r="BB537" i="11" s="1"/>
  <c r="BA490" i="11"/>
  <c r="BB490" i="11" s="1"/>
  <c r="BA975" i="11"/>
  <c r="BB975" i="11" s="1"/>
  <c r="BA577" i="11"/>
  <c r="BB577" i="11" s="1"/>
  <c r="BA256" i="11"/>
  <c r="BB256" i="11" s="1"/>
  <c r="BA320" i="11"/>
  <c r="BB320" i="11" s="1"/>
  <c r="BA641" i="11"/>
  <c r="BB641" i="11" s="1"/>
  <c r="BA674" i="11"/>
  <c r="BB674" i="11" s="1"/>
  <c r="BA371" i="11"/>
  <c r="BB371" i="11" s="1"/>
  <c r="BA435" i="11"/>
  <c r="BB435" i="11" s="1"/>
  <c r="BA531" i="11"/>
  <c r="BB531" i="11" s="1"/>
  <c r="BA664" i="11"/>
  <c r="BB664" i="11" s="1"/>
  <c r="BA681" i="11"/>
  <c r="BB681" i="11" s="1"/>
  <c r="BA763" i="11"/>
  <c r="BB763" i="11" s="1"/>
  <c r="BA604" i="11"/>
  <c r="BB604" i="11" s="1"/>
  <c r="BA707" i="11"/>
  <c r="BB707" i="11" s="1"/>
  <c r="BA742" i="11"/>
  <c r="BB742" i="11" s="1"/>
  <c r="BA647" i="11"/>
  <c r="BB647" i="11" s="1"/>
  <c r="BA995" i="11"/>
  <c r="BB995" i="11" s="1"/>
  <c r="BA553" i="11"/>
  <c r="BB553" i="11" s="1"/>
  <c r="BA191" i="11"/>
  <c r="BB191" i="11" s="1"/>
  <c r="BA73" i="11"/>
  <c r="BB73" i="11" s="1"/>
  <c r="BA243" i="11"/>
  <c r="BB243" i="11" s="1"/>
  <c r="BA368" i="11"/>
  <c r="BB368" i="11" s="1"/>
  <c r="BA414" i="11"/>
  <c r="BB414" i="11" s="1"/>
  <c r="BA450" i="11"/>
  <c r="BB450" i="11" s="1"/>
  <c r="BA513" i="11"/>
  <c r="BB513" i="11" s="1"/>
  <c r="BA245" i="11"/>
  <c r="BB245" i="11" s="1"/>
  <c r="BA440" i="11"/>
  <c r="BB440" i="11" s="1"/>
  <c r="BA676" i="11"/>
  <c r="BB676" i="11" s="1"/>
  <c r="BA482" i="11"/>
  <c r="BB482" i="11" s="1"/>
  <c r="BA104" i="11"/>
  <c r="BB104" i="11" s="1"/>
  <c r="BA136" i="11"/>
  <c r="BB136" i="11" s="1"/>
  <c r="BA168" i="11"/>
  <c r="BB168" i="11" s="1"/>
  <c r="BA233" i="11"/>
  <c r="BB233" i="11" s="1"/>
  <c r="BA373" i="11"/>
  <c r="BB373" i="11" s="1"/>
  <c r="BA437" i="11"/>
  <c r="BB437" i="11" s="1"/>
  <c r="BA561" i="11"/>
  <c r="BB561" i="11" s="1"/>
  <c r="BA214" i="11"/>
  <c r="BB214" i="11" s="1"/>
  <c r="BA246" i="11"/>
  <c r="BB246" i="11" s="1"/>
  <c r="BA278" i="11"/>
  <c r="BB278" i="11" s="1"/>
  <c r="BA310" i="11"/>
  <c r="BB310" i="11" s="1"/>
  <c r="BA372" i="11"/>
  <c r="BB372" i="11" s="1"/>
  <c r="BA486" i="11"/>
  <c r="BB486" i="11" s="1"/>
  <c r="BA609" i="11"/>
  <c r="BB609" i="11" s="1"/>
  <c r="BA378" i="11"/>
  <c r="BB378" i="11" s="1"/>
  <c r="BA442" i="11"/>
  <c r="BB442" i="11" s="1"/>
  <c r="BA522" i="11"/>
  <c r="BB522" i="11" s="1"/>
  <c r="BA601" i="11"/>
  <c r="BB601" i="11" s="1"/>
  <c r="BA358" i="11"/>
  <c r="BB358" i="11" s="1"/>
  <c r="BA422" i="11"/>
  <c r="BB422" i="11" s="1"/>
  <c r="BA498" i="11"/>
  <c r="BB498" i="11" s="1"/>
  <c r="BA723" i="11"/>
  <c r="BB723" i="11" s="1"/>
  <c r="BA204" i="11"/>
  <c r="BB204" i="11" s="1"/>
  <c r="BA236" i="11"/>
  <c r="BB236" i="11" s="1"/>
  <c r="BA268" i="11"/>
  <c r="BB268" i="11" s="1"/>
  <c r="BA300" i="11"/>
  <c r="BB300" i="11" s="1"/>
  <c r="BA332" i="11"/>
  <c r="BB332" i="11" s="1"/>
  <c r="BA468" i="11"/>
  <c r="BB468" i="11" s="1"/>
  <c r="BA536" i="11"/>
  <c r="BB536" i="11" s="1"/>
  <c r="BA834" i="11"/>
  <c r="BB834" i="11" s="1"/>
  <c r="BA660" i="11"/>
  <c r="BB660" i="11" s="1"/>
  <c r="BA570" i="11"/>
  <c r="BB570" i="11" s="1"/>
  <c r="BA700" i="11"/>
  <c r="BB700" i="11" s="1"/>
  <c r="BA351" i="11"/>
  <c r="BB351" i="11" s="1"/>
  <c r="BA383" i="11"/>
  <c r="BB383" i="11" s="1"/>
  <c r="BA415" i="11"/>
  <c r="BB415" i="11" s="1"/>
  <c r="BA447" i="11"/>
  <c r="BB447" i="11" s="1"/>
  <c r="BA479" i="11"/>
  <c r="BB479" i="11" s="1"/>
  <c r="BA511" i="11"/>
  <c r="BB511" i="11" s="1"/>
  <c r="BA543" i="11"/>
  <c r="BB543" i="11" s="1"/>
  <c r="BA621" i="11"/>
  <c r="BB621" i="11" s="1"/>
  <c r="BA550" i="11"/>
  <c r="BB550" i="11" s="1"/>
  <c r="BA691" i="11"/>
  <c r="BB691" i="11" s="1"/>
  <c r="BA614" i="11"/>
  <c r="BB614" i="11" s="1"/>
  <c r="BA646" i="11"/>
  <c r="BB646" i="11" s="1"/>
  <c r="BA703" i="11"/>
  <c r="BB703" i="11" s="1"/>
  <c r="BA714" i="11"/>
  <c r="BB714" i="11" s="1"/>
  <c r="BA923" i="11"/>
  <c r="BB923" i="11" s="1"/>
  <c r="BA806" i="11"/>
  <c r="BB806" i="11" s="1"/>
  <c r="BA552" i="11"/>
  <c r="BB552" i="11" s="1"/>
  <c r="BA584" i="11"/>
  <c r="BB584" i="11" s="1"/>
  <c r="BA616" i="11"/>
  <c r="BB616" i="11" s="1"/>
  <c r="BA654" i="11"/>
  <c r="BB654" i="11" s="1"/>
  <c r="BA726" i="11"/>
  <c r="BB726" i="11" s="1"/>
  <c r="BA811" i="11"/>
  <c r="BB811" i="11" s="1"/>
  <c r="BA843" i="11"/>
  <c r="BB843" i="11" s="1"/>
  <c r="BA868" i="11"/>
  <c r="BB868" i="11" s="1"/>
  <c r="BA783" i="11"/>
  <c r="BB783" i="11" s="1"/>
  <c r="BA659" i="11"/>
  <c r="BB659" i="11" s="1"/>
  <c r="BA699" i="11"/>
  <c r="BB699" i="11" s="1"/>
  <c r="BA795" i="11"/>
  <c r="BB795" i="11" s="1"/>
  <c r="BA861" i="11"/>
  <c r="BB861" i="11" s="1"/>
  <c r="BA1003" i="11"/>
  <c r="BB1003" i="11" s="1"/>
  <c r="BA713" i="11"/>
  <c r="BB713" i="11" s="1"/>
  <c r="BA745" i="11"/>
  <c r="BB745" i="11" s="1"/>
  <c r="BA777" i="11"/>
  <c r="BB777" i="11" s="1"/>
  <c r="BA809" i="11"/>
  <c r="BB809" i="11" s="1"/>
  <c r="BA841" i="11"/>
  <c r="BB841" i="11" s="1"/>
  <c r="BA999" i="11"/>
  <c r="BB999" i="11" s="1"/>
  <c r="BA784" i="11"/>
  <c r="BB784" i="11" s="1"/>
  <c r="BA816" i="11"/>
  <c r="BB816" i="11" s="1"/>
  <c r="BA863" i="11"/>
  <c r="BB863" i="11" s="1"/>
  <c r="BA853" i="11"/>
  <c r="BB853" i="11" s="1"/>
  <c r="BA854" i="11"/>
  <c r="BB854" i="11" s="1"/>
  <c r="BA886" i="11"/>
  <c r="BB886" i="11" s="1"/>
  <c r="BA918" i="11"/>
  <c r="BB918" i="11" s="1"/>
  <c r="BA950" i="11"/>
  <c r="BB950" i="11" s="1"/>
  <c r="BA982" i="11"/>
  <c r="BB982" i="11" s="1"/>
  <c r="BA889" i="11"/>
  <c r="BB889" i="11" s="1"/>
  <c r="BA921" i="11"/>
  <c r="BB921" i="11" s="1"/>
  <c r="BA953" i="11"/>
  <c r="BB953" i="11" s="1"/>
  <c r="BA985" i="11"/>
  <c r="BB985" i="11" s="1"/>
  <c r="BA884" i="11"/>
  <c r="BB884" i="11" s="1"/>
  <c r="BA916" i="11"/>
  <c r="BB916" i="11" s="1"/>
  <c r="BA948" i="11"/>
  <c r="BB948" i="11" s="1"/>
  <c r="BA980" i="11"/>
  <c r="BB980" i="11" s="1"/>
  <c r="BA1012" i="11"/>
  <c r="BB1012" i="11" s="1"/>
  <c r="BA185" i="11"/>
  <c r="BB185" i="11" s="1"/>
  <c r="BA121" i="11"/>
  <c r="BB121" i="11" s="1"/>
  <c r="BA47" i="11"/>
  <c r="BB47" i="11" s="1"/>
  <c r="BA301" i="11"/>
  <c r="BB301" i="11" s="1"/>
  <c r="BA181" i="11"/>
  <c r="BB181" i="11" s="1"/>
  <c r="BA117" i="11"/>
  <c r="BB117" i="11" s="1"/>
  <c r="BA52" i="11"/>
  <c r="BB52" i="11" s="1"/>
  <c r="BA526" i="11"/>
  <c r="BB526" i="11" s="1"/>
  <c r="BA179" i="11"/>
  <c r="BB179" i="11" s="1"/>
  <c r="BA78" i="11"/>
  <c r="BB78" i="11" s="1"/>
  <c r="BA138" i="11"/>
  <c r="BB138" i="11" s="1"/>
  <c r="BA625" i="11"/>
  <c r="BB625" i="11" s="1"/>
  <c r="BA134" i="11"/>
  <c r="BB134" i="11" s="1"/>
  <c r="BA90" i="11"/>
  <c r="BB90" i="11" s="1"/>
  <c r="BA76" i="11"/>
  <c r="BB76" i="11" s="1"/>
  <c r="BA122" i="11"/>
  <c r="BB122" i="11" s="1"/>
  <c r="BA299" i="11"/>
  <c r="BB299" i="11" s="1"/>
  <c r="BA111" i="11"/>
  <c r="BB111" i="11" s="1"/>
  <c r="BA41" i="11"/>
  <c r="BB41" i="11" s="1"/>
  <c r="BA182" i="11"/>
  <c r="BB182" i="11" s="1"/>
  <c r="BA263" i="11"/>
  <c r="BB263" i="11" s="1"/>
  <c r="BA736" i="11"/>
  <c r="BB736" i="11" s="1"/>
  <c r="AY19" i="4" l="1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D1" i="4"/>
  <c r="AY28" i="4"/>
  <c r="AY29" i="4"/>
  <c r="AY20" i="4"/>
  <c r="AY21" i="4"/>
  <c r="AY22" i="4"/>
  <c r="AY4" i="4" l="1"/>
  <c r="AV31" i="4"/>
  <c r="AY31" i="4" s="1"/>
  <c r="AV32" i="4"/>
  <c r="AY32" i="4" s="1"/>
  <c r="AV33" i="4"/>
  <c r="AY33" i="4" s="1"/>
  <c r="AV34" i="4"/>
  <c r="AY34" i="4" s="1"/>
  <c r="AV35" i="4"/>
  <c r="AY35" i="4" s="1"/>
  <c r="AV36" i="4"/>
  <c r="AY36" i="4" s="1"/>
  <c r="AV37" i="4"/>
  <c r="AY37" i="4" s="1"/>
  <c r="AV38" i="4"/>
  <c r="AY38" i="4" s="1"/>
  <c r="AV39" i="4"/>
  <c r="AY39" i="4" s="1"/>
  <c r="AV40" i="4"/>
  <c r="AY40" i="4" s="1"/>
  <c r="AV41" i="4"/>
  <c r="AY41" i="4" s="1"/>
  <c r="AV42" i="4"/>
  <c r="AY42" i="4" s="1"/>
  <c r="AV43" i="4"/>
  <c r="AY43" i="4" s="1"/>
  <c r="AV44" i="4"/>
  <c r="AY44" i="4" s="1"/>
  <c r="AV45" i="4"/>
  <c r="AY45" i="4" s="1"/>
  <c r="AV46" i="4"/>
  <c r="AY46" i="4" s="1"/>
  <c r="AV47" i="4"/>
  <c r="AY47" i="4" s="1"/>
  <c r="AV48" i="4"/>
  <c r="AY48" i="4" s="1"/>
  <c r="AV49" i="4"/>
  <c r="AY49" i="4" s="1"/>
  <c r="AV50" i="4"/>
  <c r="AY50" i="4" s="1"/>
  <c r="AV51" i="4"/>
  <c r="AY51" i="4" s="1"/>
  <c r="AV52" i="4"/>
  <c r="AY52" i="4" s="1"/>
  <c r="AV53" i="4"/>
  <c r="AY53" i="4" s="1"/>
  <c r="AV54" i="4"/>
  <c r="AY54" i="4" s="1"/>
  <c r="AV55" i="4"/>
  <c r="AY55" i="4" s="1"/>
  <c r="AV56" i="4"/>
  <c r="AY56" i="4" s="1"/>
  <c r="AV57" i="4"/>
  <c r="AY57" i="4" s="1"/>
  <c r="AV58" i="4"/>
  <c r="AY58" i="4" s="1"/>
  <c r="AV59" i="4"/>
  <c r="AY59" i="4" s="1"/>
  <c r="AV60" i="4"/>
  <c r="AY60" i="4" s="1"/>
  <c r="AV61" i="4"/>
  <c r="AY61" i="4" s="1"/>
  <c r="AV62" i="4"/>
  <c r="AY62" i="4" s="1"/>
  <c r="AV63" i="4"/>
  <c r="AY63" i="4" s="1"/>
  <c r="AV64" i="4"/>
  <c r="AY64" i="4" s="1"/>
  <c r="AV65" i="4"/>
  <c r="AY65" i="4" s="1"/>
  <c r="AV66" i="4"/>
  <c r="AY66" i="4" s="1"/>
  <c r="AV67" i="4"/>
  <c r="AY67" i="4" s="1"/>
  <c r="AV68" i="4"/>
  <c r="AY68" i="4" s="1"/>
  <c r="AV69" i="4"/>
  <c r="AY69" i="4" s="1"/>
  <c r="AV70" i="4"/>
  <c r="AY70" i="4" s="1"/>
  <c r="AV71" i="4"/>
  <c r="AY71" i="4" s="1"/>
  <c r="AV72" i="4"/>
  <c r="AY72" i="4" s="1"/>
  <c r="AV73" i="4"/>
  <c r="AY73" i="4" s="1"/>
  <c r="AV74" i="4"/>
  <c r="AY74" i="4" s="1"/>
  <c r="AV75" i="4"/>
  <c r="AY75" i="4" s="1"/>
  <c r="AV76" i="4"/>
  <c r="AY76" i="4" s="1"/>
  <c r="AV77" i="4"/>
  <c r="AY77" i="4" s="1"/>
  <c r="AV78" i="4"/>
  <c r="AY78" i="4" s="1"/>
  <c r="AV79" i="4"/>
  <c r="AY79" i="4" s="1"/>
  <c r="AV80" i="4"/>
  <c r="AY80" i="4" s="1"/>
  <c r="AV81" i="4"/>
  <c r="AY81" i="4" s="1"/>
  <c r="AV82" i="4"/>
  <c r="AY82" i="4" s="1"/>
  <c r="AV83" i="4"/>
  <c r="AY83" i="4" s="1"/>
  <c r="AV84" i="4"/>
  <c r="AY84" i="4" s="1"/>
  <c r="AV85" i="4"/>
  <c r="AY85" i="4" s="1"/>
  <c r="AV86" i="4"/>
  <c r="AY86" i="4" s="1"/>
  <c r="AV87" i="4"/>
  <c r="AY87" i="4" s="1"/>
  <c r="AV88" i="4"/>
  <c r="AY88" i="4" s="1"/>
  <c r="AV89" i="4"/>
  <c r="AY89" i="4" s="1"/>
  <c r="AV90" i="4"/>
  <c r="AY90" i="4" s="1"/>
  <c r="AV91" i="4"/>
  <c r="AY91" i="4" s="1"/>
  <c r="AV92" i="4"/>
  <c r="AY92" i="4" s="1"/>
  <c r="AV93" i="4"/>
  <c r="AY93" i="4" s="1"/>
  <c r="AV94" i="4"/>
  <c r="AY94" i="4" s="1"/>
  <c r="AV95" i="4"/>
  <c r="AY95" i="4" s="1"/>
  <c r="AV96" i="4"/>
  <c r="AY96" i="4" s="1"/>
  <c r="AV97" i="4"/>
  <c r="AY97" i="4" s="1"/>
  <c r="AV98" i="4"/>
  <c r="AY98" i="4" s="1"/>
  <c r="AV99" i="4"/>
  <c r="AY99" i="4" s="1"/>
  <c r="AV100" i="4"/>
  <c r="AY100" i="4" s="1"/>
  <c r="AV101" i="4"/>
  <c r="AY101" i="4" s="1"/>
  <c r="AV102" i="4"/>
  <c r="AY102" i="4" s="1"/>
  <c r="AV103" i="4"/>
  <c r="AY103" i="4" s="1"/>
  <c r="AV104" i="4"/>
  <c r="AY104" i="4" s="1"/>
  <c r="AV105" i="4"/>
  <c r="AY105" i="4" s="1"/>
  <c r="AV106" i="4"/>
  <c r="AY106" i="4" s="1"/>
  <c r="AV107" i="4"/>
  <c r="AY107" i="4" s="1"/>
  <c r="AV108" i="4"/>
  <c r="AY108" i="4" s="1"/>
  <c r="AV109" i="4"/>
  <c r="AY109" i="4" s="1"/>
  <c r="AV110" i="4"/>
  <c r="AY110" i="4" s="1"/>
  <c r="AV111" i="4"/>
  <c r="AY111" i="4" s="1"/>
  <c r="AV112" i="4"/>
  <c r="AY112" i="4" s="1"/>
  <c r="AV113" i="4"/>
  <c r="AY113" i="4" s="1"/>
  <c r="AV114" i="4"/>
  <c r="AY114" i="4" s="1"/>
  <c r="AV115" i="4"/>
  <c r="AY115" i="4" s="1"/>
  <c r="AV116" i="4"/>
  <c r="AY116" i="4" s="1"/>
  <c r="AV117" i="4"/>
  <c r="AY117" i="4" s="1"/>
  <c r="AV118" i="4"/>
  <c r="AY118" i="4" s="1"/>
  <c r="AV119" i="4"/>
  <c r="AY119" i="4" s="1"/>
  <c r="AV120" i="4"/>
  <c r="AY120" i="4" s="1"/>
  <c r="AV121" i="4"/>
  <c r="AY121" i="4" s="1"/>
  <c r="AV122" i="4"/>
  <c r="AY122" i="4" s="1"/>
  <c r="AV123" i="4"/>
  <c r="AY123" i="4" s="1"/>
  <c r="AV124" i="4"/>
  <c r="AY124" i="4" s="1"/>
  <c r="AV125" i="4"/>
  <c r="AY125" i="4" s="1"/>
  <c r="AV126" i="4"/>
  <c r="AY126" i="4" s="1"/>
  <c r="AV127" i="4"/>
  <c r="AY127" i="4" s="1"/>
  <c r="AV128" i="4"/>
  <c r="AY128" i="4" s="1"/>
  <c r="AV129" i="4"/>
  <c r="AY129" i="4" s="1"/>
  <c r="AV130" i="4"/>
  <c r="AY130" i="4" s="1"/>
  <c r="AV131" i="4"/>
  <c r="AY131" i="4" s="1"/>
  <c r="AV132" i="4"/>
  <c r="AY132" i="4" s="1"/>
  <c r="AV133" i="4"/>
  <c r="AY133" i="4" s="1"/>
  <c r="AV134" i="4"/>
  <c r="AY134" i="4" s="1"/>
  <c r="AV135" i="4"/>
  <c r="AY135" i="4" s="1"/>
  <c r="AV136" i="4"/>
  <c r="AY136" i="4" s="1"/>
  <c r="AV137" i="4"/>
  <c r="AY137" i="4" s="1"/>
  <c r="AV138" i="4"/>
  <c r="AY138" i="4" s="1"/>
  <c r="AV139" i="4"/>
  <c r="AY139" i="4" s="1"/>
  <c r="AV140" i="4"/>
  <c r="AY140" i="4" s="1"/>
  <c r="AV141" i="4"/>
  <c r="AY141" i="4" s="1"/>
  <c r="AV142" i="4"/>
  <c r="AY142" i="4" s="1"/>
  <c r="AV143" i="4"/>
  <c r="AY143" i="4" s="1"/>
  <c r="AV144" i="4"/>
  <c r="AY144" i="4" s="1"/>
  <c r="AV145" i="4"/>
  <c r="AY145" i="4" s="1"/>
  <c r="AV146" i="4"/>
  <c r="AY146" i="4" s="1"/>
  <c r="AV147" i="4"/>
  <c r="AY147" i="4" s="1"/>
  <c r="AV148" i="4"/>
  <c r="AY148" i="4" s="1"/>
  <c r="AV149" i="4"/>
  <c r="AY149" i="4" s="1"/>
  <c r="AV150" i="4"/>
  <c r="AY150" i="4" s="1"/>
  <c r="AV151" i="4"/>
  <c r="AY151" i="4" s="1"/>
  <c r="AV152" i="4"/>
  <c r="AY152" i="4" s="1"/>
  <c r="AV153" i="4"/>
  <c r="AY153" i="4" s="1"/>
  <c r="AV154" i="4"/>
  <c r="AY154" i="4" s="1"/>
  <c r="AV155" i="4"/>
  <c r="AY155" i="4" s="1"/>
  <c r="AV156" i="4"/>
  <c r="AY156" i="4" s="1"/>
  <c r="AV157" i="4"/>
  <c r="AY157" i="4" s="1"/>
  <c r="AV158" i="4"/>
  <c r="AY158" i="4" s="1"/>
  <c r="AV159" i="4"/>
  <c r="AY159" i="4" s="1"/>
  <c r="AV160" i="4"/>
  <c r="AY160" i="4" s="1"/>
  <c r="AV161" i="4"/>
  <c r="AY161" i="4" s="1"/>
  <c r="AV162" i="4"/>
  <c r="AY162" i="4" s="1"/>
  <c r="AV163" i="4"/>
  <c r="AY163" i="4" s="1"/>
  <c r="AV164" i="4"/>
  <c r="AY164" i="4" s="1"/>
  <c r="AV165" i="4"/>
  <c r="AY165" i="4" s="1"/>
  <c r="AV166" i="4"/>
  <c r="AY166" i="4" s="1"/>
  <c r="AV167" i="4"/>
  <c r="AY167" i="4" s="1"/>
  <c r="AV168" i="4"/>
  <c r="AY168" i="4" s="1"/>
  <c r="AV169" i="4"/>
  <c r="AY169" i="4" s="1"/>
  <c r="AV170" i="4"/>
  <c r="AY170" i="4" s="1"/>
  <c r="AV171" i="4"/>
  <c r="AY171" i="4" s="1"/>
  <c r="AV172" i="4"/>
  <c r="AY172" i="4" s="1"/>
  <c r="AV173" i="4"/>
  <c r="AY173" i="4" s="1"/>
  <c r="AV174" i="4"/>
  <c r="AY174" i="4" s="1"/>
  <c r="AV175" i="4"/>
  <c r="AY175" i="4" s="1"/>
  <c r="AV176" i="4"/>
  <c r="AY176" i="4" s="1"/>
  <c r="AV177" i="4"/>
  <c r="AY177" i="4" s="1"/>
  <c r="AV178" i="4"/>
  <c r="AY178" i="4" s="1"/>
  <c r="AV179" i="4"/>
  <c r="AY179" i="4" s="1"/>
  <c r="AV180" i="4"/>
  <c r="AY180" i="4" s="1"/>
  <c r="AV181" i="4"/>
  <c r="AY181" i="4" s="1"/>
  <c r="AV182" i="4"/>
  <c r="AY182" i="4" s="1"/>
  <c r="AV183" i="4"/>
  <c r="AY183" i="4" s="1"/>
  <c r="AV184" i="4"/>
  <c r="AY184" i="4" s="1"/>
  <c r="AV185" i="4"/>
  <c r="AY185" i="4" s="1"/>
  <c r="AV186" i="4"/>
  <c r="AY186" i="4" s="1"/>
  <c r="AV187" i="4"/>
  <c r="AY187" i="4" s="1"/>
  <c r="AV188" i="4"/>
  <c r="AY188" i="4" s="1"/>
  <c r="AV189" i="4"/>
  <c r="AY189" i="4" s="1"/>
  <c r="AV190" i="4"/>
  <c r="AY190" i="4" s="1"/>
  <c r="AV191" i="4"/>
  <c r="AY191" i="4" s="1"/>
  <c r="AV192" i="4"/>
  <c r="AY192" i="4" s="1"/>
  <c r="AV193" i="4"/>
  <c r="AY193" i="4" s="1"/>
  <c r="AV194" i="4"/>
  <c r="AY194" i="4" s="1"/>
  <c r="AV195" i="4"/>
  <c r="AY195" i="4" s="1"/>
  <c r="AV196" i="4"/>
  <c r="AY196" i="4" s="1"/>
  <c r="AV197" i="4"/>
  <c r="AY197" i="4" s="1"/>
  <c r="AV198" i="4"/>
  <c r="AY198" i="4" s="1"/>
  <c r="AV199" i="4"/>
  <c r="AY199" i="4" s="1"/>
  <c r="AV200" i="4"/>
  <c r="AY200" i="4" s="1"/>
  <c r="AV201" i="4"/>
  <c r="AY201" i="4" s="1"/>
  <c r="AV202" i="4"/>
  <c r="AY202" i="4" s="1"/>
  <c r="AV203" i="4"/>
  <c r="AY203" i="4" s="1"/>
  <c r="AV204" i="4"/>
  <c r="AY204" i="4" s="1"/>
  <c r="AV205" i="4"/>
  <c r="AY205" i="4" s="1"/>
  <c r="AV206" i="4"/>
  <c r="AY206" i="4" s="1"/>
  <c r="AV207" i="4"/>
  <c r="AY207" i="4" s="1"/>
  <c r="AV208" i="4"/>
  <c r="AY208" i="4" s="1"/>
  <c r="AV209" i="4"/>
  <c r="AY209" i="4" s="1"/>
  <c r="AV210" i="4"/>
  <c r="AY210" i="4" s="1"/>
  <c r="AV211" i="4"/>
  <c r="AY211" i="4" s="1"/>
  <c r="AV212" i="4"/>
  <c r="AY212" i="4" s="1"/>
  <c r="AV213" i="4"/>
  <c r="AY213" i="4" s="1"/>
  <c r="AV214" i="4"/>
  <c r="AY214" i="4" s="1"/>
  <c r="AV215" i="4"/>
  <c r="AY215" i="4" s="1"/>
  <c r="AV216" i="4"/>
  <c r="AY216" i="4" s="1"/>
  <c r="AV217" i="4"/>
  <c r="AY217" i="4" s="1"/>
  <c r="AV218" i="4"/>
  <c r="AY218" i="4" s="1"/>
  <c r="AV219" i="4"/>
  <c r="AY219" i="4" s="1"/>
  <c r="AV220" i="4"/>
  <c r="AY220" i="4" s="1"/>
  <c r="AV221" i="4"/>
  <c r="AY221" i="4" s="1"/>
  <c r="AV222" i="4"/>
  <c r="AY222" i="4" s="1"/>
  <c r="AV223" i="4"/>
  <c r="AY223" i="4" s="1"/>
  <c r="AV224" i="4"/>
  <c r="AY224" i="4" s="1"/>
  <c r="AV225" i="4"/>
  <c r="AY225" i="4" s="1"/>
  <c r="AV226" i="4"/>
  <c r="AY226" i="4" s="1"/>
  <c r="AV227" i="4"/>
  <c r="AY227" i="4" s="1"/>
  <c r="AV228" i="4"/>
  <c r="AY228" i="4" s="1"/>
  <c r="AV229" i="4"/>
  <c r="AY229" i="4" s="1"/>
  <c r="AV230" i="4"/>
  <c r="AY230" i="4" s="1"/>
  <c r="AV231" i="4"/>
  <c r="AY231" i="4" s="1"/>
  <c r="AV232" i="4"/>
  <c r="AY232" i="4" s="1"/>
  <c r="AV233" i="4"/>
  <c r="AY233" i="4" s="1"/>
  <c r="AV234" i="4"/>
  <c r="AY234" i="4" s="1"/>
  <c r="AV235" i="4"/>
  <c r="AY235" i="4" s="1"/>
  <c r="AV236" i="4"/>
  <c r="AY236" i="4" s="1"/>
  <c r="AV237" i="4"/>
  <c r="AY237" i="4" s="1"/>
  <c r="AV238" i="4"/>
  <c r="AY238" i="4" s="1"/>
  <c r="AV239" i="4"/>
  <c r="AY239" i="4" s="1"/>
  <c r="AV240" i="4"/>
  <c r="AY240" i="4" s="1"/>
  <c r="AV241" i="4"/>
  <c r="AY241" i="4" s="1"/>
  <c r="AV242" i="4"/>
  <c r="AY242" i="4" s="1"/>
  <c r="AV243" i="4"/>
  <c r="AY243" i="4" s="1"/>
  <c r="AV244" i="4"/>
  <c r="AY244" i="4" s="1"/>
  <c r="AV245" i="4"/>
  <c r="AY245" i="4" s="1"/>
  <c r="AV246" i="4"/>
  <c r="AY246" i="4" s="1"/>
  <c r="AV247" i="4"/>
  <c r="AY247" i="4" s="1"/>
  <c r="AV248" i="4"/>
  <c r="AY248" i="4" s="1"/>
  <c r="AV249" i="4"/>
  <c r="AY249" i="4" s="1"/>
  <c r="AV250" i="4"/>
  <c r="AY250" i="4" s="1"/>
  <c r="AV251" i="4"/>
  <c r="AY251" i="4" s="1"/>
  <c r="AV252" i="4"/>
  <c r="AY252" i="4" s="1"/>
  <c r="AV253" i="4"/>
  <c r="AY253" i="4" s="1"/>
  <c r="AV254" i="4"/>
  <c r="AY254" i="4" s="1"/>
  <c r="AV255" i="4"/>
  <c r="AY255" i="4" s="1"/>
  <c r="AV256" i="4"/>
  <c r="AY256" i="4" s="1"/>
  <c r="AV257" i="4"/>
  <c r="AY257" i="4" s="1"/>
  <c r="AV258" i="4"/>
  <c r="AY258" i="4" s="1"/>
  <c r="AV259" i="4"/>
  <c r="AY259" i="4" s="1"/>
  <c r="AV260" i="4"/>
  <c r="AY260" i="4" s="1"/>
  <c r="AV261" i="4"/>
  <c r="AY261" i="4" s="1"/>
  <c r="AV262" i="4"/>
  <c r="AY262" i="4" s="1"/>
  <c r="AV263" i="4"/>
  <c r="AY263" i="4" s="1"/>
  <c r="AV264" i="4"/>
  <c r="AY264" i="4" s="1"/>
  <c r="AV265" i="4"/>
  <c r="AY265" i="4" s="1"/>
  <c r="AV266" i="4"/>
  <c r="AY266" i="4" s="1"/>
  <c r="AV267" i="4"/>
  <c r="AY267" i="4" s="1"/>
  <c r="AV268" i="4"/>
  <c r="AY268" i="4" s="1"/>
  <c r="AV269" i="4"/>
  <c r="AY269" i="4" s="1"/>
  <c r="AV270" i="4"/>
  <c r="AY270" i="4" s="1"/>
  <c r="AV271" i="4"/>
  <c r="AY271" i="4" s="1"/>
  <c r="AV272" i="4"/>
  <c r="AY272" i="4" s="1"/>
  <c r="AV273" i="4"/>
  <c r="AY273" i="4" s="1"/>
  <c r="AV274" i="4"/>
  <c r="AY274" i="4" s="1"/>
  <c r="AV275" i="4"/>
  <c r="AY275" i="4" s="1"/>
  <c r="AV276" i="4"/>
  <c r="AY276" i="4" s="1"/>
  <c r="AV277" i="4"/>
  <c r="AY277" i="4" s="1"/>
  <c r="AV278" i="4"/>
  <c r="AY278" i="4" s="1"/>
  <c r="AV279" i="4"/>
  <c r="AY279" i="4" s="1"/>
  <c r="AV280" i="4"/>
  <c r="AY280" i="4" s="1"/>
  <c r="AV281" i="4"/>
  <c r="AY281" i="4" s="1"/>
  <c r="AV282" i="4"/>
  <c r="AY282" i="4" s="1"/>
  <c r="AV283" i="4"/>
  <c r="AY283" i="4" s="1"/>
  <c r="AV284" i="4"/>
  <c r="AY284" i="4" s="1"/>
  <c r="AV285" i="4"/>
  <c r="AY285" i="4" s="1"/>
  <c r="AV286" i="4"/>
  <c r="AY286" i="4" s="1"/>
  <c r="AV287" i="4"/>
  <c r="AY287" i="4" s="1"/>
  <c r="AV288" i="4"/>
  <c r="AY288" i="4" s="1"/>
  <c r="AV289" i="4"/>
  <c r="AY289" i="4" s="1"/>
  <c r="AV290" i="4"/>
  <c r="AY290" i="4" s="1"/>
  <c r="AV291" i="4"/>
  <c r="AY291" i="4" s="1"/>
  <c r="AV292" i="4"/>
  <c r="AY292" i="4" s="1"/>
  <c r="AV293" i="4"/>
  <c r="AY293" i="4" s="1"/>
  <c r="AV294" i="4"/>
  <c r="AY294" i="4" s="1"/>
  <c r="AV295" i="4"/>
  <c r="AY295" i="4" s="1"/>
  <c r="AV296" i="4"/>
  <c r="AY296" i="4" s="1"/>
  <c r="AV297" i="4"/>
  <c r="AY297" i="4" s="1"/>
  <c r="AV298" i="4"/>
  <c r="AY298" i="4" s="1"/>
  <c r="AV299" i="4"/>
  <c r="AY299" i="4" s="1"/>
  <c r="AV300" i="4"/>
  <c r="AY300" i="4" s="1"/>
  <c r="AV301" i="4"/>
  <c r="AY301" i="4" s="1"/>
  <c r="AV302" i="4"/>
  <c r="AY302" i="4" s="1"/>
  <c r="AV303" i="4"/>
  <c r="AY303" i="4" s="1"/>
  <c r="AV304" i="4"/>
  <c r="AY304" i="4" s="1"/>
  <c r="AV305" i="4"/>
  <c r="AY305" i="4" s="1"/>
  <c r="AV306" i="4"/>
  <c r="AY306" i="4" s="1"/>
  <c r="AV307" i="4"/>
  <c r="AY307" i="4" s="1"/>
  <c r="AV308" i="4"/>
  <c r="AY308" i="4" s="1"/>
  <c r="AV309" i="4"/>
  <c r="AY309" i="4" s="1"/>
  <c r="AV310" i="4"/>
  <c r="AY310" i="4" s="1"/>
  <c r="AV311" i="4"/>
  <c r="AY311" i="4" s="1"/>
  <c r="AV312" i="4"/>
  <c r="AY312" i="4" s="1"/>
  <c r="AV313" i="4"/>
  <c r="AY313" i="4" s="1"/>
  <c r="AV314" i="4"/>
  <c r="AY314" i="4" s="1"/>
  <c r="AV315" i="4"/>
  <c r="AY315" i="4" s="1"/>
  <c r="AV316" i="4"/>
  <c r="AY316" i="4" s="1"/>
  <c r="AV317" i="4"/>
  <c r="AY317" i="4" s="1"/>
  <c r="AV318" i="4"/>
  <c r="AY318" i="4" s="1"/>
  <c r="AV319" i="4"/>
  <c r="AY319" i="4" s="1"/>
  <c r="AV320" i="4"/>
  <c r="AY320" i="4" s="1"/>
  <c r="AV321" i="4"/>
  <c r="AY321" i="4" s="1"/>
  <c r="AV322" i="4"/>
  <c r="AY322" i="4" s="1"/>
  <c r="AV323" i="4"/>
  <c r="AY323" i="4" s="1"/>
  <c r="AV324" i="4"/>
  <c r="AY324" i="4" s="1"/>
  <c r="AV325" i="4"/>
  <c r="AY325" i="4" s="1"/>
  <c r="AV326" i="4"/>
  <c r="AY326" i="4" s="1"/>
  <c r="AV327" i="4"/>
  <c r="AY327" i="4" s="1"/>
  <c r="AV328" i="4"/>
  <c r="AY328" i="4" s="1"/>
  <c r="AV329" i="4"/>
  <c r="AY329" i="4" s="1"/>
  <c r="AV330" i="4"/>
  <c r="AY330" i="4" s="1"/>
  <c r="AV331" i="4"/>
  <c r="AY331" i="4" s="1"/>
  <c r="AV332" i="4"/>
  <c r="AY332" i="4" s="1"/>
  <c r="AV333" i="4"/>
  <c r="AY333" i="4" s="1"/>
  <c r="AV334" i="4"/>
  <c r="AY334" i="4" s="1"/>
  <c r="AV335" i="4"/>
  <c r="AY335" i="4" s="1"/>
  <c r="AV336" i="4"/>
  <c r="AY336" i="4" s="1"/>
  <c r="AV337" i="4"/>
  <c r="AY337" i="4" s="1"/>
  <c r="AV338" i="4"/>
  <c r="AY338" i="4" s="1"/>
  <c r="AV339" i="4"/>
  <c r="AY339" i="4" s="1"/>
  <c r="AV340" i="4"/>
  <c r="AY340" i="4" s="1"/>
  <c r="AV341" i="4"/>
  <c r="AY341" i="4" s="1"/>
  <c r="AV342" i="4"/>
  <c r="AY342" i="4" s="1"/>
  <c r="AV343" i="4"/>
  <c r="AY343" i="4" s="1"/>
  <c r="AV344" i="4"/>
  <c r="AY344" i="4" s="1"/>
  <c r="AV345" i="4"/>
  <c r="AY345" i="4" s="1"/>
  <c r="AV346" i="4"/>
  <c r="AY346" i="4" s="1"/>
  <c r="AV347" i="4"/>
  <c r="AY347" i="4" s="1"/>
  <c r="AV348" i="4"/>
  <c r="AY348" i="4" s="1"/>
  <c r="AV349" i="4"/>
  <c r="AY349" i="4" s="1"/>
  <c r="AV350" i="4"/>
  <c r="AY350" i="4" s="1"/>
  <c r="AV351" i="4"/>
  <c r="AY351" i="4" s="1"/>
  <c r="AV352" i="4"/>
  <c r="AY352" i="4" s="1"/>
  <c r="AV353" i="4"/>
  <c r="AY353" i="4" s="1"/>
  <c r="AV354" i="4"/>
  <c r="AY354" i="4" s="1"/>
  <c r="AV355" i="4"/>
  <c r="AY355" i="4" s="1"/>
  <c r="AV356" i="4"/>
  <c r="AY356" i="4" s="1"/>
  <c r="AV357" i="4"/>
  <c r="AY357" i="4" s="1"/>
  <c r="AV358" i="4"/>
  <c r="AY358" i="4" s="1"/>
  <c r="AV359" i="4"/>
  <c r="AY359" i="4" s="1"/>
  <c r="AV360" i="4"/>
  <c r="AY360" i="4" s="1"/>
  <c r="AV361" i="4"/>
  <c r="AY361" i="4" s="1"/>
  <c r="AV362" i="4"/>
  <c r="AY362" i="4" s="1"/>
  <c r="AV363" i="4"/>
  <c r="AY363" i="4" s="1"/>
  <c r="AV364" i="4"/>
  <c r="AY364" i="4" s="1"/>
  <c r="AV365" i="4"/>
  <c r="AY365" i="4" s="1"/>
  <c r="AV366" i="4"/>
  <c r="AY366" i="4" s="1"/>
  <c r="AV367" i="4"/>
  <c r="AY367" i="4" s="1"/>
  <c r="AV368" i="4"/>
  <c r="AY368" i="4" s="1"/>
  <c r="AV369" i="4"/>
  <c r="AY369" i="4" s="1"/>
  <c r="AV370" i="4"/>
  <c r="AY370" i="4" s="1"/>
  <c r="AV371" i="4"/>
  <c r="AY371" i="4" s="1"/>
  <c r="AV372" i="4"/>
  <c r="AY372" i="4" s="1"/>
  <c r="AV373" i="4"/>
  <c r="AY373" i="4" s="1"/>
  <c r="AV374" i="4"/>
  <c r="AY374" i="4" s="1"/>
  <c r="AV375" i="4"/>
  <c r="AY375" i="4" s="1"/>
  <c r="AV376" i="4"/>
  <c r="AY376" i="4" s="1"/>
  <c r="AV377" i="4"/>
  <c r="AY377" i="4" s="1"/>
  <c r="AV378" i="4"/>
  <c r="AY378" i="4" s="1"/>
  <c r="AV379" i="4"/>
  <c r="AY379" i="4" s="1"/>
  <c r="AV380" i="4"/>
  <c r="AY380" i="4" s="1"/>
  <c r="AV381" i="4"/>
  <c r="AY381" i="4" s="1"/>
  <c r="AV382" i="4"/>
  <c r="AY382" i="4" s="1"/>
  <c r="AV383" i="4"/>
  <c r="AY383" i="4" s="1"/>
  <c r="AV384" i="4"/>
  <c r="AY384" i="4" s="1"/>
  <c r="AV385" i="4"/>
  <c r="AY385" i="4" s="1"/>
  <c r="AV386" i="4"/>
  <c r="AY386" i="4" s="1"/>
  <c r="AV387" i="4"/>
  <c r="AY387" i="4" s="1"/>
  <c r="AV388" i="4"/>
  <c r="AY388" i="4" s="1"/>
  <c r="AV389" i="4"/>
  <c r="AY389" i="4" s="1"/>
  <c r="AV390" i="4"/>
  <c r="AY390" i="4" s="1"/>
  <c r="AV391" i="4"/>
  <c r="AY391" i="4" s="1"/>
  <c r="AV392" i="4"/>
  <c r="AY392" i="4" s="1"/>
  <c r="AV393" i="4"/>
  <c r="AY393" i="4" s="1"/>
  <c r="AV394" i="4"/>
  <c r="AY394" i="4" s="1"/>
  <c r="AV395" i="4"/>
  <c r="AY395" i="4" s="1"/>
  <c r="AV396" i="4"/>
  <c r="AY396" i="4" s="1"/>
  <c r="AV397" i="4"/>
  <c r="AY397" i="4" s="1"/>
  <c r="AV398" i="4"/>
  <c r="AY398" i="4" s="1"/>
  <c r="AV399" i="4"/>
  <c r="AY399" i="4" s="1"/>
  <c r="AV400" i="4"/>
  <c r="AY400" i="4" s="1"/>
  <c r="AV401" i="4"/>
  <c r="AY401" i="4" s="1"/>
  <c r="AV402" i="4"/>
  <c r="AY402" i="4" s="1"/>
  <c r="AV403" i="4"/>
  <c r="AY403" i="4" s="1"/>
  <c r="AV404" i="4"/>
  <c r="AY404" i="4" s="1"/>
  <c r="AV405" i="4"/>
  <c r="AY405" i="4" s="1"/>
  <c r="AV406" i="4"/>
  <c r="AY406" i="4" s="1"/>
  <c r="AV407" i="4"/>
  <c r="AY407" i="4" s="1"/>
  <c r="AV408" i="4"/>
  <c r="AY408" i="4" s="1"/>
  <c r="AV409" i="4"/>
  <c r="AY409" i="4" s="1"/>
  <c r="AV410" i="4"/>
  <c r="AY410" i="4" s="1"/>
  <c r="AV411" i="4"/>
  <c r="AY411" i="4" s="1"/>
  <c r="AV412" i="4"/>
  <c r="AY412" i="4" s="1"/>
  <c r="AV413" i="4"/>
  <c r="AY413" i="4" s="1"/>
  <c r="AV414" i="4"/>
  <c r="AY414" i="4" s="1"/>
  <c r="AV415" i="4"/>
  <c r="AY415" i="4" s="1"/>
  <c r="AV416" i="4"/>
  <c r="AY416" i="4" s="1"/>
  <c r="AV417" i="4"/>
  <c r="AY417" i="4" s="1"/>
  <c r="AV418" i="4"/>
  <c r="AY418" i="4" s="1"/>
  <c r="AV419" i="4"/>
  <c r="AY419" i="4" s="1"/>
  <c r="AV420" i="4"/>
  <c r="AY420" i="4" s="1"/>
  <c r="AV421" i="4"/>
  <c r="AY421" i="4" s="1"/>
  <c r="AV422" i="4"/>
  <c r="AY422" i="4" s="1"/>
  <c r="AV423" i="4"/>
  <c r="AY423" i="4" s="1"/>
  <c r="AV424" i="4"/>
  <c r="AY424" i="4" s="1"/>
  <c r="AV425" i="4"/>
  <c r="AY425" i="4" s="1"/>
  <c r="AV426" i="4"/>
  <c r="AY426" i="4" s="1"/>
  <c r="AV427" i="4"/>
  <c r="AY427" i="4" s="1"/>
  <c r="AV428" i="4"/>
  <c r="AY428" i="4" s="1"/>
  <c r="AV429" i="4"/>
  <c r="AY429" i="4" s="1"/>
  <c r="AV430" i="4"/>
  <c r="AY430" i="4" s="1"/>
  <c r="AV431" i="4"/>
  <c r="AY431" i="4" s="1"/>
  <c r="AV432" i="4"/>
  <c r="AY432" i="4" s="1"/>
  <c r="AV433" i="4"/>
  <c r="AY433" i="4" s="1"/>
  <c r="AV434" i="4"/>
  <c r="AY434" i="4" s="1"/>
  <c r="AV435" i="4"/>
  <c r="AY435" i="4" s="1"/>
  <c r="AV436" i="4"/>
  <c r="AY436" i="4" s="1"/>
  <c r="AV437" i="4"/>
  <c r="AY437" i="4" s="1"/>
  <c r="AV438" i="4"/>
  <c r="AY438" i="4" s="1"/>
  <c r="AV439" i="4"/>
  <c r="AY439" i="4" s="1"/>
  <c r="AV440" i="4"/>
  <c r="AY440" i="4" s="1"/>
  <c r="AV441" i="4"/>
  <c r="AY441" i="4" s="1"/>
  <c r="AV442" i="4"/>
  <c r="AY442" i="4" s="1"/>
  <c r="AV443" i="4"/>
  <c r="AY443" i="4" s="1"/>
  <c r="AV444" i="4"/>
  <c r="AY444" i="4" s="1"/>
  <c r="AV445" i="4"/>
  <c r="AY445" i="4" s="1"/>
  <c r="AV446" i="4"/>
  <c r="AY446" i="4" s="1"/>
  <c r="AV447" i="4"/>
  <c r="AY447" i="4" s="1"/>
  <c r="AV448" i="4"/>
  <c r="AY448" i="4" s="1"/>
  <c r="AV449" i="4"/>
  <c r="AY449" i="4" s="1"/>
  <c r="AV450" i="4"/>
  <c r="AY450" i="4" s="1"/>
  <c r="AV451" i="4"/>
  <c r="AY451" i="4" s="1"/>
  <c r="AV452" i="4"/>
  <c r="AY452" i="4" s="1"/>
  <c r="AV453" i="4"/>
  <c r="AY453" i="4" s="1"/>
  <c r="AV454" i="4"/>
  <c r="AY454" i="4" s="1"/>
  <c r="AV455" i="4"/>
  <c r="AY455" i="4" s="1"/>
  <c r="AV456" i="4"/>
  <c r="AY456" i="4" s="1"/>
  <c r="AV457" i="4"/>
  <c r="AY457" i="4" s="1"/>
  <c r="AV458" i="4"/>
  <c r="AY458" i="4" s="1"/>
  <c r="AV459" i="4"/>
  <c r="AY459" i="4" s="1"/>
  <c r="AV460" i="4"/>
  <c r="AY460" i="4" s="1"/>
  <c r="AV461" i="4"/>
  <c r="AY461" i="4" s="1"/>
  <c r="AV462" i="4"/>
  <c r="AY462" i="4" s="1"/>
  <c r="AV463" i="4"/>
  <c r="AY463" i="4" s="1"/>
  <c r="AV464" i="4"/>
  <c r="AY464" i="4" s="1"/>
  <c r="AV465" i="4"/>
  <c r="AY465" i="4" s="1"/>
  <c r="AV466" i="4"/>
  <c r="AY466" i="4" s="1"/>
  <c r="AV467" i="4"/>
  <c r="AY467" i="4" s="1"/>
  <c r="AV468" i="4"/>
  <c r="AY468" i="4" s="1"/>
  <c r="AV469" i="4"/>
  <c r="AY469" i="4" s="1"/>
  <c r="AV470" i="4"/>
  <c r="AY470" i="4" s="1"/>
  <c r="AV471" i="4"/>
  <c r="AY471" i="4" s="1"/>
  <c r="AV472" i="4"/>
  <c r="AY472" i="4" s="1"/>
  <c r="AV473" i="4"/>
  <c r="AY473" i="4" s="1"/>
  <c r="AV474" i="4"/>
  <c r="AY474" i="4" s="1"/>
  <c r="AV475" i="4"/>
  <c r="AY475" i="4" s="1"/>
  <c r="AV476" i="4"/>
  <c r="AY476" i="4" s="1"/>
  <c r="AV477" i="4"/>
  <c r="AY477" i="4" s="1"/>
  <c r="AV478" i="4"/>
  <c r="AY478" i="4" s="1"/>
  <c r="AV479" i="4"/>
  <c r="AY479" i="4" s="1"/>
  <c r="AV480" i="4"/>
  <c r="AY480" i="4" s="1"/>
  <c r="AV481" i="4"/>
  <c r="AY481" i="4" s="1"/>
  <c r="AV482" i="4"/>
  <c r="AY482" i="4" s="1"/>
  <c r="AV483" i="4"/>
  <c r="AY483" i="4" s="1"/>
  <c r="AV484" i="4"/>
  <c r="AY484" i="4" s="1"/>
  <c r="AV485" i="4"/>
  <c r="AY485" i="4" s="1"/>
  <c r="AV486" i="4"/>
  <c r="AY486" i="4" s="1"/>
  <c r="AV487" i="4"/>
  <c r="AY487" i="4" s="1"/>
  <c r="AV488" i="4"/>
  <c r="AY488" i="4" s="1"/>
  <c r="AV489" i="4"/>
  <c r="AY489" i="4" s="1"/>
  <c r="AV490" i="4"/>
  <c r="AY490" i="4" s="1"/>
  <c r="AV491" i="4"/>
  <c r="AY491" i="4" s="1"/>
  <c r="AV492" i="4"/>
  <c r="AY492" i="4" s="1"/>
  <c r="AV493" i="4"/>
  <c r="AY493" i="4" s="1"/>
  <c r="AV494" i="4"/>
  <c r="AY494" i="4" s="1"/>
  <c r="AV495" i="4"/>
  <c r="AY495" i="4" s="1"/>
  <c r="AV496" i="4"/>
  <c r="AY496" i="4" s="1"/>
  <c r="AV497" i="4"/>
  <c r="AY497" i="4" s="1"/>
  <c r="AV498" i="4"/>
  <c r="AY498" i="4" s="1"/>
  <c r="AV499" i="4"/>
  <c r="AY499" i="4" s="1"/>
  <c r="AV500" i="4"/>
  <c r="AY500" i="4" s="1"/>
  <c r="AV501" i="4"/>
  <c r="AY501" i="4" s="1"/>
  <c r="AV502" i="4"/>
  <c r="AY502" i="4" s="1"/>
  <c r="AV503" i="4"/>
  <c r="AY503" i="4" s="1"/>
  <c r="AV504" i="4"/>
  <c r="AY504" i="4" s="1"/>
  <c r="AV505" i="4"/>
  <c r="AY505" i="4" s="1"/>
  <c r="AV506" i="4"/>
  <c r="AY506" i="4" s="1"/>
  <c r="AV507" i="4"/>
  <c r="AY507" i="4" s="1"/>
  <c r="AV508" i="4"/>
  <c r="AY508" i="4" s="1"/>
  <c r="AV509" i="4"/>
  <c r="AY509" i="4" s="1"/>
  <c r="AV510" i="4"/>
  <c r="AY510" i="4" s="1"/>
  <c r="AV511" i="4"/>
  <c r="AY511" i="4" s="1"/>
  <c r="AV512" i="4"/>
  <c r="AY512" i="4" s="1"/>
  <c r="AV513" i="4"/>
  <c r="AY513" i="4" s="1"/>
  <c r="AV514" i="4"/>
  <c r="AY514" i="4" s="1"/>
  <c r="AV515" i="4"/>
  <c r="AY515" i="4" s="1"/>
  <c r="AV516" i="4"/>
  <c r="AY516" i="4" s="1"/>
  <c r="AV517" i="4"/>
  <c r="AY517" i="4" s="1"/>
  <c r="AV518" i="4"/>
  <c r="AY518" i="4" s="1"/>
  <c r="AV519" i="4"/>
  <c r="AY519" i="4" s="1"/>
  <c r="AV520" i="4"/>
  <c r="AY520" i="4" s="1"/>
  <c r="AV521" i="4"/>
  <c r="AY521" i="4" s="1"/>
  <c r="AV522" i="4"/>
  <c r="AY522" i="4" s="1"/>
  <c r="AV523" i="4"/>
  <c r="AY523" i="4" s="1"/>
  <c r="AV524" i="4"/>
  <c r="AY524" i="4" s="1"/>
  <c r="AV525" i="4"/>
  <c r="AY525" i="4" s="1"/>
  <c r="AV526" i="4"/>
  <c r="AY526" i="4" s="1"/>
  <c r="AV527" i="4"/>
  <c r="AY527" i="4" s="1"/>
  <c r="AV528" i="4"/>
  <c r="AY528" i="4" s="1"/>
  <c r="AV529" i="4"/>
  <c r="AY529" i="4" s="1"/>
  <c r="AV530" i="4"/>
  <c r="AY530" i="4" s="1"/>
  <c r="AV531" i="4"/>
  <c r="AY531" i="4" s="1"/>
  <c r="AV532" i="4"/>
  <c r="AY532" i="4" s="1"/>
  <c r="AV533" i="4"/>
  <c r="AY533" i="4" s="1"/>
  <c r="AV534" i="4"/>
  <c r="AY534" i="4" s="1"/>
  <c r="AV535" i="4"/>
  <c r="AY535" i="4" s="1"/>
  <c r="AV536" i="4"/>
  <c r="AY536" i="4" s="1"/>
  <c r="AV537" i="4"/>
  <c r="AY537" i="4" s="1"/>
  <c r="AV538" i="4"/>
  <c r="AY538" i="4" s="1"/>
  <c r="AV539" i="4"/>
  <c r="AY539" i="4" s="1"/>
  <c r="AV540" i="4"/>
  <c r="AY540" i="4" s="1"/>
  <c r="AV541" i="4"/>
  <c r="AY541" i="4" s="1"/>
  <c r="AV542" i="4"/>
  <c r="AY542" i="4" s="1"/>
  <c r="AV543" i="4"/>
  <c r="AY543" i="4" s="1"/>
  <c r="AV544" i="4"/>
  <c r="AY544" i="4" s="1"/>
  <c r="AV545" i="4"/>
  <c r="AY545" i="4" s="1"/>
  <c r="AV546" i="4"/>
  <c r="AY546" i="4" s="1"/>
  <c r="AV547" i="4"/>
  <c r="AY547" i="4" s="1"/>
  <c r="AV548" i="4"/>
  <c r="AY548" i="4" s="1"/>
  <c r="AV549" i="4"/>
  <c r="AY549" i="4" s="1"/>
  <c r="AV550" i="4"/>
  <c r="AY550" i="4" s="1"/>
  <c r="AV551" i="4"/>
  <c r="AY551" i="4" s="1"/>
  <c r="AV552" i="4"/>
  <c r="AY552" i="4" s="1"/>
  <c r="AV553" i="4"/>
  <c r="AY553" i="4" s="1"/>
  <c r="AV554" i="4"/>
  <c r="AY554" i="4" s="1"/>
  <c r="AV555" i="4"/>
  <c r="AY555" i="4" s="1"/>
  <c r="AV556" i="4"/>
  <c r="AY556" i="4" s="1"/>
  <c r="AV557" i="4"/>
  <c r="AY557" i="4" s="1"/>
  <c r="AV558" i="4"/>
  <c r="AY558" i="4" s="1"/>
  <c r="AV559" i="4"/>
  <c r="AY559" i="4" s="1"/>
  <c r="AV560" i="4"/>
  <c r="AY560" i="4" s="1"/>
  <c r="AV561" i="4"/>
  <c r="AY561" i="4" s="1"/>
  <c r="AV562" i="4"/>
  <c r="AY562" i="4" s="1"/>
  <c r="AV563" i="4"/>
  <c r="AY563" i="4" s="1"/>
  <c r="AV564" i="4"/>
  <c r="AY564" i="4" s="1"/>
  <c r="AV565" i="4"/>
  <c r="AY565" i="4" s="1"/>
  <c r="AV566" i="4"/>
  <c r="AY566" i="4" s="1"/>
  <c r="AV567" i="4"/>
  <c r="AY567" i="4" s="1"/>
  <c r="AV568" i="4"/>
  <c r="AY568" i="4" s="1"/>
  <c r="AV569" i="4"/>
  <c r="AY569" i="4" s="1"/>
  <c r="AV570" i="4"/>
  <c r="AY570" i="4" s="1"/>
  <c r="AV571" i="4"/>
  <c r="AY571" i="4" s="1"/>
  <c r="AV572" i="4"/>
  <c r="AY572" i="4" s="1"/>
  <c r="AV573" i="4"/>
  <c r="AY573" i="4" s="1"/>
  <c r="AV574" i="4"/>
  <c r="AY574" i="4" s="1"/>
  <c r="AV575" i="4"/>
  <c r="AY575" i="4" s="1"/>
  <c r="AV576" i="4"/>
  <c r="AY576" i="4" s="1"/>
  <c r="AV577" i="4"/>
  <c r="AY577" i="4" s="1"/>
  <c r="AV578" i="4"/>
  <c r="AY578" i="4" s="1"/>
  <c r="AV579" i="4"/>
  <c r="AY579" i="4" s="1"/>
  <c r="AV580" i="4"/>
  <c r="AY580" i="4" s="1"/>
  <c r="AV581" i="4"/>
  <c r="AY581" i="4" s="1"/>
  <c r="AV582" i="4"/>
  <c r="AY582" i="4" s="1"/>
  <c r="AV583" i="4"/>
  <c r="AY583" i="4" s="1"/>
  <c r="AV584" i="4"/>
  <c r="AY584" i="4" s="1"/>
  <c r="AV585" i="4"/>
  <c r="AY585" i="4" s="1"/>
  <c r="AV586" i="4"/>
  <c r="AY586" i="4" s="1"/>
  <c r="AV587" i="4"/>
  <c r="AY587" i="4" s="1"/>
  <c r="AV588" i="4"/>
  <c r="AY588" i="4" s="1"/>
  <c r="AV589" i="4"/>
  <c r="AY589" i="4" s="1"/>
  <c r="AV590" i="4"/>
  <c r="AY590" i="4" s="1"/>
  <c r="AV591" i="4"/>
  <c r="AY591" i="4" s="1"/>
  <c r="AV592" i="4"/>
  <c r="AY592" i="4" s="1"/>
  <c r="AV593" i="4"/>
  <c r="AY593" i="4" s="1"/>
  <c r="AV594" i="4"/>
  <c r="AY594" i="4" s="1"/>
  <c r="AV595" i="4"/>
  <c r="AY595" i="4" s="1"/>
  <c r="AV596" i="4"/>
  <c r="AY596" i="4" s="1"/>
  <c r="AV597" i="4"/>
  <c r="AY597" i="4" s="1"/>
  <c r="AV598" i="4"/>
  <c r="AY598" i="4" s="1"/>
  <c r="AV599" i="4"/>
  <c r="AY599" i="4" s="1"/>
  <c r="AV600" i="4"/>
  <c r="AY600" i="4" s="1"/>
  <c r="AV601" i="4"/>
  <c r="AY601" i="4" s="1"/>
  <c r="AV602" i="4"/>
  <c r="AY602" i="4" s="1"/>
  <c r="AV603" i="4"/>
  <c r="AY603" i="4" s="1"/>
  <c r="AV604" i="4"/>
  <c r="AY604" i="4" s="1"/>
  <c r="AV605" i="4"/>
  <c r="AY605" i="4" s="1"/>
  <c r="AV606" i="4"/>
  <c r="AY606" i="4" s="1"/>
  <c r="AV607" i="4"/>
  <c r="AY607" i="4" s="1"/>
  <c r="AV608" i="4"/>
  <c r="AY608" i="4" s="1"/>
  <c r="AV609" i="4"/>
  <c r="AY609" i="4" s="1"/>
  <c r="AV610" i="4"/>
  <c r="AY610" i="4" s="1"/>
  <c r="AV611" i="4"/>
  <c r="AY611" i="4" s="1"/>
  <c r="AV612" i="4"/>
  <c r="AY612" i="4" s="1"/>
  <c r="AV613" i="4"/>
  <c r="AY613" i="4" s="1"/>
  <c r="AV614" i="4"/>
  <c r="AY614" i="4" s="1"/>
  <c r="AV615" i="4"/>
  <c r="AY615" i="4" s="1"/>
  <c r="AV616" i="4"/>
  <c r="AY616" i="4" s="1"/>
  <c r="AV617" i="4"/>
  <c r="AY617" i="4" s="1"/>
  <c r="AV618" i="4"/>
  <c r="AY618" i="4" s="1"/>
  <c r="AV619" i="4"/>
  <c r="AY619" i="4" s="1"/>
  <c r="AV620" i="4"/>
  <c r="AY620" i="4" s="1"/>
  <c r="AV621" i="4"/>
  <c r="AY621" i="4" s="1"/>
  <c r="AV622" i="4"/>
  <c r="AY622" i="4" s="1"/>
  <c r="AV623" i="4"/>
  <c r="AY623" i="4" s="1"/>
  <c r="AV624" i="4"/>
  <c r="AY624" i="4" s="1"/>
  <c r="AV625" i="4"/>
  <c r="AY625" i="4" s="1"/>
  <c r="AV626" i="4"/>
  <c r="AY626" i="4" s="1"/>
  <c r="AV627" i="4"/>
  <c r="AY627" i="4" s="1"/>
  <c r="AV628" i="4"/>
  <c r="AY628" i="4" s="1"/>
  <c r="AV629" i="4"/>
  <c r="AY629" i="4" s="1"/>
  <c r="AV630" i="4"/>
  <c r="AY630" i="4" s="1"/>
  <c r="AV631" i="4"/>
  <c r="AY631" i="4" s="1"/>
  <c r="AV632" i="4"/>
  <c r="AY632" i="4" s="1"/>
  <c r="AV633" i="4"/>
  <c r="AY633" i="4" s="1"/>
  <c r="AV634" i="4"/>
  <c r="AY634" i="4" s="1"/>
  <c r="AV635" i="4"/>
  <c r="AY635" i="4" s="1"/>
  <c r="AV636" i="4"/>
  <c r="AY636" i="4" s="1"/>
  <c r="AV637" i="4"/>
  <c r="AY637" i="4" s="1"/>
  <c r="AV638" i="4"/>
  <c r="AY638" i="4" s="1"/>
  <c r="AV639" i="4"/>
  <c r="AY639" i="4" s="1"/>
  <c r="AV640" i="4"/>
  <c r="AY640" i="4" s="1"/>
  <c r="AV641" i="4"/>
  <c r="AY641" i="4" s="1"/>
  <c r="AV642" i="4"/>
  <c r="AY642" i="4" s="1"/>
  <c r="AV643" i="4"/>
  <c r="AY643" i="4" s="1"/>
  <c r="AV644" i="4"/>
  <c r="AY644" i="4" s="1"/>
  <c r="AV645" i="4"/>
  <c r="AY645" i="4" s="1"/>
  <c r="AV646" i="4"/>
  <c r="AY646" i="4" s="1"/>
  <c r="AV647" i="4"/>
  <c r="AY647" i="4" s="1"/>
  <c r="AV648" i="4"/>
  <c r="AY648" i="4" s="1"/>
  <c r="AV649" i="4"/>
  <c r="AY649" i="4" s="1"/>
  <c r="AV650" i="4"/>
  <c r="AY650" i="4" s="1"/>
  <c r="AV651" i="4"/>
  <c r="AY651" i="4" s="1"/>
  <c r="AV652" i="4"/>
  <c r="AY652" i="4" s="1"/>
  <c r="AV653" i="4"/>
  <c r="AY653" i="4" s="1"/>
  <c r="AV654" i="4"/>
  <c r="AY654" i="4" s="1"/>
  <c r="AV655" i="4"/>
  <c r="AY655" i="4" s="1"/>
  <c r="AV656" i="4"/>
  <c r="AY656" i="4" s="1"/>
  <c r="AV657" i="4"/>
  <c r="AY657" i="4" s="1"/>
  <c r="AV658" i="4"/>
  <c r="AY658" i="4" s="1"/>
  <c r="AV659" i="4"/>
  <c r="AY659" i="4" s="1"/>
  <c r="AV660" i="4"/>
  <c r="AY660" i="4" s="1"/>
  <c r="AV661" i="4"/>
  <c r="AY661" i="4" s="1"/>
  <c r="AV662" i="4"/>
  <c r="AY662" i="4" s="1"/>
  <c r="AV663" i="4"/>
  <c r="AY663" i="4" s="1"/>
  <c r="AV664" i="4"/>
  <c r="AY664" i="4" s="1"/>
  <c r="AV665" i="4"/>
  <c r="AY665" i="4" s="1"/>
  <c r="AV666" i="4"/>
  <c r="AY666" i="4" s="1"/>
  <c r="AV667" i="4"/>
  <c r="AY667" i="4" s="1"/>
  <c r="AV668" i="4"/>
  <c r="AY668" i="4" s="1"/>
  <c r="AV669" i="4"/>
  <c r="AY669" i="4" s="1"/>
  <c r="AV670" i="4"/>
  <c r="AY670" i="4" s="1"/>
  <c r="AV671" i="4"/>
  <c r="AY671" i="4" s="1"/>
  <c r="AV672" i="4"/>
  <c r="AY672" i="4" s="1"/>
  <c r="AV673" i="4"/>
  <c r="AY673" i="4" s="1"/>
  <c r="AV674" i="4"/>
  <c r="AY674" i="4" s="1"/>
  <c r="AV675" i="4"/>
  <c r="AY675" i="4" s="1"/>
  <c r="AV676" i="4"/>
  <c r="AY676" i="4" s="1"/>
  <c r="AV677" i="4"/>
  <c r="AY677" i="4" s="1"/>
  <c r="AV678" i="4"/>
  <c r="AY678" i="4" s="1"/>
  <c r="AV679" i="4"/>
  <c r="AY679" i="4" s="1"/>
  <c r="AV680" i="4"/>
  <c r="AY680" i="4" s="1"/>
  <c r="AV681" i="4"/>
  <c r="AY681" i="4" s="1"/>
  <c r="AV682" i="4"/>
  <c r="AY682" i="4" s="1"/>
  <c r="AV683" i="4"/>
  <c r="AY683" i="4" s="1"/>
  <c r="AV684" i="4"/>
  <c r="AY684" i="4" s="1"/>
  <c r="AV685" i="4"/>
  <c r="AY685" i="4" s="1"/>
  <c r="AV686" i="4"/>
  <c r="AY686" i="4" s="1"/>
  <c r="AV687" i="4"/>
  <c r="AY687" i="4" s="1"/>
  <c r="AV688" i="4"/>
  <c r="AY688" i="4" s="1"/>
  <c r="AV689" i="4"/>
  <c r="AY689" i="4" s="1"/>
  <c r="AV690" i="4"/>
  <c r="AY690" i="4" s="1"/>
  <c r="AV691" i="4"/>
  <c r="AY691" i="4" s="1"/>
  <c r="AV692" i="4"/>
  <c r="AY692" i="4" s="1"/>
  <c r="AV693" i="4"/>
  <c r="AY693" i="4" s="1"/>
  <c r="AV694" i="4"/>
  <c r="AY694" i="4" s="1"/>
  <c r="AV695" i="4"/>
  <c r="AY695" i="4" s="1"/>
  <c r="AV696" i="4"/>
  <c r="AY696" i="4" s="1"/>
  <c r="AV697" i="4"/>
  <c r="AY697" i="4" s="1"/>
  <c r="AV698" i="4"/>
  <c r="AY698" i="4" s="1"/>
  <c r="AV699" i="4"/>
  <c r="AY699" i="4" s="1"/>
  <c r="AV700" i="4"/>
  <c r="AY700" i="4" s="1"/>
  <c r="AV701" i="4"/>
  <c r="AY701" i="4" s="1"/>
  <c r="AV702" i="4"/>
  <c r="AY702" i="4" s="1"/>
  <c r="AV703" i="4"/>
  <c r="AY703" i="4" s="1"/>
  <c r="AV704" i="4"/>
  <c r="AY704" i="4" s="1"/>
  <c r="AV705" i="4"/>
  <c r="AY705" i="4" s="1"/>
  <c r="AV706" i="4"/>
  <c r="AY706" i="4" s="1"/>
  <c r="AV707" i="4"/>
  <c r="AY707" i="4" s="1"/>
  <c r="AV708" i="4"/>
  <c r="AY708" i="4" s="1"/>
  <c r="AV709" i="4"/>
  <c r="AY709" i="4" s="1"/>
  <c r="AV710" i="4"/>
  <c r="AY710" i="4" s="1"/>
  <c r="AV711" i="4"/>
  <c r="AY711" i="4" s="1"/>
  <c r="AV712" i="4"/>
  <c r="AY712" i="4" s="1"/>
  <c r="AV713" i="4"/>
  <c r="AY713" i="4" s="1"/>
  <c r="AV714" i="4"/>
  <c r="AY714" i="4" s="1"/>
  <c r="AV715" i="4"/>
  <c r="AY715" i="4" s="1"/>
  <c r="AV716" i="4"/>
  <c r="AY716" i="4" s="1"/>
  <c r="AV717" i="4"/>
  <c r="AY717" i="4" s="1"/>
  <c r="AV718" i="4"/>
  <c r="AY718" i="4" s="1"/>
  <c r="AV719" i="4"/>
  <c r="AY719" i="4" s="1"/>
  <c r="AV720" i="4"/>
  <c r="AY720" i="4" s="1"/>
  <c r="AV721" i="4"/>
  <c r="AY721" i="4" s="1"/>
  <c r="AV722" i="4"/>
  <c r="AY722" i="4" s="1"/>
  <c r="AV723" i="4"/>
  <c r="AY723" i="4" s="1"/>
  <c r="AV724" i="4"/>
  <c r="AY724" i="4" s="1"/>
  <c r="AV725" i="4"/>
  <c r="AY725" i="4" s="1"/>
  <c r="AV726" i="4"/>
  <c r="AY726" i="4" s="1"/>
  <c r="AV727" i="4"/>
  <c r="AY727" i="4" s="1"/>
  <c r="AV728" i="4"/>
  <c r="AY728" i="4" s="1"/>
  <c r="AV729" i="4"/>
  <c r="AY729" i="4" s="1"/>
  <c r="AV730" i="4"/>
  <c r="AY730" i="4" s="1"/>
  <c r="AV731" i="4"/>
  <c r="AY731" i="4" s="1"/>
  <c r="AV732" i="4"/>
  <c r="AY732" i="4" s="1"/>
  <c r="AV733" i="4"/>
  <c r="AY733" i="4" s="1"/>
  <c r="AV734" i="4"/>
  <c r="AY734" i="4" s="1"/>
  <c r="AV735" i="4"/>
  <c r="AY735" i="4" s="1"/>
  <c r="AV736" i="4"/>
  <c r="AY736" i="4" s="1"/>
  <c r="AV737" i="4"/>
  <c r="AY737" i="4" s="1"/>
  <c r="AV738" i="4"/>
  <c r="AY738" i="4" s="1"/>
  <c r="AV739" i="4"/>
  <c r="AY739" i="4" s="1"/>
  <c r="AV740" i="4"/>
  <c r="AY740" i="4" s="1"/>
  <c r="AV741" i="4"/>
  <c r="AY741" i="4" s="1"/>
  <c r="AV742" i="4"/>
  <c r="AY742" i="4" s="1"/>
  <c r="AV743" i="4"/>
  <c r="AY743" i="4" s="1"/>
  <c r="AV744" i="4"/>
  <c r="AY744" i="4" s="1"/>
  <c r="AV745" i="4"/>
  <c r="AY745" i="4" s="1"/>
  <c r="AV746" i="4"/>
  <c r="AY746" i="4" s="1"/>
  <c r="AV747" i="4"/>
  <c r="AY747" i="4" s="1"/>
  <c r="AV748" i="4"/>
  <c r="AY748" i="4" s="1"/>
  <c r="AV749" i="4"/>
  <c r="AY749" i="4" s="1"/>
  <c r="AV750" i="4"/>
  <c r="AY750" i="4" s="1"/>
  <c r="AV751" i="4"/>
  <c r="AY751" i="4" s="1"/>
  <c r="AV752" i="4"/>
  <c r="AY752" i="4" s="1"/>
  <c r="AV753" i="4"/>
  <c r="AY753" i="4" s="1"/>
  <c r="AV754" i="4"/>
  <c r="AY754" i="4" s="1"/>
  <c r="AV755" i="4"/>
  <c r="AY755" i="4" s="1"/>
  <c r="AV756" i="4"/>
  <c r="AY756" i="4" s="1"/>
  <c r="AV757" i="4"/>
  <c r="AY757" i="4" s="1"/>
  <c r="AV758" i="4"/>
  <c r="AY758" i="4" s="1"/>
  <c r="AV759" i="4"/>
  <c r="AY759" i="4" s="1"/>
  <c r="AV760" i="4"/>
  <c r="AY760" i="4" s="1"/>
  <c r="AV761" i="4"/>
  <c r="AY761" i="4" s="1"/>
  <c r="AV762" i="4"/>
  <c r="AY762" i="4" s="1"/>
  <c r="AV763" i="4"/>
  <c r="AY763" i="4" s="1"/>
  <c r="AV764" i="4"/>
  <c r="AY764" i="4" s="1"/>
  <c r="AV765" i="4"/>
  <c r="AY765" i="4" s="1"/>
  <c r="AV766" i="4"/>
  <c r="AY766" i="4" s="1"/>
  <c r="AV767" i="4"/>
  <c r="AY767" i="4" s="1"/>
  <c r="AV768" i="4"/>
  <c r="AY768" i="4" s="1"/>
  <c r="AV769" i="4"/>
  <c r="AY769" i="4" s="1"/>
  <c r="AV770" i="4"/>
  <c r="AY770" i="4" s="1"/>
  <c r="AV771" i="4"/>
  <c r="AY771" i="4" s="1"/>
  <c r="AV772" i="4"/>
  <c r="AY772" i="4" s="1"/>
  <c r="AV773" i="4"/>
  <c r="AY773" i="4" s="1"/>
  <c r="AV774" i="4"/>
  <c r="AY774" i="4" s="1"/>
  <c r="AV775" i="4"/>
  <c r="AY775" i="4" s="1"/>
  <c r="AV776" i="4"/>
  <c r="AY776" i="4" s="1"/>
  <c r="AV777" i="4"/>
  <c r="AY777" i="4" s="1"/>
  <c r="AV778" i="4"/>
  <c r="AY778" i="4" s="1"/>
  <c r="AV779" i="4"/>
  <c r="AY779" i="4" s="1"/>
  <c r="AV780" i="4"/>
  <c r="AY780" i="4" s="1"/>
  <c r="AV781" i="4"/>
  <c r="AY781" i="4" s="1"/>
  <c r="AV782" i="4"/>
  <c r="AY782" i="4" s="1"/>
  <c r="AV783" i="4"/>
  <c r="AY783" i="4" s="1"/>
  <c r="AV784" i="4"/>
  <c r="AY784" i="4" s="1"/>
  <c r="AV785" i="4"/>
  <c r="AY785" i="4" s="1"/>
  <c r="AV786" i="4"/>
  <c r="AY786" i="4" s="1"/>
  <c r="AV787" i="4"/>
  <c r="AY787" i="4" s="1"/>
  <c r="AV788" i="4"/>
  <c r="AY788" i="4" s="1"/>
  <c r="AV789" i="4"/>
  <c r="AY789" i="4" s="1"/>
  <c r="AV790" i="4"/>
  <c r="AY790" i="4" s="1"/>
  <c r="AV791" i="4"/>
  <c r="AY791" i="4" s="1"/>
  <c r="AV792" i="4"/>
  <c r="AY792" i="4" s="1"/>
  <c r="AV793" i="4"/>
  <c r="AY793" i="4" s="1"/>
  <c r="AV794" i="4"/>
  <c r="AY794" i="4" s="1"/>
  <c r="AV795" i="4"/>
  <c r="AY795" i="4" s="1"/>
  <c r="AV796" i="4"/>
  <c r="AY796" i="4" s="1"/>
  <c r="AV797" i="4"/>
  <c r="AY797" i="4" s="1"/>
  <c r="AV798" i="4"/>
  <c r="AY798" i="4" s="1"/>
  <c r="AV799" i="4"/>
  <c r="AY799" i="4" s="1"/>
  <c r="AV800" i="4"/>
  <c r="AY800" i="4" s="1"/>
  <c r="AV801" i="4"/>
  <c r="AY801" i="4" s="1"/>
  <c r="AV802" i="4"/>
  <c r="AY802" i="4" s="1"/>
  <c r="AV803" i="4"/>
  <c r="AY803" i="4" s="1"/>
  <c r="AV804" i="4"/>
  <c r="AY804" i="4" s="1"/>
  <c r="AV805" i="4"/>
  <c r="AY805" i="4" s="1"/>
  <c r="AV806" i="4"/>
  <c r="AY806" i="4" s="1"/>
  <c r="AV807" i="4"/>
  <c r="AY807" i="4" s="1"/>
  <c r="AV808" i="4"/>
  <c r="AY808" i="4" s="1"/>
  <c r="AV809" i="4"/>
  <c r="AY809" i="4" s="1"/>
  <c r="AV810" i="4"/>
  <c r="AY810" i="4" s="1"/>
  <c r="AV811" i="4"/>
  <c r="AY811" i="4" s="1"/>
  <c r="AV812" i="4"/>
  <c r="AY812" i="4" s="1"/>
  <c r="AV813" i="4"/>
  <c r="AY813" i="4" s="1"/>
  <c r="AV814" i="4"/>
  <c r="AY814" i="4" s="1"/>
  <c r="AV815" i="4"/>
  <c r="AY815" i="4" s="1"/>
  <c r="AV816" i="4"/>
  <c r="AY816" i="4" s="1"/>
  <c r="AV817" i="4"/>
  <c r="AY817" i="4" s="1"/>
  <c r="AV818" i="4"/>
  <c r="AY818" i="4" s="1"/>
  <c r="AV819" i="4"/>
  <c r="AY819" i="4" s="1"/>
  <c r="AV820" i="4"/>
  <c r="AY820" i="4" s="1"/>
  <c r="AV821" i="4"/>
  <c r="AY821" i="4" s="1"/>
  <c r="AV822" i="4"/>
  <c r="AY822" i="4" s="1"/>
  <c r="AV823" i="4"/>
  <c r="AY823" i="4" s="1"/>
  <c r="AV824" i="4"/>
  <c r="AY824" i="4" s="1"/>
  <c r="AV825" i="4"/>
  <c r="AY825" i="4" s="1"/>
  <c r="AV826" i="4"/>
  <c r="AY826" i="4" s="1"/>
  <c r="AV827" i="4"/>
  <c r="AY827" i="4" s="1"/>
  <c r="AV828" i="4"/>
  <c r="AY828" i="4" s="1"/>
  <c r="AV829" i="4"/>
  <c r="AY829" i="4" s="1"/>
  <c r="AV830" i="4"/>
  <c r="AY830" i="4" s="1"/>
  <c r="AV831" i="4"/>
  <c r="AY831" i="4" s="1"/>
  <c r="AV832" i="4"/>
  <c r="AY832" i="4" s="1"/>
  <c r="AV833" i="4"/>
  <c r="AY833" i="4" s="1"/>
  <c r="AV834" i="4"/>
  <c r="AY834" i="4" s="1"/>
  <c r="AV835" i="4"/>
  <c r="AY835" i="4" s="1"/>
  <c r="AV836" i="4"/>
  <c r="AY836" i="4" s="1"/>
  <c r="AV837" i="4"/>
  <c r="AY837" i="4" s="1"/>
  <c r="AV838" i="4"/>
  <c r="AY838" i="4" s="1"/>
  <c r="AV839" i="4"/>
  <c r="AY839" i="4" s="1"/>
  <c r="AV840" i="4"/>
  <c r="AY840" i="4" s="1"/>
  <c r="AV841" i="4"/>
  <c r="AY841" i="4" s="1"/>
  <c r="AV842" i="4"/>
  <c r="AY842" i="4" s="1"/>
  <c r="AV843" i="4"/>
  <c r="AY843" i="4" s="1"/>
  <c r="AV844" i="4"/>
  <c r="AY844" i="4" s="1"/>
  <c r="AV845" i="4"/>
  <c r="AY845" i="4" s="1"/>
  <c r="AV846" i="4"/>
  <c r="AY846" i="4" s="1"/>
  <c r="AV847" i="4"/>
  <c r="AY847" i="4" s="1"/>
  <c r="AV848" i="4"/>
  <c r="AY848" i="4" s="1"/>
  <c r="AV849" i="4"/>
  <c r="AY849" i="4" s="1"/>
  <c r="AV850" i="4"/>
  <c r="AY850" i="4" s="1"/>
  <c r="AV851" i="4"/>
  <c r="AY851" i="4" s="1"/>
  <c r="AV852" i="4"/>
  <c r="AY852" i="4" s="1"/>
  <c r="AV853" i="4"/>
  <c r="AY853" i="4" s="1"/>
  <c r="AV854" i="4"/>
  <c r="AY854" i="4" s="1"/>
  <c r="AV855" i="4"/>
  <c r="AY855" i="4" s="1"/>
  <c r="AV856" i="4"/>
  <c r="AY856" i="4" s="1"/>
  <c r="AV857" i="4"/>
  <c r="AY857" i="4" s="1"/>
  <c r="AV858" i="4"/>
  <c r="AY858" i="4" s="1"/>
  <c r="AV859" i="4"/>
  <c r="AY859" i="4" s="1"/>
  <c r="AV860" i="4"/>
  <c r="AY860" i="4" s="1"/>
  <c r="AV861" i="4"/>
  <c r="AY861" i="4" s="1"/>
  <c r="AV862" i="4"/>
  <c r="AY862" i="4" s="1"/>
  <c r="AV863" i="4"/>
  <c r="AY863" i="4" s="1"/>
  <c r="AV864" i="4"/>
  <c r="AY864" i="4" s="1"/>
  <c r="AV865" i="4"/>
  <c r="AY865" i="4" s="1"/>
  <c r="AV866" i="4"/>
  <c r="AY866" i="4" s="1"/>
  <c r="AV867" i="4"/>
  <c r="AY867" i="4" s="1"/>
  <c r="AV868" i="4"/>
  <c r="AY868" i="4" s="1"/>
  <c r="AV869" i="4"/>
  <c r="AY869" i="4" s="1"/>
  <c r="AV870" i="4"/>
  <c r="AY870" i="4" s="1"/>
  <c r="AV871" i="4"/>
  <c r="AY871" i="4" s="1"/>
  <c r="AV872" i="4"/>
  <c r="AY872" i="4" s="1"/>
  <c r="AV873" i="4"/>
  <c r="AY873" i="4" s="1"/>
  <c r="AV874" i="4"/>
  <c r="AY874" i="4" s="1"/>
  <c r="AV875" i="4"/>
  <c r="AY875" i="4" s="1"/>
  <c r="AV876" i="4"/>
  <c r="AY876" i="4" s="1"/>
  <c r="AV877" i="4"/>
  <c r="AY877" i="4" s="1"/>
  <c r="AV878" i="4"/>
  <c r="AY878" i="4" s="1"/>
  <c r="AV879" i="4"/>
  <c r="AY879" i="4" s="1"/>
  <c r="AV880" i="4"/>
  <c r="AY880" i="4" s="1"/>
  <c r="AV881" i="4"/>
  <c r="AY881" i="4" s="1"/>
  <c r="AV882" i="4"/>
  <c r="AY882" i="4" s="1"/>
  <c r="AV883" i="4"/>
  <c r="AY883" i="4" s="1"/>
  <c r="AV884" i="4"/>
  <c r="AY884" i="4" s="1"/>
  <c r="AV885" i="4"/>
  <c r="AY885" i="4" s="1"/>
  <c r="AV886" i="4"/>
  <c r="AY886" i="4" s="1"/>
  <c r="AV887" i="4"/>
  <c r="AY887" i="4" s="1"/>
  <c r="AV888" i="4"/>
  <c r="AY888" i="4" s="1"/>
  <c r="AV889" i="4"/>
  <c r="AY889" i="4" s="1"/>
  <c r="AV890" i="4"/>
  <c r="AY890" i="4" s="1"/>
  <c r="AV891" i="4"/>
  <c r="AY891" i="4" s="1"/>
  <c r="AV892" i="4"/>
  <c r="AY892" i="4" s="1"/>
  <c r="AV893" i="4"/>
  <c r="AY893" i="4" s="1"/>
  <c r="AV894" i="4"/>
  <c r="AY894" i="4" s="1"/>
  <c r="AV895" i="4"/>
  <c r="AY895" i="4" s="1"/>
  <c r="AV896" i="4"/>
  <c r="AY896" i="4" s="1"/>
  <c r="AV897" i="4"/>
  <c r="AY897" i="4" s="1"/>
  <c r="AV898" i="4"/>
  <c r="AY898" i="4" s="1"/>
  <c r="AV899" i="4"/>
  <c r="AY899" i="4" s="1"/>
  <c r="AV900" i="4"/>
  <c r="AY900" i="4" s="1"/>
  <c r="AV901" i="4"/>
  <c r="AY901" i="4" s="1"/>
  <c r="AV902" i="4"/>
  <c r="AY902" i="4" s="1"/>
  <c r="AV903" i="4"/>
  <c r="AY903" i="4" s="1"/>
  <c r="AV904" i="4"/>
  <c r="AY904" i="4" s="1"/>
  <c r="AV905" i="4"/>
  <c r="AY905" i="4" s="1"/>
  <c r="AV906" i="4"/>
  <c r="AY906" i="4" s="1"/>
  <c r="AV907" i="4"/>
  <c r="AY907" i="4" s="1"/>
  <c r="AV908" i="4"/>
  <c r="AY908" i="4" s="1"/>
  <c r="AV909" i="4"/>
  <c r="AY909" i="4" s="1"/>
  <c r="AV910" i="4"/>
  <c r="AY910" i="4" s="1"/>
  <c r="AV911" i="4"/>
  <c r="AY911" i="4" s="1"/>
  <c r="AV912" i="4"/>
  <c r="AY912" i="4" s="1"/>
  <c r="AV913" i="4"/>
  <c r="AY913" i="4" s="1"/>
  <c r="AV914" i="4"/>
  <c r="AY914" i="4" s="1"/>
  <c r="AV915" i="4"/>
  <c r="AY915" i="4" s="1"/>
  <c r="AV916" i="4"/>
  <c r="AY916" i="4" s="1"/>
  <c r="AV917" i="4"/>
  <c r="AY917" i="4" s="1"/>
  <c r="AV918" i="4"/>
  <c r="AY918" i="4" s="1"/>
  <c r="AV919" i="4"/>
  <c r="AY919" i="4" s="1"/>
  <c r="AV920" i="4"/>
  <c r="AY920" i="4" s="1"/>
  <c r="AV921" i="4"/>
  <c r="AY921" i="4" s="1"/>
  <c r="AV922" i="4"/>
  <c r="AY922" i="4" s="1"/>
  <c r="AV923" i="4"/>
  <c r="AY923" i="4" s="1"/>
  <c r="AV924" i="4"/>
  <c r="AY924" i="4" s="1"/>
  <c r="AV925" i="4"/>
  <c r="AY925" i="4" s="1"/>
  <c r="AV926" i="4"/>
  <c r="AY926" i="4" s="1"/>
  <c r="AV927" i="4"/>
  <c r="AY927" i="4" s="1"/>
  <c r="AV928" i="4"/>
  <c r="AY928" i="4" s="1"/>
  <c r="AV929" i="4"/>
  <c r="AY929" i="4" s="1"/>
  <c r="AV930" i="4"/>
  <c r="AY930" i="4" s="1"/>
  <c r="AV931" i="4"/>
  <c r="AY931" i="4" s="1"/>
  <c r="AV932" i="4"/>
  <c r="AY932" i="4" s="1"/>
  <c r="AV933" i="4"/>
  <c r="AY933" i="4" s="1"/>
  <c r="AV934" i="4"/>
  <c r="AY934" i="4" s="1"/>
  <c r="AV935" i="4"/>
  <c r="AY935" i="4" s="1"/>
  <c r="AV936" i="4"/>
  <c r="AY936" i="4" s="1"/>
  <c r="AV937" i="4"/>
  <c r="AY937" i="4" s="1"/>
  <c r="AV938" i="4"/>
  <c r="AY938" i="4" s="1"/>
  <c r="AV939" i="4"/>
  <c r="AY939" i="4" s="1"/>
  <c r="AV940" i="4"/>
  <c r="AY940" i="4" s="1"/>
  <c r="AV941" i="4"/>
  <c r="AY941" i="4" s="1"/>
  <c r="AV942" i="4"/>
  <c r="AY942" i="4" s="1"/>
  <c r="AV943" i="4"/>
  <c r="AY943" i="4" s="1"/>
  <c r="AV944" i="4"/>
  <c r="AY944" i="4" s="1"/>
  <c r="AV945" i="4"/>
  <c r="AY945" i="4" s="1"/>
  <c r="AV946" i="4"/>
  <c r="AY946" i="4" s="1"/>
  <c r="AV947" i="4"/>
  <c r="AY947" i="4" s="1"/>
  <c r="AV948" i="4"/>
  <c r="AY948" i="4" s="1"/>
  <c r="AV949" i="4"/>
  <c r="AY949" i="4" s="1"/>
  <c r="AV950" i="4"/>
  <c r="AY950" i="4" s="1"/>
  <c r="AV951" i="4"/>
  <c r="AY951" i="4" s="1"/>
  <c r="AV952" i="4"/>
  <c r="AY952" i="4" s="1"/>
  <c r="AV953" i="4"/>
  <c r="AY953" i="4" s="1"/>
  <c r="AV954" i="4"/>
  <c r="AY954" i="4" s="1"/>
  <c r="AV955" i="4"/>
  <c r="AY955" i="4" s="1"/>
  <c r="AV956" i="4"/>
  <c r="AY956" i="4" s="1"/>
  <c r="AV957" i="4"/>
  <c r="AY957" i="4" s="1"/>
  <c r="AV958" i="4"/>
  <c r="AY958" i="4" s="1"/>
  <c r="AV959" i="4"/>
  <c r="AY959" i="4" s="1"/>
  <c r="AV960" i="4"/>
  <c r="AY960" i="4" s="1"/>
  <c r="AV961" i="4"/>
  <c r="AY961" i="4" s="1"/>
  <c r="AV962" i="4"/>
  <c r="AY962" i="4" s="1"/>
  <c r="AV963" i="4"/>
  <c r="AY963" i="4" s="1"/>
  <c r="AV964" i="4"/>
  <c r="AY964" i="4" s="1"/>
  <c r="AV965" i="4"/>
  <c r="AY965" i="4" s="1"/>
  <c r="AV966" i="4"/>
  <c r="AY966" i="4" s="1"/>
  <c r="AV967" i="4"/>
  <c r="AY967" i="4" s="1"/>
  <c r="AV968" i="4"/>
  <c r="AY968" i="4" s="1"/>
  <c r="AV969" i="4"/>
  <c r="AY969" i="4" s="1"/>
  <c r="AV970" i="4"/>
  <c r="AY970" i="4" s="1"/>
  <c r="AV971" i="4"/>
  <c r="AY971" i="4" s="1"/>
  <c r="AV972" i="4"/>
  <c r="AY972" i="4" s="1"/>
  <c r="AV973" i="4"/>
  <c r="AY973" i="4" s="1"/>
  <c r="AV974" i="4"/>
  <c r="AY974" i="4" s="1"/>
  <c r="AV975" i="4"/>
  <c r="AY975" i="4" s="1"/>
  <c r="AV976" i="4"/>
  <c r="AY976" i="4" s="1"/>
  <c r="AV977" i="4"/>
  <c r="AY977" i="4" s="1"/>
  <c r="AV978" i="4"/>
  <c r="AY978" i="4" s="1"/>
  <c r="AV979" i="4"/>
  <c r="AY979" i="4" s="1"/>
  <c r="AV980" i="4"/>
  <c r="AY980" i="4" s="1"/>
  <c r="AV981" i="4"/>
  <c r="AY981" i="4" s="1"/>
  <c r="AV982" i="4"/>
  <c r="AY982" i="4" s="1"/>
  <c r="AV983" i="4"/>
  <c r="AY983" i="4" s="1"/>
  <c r="AV984" i="4"/>
  <c r="AY984" i="4" s="1"/>
  <c r="AV985" i="4"/>
  <c r="AY985" i="4" s="1"/>
  <c r="AV986" i="4"/>
  <c r="AY986" i="4" s="1"/>
  <c r="AV987" i="4"/>
  <c r="AY987" i="4" s="1"/>
  <c r="AV988" i="4"/>
  <c r="AY988" i="4" s="1"/>
  <c r="AV989" i="4"/>
  <c r="AY989" i="4" s="1"/>
  <c r="AV990" i="4"/>
  <c r="AY990" i="4" s="1"/>
  <c r="AV991" i="4"/>
  <c r="AY991" i="4" s="1"/>
  <c r="AV992" i="4"/>
  <c r="AY992" i="4" s="1"/>
  <c r="AV993" i="4"/>
  <c r="AY993" i="4" s="1"/>
  <c r="AV994" i="4"/>
  <c r="AY994" i="4" s="1"/>
  <c r="AV995" i="4"/>
  <c r="AY995" i="4" s="1"/>
  <c r="AV996" i="4"/>
  <c r="AY996" i="4" s="1"/>
  <c r="AV997" i="4"/>
  <c r="AY997" i="4" s="1"/>
  <c r="AV998" i="4"/>
  <c r="AY998" i="4" s="1"/>
  <c r="AV999" i="4"/>
  <c r="AY999" i="4" s="1"/>
  <c r="AV1000" i="4"/>
  <c r="AY1000" i="4" s="1"/>
  <c r="AV1001" i="4"/>
  <c r="AY1001" i="4" s="1"/>
  <c r="AV1002" i="4"/>
  <c r="AY1002" i="4" s="1"/>
  <c r="AV1003" i="4"/>
  <c r="AY1003" i="4" s="1"/>
  <c r="AV1004" i="4"/>
  <c r="AY1004" i="4" s="1"/>
  <c r="AV1005" i="4"/>
  <c r="AY1005" i="4" s="1"/>
  <c r="AV1006" i="4"/>
  <c r="AY1006" i="4" s="1"/>
  <c r="AV1007" i="4"/>
  <c r="AY1007" i="4" s="1"/>
  <c r="AV1008" i="4"/>
  <c r="AY1008" i="4" s="1"/>
  <c r="AV1009" i="4"/>
  <c r="AY1009" i="4" s="1"/>
  <c r="AV1010" i="4"/>
  <c r="AY1010" i="4" s="1"/>
  <c r="AV1011" i="4"/>
  <c r="AY1011" i="4" s="1"/>
  <c r="AV1012" i="4"/>
  <c r="AY1012" i="4" s="1"/>
  <c r="AV1013" i="4"/>
  <c r="AY1013" i="4" s="1"/>
  <c r="AV30" i="4"/>
  <c r="AY30" i="4" s="1"/>
  <c r="AZ109" i="4" s="1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E2" i="4"/>
  <c r="E3" i="4"/>
  <c r="E4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30" i="4"/>
  <c r="X14" i="4" s="1"/>
  <c r="D4" i="4"/>
  <c r="D3" i="4"/>
  <c r="D2" i="4"/>
  <c r="AZ435" i="4" l="1"/>
  <c r="AZ439" i="4"/>
  <c r="AZ443" i="4"/>
  <c r="AZ447" i="4"/>
  <c r="AZ451" i="4"/>
  <c r="AZ455" i="4"/>
  <c r="AZ459" i="4"/>
  <c r="AZ463" i="4"/>
  <c r="AZ467" i="4"/>
  <c r="AZ471" i="4"/>
  <c r="AZ475" i="4"/>
  <c r="AZ479" i="4"/>
  <c r="AZ483" i="4"/>
  <c r="AZ487" i="4"/>
  <c r="AZ491" i="4"/>
  <c r="AZ495" i="4"/>
  <c r="AZ499" i="4"/>
  <c r="AZ503" i="4"/>
  <c r="AZ507" i="4"/>
  <c r="AZ511" i="4"/>
  <c r="AZ515" i="4"/>
  <c r="AZ519" i="4"/>
  <c r="AZ523" i="4"/>
  <c r="AZ527" i="4"/>
  <c r="AZ531" i="4"/>
  <c r="AZ535" i="4"/>
  <c r="AZ539" i="4"/>
  <c r="AZ543" i="4"/>
  <c r="AZ547" i="4"/>
  <c r="AZ551" i="4"/>
  <c r="AZ555" i="4"/>
  <c r="AZ559" i="4"/>
  <c r="AZ563" i="4"/>
  <c r="AZ567" i="4"/>
  <c r="AZ571" i="4"/>
  <c r="AZ575" i="4"/>
  <c r="AZ579" i="4"/>
  <c r="AZ583" i="4"/>
  <c r="AZ587" i="4"/>
  <c r="AZ591" i="4"/>
  <c r="AZ595" i="4"/>
  <c r="AZ599" i="4"/>
  <c r="AZ603" i="4"/>
  <c r="AZ607" i="4"/>
  <c r="AZ611" i="4"/>
  <c r="AZ615" i="4"/>
  <c r="AZ619" i="4"/>
  <c r="AZ623" i="4"/>
  <c r="AZ627" i="4"/>
  <c r="AZ631" i="4"/>
  <c r="AZ635" i="4"/>
  <c r="AZ639" i="4"/>
  <c r="AZ643" i="4"/>
  <c r="AZ647" i="4"/>
  <c r="AZ651" i="4"/>
  <c r="AZ655" i="4"/>
  <c r="AZ659" i="4"/>
  <c r="AZ663" i="4"/>
  <c r="AZ667" i="4"/>
  <c r="AZ671" i="4"/>
  <c r="AZ675" i="4"/>
  <c r="AZ679" i="4"/>
  <c r="AZ683" i="4"/>
  <c r="AZ687" i="4"/>
  <c r="AZ691" i="4"/>
  <c r="AZ695" i="4"/>
  <c r="AZ699" i="4"/>
  <c r="AZ703" i="4"/>
  <c r="AZ707" i="4"/>
  <c r="AZ711" i="4"/>
  <c r="AZ715" i="4"/>
  <c r="AZ719" i="4"/>
  <c r="AZ723" i="4"/>
  <c r="AZ727" i="4"/>
  <c r="AZ731" i="4"/>
  <c r="AZ735" i="4"/>
  <c r="AZ739" i="4"/>
  <c r="AZ743" i="4"/>
  <c r="AZ747" i="4"/>
  <c r="AZ751" i="4"/>
  <c r="AZ755" i="4"/>
  <c r="AZ759" i="4"/>
  <c r="AZ763" i="4"/>
  <c r="AZ767" i="4"/>
  <c r="AZ771" i="4"/>
  <c r="AZ775" i="4"/>
  <c r="AZ779" i="4"/>
  <c r="AZ783" i="4"/>
  <c r="AZ787" i="4"/>
  <c r="AZ791" i="4"/>
  <c r="AZ795" i="4"/>
  <c r="AZ799" i="4"/>
  <c r="AZ803" i="4"/>
  <c r="AZ807" i="4"/>
  <c r="AZ811" i="4"/>
  <c r="AZ815" i="4"/>
  <c r="AZ819" i="4"/>
  <c r="AZ823" i="4"/>
  <c r="AZ827" i="4"/>
  <c r="AZ831" i="4"/>
  <c r="AZ835" i="4"/>
  <c r="AZ839" i="4"/>
  <c r="AZ843" i="4"/>
  <c r="AZ847" i="4"/>
  <c r="AZ851" i="4"/>
  <c r="AZ855" i="4"/>
  <c r="AZ859" i="4"/>
  <c r="AZ863" i="4"/>
  <c r="AZ867" i="4"/>
  <c r="AZ871" i="4"/>
  <c r="AZ875" i="4"/>
  <c r="AZ879" i="4"/>
  <c r="AZ883" i="4"/>
  <c r="AZ887" i="4"/>
  <c r="AZ891" i="4"/>
  <c r="AZ895" i="4"/>
  <c r="AZ899" i="4"/>
  <c r="AZ903" i="4"/>
  <c r="AZ907" i="4"/>
  <c r="AZ911" i="4"/>
  <c r="AZ915" i="4"/>
  <c r="AZ919" i="4"/>
  <c r="AZ923" i="4"/>
  <c r="AZ927" i="4"/>
  <c r="AZ931" i="4"/>
  <c r="AZ935" i="4"/>
  <c r="AZ939" i="4"/>
  <c r="AZ943" i="4"/>
  <c r="AZ947" i="4"/>
  <c r="AZ951" i="4"/>
  <c r="AZ955" i="4"/>
  <c r="AZ959" i="4"/>
  <c r="AZ963" i="4"/>
  <c r="AZ967" i="4"/>
  <c r="AZ971" i="4"/>
  <c r="AZ975" i="4"/>
  <c r="AZ979" i="4"/>
  <c r="AZ983" i="4"/>
  <c r="AZ987" i="4"/>
  <c r="AZ991" i="4"/>
  <c r="AZ995" i="4"/>
  <c r="AZ999" i="4"/>
  <c r="AZ1003" i="4"/>
  <c r="AZ1007" i="4"/>
  <c r="AZ1011" i="4"/>
  <c r="AZ432" i="4"/>
  <c r="AZ428" i="4"/>
  <c r="AZ424" i="4"/>
  <c r="AZ420" i="4"/>
  <c r="AZ416" i="4"/>
  <c r="AZ412" i="4"/>
  <c r="AZ408" i="4"/>
  <c r="AZ404" i="4"/>
  <c r="AZ400" i="4"/>
  <c r="AZ396" i="4"/>
  <c r="AZ392" i="4"/>
  <c r="AZ388" i="4"/>
  <c r="AZ384" i="4"/>
  <c r="AZ380" i="4"/>
  <c r="AZ376" i="4"/>
  <c r="AZ372" i="4"/>
  <c r="AZ368" i="4"/>
  <c r="AZ364" i="4"/>
  <c r="AZ360" i="4"/>
  <c r="AZ356" i="4"/>
  <c r="AZ352" i="4"/>
  <c r="AZ348" i="4"/>
  <c r="AZ344" i="4"/>
  <c r="AZ340" i="4"/>
  <c r="AZ336" i="4"/>
  <c r="AZ332" i="4"/>
  <c r="AZ328" i="4"/>
  <c r="AZ324" i="4"/>
  <c r="AZ320" i="4"/>
  <c r="AZ316" i="4"/>
  <c r="AZ312" i="4"/>
  <c r="AZ308" i="4"/>
  <c r="AZ304" i="4"/>
  <c r="AZ300" i="4"/>
  <c r="AZ296" i="4"/>
  <c r="AZ292" i="4"/>
  <c r="AZ288" i="4"/>
  <c r="AZ284" i="4"/>
  <c r="AZ280" i="4"/>
  <c r="AZ276" i="4"/>
  <c r="AZ272" i="4"/>
  <c r="AZ268" i="4"/>
  <c r="AZ264" i="4"/>
  <c r="AZ260" i="4"/>
  <c r="AZ256" i="4"/>
  <c r="AZ252" i="4"/>
  <c r="AZ248" i="4"/>
  <c r="AZ244" i="4"/>
  <c r="AZ240" i="4"/>
  <c r="AZ236" i="4"/>
  <c r="AZ232" i="4"/>
  <c r="AZ228" i="4"/>
  <c r="AZ224" i="4"/>
  <c r="AZ220" i="4"/>
  <c r="AZ216" i="4"/>
  <c r="AZ212" i="4"/>
  <c r="AZ208" i="4"/>
  <c r="AZ204" i="4"/>
  <c r="AZ200" i="4"/>
  <c r="AZ196" i="4"/>
  <c r="AZ192" i="4"/>
  <c r="AZ188" i="4"/>
  <c r="AZ184" i="4"/>
  <c r="AZ180" i="4"/>
  <c r="AZ176" i="4"/>
  <c r="AZ172" i="4"/>
  <c r="AZ168" i="4"/>
  <c r="AZ164" i="4"/>
  <c r="AZ160" i="4"/>
  <c r="AZ156" i="4"/>
  <c r="AZ152" i="4"/>
  <c r="AZ148" i="4"/>
  <c r="AZ144" i="4"/>
  <c r="AZ140" i="4"/>
  <c r="AZ136" i="4"/>
  <c r="AZ132" i="4"/>
  <c r="AZ128" i="4"/>
  <c r="AZ124" i="4"/>
  <c r="AZ120" i="4"/>
  <c r="AZ116" i="4"/>
  <c r="AZ112" i="4"/>
  <c r="AZ108" i="4"/>
  <c r="AZ104" i="4"/>
  <c r="AZ100" i="4"/>
  <c r="AZ96" i="4"/>
  <c r="AZ92" i="4"/>
  <c r="AZ88" i="4"/>
  <c r="AZ84" i="4"/>
  <c r="AZ80" i="4"/>
  <c r="AZ76" i="4"/>
  <c r="AZ72" i="4"/>
  <c r="AZ68" i="4"/>
  <c r="AZ64" i="4"/>
  <c r="AZ60" i="4"/>
  <c r="AZ56" i="4"/>
  <c r="AZ52" i="4"/>
  <c r="AZ48" i="4"/>
  <c r="AZ44" i="4"/>
  <c r="AZ40" i="4"/>
  <c r="AZ36" i="4"/>
  <c r="AZ32" i="4"/>
  <c r="AZ429" i="4"/>
  <c r="AZ425" i="4"/>
  <c r="AZ421" i="4"/>
  <c r="AZ417" i="4"/>
  <c r="AZ413" i="4"/>
  <c r="AZ409" i="4"/>
  <c r="AZ405" i="4"/>
  <c r="AZ401" i="4"/>
  <c r="AZ397" i="4"/>
  <c r="AZ393" i="4"/>
  <c r="AZ389" i="4"/>
  <c r="AZ385" i="4"/>
  <c r="AZ381" i="4"/>
  <c r="AZ377" i="4"/>
  <c r="AZ373" i="4"/>
  <c r="AZ369" i="4"/>
  <c r="AZ365" i="4"/>
  <c r="AZ361" i="4"/>
  <c r="AZ357" i="4"/>
  <c r="AZ353" i="4"/>
  <c r="AZ349" i="4"/>
  <c r="AZ345" i="4"/>
  <c r="AZ341" i="4"/>
  <c r="AZ337" i="4"/>
  <c r="AZ333" i="4"/>
  <c r="AZ329" i="4"/>
  <c r="AZ325" i="4"/>
  <c r="AZ321" i="4"/>
  <c r="AZ317" i="4"/>
  <c r="AZ313" i="4"/>
  <c r="AZ309" i="4"/>
  <c r="AZ305" i="4"/>
  <c r="AZ301" i="4"/>
  <c r="AZ297" i="4"/>
  <c r="AZ293" i="4"/>
  <c r="AZ289" i="4"/>
  <c r="AZ285" i="4"/>
  <c r="AZ281" i="4"/>
  <c r="AZ277" i="4"/>
  <c r="AZ273" i="4"/>
  <c r="AZ269" i="4"/>
  <c r="AZ265" i="4"/>
  <c r="AZ261" i="4"/>
  <c r="AZ257" i="4"/>
  <c r="AZ253" i="4"/>
  <c r="AZ249" i="4"/>
  <c r="AZ245" i="4"/>
  <c r="AZ241" i="4"/>
  <c r="AZ237" i="4"/>
  <c r="AZ233" i="4"/>
  <c r="AZ229" i="4"/>
  <c r="AZ225" i="4"/>
  <c r="AZ221" i="4"/>
  <c r="AZ217" i="4"/>
  <c r="AZ213" i="4"/>
  <c r="AZ209" i="4"/>
  <c r="AZ205" i="4"/>
  <c r="AZ201" i="4"/>
  <c r="AZ197" i="4"/>
  <c r="AZ193" i="4"/>
  <c r="AZ189" i="4"/>
  <c r="AZ185" i="4"/>
  <c r="AZ181" i="4"/>
  <c r="AZ177" i="4"/>
  <c r="AZ173" i="4"/>
  <c r="AZ169" i="4"/>
  <c r="AZ165" i="4"/>
  <c r="AZ161" i="4"/>
  <c r="AZ157" i="4"/>
  <c r="AZ153" i="4"/>
  <c r="AZ149" i="4"/>
  <c r="AZ145" i="4"/>
  <c r="AZ141" i="4"/>
  <c r="AZ137" i="4"/>
  <c r="AZ133" i="4"/>
  <c r="AZ129" i="4"/>
  <c r="AZ125" i="4"/>
  <c r="AZ121" i="4"/>
  <c r="AZ117" i="4"/>
  <c r="AZ113" i="4"/>
  <c r="AZ434" i="4"/>
  <c r="AZ1012" i="4"/>
  <c r="AZ1008" i="4"/>
  <c r="AZ1004" i="4"/>
  <c r="AZ1000" i="4"/>
  <c r="AZ996" i="4"/>
  <c r="AZ992" i="4"/>
  <c r="AZ988" i="4"/>
  <c r="AZ984" i="4"/>
  <c r="AZ980" i="4"/>
  <c r="AZ976" i="4"/>
  <c r="AZ972" i="4"/>
  <c r="AZ968" i="4"/>
  <c r="AZ964" i="4"/>
  <c r="AZ960" i="4"/>
  <c r="AZ956" i="4"/>
  <c r="AZ952" i="4"/>
  <c r="AZ948" i="4"/>
  <c r="AZ944" i="4"/>
  <c r="AZ940" i="4"/>
  <c r="AZ936" i="4"/>
  <c r="AZ932" i="4"/>
  <c r="AZ928" i="4"/>
  <c r="AZ924" i="4"/>
  <c r="AZ920" i="4"/>
  <c r="AZ916" i="4"/>
  <c r="AZ912" i="4"/>
  <c r="AZ908" i="4"/>
  <c r="AZ904" i="4"/>
  <c r="AZ900" i="4"/>
  <c r="AZ896" i="4"/>
  <c r="AZ892" i="4"/>
  <c r="AZ888" i="4"/>
  <c r="AZ884" i="4"/>
  <c r="AZ880" i="4"/>
  <c r="AZ876" i="4"/>
  <c r="AZ872" i="4"/>
  <c r="AZ868" i="4"/>
  <c r="AZ864" i="4"/>
  <c r="AZ860" i="4"/>
  <c r="AZ856" i="4"/>
  <c r="AZ852" i="4"/>
  <c r="AZ848" i="4"/>
  <c r="AZ844" i="4"/>
  <c r="AZ840" i="4"/>
  <c r="AZ836" i="4"/>
  <c r="AZ832" i="4"/>
  <c r="AZ828" i="4"/>
  <c r="AZ824" i="4"/>
  <c r="AZ820" i="4"/>
  <c r="AZ816" i="4"/>
  <c r="AZ812" i="4"/>
  <c r="AZ808" i="4"/>
  <c r="AZ804" i="4"/>
  <c r="AZ800" i="4"/>
  <c r="AZ796" i="4"/>
  <c r="AZ792" i="4"/>
  <c r="AZ788" i="4"/>
  <c r="AZ784" i="4"/>
  <c r="AZ780" i="4"/>
  <c r="AZ776" i="4"/>
  <c r="AZ772" i="4"/>
  <c r="AZ768" i="4"/>
  <c r="AZ764" i="4"/>
  <c r="AZ760" i="4"/>
  <c r="AZ756" i="4"/>
  <c r="AZ752" i="4"/>
  <c r="AZ748" i="4"/>
  <c r="AZ744" i="4"/>
  <c r="AZ740" i="4"/>
  <c r="AZ736" i="4"/>
  <c r="AZ732" i="4"/>
  <c r="AZ728" i="4"/>
  <c r="AZ724" i="4"/>
  <c r="AZ720" i="4"/>
  <c r="AZ716" i="4"/>
  <c r="AZ712" i="4"/>
  <c r="AZ708" i="4"/>
  <c r="AZ704" i="4"/>
  <c r="AZ700" i="4"/>
  <c r="AZ696" i="4"/>
  <c r="AZ692" i="4"/>
  <c r="AZ688" i="4"/>
  <c r="AZ684" i="4"/>
  <c r="AZ680" i="4"/>
  <c r="AZ676" i="4"/>
  <c r="AZ672" i="4"/>
  <c r="AZ668" i="4"/>
  <c r="AZ664" i="4"/>
  <c r="AZ660" i="4"/>
  <c r="AZ656" i="4"/>
  <c r="AZ652" i="4"/>
  <c r="AZ648" i="4"/>
  <c r="AZ644" i="4"/>
  <c r="AZ640" i="4"/>
  <c r="AZ636" i="4"/>
  <c r="AZ632" i="4"/>
  <c r="AZ628" i="4"/>
  <c r="AZ624" i="4"/>
  <c r="AZ620" i="4"/>
  <c r="AZ616" i="4"/>
  <c r="AZ612" i="4"/>
  <c r="AZ608" i="4"/>
  <c r="AZ604" i="4"/>
  <c r="AZ600" i="4"/>
  <c r="AZ596" i="4"/>
  <c r="AZ592" i="4"/>
  <c r="AZ588" i="4"/>
  <c r="AZ584" i="4"/>
  <c r="AZ580" i="4"/>
  <c r="AZ576" i="4"/>
  <c r="AZ572" i="4"/>
  <c r="AZ568" i="4"/>
  <c r="AZ564" i="4"/>
  <c r="AZ560" i="4"/>
  <c r="AZ556" i="4"/>
  <c r="AZ552" i="4"/>
  <c r="AZ548" i="4"/>
  <c r="AZ544" i="4"/>
  <c r="AZ540" i="4"/>
  <c r="AZ536" i="4"/>
  <c r="AZ532" i="4"/>
  <c r="AZ528" i="4"/>
  <c r="AZ524" i="4"/>
  <c r="AZ520" i="4"/>
  <c r="AZ516" i="4"/>
  <c r="AZ512" i="4"/>
  <c r="AZ508" i="4"/>
  <c r="AZ504" i="4"/>
  <c r="AZ500" i="4"/>
  <c r="AZ496" i="4"/>
  <c r="AZ492" i="4"/>
  <c r="AZ488" i="4"/>
  <c r="AZ484" i="4"/>
  <c r="AZ480" i="4"/>
  <c r="AZ476" i="4"/>
  <c r="AZ472" i="4"/>
  <c r="AZ468" i="4"/>
  <c r="AZ464" i="4"/>
  <c r="AZ460" i="4"/>
  <c r="AZ456" i="4"/>
  <c r="AZ452" i="4"/>
  <c r="AZ448" i="4"/>
  <c r="AZ444" i="4"/>
  <c r="AZ440" i="4"/>
  <c r="AZ436" i="4"/>
  <c r="AZ33" i="4"/>
  <c r="AZ37" i="4"/>
  <c r="AZ41" i="4"/>
  <c r="AZ45" i="4"/>
  <c r="AZ49" i="4"/>
  <c r="AZ53" i="4"/>
  <c r="AZ57" i="4"/>
  <c r="AZ61" i="4"/>
  <c r="AZ65" i="4"/>
  <c r="AZ69" i="4"/>
  <c r="AZ73" i="4"/>
  <c r="AZ77" i="4"/>
  <c r="AZ81" i="4"/>
  <c r="AZ85" i="4"/>
  <c r="AZ89" i="4"/>
  <c r="AZ93" i="4"/>
  <c r="AZ97" i="4"/>
  <c r="AZ101" i="4"/>
  <c r="AZ105" i="4"/>
  <c r="AZ30" i="4"/>
  <c r="AZ1010" i="4"/>
  <c r="AZ1006" i="4"/>
  <c r="AZ1002" i="4"/>
  <c r="AZ998" i="4"/>
  <c r="AZ994" i="4"/>
  <c r="AZ990" i="4"/>
  <c r="AZ986" i="4"/>
  <c r="AZ982" i="4"/>
  <c r="AZ978" i="4"/>
  <c r="AZ974" i="4"/>
  <c r="AZ970" i="4"/>
  <c r="AZ966" i="4"/>
  <c r="AZ962" i="4"/>
  <c r="AZ958" i="4"/>
  <c r="AZ954" i="4"/>
  <c r="AZ950" i="4"/>
  <c r="AZ946" i="4"/>
  <c r="AZ942" i="4"/>
  <c r="AZ938" i="4"/>
  <c r="AZ934" i="4"/>
  <c r="AZ930" i="4"/>
  <c r="AZ926" i="4"/>
  <c r="AZ922" i="4"/>
  <c r="AZ918" i="4"/>
  <c r="AZ914" i="4"/>
  <c r="AZ910" i="4"/>
  <c r="AZ906" i="4"/>
  <c r="AZ902" i="4"/>
  <c r="AZ898" i="4"/>
  <c r="AZ894" i="4"/>
  <c r="AZ890" i="4"/>
  <c r="AZ886" i="4"/>
  <c r="AZ882" i="4"/>
  <c r="AZ878" i="4"/>
  <c r="AZ874" i="4"/>
  <c r="AZ870" i="4"/>
  <c r="AZ866" i="4"/>
  <c r="AZ862" i="4"/>
  <c r="AZ858" i="4"/>
  <c r="AZ854" i="4"/>
  <c r="AZ850" i="4"/>
  <c r="AZ846" i="4"/>
  <c r="AZ842" i="4"/>
  <c r="AZ838" i="4"/>
  <c r="AZ834" i="4"/>
  <c r="AZ830" i="4"/>
  <c r="AZ826" i="4"/>
  <c r="AZ822" i="4"/>
  <c r="AZ818" i="4"/>
  <c r="AZ814" i="4"/>
  <c r="AZ810" i="4"/>
  <c r="AZ806" i="4"/>
  <c r="AZ802" i="4"/>
  <c r="AZ798" i="4"/>
  <c r="AZ794" i="4"/>
  <c r="AZ790" i="4"/>
  <c r="AZ786" i="4"/>
  <c r="AZ782" i="4"/>
  <c r="AZ778" i="4"/>
  <c r="AZ774" i="4"/>
  <c r="AZ770" i="4"/>
  <c r="AZ766" i="4"/>
  <c r="AZ762" i="4"/>
  <c r="AZ758" i="4"/>
  <c r="AZ754" i="4"/>
  <c r="AZ750" i="4"/>
  <c r="AZ746" i="4"/>
  <c r="AZ742" i="4"/>
  <c r="AZ738" i="4"/>
  <c r="AZ734" i="4"/>
  <c r="AZ730" i="4"/>
  <c r="AZ726" i="4"/>
  <c r="AZ722" i="4"/>
  <c r="AZ718" i="4"/>
  <c r="AZ714" i="4"/>
  <c r="AZ710" i="4"/>
  <c r="AZ706" i="4"/>
  <c r="AZ702" i="4"/>
  <c r="AZ698" i="4"/>
  <c r="AZ694" i="4"/>
  <c r="AZ690" i="4"/>
  <c r="AZ686" i="4"/>
  <c r="AZ682" i="4"/>
  <c r="AZ678" i="4"/>
  <c r="AZ674" i="4"/>
  <c r="AZ670" i="4"/>
  <c r="AZ666" i="4"/>
  <c r="AZ662" i="4"/>
  <c r="AZ658" i="4"/>
  <c r="AZ654" i="4"/>
  <c r="AZ650" i="4"/>
  <c r="AZ646" i="4"/>
  <c r="AZ642" i="4"/>
  <c r="AZ638" i="4"/>
  <c r="AZ634" i="4"/>
  <c r="AZ630" i="4"/>
  <c r="AZ626" i="4"/>
  <c r="AZ622" i="4"/>
  <c r="AZ618" i="4"/>
  <c r="AZ614" i="4"/>
  <c r="AZ610" i="4"/>
  <c r="AZ606" i="4"/>
  <c r="AZ602" i="4"/>
  <c r="AZ598" i="4"/>
  <c r="AZ594" i="4"/>
  <c r="AZ590" i="4"/>
  <c r="AZ586" i="4"/>
  <c r="AZ582" i="4"/>
  <c r="AZ578" i="4"/>
  <c r="AZ574" i="4"/>
  <c r="AZ570" i="4"/>
  <c r="AZ566" i="4"/>
  <c r="AZ562" i="4"/>
  <c r="AZ558" i="4"/>
  <c r="AZ554" i="4"/>
  <c r="AZ550" i="4"/>
  <c r="AZ546" i="4"/>
  <c r="AZ542" i="4"/>
  <c r="AZ538" i="4"/>
  <c r="AZ534" i="4"/>
  <c r="AZ530" i="4"/>
  <c r="AZ526" i="4"/>
  <c r="AZ522" i="4"/>
  <c r="AZ518" i="4"/>
  <c r="AZ514" i="4"/>
  <c r="AZ510" i="4"/>
  <c r="AZ506" i="4"/>
  <c r="AZ502" i="4"/>
  <c r="AZ498" i="4"/>
  <c r="AZ494" i="4"/>
  <c r="AZ490" i="4"/>
  <c r="AZ486" i="4"/>
  <c r="AZ482" i="4"/>
  <c r="AZ478" i="4"/>
  <c r="AZ474" i="4"/>
  <c r="AZ470" i="4"/>
  <c r="AZ466" i="4"/>
  <c r="AZ462" i="4"/>
  <c r="AZ458" i="4"/>
  <c r="AZ454" i="4"/>
  <c r="AZ450" i="4"/>
  <c r="AZ446" i="4"/>
  <c r="AZ442" i="4"/>
  <c r="AZ438" i="4"/>
  <c r="AZ31" i="4"/>
  <c r="AZ35" i="4"/>
  <c r="AZ39" i="4"/>
  <c r="AZ43" i="4"/>
  <c r="AZ47" i="4"/>
  <c r="AZ51" i="4"/>
  <c r="AZ55" i="4"/>
  <c r="AZ59" i="4"/>
  <c r="AZ63" i="4"/>
  <c r="AZ67" i="4"/>
  <c r="AZ71" i="4"/>
  <c r="AZ75" i="4"/>
  <c r="AZ79" i="4"/>
  <c r="AZ83" i="4"/>
  <c r="AZ87" i="4"/>
  <c r="AZ91" i="4"/>
  <c r="AZ95" i="4"/>
  <c r="AZ99" i="4"/>
  <c r="AZ103" i="4"/>
  <c r="AZ433" i="4"/>
  <c r="AZ437" i="4"/>
  <c r="AZ441" i="4"/>
  <c r="AZ445" i="4"/>
  <c r="AZ449" i="4"/>
  <c r="AZ453" i="4"/>
  <c r="AZ457" i="4"/>
  <c r="AZ461" i="4"/>
  <c r="AZ465" i="4"/>
  <c r="AZ469" i="4"/>
  <c r="AZ473" i="4"/>
  <c r="AZ477" i="4"/>
  <c r="AZ481" i="4"/>
  <c r="AZ485" i="4"/>
  <c r="AZ489" i="4"/>
  <c r="AZ493" i="4"/>
  <c r="AZ497" i="4"/>
  <c r="AZ501" i="4"/>
  <c r="AZ505" i="4"/>
  <c r="AZ509" i="4"/>
  <c r="AZ513" i="4"/>
  <c r="AZ517" i="4"/>
  <c r="AZ521" i="4"/>
  <c r="AZ525" i="4"/>
  <c r="AZ529" i="4"/>
  <c r="AZ533" i="4"/>
  <c r="AZ537" i="4"/>
  <c r="AZ541" i="4"/>
  <c r="AZ545" i="4"/>
  <c r="AZ549" i="4"/>
  <c r="AZ553" i="4"/>
  <c r="AZ557" i="4"/>
  <c r="AZ561" i="4"/>
  <c r="AZ565" i="4"/>
  <c r="AZ569" i="4"/>
  <c r="AZ573" i="4"/>
  <c r="AZ577" i="4"/>
  <c r="AZ581" i="4"/>
  <c r="AZ585" i="4"/>
  <c r="AZ589" i="4"/>
  <c r="AZ593" i="4"/>
  <c r="AZ597" i="4"/>
  <c r="AZ601" i="4"/>
  <c r="AZ605" i="4"/>
  <c r="AZ609" i="4"/>
  <c r="AZ613" i="4"/>
  <c r="AZ617" i="4"/>
  <c r="AZ621" i="4"/>
  <c r="AZ625" i="4"/>
  <c r="AZ629" i="4"/>
  <c r="AZ633" i="4"/>
  <c r="AZ637" i="4"/>
  <c r="AZ641" i="4"/>
  <c r="AZ645" i="4"/>
  <c r="AZ649" i="4"/>
  <c r="AZ653" i="4"/>
  <c r="AZ657" i="4"/>
  <c r="AZ661" i="4"/>
  <c r="AZ665" i="4"/>
  <c r="AZ669" i="4"/>
  <c r="AZ673" i="4"/>
  <c r="AZ677" i="4"/>
  <c r="AZ681" i="4"/>
  <c r="AZ685" i="4"/>
  <c r="AZ689" i="4"/>
  <c r="AZ693" i="4"/>
  <c r="AZ697" i="4"/>
  <c r="AZ701" i="4"/>
  <c r="AZ705" i="4"/>
  <c r="AZ709" i="4"/>
  <c r="AZ713" i="4"/>
  <c r="AZ717" i="4"/>
  <c r="AZ721" i="4"/>
  <c r="AZ725" i="4"/>
  <c r="AZ729" i="4"/>
  <c r="AZ733" i="4"/>
  <c r="AZ737" i="4"/>
  <c r="AZ741" i="4"/>
  <c r="AZ745" i="4"/>
  <c r="AZ749" i="4"/>
  <c r="AZ753" i="4"/>
  <c r="AZ757" i="4"/>
  <c r="AZ761" i="4"/>
  <c r="AZ765" i="4"/>
  <c r="AZ769" i="4"/>
  <c r="AZ773" i="4"/>
  <c r="AZ777" i="4"/>
  <c r="AZ781" i="4"/>
  <c r="AZ785" i="4"/>
  <c r="AZ789" i="4"/>
  <c r="AZ793" i="4"/>
  <c r="AZ797" i="4"/>
  <c r="AZ801" i="4"/>
  <c r="AZ805" i="4"/>
  <c r="AZ809" i="4"/>
  <c r="AZ813" i="4"/>
  <c r="AZ817" i="4"/>
  <c r="AZ821" i="4"/>
  <c r="AZ825" i="4"/>
  <c r="AZ829" i="4"/>
  <c r="AZ833" i="4"/>
  <c r="AZ837" i="4"/>
  <c r="AZ841" i="4"/>
  <c r="AZ845" i="4"/>
  <c r="AZ849" i="4"/>
  <c r="AZ853" i="4"/>
  <c r="AZ857" i="4"/>
  <c r="AZ861" i="4"/>
  <c r="AZ865" i="4"/>
  <c r="AZ869" i="4"/>
  <c r="AZ873" i="4"/>
  <c r="AZ877" i="4"/>
  <c r="AZ881" i="4"/>
  <c r="AZ885" i="4"/>
  <c r="AZ889" i="4"/>
  <c r="AZ893" i="4"/>
  <c r="AZ897" i="4"/>
  <c r="AZ901" i="4"/>
  <c r="AZ905" i="4"/>
  <c r="AZ909" i="4"/>
  <c r="AZ913" i="4"/>
  <c r="AZ917" i="4"/>
  <c r="AZ921" i="4"/>
  <c r="AZ925" i="4"/>
  <c r="AZ929" i="4"/>
  <c r="AZ933" i="4"/>
  <c r="AZ937" i="4"/>
  <c r="AZ941" i="4"/>
  <c r="AZ945" i="4"/>
  <c r="AZ949" i="4"/>
  <c r="AZ953" i="4"/>
  <c r="AZ957" i="4"/>
  <c r="AZ961" i="4"/>
  <c r="AZ965" i="4"/>
  <c r="AZ969" i="4"/>
  <c r="AZ973" i="4"/>
  <c r="AZ977" i="4"/>
  <c r="AZ981" i="4"/>
  <c r="AZ985" i="4"/>
  <c r="AZ989" i="4"/>
  <c r="AZ993" i="4"/>
  <c r="AZ997" i="4"/>
  <c r="AZ1001" i="4"/>
  <c r="AZ1005" i="4"/>
  <c r="AZ1009" i="4"/>
  <c r="AZ1013" i="4"/>
  <c r="AZ430" i="4"/>
  <c r="AZ426" i="4"/>
  <c r="AZ422" i="4"/>
  <c r="AZ418" i="4"/>
  <c r="AZ414" i="4"/>
  <c r="AZ410" i="4"/>
  <c r="AZ406" i="4"/>
  <c r="AZ402" i="4"/>
  <c r="AZ398" i="4"/>
  <c r="AZ394" i="4"/>
  <c r="AZ390" i="4"/>
  <c r="AZ386" i="4"/>
  <c r="AZ382" i="4"/>
  <c r="AZ378" i="4"/>
  <c r="AZ374" i="4"/>
  <c r="AZ370" i="4"/>
  <c r="AZ366" i="4"/>
  <c r="AZ362" i="4"/>
  <c r="AZ358" i="4"/>
  <c r="AZ354" i="4"/>
  <c r="AZ350" i="4"/>
  <c r="AZ346" i="4"/>
  <c r="AZ342" i="4"/>
  <c r="AZ338" i="4"/>
  <c r="AZ334" i="4"/>
  <c r="AZ330" i="4"/>
  <c r="AZ326" i="4"/>
  <c r="AZ322" i="4"/>
  <c r="AZ318" i="4"/>
  <c r="AZ314" i="4"/>
  <c r="AZ310" i="4"/>
  <c r="AZ306" i="4"/>
  <c r="AZ302" i="4"/>
  <c r="AZ298" i="4"/>
  <c r="AZ294" i="4"/>
  <c r="AZ290" i="4"/>
  <c r="AZ286" i="4"/>
  <c r="AZ282" i="4"/>
  <c r="AZ278" i="4"/>
  <c r="AZ274" i="4"/>
  <c r="AZ270" i="4"/>
  <c r="AZ266" i="4"/>
  <c r="AZ262" i="4"/>
  <c r="AZ258" i="4"/>
  <c r="AZ254" i="4"/>
  <c r="AZ250" i="4"/>
  <c r="AZ246" i="4"/>
  <c r="AZ242" i="4"/>
  <c r="AZ238" i="4"/>
  <c r="AZ234" i="4"/>
  <c r="AZ230" i="4"/>
  <c r="AZ226" i="4"/>
  <c r="AZ222" i="4"/>
  <c r="AZ218" i="4"/>
  <c r="AZ214" i="4"/>
  <c r="AZ210" i="4"/>
  <c r="AZ206" i="4"/>
  <c r="AZ202" i="4"/>
  <c r="AZ198" i="4"/>
  <c r="AZ194" i="4"/>
  <c r="AZ190" i="4"/>
  <c r="AZ186" i="4"/>
  <c r="AZ182" i="4"/>
  <c r="AZ178" i="4"/>
  <c r="AZ174" i="4"/>
  <c r="AZ170" i="4"/>
  <c r="AZ166" i="4"/>
  <c r="AZ162" i="4"/>
  <c r="AZ158" i="4"/>
  <c r="AZ154" i="4"/>
  <c r="AZ150" i="4"/>
  <c r="AZ146" i="4"/>
  <c r="AZ142" i="4"/>
  <c r="AZ138" i="4"/>
  <c r="AZ134" i="4"/>
  <c r="AZ130" i="4"/>
  <c r="AZ126" i="4"/>
  <c r="AZ122" i="4"/>
  <c r="AZ118" i="4"/>
  <c r="AZ114" i="4"/>
  <c r="AZ110" i="4"/>
  <c r="AZ106" i="4"/>
  <c r="AZ102" i="4"/>
  <c r="AZ98" i="4"/>
  <c r="AZ94" i="4"/>
  <c r="AZ90" i="4"/>
  <c r="AZ86" i="4"/>
  <c r="AZ82" i="4"/>
  <c r="AZ78" i="4"/>
  <c r="AZ74" i="4"/>
  <c r="AZ70" i="4"/>
  <c r="AZ66" i="4"/>
  <c r="AZ62" i="4"/>
  <c r="AZ58" i="4"/>
  <c r="AZ54" i="4"/>
  <c r="AZ50" i="4"/>
  <c r="AZ46" i="4"/>
  <c r="AZ42" i="4"/>
  <c r="AZ38" i="4"/>
  <c r="AZ34" i="4"/>
  <c r="AZ431" i="4"/>
  <c r="AZ427" i="4"/>
  <c r="AZ423" i="4"/>
  <c r="AZ419" i="4"/>
  <c r="AZ415" i="4"/>
  <c r="AZ411" i="4"/>
  <c r="AZ407" i="4"/>
  <c r="AZ403" i="4"/>
  <c r="AZ399" i="4"/>
  <c r="AZ395" i="4"/>
  <c r="AZ391" i="4"/>
  <c r="AZ387" i="4"/>
  <c r="AZ383" i="4"/>
  <c r="AZ379" i="4"/>
  <c r="AZ375" i="4"/>
  <c r="AZ371" i="4"/>
  <c r="AZ367" i="4"/>
  <c r="AZ363" i="4"/>
  <c r="AZ359" i="4"/>
  <c r="AZ355" i="4"/>
  <c r="AZ351" i="4"/>
  <c r="AZ347" i="4"/>
  <c r="AZ343" i="4"/>
  <c r="AZ339" i="4"/>
  <c r="AZ335" i="4"/>
  <c r="AZ331" i="4"/>
  <c r="AZ327" i="4"/>
  <c r="AZ323" i="4"/>
  <c r="AZ319" i="4"/>
  <c r="AZ315" i="4"/>
  <c r="AZ311" i="4"/>
  <c r="AZ307" i="4"/>
  <c r="AZ303" i="4"/>
  <c r="AZ299" i="4"/>
  <c r="AZ295" i="4"/>
  <c r="AZ291" i="4"/>
  <c r="AZ287" i="4"/>
  <c r="AZ283" i="4"/>
  <c r="AZ279" i="4"/>
  <c r="AZ275" i="4"/>
  <c r="AZ271" i="4"/>
  <c r="AZ267" i="4"/>
  <c r="AZ263" i="4"/>
  <c r="AZ259" i="4"/>
  <c r="AZ255" i="4"/>
  <c r="AZ251" i="4"/>
  <c r="AZ247" i="4"/>
  <c r="AZ243" i="4"/>
  <c r="AZ239" i="4"/>
  <c r="AZ235" i="4"/>
  <c r="AZ231" i="4"/>
  <c r="AZ227" i="4"/>
  <c r="AZ223" i="4"/>
  <c r="AZ219" i="4"/>
  <c r="AZ215" i="4"/>
  <c r="AZ211" i="4"/>
  <c r="AZ207" i="4"/>
  <c r="AZ203" i="4"/>
  <c r="AZ199" i="4"/>
  <c r="AZ195" i="4"/>
  <c r="AZ191" i="4"/>
  <c r="AZ187" i="4"/>
  <c r="AZ183" i="4"/>
  <c r="AZ179" i="4"/>
  <c r="AZ175" i="4"/>
  <c r="AZ171" i="4"/>
  <c r="AZ167" i="4"/>
  <c r="AZ163" i="4"/>
  <c r="AZ159" i="4"/>
  <c r="AZ155" i="4"/>
  <c r="AZ151" i="4"/>
  <c r="AZ147" i="4"/>
  <c r="AZ143" i="4"/>
  <c r="AZ139" i="4"/>
  <c r="AZ135" i="4"/>
  <c r="AZ131" i="4"/>
  <c r="AZ127" i="4"/>
  <c r="AZ123" i="4"/>
  <c r="AZ119" i="4"/>
  <c r="AZ115" i="4"/>
  <c r="AZ111" i="4"/>
  <c r="AZ107" i="4"/>
  <c r="AV2" i="4"/>
  <c r="AV5" i="4"/>
  <c r="D9" i="4"/>
  <c r="AT16" i="4"/>
  <c r="AD16" i="4"/>
  <c r="N16" i="4"/>
  <c r="AM15" i="4"/>
  <c r="W15" i="4"/>
  <c r="G15" i="4"/>
  <c r="AF14" i="4"/>
  <c r="P14" i="4"/>
  <c r="AP16" i="4"/>
  <c r="Z16" i="4"/>
  <c r="J16" i="4"/>
  <c r="AI15" i="4"/>
  <c r="S15" i="4"/>
  <c r="AR14" i="4"/>
  <c r="AB14" i="4"/>
  <c r="L14" i="4"/>
  <c r="D5" i="4"/>
  <c r="AL16" i="4"/>
  <c r="V16" i="4"/>
  <c r="AU15" i="4"/>
  <c r="AE15" i="4"/>
  <c r="O15" i="4"/>
  <c r="AN14" i="4"/>
  <c r="F5" i="4"/>
  <c r="F9" i="4"/>
  <c r="F13" i="4"/>
  <c r="E5" i="4"/>
  <c r="E9" i="4"/>
  <c r="E13" i="4"/>
  <c r="AV8" i="4"/>
  <c r="J5" i="4"/>
  <c r="N5" i="4"/>
  <c r="R5" i="4"/>
  <c r="V5" i="4"/>
  <c r="Z5" i="4"/>
  <c r="AD5" i="4"/>
  <c r="AH5" i="4"/>
  <c r="AL5" i="4"/>
  <c r="AP5" i="4"/>
  <c r="AT5" i="4"/>
  <c r="I6" i="4"/>
  <c r="M6" i="4"/>
  <c r="Q6" i="4"/>
  <c r="U6" i="4"/>
  <c r="Y6" i="4"/>
  <c r="AC6" i="4"/>
  <c r="AG6" i="4"/>
  <c r="AK6" i="4"/>
  <c r="AO6" i="4"/>
  <c r="AS6" i="4"/>
  <c r="H7" i="4"/>
  <c r="L7" i="4"/>
  <c r="P7" i="4"/>
  <c r="T7" i="4"/>
  <c r="X7" i="4"/>
  <c r="AB7" i="4"/>
  <c r="AF7" i="4"/>
  <c r="AJ7" i="4"/>
  <c r="AN7" i="4"/>
  <c r="AR7" i="4"/>
  <c r="G8" i="4"/>
  <c r="K8" i="4"/>
  <c r="O8" i="4"/>
  <c r="S8" i="4"/>
  <c r="W8" i="4"/>
  <c r="AA8" i="4"/>
  <c r="AE8" i="4"/>
  <c r="AI8" i="4"/>
  <c r="AM8" i="4"/>
  <c r="AQ8" i="4"/>
  <c r="AU8" i="4"/>
  <c r="J9" i="4"/>
  <c r="N9" i="4"/>
  <c r="F6" i="4"/>
  <c r="F10" i="4"/>
  <c r="F14" i="4"/>
  <c r="E6" i="4"/>
  <c r="E10" i="4"/>
  <c r="E14" i="4"/>
  <c r="AV12" i="4"/>
  <c r="G5" i="4"/>
  <c r="K5" i="4"/>
  <c r="O5" i="4"/>
  <c r="S5" i="4"/>
  <c r="W5" i="4"/>
  <c r="AA5" i="4"/>
  <c r="AE5" i="4"/>
  <c r="AI5" i="4"/>
  <c r="AM5" i="4"/>
  <c r="AQ5" i="4"/>
  <c r="AU5" i="4"/>
  <c r="J6" i="4"/>
  <c r="N6" i="4"/>
  <c r="R6" i="4"/>
  <c r="V6" i="4"/>
  <c r="Z6" i="4"/>
  <c r="AD6" i="4"/>
  <c r="AH6" i="4"/>
  <c r="AL6" i="4"/>
  <c r="AP6" i="4"/>
  <c r="AT6" i="4"/>
  <c r="I7" i="4"/>
  <c r="M7" i="4"/>
  <c r="Q7" i="4"/>
  <c r="U7" i="4"/>
  <c r="Y7" i="4"/>
  <c r="AC7" i="4"/>
  <c r="AG7" i="4"/>
  <c r="AK7" i="4"/>
  <c r="AO7" i="4"/>
  <c r="AS7" i="4"/>
  <c r="H8" i="4"/>
  <c r="L8" i="4"/>
  <c r="P8" i="4"/>
  <c r="T8" i="4"/>
  <c r="X8" i="4"/>
  <c r="AB8" i="4"/>
  <c r="AF8" i="4"/>
  <c r="AJ8" i="4"/>
  <c r="AN8" i="4"/>
  <c r="AR8" i="4"/>
  <c r="G9" i="4"/>
  <c r="K9" i="4"/>
  <c r="O9" i="4"/>
  <c r="S9" i="4"/>
  <c r="W9" i="4"/>
  <c r="AA9" i="4"/>
  <c r="AE9" i="4"/>
  <c r="AI9" i="4"/>
  <c r="AM9" i="4"/>
  <c r="AQ9" i="4"/>
  <c r="AU9" i="4"/>
  <c r="J10" i="4"/>
  <c r="N10" i="4"/>
  <c r="R10" i="4"/>
  <c r="V10" i="4"/>
  <c r="Z10" i="4"/>
  <c r="AD10" i="4"/>
  <c r="AH10" i="4"/>
  <c r="AL10" i="4"/>
  <c r="AP10" i="4"/>
  <c r="AT10" i="4"/>
  <c r="I11" i="4"/>
  <c r="M11" i="4"/>
  <c r="Q11" i="4"/>
  <c r="U11" i="4"/>
  <c r="Y11" i="4"/>
  <c r="AC11" i="4"/>
  <c r="AG11" i="4"/>
  <c r="AK11" i="4"/>
  <c r="AO11" i="4"/>
  <c r="AS11" i="4"/>
  <c r="H12" i="4"/>
  <c r="L12" i="4"/>
  <c r="P12" i="4"/>
  <c r="T12" i="4"/>
  <c r="X12" i="4"/>
  <c r="AB12" i="4"/>
  <c r="F7" i="4"/>
  <c r="F11" i="4"/>
  <c r="F15" i="4"/>
  <c r="E7" i="4"/>
  <c r="E11" i="4"/>
  <c r="E15" i="4"/>
  <c r="AV16" i="4"/>
  <c r="H5" i="4"/>
  <c r="L5" i="4"/>
  <c r="P5" i="4"/>
  <c r="T5" i="4"/>
  <c r="X5" i="4"/>
  <c r="AB5" i="4"/>
  <c r="AF5" i="4"/>
  <c r="AJ5" i="4"/>
  <c r="AN5" i="4"/>
  <c r="AR5" i="4"/>
  <c r="G6" i="4"/>
  <c r="K6" i="4"/>
  <c r="O6" i="4"/>
  <c r="S6" i="4"/>
  <c r="W6" i="4"/>
  <c r="AA6" i="4"/>
  <c r="AE6" i="4"/>
  <c r="AI6" i="4"/>
  <c r="AM6" i="4"/>
  <c r="AQ6" i="4"/>
  <c r="AU6" i="4"/>
  <c r="J7" i="4"/>
  <c r="N7" i="4"/>
  <c r="R7" i="4"/>
  <c r="V7" i="4"/>
  <c r="F8" i="4"/>
  <c r="F12" i="4"/>
  <c r="F16" i="4"/>
  <c r="E8" i="4"/>
  <c r="E12" i="4"/>
  <c r="E16" i="4"/>
  <c r="I5" i="4"/>
  <c r="M5" i="4"/>
  <c r="Q5" i="4"/>
  <c r="U5" i="4"/>
  <c r="Y5" i="4"/>
  <c r="AC5" i="4"/>
  <c r="AG5" i="4"/>
  <c r="AK5" i="4"/>
  <c r="AO5" i="4"/>
  <c r="AS5" i="4"/>
  <c r="H6" i="4"/>
  <c r="L6" i="4"/>
  <c r="P6" i="4"/>
  <c r="T6" i="4"/>
  <c r="X6" i="4"/>
  <c r="AB6" i="4"/>
  <c r="AF6" i="4"/>
  <c r="AJ6" i="4"/>
  <c r="AN6" i="4"/>
  <c r="AR6" i="4"/>
  <c r="G7" i="4"/>
  <c r="K7" i="4"/>
  <c r="O7" i="4"/>
  <c r="S7" i="4"/>
  <c r="W7" i="4"/>
  <c r="AA7" i="4"/>
  <c r="AE7" i="4"/>
  <c r="AI7" i="4"/>
  <c r="AM7" i="4"/>
  <c r="AQ7" i="4"/>
  <c r="AU7" i="4"/>
  <c r="J8" i="4"/>
  <c r="N8" i="4"/>
  <c r="R8" i="4"/>
  <c r="V8" i="4"/>
  <c r="Z8" i="4"/>
  <c r="AD8" i="4"/>
  <c r="AH8" i="4"/>
  <c r="AL8" i="4"/>
  <c r="AP8" i="4"/>
  <c r="AT8" i="4"/>
  <c r="I9" i="4"/>
  <c r="M9" i="4"/>
  <c r="Q9" i="4"/>
  <c r="U9" i="4"/>
  <c r="Y9" i="4"/>
  <c r="AC9" i="4"/>
  <c r="AG9" i="4"/>
  <c r="AK9" i="4"/>
  <c r="AO9" i="4"/>
  <c r="AS9" i="4"/>
  <c r="H10" i="4"/>
  <c r="L10" i="4"/>
  <c r="P10" i="4"/>
  <c r="T10" i="4"/>
  <c r="X10" i="4"/>
  <c r="AB10" i="4"/>
  <c r="AF10" i="4"/>
  <c r="AJ10" i="4"/>
  <c r="AN10" i="4"/>
  <c r="AR10" i="4"/>
  <c r="G11" i="4"/>
  <c r="K11" i="4"/>
  <c r="O11" i="4"/>
  <c r="S11" i="4"/>
  <c r="W11" i="4"/>
  <c r="AA11" i="4"/>
  <c r="AE11" i="4"/>
  <c r="AI11" i="4"/>
  <c r="AM11" i="4"/>
  <c r="AQ11" i="4"/>
  <c r="AU11" i="4"/>
  <c r="AH7" i="4"/>
  <c r="I8" i="4"/>
  <c r="Y8" i="4"/>
  <c r="AO8" i="4"/>
  <c r="P9" i="4"/>
  <c r="X9" i="4"/>
  <c r="AF9" i="4"/>
  <c r="AN9" i="4"/>
  <c r="G10" i="4"/>
  <c r="O10" i="4"/>
  <c r="W10" i="4"/>
  <c r="AE10" i="4"/>
  <c r="AM10" i="4"/>
  <c r="AU10" i="4"/>
  <c r="N11" i="4"/>
  <c r="V11" i="4"/>
  <c r="AD11" i="4"/>
  <c r="AL11" i="4"/>
  <c r="AT11" i="4"/>
  <c r="K12" i="4"/>
  <c r="Q12" i="4"/>
  <c r="V12" i="4"/>
  <c r="AA12" i="4"/>
  <c r="AF12" i="4"/>
  <c r="AJ12" i="4"/>
  <c r="AN12" i="4"/>
  <c r="AR12" i="4"/>
  <c r="G13" i="4"/>
  <c r="K13" i="4"/>
  <c r="O13" i="4"/>
  <c r="S13" i="4"/>
  <c r="W13" i="4"/>
  <c r="AA13" i="4"/>
  <c r="AE13" i="4"/>
  <c r="AI13" i="4"/>
  <c r="AM13" i="4"/>
  <c r="AQ13" i="4"/>
  <c r="AU13" i="4"/>
  <c r="J14" i="4"/>
  <c r="N14" i="4"/>
  <c r="R14" i="4"/>
  <c r="V14" i="4"/>
  <c r="Z14" i="4"/>
  <c r="AD14" i="4"/>
  <c r="AH14" i="4"/>
  <c r="AL14" i="4"/>
  <c r="AP14" i="4"/>
  <c r="AT14" i="4"/>
  <c r="I15" i="4"/>
  <c r="M15" i="4"/>
  <c r="Q15" i="4"/>
  <c r="U15" i="4"/>
  <c r="Y15" i="4"/>
  <c r="AC15" i="4"/>
  <c r="AG15" i="4"/>
  <c r="AK15" i="4"/>
  <c r="AO15" i="4"/>
  <c r="AS15" i="4"/>
  <c r="H16" i="4"/>
  <c r="L16" i="4"/>
  <c r="P16" i="4"/>
  <c r="T16" i="4"/>
  <c r="X16" i="4"/>
  <c r="AB16" i="4"/>
  <c r="AF16" i="4"/>
  <c r="AJ16" i="4"/>
  <c r="AN16" i="4"/>
  <c r="AR16" i="4"/>
  <c r="D7" i="4"/>
  <c r="D11" i="4"/>
  <c r="D15" i="4"/>
  <c r="Z7" i="4"/>
  <c r="AG8" i="4"/>
  <c r="AB9" i="4"/>
  <c r="K10" i="4"/>
  <c r="AQ10" i="4"/>
  <c r="Z11" i="4"/>
  <c r="I12" i="4"/>
  <c r="Y12" i="4"/>
  <c r="AL12" i="4"/>
  <c r="I13" i="4"/>
  <c r="Y13" i="4"/>
  <c r="AK13" i="4"/>
  <c r="H14" i="4"/>
  <c r="AL7" i="4"/>
  <c r="M8" i="4"/>
  <c r="AC8" i="4"/>
  <c r="AS8" i="4"/>
  <c r="R9" i="4"/>
  <c r="Z9" i="4"/>
  <c r="AH9" i="4"/>
  <c r="AP9" i="4"/>
  <c r="I10" i="4"/>
  <c r="Q10" i="4"/>
  <c r="Y10" i="4"/>
  <c r="AG10" i="4"/>
  <c r="AO10" i="4"/>
  <c r="H11" i="4"/>
  <c r="P11" i="4"/>
  <c r="X11" i="4"/>
  <c r="AF11" i="4"/>
  <c r="AN11" i="4"/>
  <c r="G12" i="4"/>
  <c r="M12" i="4"/>
  <c r="R12" i="4"/>
  <c r="W12" i="4"/>
  <c r="AC12" i="4"/>
  <c r="AG12" i="4"/>
  <c r="AK12" i="4"/>
  <c r="AO12" i="4"/>
  <c r="AS12" i="4"/>
  <c r="H13" i="4"/>
  <c r="L13" i="4"/>
  <c r="P13" i="4"/>
  <c r="T13" i="4"/>
  <c r="X13" i="4"/>
  <c r="AB13" i="4"/>
  <c r="AF13" i="4"/>
  <c r="AJ13" i="4"/>
  <c r="AN13" i="4"/>
  <c r="AR13" i="4"/>
  <c r="G14" i="4"/>
  <c r="K14" i="4"/>
  <c r="O14" i="4"/>
  <c r="S14" i="4"/>
  <c r="W14" i="4"/>
  <c r="AA14" i="4"/>
  <c r="AE14" i="4"/>
  <c r="AI14" i="4"/>
  <c r="AM14" i="4"/>
  <c r="AQ14" i="4"/>
  <c r="AU14" i="4"/>
  <c r="J15" i="4"/>
  <c r="N15" i="4"/>
  <c r="R15" i="4"/>
  <c r="V15" i="4"/>
  <c r="Z15" i="4"/>
  <c r="AD15" i="4"/>
  <c r="AH15" i="4"/>
  <c r="AL15" i="4"/>
  <c r="AP15" i="4"/>
  <c r="AT15" i="4"/>
  <c r="I16" i="4"/>
  <c r="M16" i="4"/>
  <c r="Q16" i="4"/>
  <c r="U16" i="4"/>
  <c r="Y16" i="4"/>
  <c r="AC16" i="4"/>
  <c r="AG16" i="4"/>
  <c r="AK16" i="4"/>
  <c r="AO16" i="4"/>
  <c r="AS16" i="4"/>
  <c r="D8" i="4"/>
  <c r="D12" i="4"/>
  <c r="D16" i="4"/>
  <c r="AP7" i="4"/>
  <c r="H9" i="4"/>
  <c r="AJ9" i="4"/>
  <c r="S10" i="4"/>
  <c r="AI10" i="4"/>
  <c r="R11" i="4"/>
  <c r="AP11" i="4"/>
  <c r="S12" i="4"/>
  <c r="AH12" i="4"/>
  <c r="AT12" i="4"/>
  <c r="U13" i="4"/>
  <c r="AG13" i="4"/>
  <c r="AS13" i="4"/>
  <c r="AD7" i="4"/>
  <c r="AT7" i="4"/>
  <c r="U8" i="4"/>
  <c r="AK8" i="4"/>
  <c r="L9" i="4"/>
  <c r="V9" i="4"/>
  <c r="AD9" i="4"/>
  <c r="AL9" i="4"/>
  <c r="AT9" i="4"/>
  <c r="M10" i="4"/>
  <c r="U10" i="4"/>
  <c r="AC10" i="4"/>
  <c r="AK10" i="4"/>
  <c r="AS10" i="4"/>
  <c r="L11" i="4"/>
  <c r="T11" i="4"/>
  <c r="AB11" i="4"/>
  <c r="AJ11" i="4"/>
  <c r="AR11" i="4"/>
  <c r="J12" i="4"/>
  <c r="O12" i="4"/>
  <c r="U12" i="4"/>
  <c r="Z12" i="4"/>
  <c r="AE12" i="4"/>
  <c r="AI12" i="4"/>
  <c r="AM12" i="4"/>
  <c r="AQ12" i="4"/>
  <c r="AU12" i="4"/>
  <c r="J13" i="4"/>
  <c r="N13" i="4"/>
  <c r="R13" i="4"/>
  <c r="V13" i="4"/>
  <c r="Z13" i="4"/>
  <c r="AD13" i="4"/>
  <c r="AH13" i="4"/>
  <c r="AL13" i="4"/>
  <c r="AP13" i="4"/>
  <c r="AT13" i="4"/>
  <c r="I14" i="4"/>
  <c r="M14" i="4"/>
  <c r="Q14" i="4"/>
  <c r="U14" i="4"/>
  <c r="Y14" i="4"/>
  <c r="AC14" i="4"/>
  <c r="AG14" i="4"/>
  <c r="AK14" i="4"/>
  <c r="AO14" i="4"/>
  <c r="AS14" i="4"/>
  <c r="H15" i="4"/>
  <c r="L15" i="4"/>
  <c r="P15" i="4"/>
  <c r="T15" i="4"/>
  <c r="X15" i="4"/>
  <c r="AB15" i="4"/>
  <c r="AF15" i="4"/>
  <c r="AJ15" i="4"/>
  <c r="AN15" i="4"/>
  <c r="AR15" i="4"/>
  <c r="G16" i="4"/>
  <c r="K16" i="4"/>
  <c r="O16" i="4"/>
  <c r="S16" i="4"/>
  <c r="W16" i="4"/>
  <c r="AA16" i="4"/>
  <c r="AE16" i="4"/>
  <c r="AI16" i="4"/>
  <c r="AM16" i="4"/>
  <c r="AQ16" i="4"/>
  <c r="AU16" i="4"/>
  <c r="D6" i="4"/>
  <c r="D10" i="4"/>
  <c r="D14" i="4"/>
  <c r="Q8" i="4"/>
  <c r="T9" i="4"/>
  <c r="AR9" i="4"/>
  <c r="AA10" i="4"/>
  <c r="J11" i="4"/>
  <c r="AH11" i="4"/>
  <c r="N12" i="4"/>
  <c r="AD12" i="4"/>
  <c r="AP12" i="4"/>
  <c r="M13" i="4"/>
  <c r="Q13" i="4"/>
  <c r="AC13" i="4"/>
  <c r="AO13" i="4"/>
  <c r="D13" i="4"/>
  <c r="AH16" i="4"/>
  <c r="R16" i="4"/>
  <c r="AQ15" i="4"/>
  <c r="AA15" i="4"/>
  <c r="K15" i="4"/>
  <c r="AJ14" i="4"/>
  <c r="T14" i="4"/>
  <c r="AV14" i="4"/>
  <c r="AY14" i="4" s="1"/>
  <c r="AV10" i="4"/>
  <c r="AY10" i="4" s="1"/>
  <c r="AV6" i="4"/>
  <c r="AY6" i="4" s="1"/>
  <c r="AV13" i="4"/>
  <c r="AY13" i="4" s="1"/>
  <c r="AV9" i="4"/>
  <c r="AV15" i="4"/>
  <c r="AY15" i="4" s="1"/>
  <c r="AV11" i="4"/>
  <c r="AV7" i="4"/>
  <c r="AY7" i="4" s="1"/>
  <c r="AV4" i="4"/>
  <c r="AV3" i="4"/>
  <c r="AY16" i="4" l="1"/>
  <c r="BA800" i="4"/>
  <c r="BB800" i="4" s="1"/>
  <c r="BA1008" i="4"/>
  <c r="BB1008" i="4" s="1"/>
  <c r="BA976" i="4"/>
  <c r="BB976" i="4" s="1"/>
  <c r="BA944" i="4"/>
  <c r="BB944" i="4" s="1"/>
  <c r="BA896" i="4"/>
  <c r="BB896" i="4" s="1"/>
  <c r="BA832" i="4"/>
  <c r="BB832" i="4" s="1"/>
  <c r="BA768" i="4"/>
  <c r="BB768" i="4" s="1"/>
  <c r="BA992" i="4"/>
  <c r="BB992" i="4" s="1"/>
  <c r="BA960" i="4"/>
  <c r="BB960" i="4" s="1"/>
  <c r="BA928" i="4"/>
  <c r="BB928" i="4" s="1"/>
  <c r="BA864" i="4"/>
  <c r="BB864" i="4" s="1"/>
  <c r="BA629" i="4"/>
  <c r="BB629" i="4" s="1"/>
  <c r="BA885" i="4"/>
  <c r="BB885" i="4" s="1"/>
  <c r="BA306" i="4"/>
  <c r="BB306" i="4" s="1"/>
  <c r="BA50" i="4"/>
  <c r="BB50" i="4" s="1"/>
  <c r="BA195" i="4"/>
  <c r="BB195" i="4" s="1"/>
  <c r="BA470" i="4"/>
  <c r="BB470" i="4" s="1"/>
  <c r="BA598" i="4"/>
  <c r="BB598" i="4" s="1"/>
  <c r="BA690" i="4"/>
  <c r="BB690" i="4" s="1"/>
  <c r="BA754" i="4"/>
  <c r="BB754" i="4" s="1"/>
  <c r="BA818" i="4"/>
  <c r="BB818" i="4" s="1"/>
  <c r="BA882" i="4"/>
  <c r="BB882" i="4" s="1"/>
  <c r="BA946" i="4"/>
  <c r="BB946" i="4" s="1"/>
  <c r="BA1010" i="4"/>
  <c r="BB1010" i="4" s="1"/>
  <c r="BA487" i="4"/>
  <c r="BB487" i="4" s="1"/>
  <c r="BA551" i="4"/>
  <c r="BB551" i="4" s="1"/>
  <c r="BA615" i="4"/>
  <c r="BB615" i="4" s="1"/>
  <c r="BA679" i="4"/>
  <c r="BB679" i="4" s="1"/>
  <c r="BA743" i="4"/>
  <c r="BB743" i="4" s="1"/>
  <c r="BA807" i="4"/>
  <c r="BB807" i="4" s="1"/>
  <c r="BA871" i="4"/>
  <c r="BB871" i="4" s="1"/>
  <c r="BA935" i="4"/>
  <c r="BB935" i="4" s="1"/>
  <c r="BA983" i="4"/>
  <c r="BB983" i="4" s="1"/>
  <c r="BA432" i="4"/>
  <c r="BB432" i="4" s="1"/>
  <c r="BA400" i="4"/>
  <c r="BB400" i="4" s="1"/>
  <c r="BA368" i="4"/>
  <c r="BB368" i="4" s="1"/>
  <c r="BA336" i="4"/>
  <c r="BB336" i="4" s="1"/>
  <c r="BA304" i="4"/>
  <c r="BB304" i="4" s="1"/>
  <c r="BA272" i="4"/>
  <c r="BB272" i="4" s="1"/>
  <c r="BA240" i="4"/>
  <c r="BB240" i="4" s="1"/>
  <c r="BA208" i="4"/>
  <c r="BB208" i="4" s="1"/>
  <c r="BA176" i="4"/>
  <c r="BB176" i="4" s="1"/>
  <c r="BA144" i="4"/>
  <c r="BB144" i="4" s="1"/>
  <c r="BA112" i="4"/>
  <c r="BB112" i="4" s="1"/>
  <c r="BA80" i="4"/>
  <c r="BB80" i="4" s="1"/>
  <c r="BA48" i="4"/>
  <c r="BB48" i="4" s="1"/>
  <c r="BA417" i="4"/>
  <c r="BB417" i="4" s="1"/>
  <c r="BA385" i="4"/>
  <c r="BB385" i="4" s="1"/>
  <c r="BA353" i="4"/>
  <c r="BB353" i="4" s="1"/>
  <c r="BA321" i="4"/>
  <c r="BB321" i="4" s="1"/>
  <c r="BA289" i="4"/>
  <c r="BB289" i="4" s="1"/>
  <c r="BA257" i="4"/>
  <c r="BB257" i="4" s="1"/>
  <c r="BA225" i="4"/>
  <c r="BB225" i="4" s="1"/>
  <c r="BA201" i="4"/>
  <c r="BB201" i="4" s="1"/>
  <c r="BA185" i="4"/>
  <c r="BB185" i="4" s="1"/>
  <c r="BA169" i="4"/>
  <c r="BB169" i="4" s="1"/>
  <c r="BA153" i="4"/>
  <c r="BB153" i="4" s="1"/>
  <c r="BA137" i="4"/>
  <c r="BB137" i="4" s="1"/>
  <c r="BA121" i="4"/>
  <c r="BB121" i="4" s="1"/>
  <c r="BA105" i="4"/>
  <c r="BB105" i="4" s="1"/>
  <c r="BA89" i="4"/>
  <c r="BB89" i="4" s="1"/>
  <c r="BA73" i="4"/>
  <c r="BB73" i="4" s="1"/>
  <c r="BA57" i="4"/>
  <c r="BB57" i="4" s="1"/>
  <c r="BA41" i="4"/>
  <c r="BB41" i="4" s="1"/>
  <c r="BA440" i="4"/>
  <c r="BB440" i="4" s="1"/>
  <c r="BA456" i="4"/>
  <c r="BB456" i="4" s="1"/>
  <c r="BA472" i="4"/>
  <c r="BB472" i="4" s="1"/>
  <c r="BA488" i="4"/>
  <c r="BB488" i="4" s="1"/>
  <c r="BA504" i="4"/>
  <c r="BB504" i="4" s="1"/>
  <c r="BA520" i="4"/>
  <c r="BB520" i="4" s="1"/>
  <c r="BA536" i="4"/>
  <c r="BB536" i="4" s="1"/>
  <c r="BA552" i="4"/>
  <c r="BB552" i="4" s="1"/>
  <c r="BA568" i="4"/>
  <c r="BB568" i="4" s="1"/>
  <c r="BA584" i="4"/>
  <c r="BB584" i="4" s="1"/>
  <c r="BA600" i="4"/>
  <c r="BB600" i="4" s="1"/>
  <c r="BA616" i="4"/>
  <c r="BB616" i="4" s="1"/>
  <c r="BA632" i="4"/>
  <c r="BB632" i="4" s="1"/>
  <c r="BA648" i="4"/>
  <c r="BB648" i="4" s="1"/>
  <c r="BA664" i="4"/>
  <c r="BB664" i="4" s="1"/>
  <c r="BA680" i="4"/>
  <c r="BB680" i="4" s="1"/>
  <c r="BA696" i="4"/>
  <c r="BB696" i="4" s="1"/>
  <c r="BA712" i="4"/>
  <c r="BB712" i="4" s="1"/>
  <c r="BA728" i="4"/>
  <c r="BB728" i="4" s="1"/>
  <c r="BA744" i="4"/>
  <c r="BB744" i="4" s="1"/>
  <c r="BA760" i="4"/>
  <c r="BB760" i="4" s="1"/>
  <c r="BA776" i="4"/>
  <c r="BB776" i="4" s="1"/>
  <c r="BA792" i="4"/>
  <c r="BB792" i="4" s="1"/>
  <c r="BA808" i="4"/>
  <c r="BB808" i="4" s="1"/>
  <c r="BA824" i="4"/>
  <c r="BB824" i="4" s="1"/>
  <c r="BA840" i="4"/>
  <c r="BB840" i="4" s="1"/>
  <c r="BA856" i="4"/>
  <c r="BB856" i="4" s="1"/>
  <c r="BA872" i="4"/>
  <c r="BB872" i="4" s="1"/>
  <c r="BA888" i="4"/>
  <c r="BB888" i="4" s="1"/>
  <c r="BA904" i="4"/>
  <c r="BB904" i="4" s="1"/>
  <c r="BA920" i="4"/>
  <c r="BB920" i="4" s="1"/>
  <c r="BA736" i="4"/>
  <c r="BB736" i="4" s="1"/>
  <c r="BA704" i="4"/>
  <c r="BB704" i="4" s="1"/>
  <c r="BA672" i="4"/>
  <c r="BB672" i="4" s="1"/>
  <c r="BA640" i="4"/>
  <c r="BB640" i="4" s="1"/>
  <c r="BA608" i="4"/>
  <c r="BB608" i="4" s="1"/>
  <c r="BA576" i="4"/>
  <c r="BB576" i="4" s="1"/>
  <c r="BA544" i="4"/>
  <c r="BB544" i="4" s="1"/>
  <c r="BA512" i="4"/>
  <c r="BB512" i="4" s="1"/>
  <c r="BA480" i="4"/>
  <c r="BB480" i="4" s="1"/>
  <c r="BA448" i="4"/>
  <c r="BB448" i="4" s="1"/>
  <c r="BA49" i="4"/>
  <c r="BB49" i="4" s="1"/>
  <c r="BA81" i="4"/>
  <c r="BB81" i="4" s="1"/>
  <c r="BA113" i="4"/>
  <c r="BB113" i="4" s="1"/>
  <c r="BA145" i="4"/>
  <c r="BB145" i="4" s="1"/>
  <c r="BA177" i="4"/>
  <c r="BB177" i="4" s="1"/>
  <c r="BA209" i="4"/>
  <c r="BB209" i="4" s="1"/>
  <c r="BA273" i="4"/>
  <c r="BB273" i="4" s="1"/>
  <c r="BA337" i="4"/>
  <c r="BB337" i="4" s="1"/>
  <c r="BA401" i="4"/>
  <c r="BB401" i="4" s="1"/>
  <c r="BA64" i="4"/>
  <c r="BB64" i="4" s="1"/>
  <c r="BA128" i="4"/>
  <c r="BB128" i="4" s="1"/>
  <c r="BA192" i="4"/>
  <c r="BB192" i="4" s="1"/>
  <c r="BA256" i="4"/>
  <c r="BB256" i="4" s="1"/>
  <c r="BA320" i="4"/>
  <c r="BB320" i="4" s="1"/>
  <c r="BA384" i="4"/>
  <c r="BB384" i="4" s="1"/>
  <c r="BA999" i="4"/>
  <c r="BB999" i="4" s="1"/>
  <c r="BA903" i="4"/>
  <c r="BB903" i="4" s="1"/>
  <c r="BA775" i="4"/>
  <c r="BB775" i="4" s="1"/>
  <c r="BA647" i="4"/>
  <c r="BB647" i="4" s="1"/>
  <c r="BA519" i="4"/>
  <c r="BB519" i="4" s="1"/>
  <c r="BA978" i="4"/>
  <c r="BB978" i="4" s="1"/>
  <c r="BA850" i="4"/>
  <c r="BB850" i="4" s="1"/>
  <c r="BA722" i="4"/>
  <c r="BB722" i="4" s="1"/>
  <c r="BA534" i="4"/>
  <c r="BB534" i="4" s="1"/>
  <c r="BA323" i="4"/>
  <c r="BB323" i="4" s="1"/>
  <c r="BA1013" i="4"/>
  <c r="BB1013" i="4" s="1"/>
  <c r="BA501" i="4"/>
  <c r="BB501" i="4" s="1"/>
  <c r="BA434" i="4"/>
  <c r="BB434" i="4" s="1"/>
  <c r="BA1000" i="4"/>
  <c r="BB1000" i="4" s="1"/>
  <c r="BA984" i="4"/>
  <c r="BB984" i="4" s="1"/>
  <c r="BA968" i="4"/>
  <c r="BB968" i="4" s="1"/>
  <c r="BA952" i="4"/>
  <c r="BB952" i="4" s="1"/>
  <c r="BA936" i="4"/>
  <c r="BB936" i="4" s="1"/>
  <c r="BA912" i="4"/>
  <c r="BB912" i="4" s="1"/>
  <c r="BA880" i="4"/>
  <c r="BB880" i="4" s="1"/>
  <c r="BA848" i="4"/>
  <c r="BB848" i="4" s="1"/>
  <c r="BA816" i="4"/>
  <c r="BB816" i="4" s="1"/>
  <c r="BA784" i="4"/>
  <c r="BB784" i="4" s="1"/>
  <c r="BA752" i="4"/>
  <c r="BB752" i="4" s="1"/>
  <c r="BA720" i="4"/>
  <c r="BB720" i="4" s="1"/>
  <c r="BA688" i="4"/>
  <c r="BB688" i="4" s="1"/>
  <c r="BA656" i="4"/>
  <c r="BB656" i="4" s="1"/>
  <c r="BA624" i="4"/>
  <c r="BB624" i="4" s="1"/>
  <c r="BA592" i="4"/>
  <c r="BB592" i="4" s="1"/>
  <c r="BA560" i="4"/>
  <c r="BB560" i="4" s="1"/>
  <c r="BA528" i="4"/>
  <c r="BB528" i="4" s="1"/>
  <c r="BA496" i="4"/>
  <c r="BB496" i="4" s="1"/>
  <c r="BA464" i="4"/>
  <c r="BB464" i="4" s="1"/>
  <c r="BA33" i="4"/>
  <c r="BB33" i="4" s="1"/>
  <c r="BA65" i="4"/>
  <c r="BB65" i="4" s="1"/>
  <c r="BA97" i="4"/>
  <c r="BB97" i="4" s="1"/>
  <c r="BA129" i="4"/>
  <c r="BB129" i="4" s="1"/>
  <c r="BA161" i="4"/>
  <c r="BB161" i="4" s="1"/>
  <c r="BA193" i="4"/>
  <c r="BB193" i="4" s="1"/>
  <c r="BA241" i="4"/>
  <c r="BB241" i="4" s="1"/>
  <c r="BA305" i="4"/>
  <c r="BB305" i="4" s="1"/>
  <c r="BA369" i="4"/>
  <c r="BB369" i="4" s="1"/>
  <c r="BA32" i="4"/>
  <c r="BB32" i="4" s="1"/>
  <c r="BA96" i="4"/>
  <c r="BB96" i="4" s="1"/>
  <c r="BA160" i="4"/>
  <c r="BB160" i="4" s="1"/>
  <c r="BA224" i="4"/>
  <c r="BB224" i="4" s="1"/>
  <c r="BA288" i="4"/>
  <c r="BB288" i="4" s="1"/>
  <c r="BA352" i="4"/>
  <c r="BB352" i="4" s="1"/>
  <c r="BA416" i="4"/>
  <c r="BB416" i="4" s="1"/>
  <c r="BA967" i="4"/>
  <c r="BB967" i="4" s="1"/>
  <c r="BA839" i="4"/>
  <c r="BB839" i="4" s="1"/>
  <c r="BA711" i="4"/>
  <c r="BB711" i="4" s="1"/>
  <c r="BA583" i="4"/>
  <c r="BB583" i="4" s="1"/>
  <c r="BA455" i="4"/>
  <c r="BB455" i="4" s="1"/>
  <c r="BA914" i="4"/>
  <c r="BB914" i="4" s="1"/>
  <c r="BA786" i="4"/>
  <c r="BB786" i="4" s="1"/>
  <c r="BA658" i="4"/>
  <c r="BB658" i="4" s="1"/>
  <c r="BA67" i="4"/>
  <c r="BB67" i="4" s="1"/>
  <c r="BA178" i="4"/>
  <c r="BB178" i="4" s="1"/>
  <c r="BA757" i="4"/>
  <c r="BB757" i="4" s="1"/>
  <c r="BA433" i="4"/>
  <c r="BB433" i="4" s="1"/>
  <c r="BA217" i="4"/>
  <c r="BB217" i="4" s="1"/>
  <c r="BA233" i="4"/>
  <c r="BB233" i="4" s="1"/>
  <c r="BA249" i="4"/>
  <c r="BB249" i="4" s="1"/>
  <c r="BA265" i="4"/>
  <c r="BB265" i="4" s="1"/>
  <c r="BA281" i="4"/>
  <c r="BB281" i="4" s="1"/>
  <c r="BA297" i="4"/>
  <c r="BB297" i="4" s="1"/>
  <c r="BA313" i="4"/>
  <c r="BB313" i="4" s="1"/>
  <c r="BA329" i="4"/>
  <c r="BB329" i="4" s="1"/>
  <c r="BA345" i="4"/>
  <c r="BB345" i="4" s="1"/>
  <c r="BA361" i="4"/>
  <c r="BB361" i="4" s="1"/>
  <c r="BA377" i="4"/>
  <c r="BB377" i="4" s="1"/>
  <c r="BA393" i="4"/>
  <c r="BB393" i="4" s="1"/>
  <c r="BA409" i="4"/>
  <c r="BB409" i="4" s="1"/>
  <c r="BA425" i="4"/>
  <c r="BB425" i="4" s="1"/>
  <c r="BA40" i="4"/>
  <c r="BB40" i="4" s="1"/>
  <c r="BA56" i="4"/>
  <c r="BB56" i="4" s="1"/>
  <c r="BA72" i="4"/>
  <c r="BB72" i="4" s="1"/>
  <c r="BA88" i="4"/>
  <c r="BB88" i="4" s="1"/>
  <c r="BA104" i="4"/>
  <c r="BB104" i="4" s="1"/>
  <c r="BA120" i="4"/>
  <c r="BB120" i="4" s="1"/>
  <c r="BA136" i="4"/>
  <c r="BB136" i="4" s="1"/>
  <c r="BA152" i="4"/>
  <c r="BB152" i="4" s="1"/>
  <c r="BA168" i="4"/>
  <c r="BB168" i="4" s="1"/>
  <c r="BA184" i="4"/>
  <c r="BB184" i="4" s="1"/>
  <c r="BA200" i="4"/>
  <c r="BB200" i="4" s="1"/>
  <c r="BA216" i="4"/>
  <c r="BB216" i="4" s="1"/>
  <c r="BA232" i="4"/>
  <c r="BB232" i="4" s="1"/>
  <c r="BA248" i="4"/>
  <c r="BB248" i="4" s="1"/>
  <c r="BA264" i="4"/>
  <c r="BB264" i="4" s="1"/>
  <c r="BA280" i="4"/>
  <c r="BB280" i="4" s="1"/>
  <c r="BA296" i="4"/>
  <c r="BB296" i="4" s="1"/>
  <c r="BA312" i="4"/>
  <c r="BB312" i="4" s="1"/>
  <c r="BA328" i="4"/>
  <c r="BB328" i="4" s="1"/>
  <c r="BA344" i="4"/>
  <c r="BB344" i="4" s="1"/>
  <c r="BA360" i="4"/>
  <c r="BB360" i="4" s="1"/>
  <c r="BA376" i="4"/>
  <c r="BB376" i="4" s="1"/>
  <c r="BA392" i="4"/>
  <c r="BB392" i="4" s="1"/>
  <c r="BA408" i="4"/>
  <c r="BB408" i="4" s="1"/>
  <c r="BA424" i="4"/>
  <c r="BB424" i="4" s="1"/>
  <c r="BA1007" i="4"/>
  <c r="BB1007" i="4" s="1"/>
  <c r="BA991" i="4"/>
  <c r="BB991" i="4" s="1"/>
  <c r="BA975" i="4"/>
  <c r="BB975" i="4" s="1"/>
  <c r="BA951" i="4"/>
  <c r="BB951" i="4" s="1"/>
  <c r="BA919" i="4"/>
  <c r="BB919" i="4" s="1"/>
  <c r="BA887" i="4"/>
  <c r="BB887" i="4" s="1"/>
  <c r="BA855" i="4"/>
  <c r="BB855" i="4" s="1"/>
  <c r="BA823" i="4"/>
  <c r="BB823" i="4" s="1"/>
  <c r="BA791" i="4"/>
  <c r="BB791" i="4" s="1"/>
  <c r="BA759" i="4"/>
  <c r="BB759" i="4" s="1"/>
  <c r="BA727" i="4"/>
  <c r="BB727" i="4" s="1"/>
  <c r="BA695" i="4"/>
  <c r="BB695" i="4" s="1"/>
  <c r="BA663" i="4"/>
  <c r="BB663" i="4" s="1"/>
  <c r="BA631" i="4"/>
  <c r="BB631" i="4" s="1"/>
  <c r="BA599" i="4"/>
  <c r="BB599" i="4" s="1"/>
  <c r="BA567" i="4"/>
  <c r="BB567" i="4" s="1"/>
  <c r="BA535" i="4"/>
  <c r="BB535" i="4" s="1"/>
  <c r="BA503" i="4"/>
  <c r="BB503" i="4" s="1"/>
  <c r="BA471" i="4"/>
  <c r="BB471" i="4" s="1"/>
  <c r="BA439" i="4"/>
  <c r="BB439" i="4" s="1"/>
  <c r="BA994" i="4"/>
  <c r="BB994" i="4" s="1"/>
  <c r="BA962" i="4"/>
  <c r="BB962" i="4" s="1"/>
  <c r="BA930" i="4"/>
  <c r="BB930" i="4" s="1"/>
  <c r="BA898" i="4"/>
  <c r="BB898" i="4" s="1"/>
  <c r="BA866" i="4"/>
  <c r="BB866" i="4" s="1"/>
  <c r="BA834" i="4"/>
  <c r="BB834" i="4" s="1"/>
  <c r="BA802" i="4"/>
  <c r="BB802" i="4" s="1"/>
  <c r="BA770" i="4"/>
  <c r="BB770" i="4" s="1"/>
  <c r="BA738" i="4"/>
  <c r="BB738" i="4" s="1"/>
  <c r="BA706" i="4"/>
  <c r="BB706" i="4" s="1"/>
  <c r="BA674" i="4"/>
  <c r="BB674" i="4" s="1"/>
  <c r="BA630" i="4"/>
  <c r="BB630" i="4" s="1"/>
  <c r="BA566" i="4"/>
  <c r="BB566" i="4" s="1"/>
  <c r="BA502" i="4"/>
  <c r="BB502" i="4" s="1"/>
  <c r="BA438" i="4"/>
  <c r="BB438" i="4" s="1"/>
  <c r="BA131" i="4"/>
  <c r="BB131" i="4" s="1"/>
  <c r="BA259" i="4"/>
  <c r="BB259" i="4" s="1"/>
  <c r="BA387" i="4"/>
  <c r="BB387" i="4" s="1"/>
  <c r="BA114" i="4"/>
  <c r="BB114" i="4" s="1"/>
  <c r="BA242" i="4"/>
  <c r="BB242" i="4" s="1"/>
  <c r="BA370" i="4"/>
  <c r="BB370" i="4" s="1"/>
  <c r="BA949" i="4"/>
  <c r="BB949" i="4" s="1"/>
  <c r="BA821" i="4"/>
  <c r="BB821" i="4" s="1"/>
  <c r="BA693" i="4"/>
  <c r="BB693" i="4" s="1"/>
  <c r="BA565" i="4"/>
  <c r="BB565" i="4" s="1"/>
  <c r="AY5" i="4"/>
  <c r="BA437" i="4"/>
  <c r="BB437" i="4" s="1"/>
  <c r="BA445" i="4"/>
  <c r="BB445" i="4" s="1"/>
  <c r="BA461" i="4"/>
  <c r="BB461" i="4" s="1"/>
  <c r="BA477" i="4"/>
  <c r="BB477" i="4" s="1"/>
  <c r="BA493" i="4"/>
  <c r="BB493" i="4" s="1"/>
  <c r="BA509" i="4"/>
  <c r="BB509" i="4" s="1"/>
  <c r="BA525" i="4"/>
  <c r="BB525" i="4" s="1"/>
  <c r="BA541" i="4"/>
  <c r="BB541" i="4" s="1"/>
  <c r="BA557" i="4"/>
  <c r="BB557" i="4" s="1"/>
  <c r="BA573" i="4"/>
  <c r="BB573" i="4" s="1"/>
  <c r="BA589" i="4"/>
  <c r="BB589" i="4" s="1"/>
  <c r="BA605" i="4"/>
  <c r="BB605" i="4" s="1"/>
  <c r="BA621" i="4"/>
  <c r="BB621" i="4" s="1"/>
  <c r="BA637" i="4"/>
  <c r="BB637" i="4" s="1"/>
  <c r="BA653" i="4"/>
  <c r="BB653" i="4" s="1"/>
  <c r="BA669" i="4"/>
  <c r="BB669" i="4" s="1"/>
  <c r="BA685" i="4"/>
  <c r="BB685" i="4" s="1"/>
  <c r="BA701" i="4"/>
  <c r="BB701" i="4" s="1"/>
  <c r="BA717" i="4"/>
  <c r="BB717" i="4" s="1"/>
  <c r="BA733" i="4"/>
  <c r="BB733" i="4" s="1"/>
  <c r="BA749" i="4"/>
  <c r="BB749" i="4" s="1"/>
  <c r="BA765" i="4"/>
  <c r="BB765" i="4" s="1"/>
  <c r="BA781" i="4"/>
  <c r="BB781" i="4" s="1"/>
  <c r="BA797" i="4"/>
  <c r="BB797" i="4" s="1"/>
  <c r="BA813" i="4"/>
  <c r="BB813" i="4" s="1"/>
  <c r="BA829" i="4"/>
  <c r="BB829" i="4" s="1"/>
  <c r="BA845" i="4"/>
  <c r="BB845" i="4" s="1"/>
  <c r="BA861" i="4"/>
  <c r="BB861" i="4" s="1"/>
  <c r="BA877" i="4"/>
  <c r="BB877" i="4" s="1"/>
  <c r="BA893" i="4"/>
  <c r="BB893" i="4" s="1"/>
  <c r="BA909" i="4"/>
  <c r="BB909" i="4" s="1"/>
  <c r="BA925" i="4"/>
  <c r="BB925" i="4" s="1"/>
  <c r="BA941" i="4"/>
  <c r="BB941" i="4" s="1"/>
  <c r="BA957" i="4"/>
  <c r="BB957" i="4" s="1"/>
  <c r="BA973" i="4"/>
  <c r="BB973" i="4" s="1"/>
  <c r="BA989" i="4"/>
  <c r="BB989" i="4" s="1"/>
  <c r="BA1005" i="4"/>
  <c r="BB1005" i="4" s="1"/>
  <c r="BA426" i="4"/>
  <c r="BB426" i="4" s="1"/>
  <c r="BA410" i="4"/>
  <c r="BB410" i="4" s="1"/>
  <c r="BA394" i="4"/>
  <c r="BB394" i="4" s="1"/>
  <c r="BA378" i="4"/>
  <c r="BB378" i="4" s="1"/>
  <c r="BA362" i="4"/>
  <c r="BB362" i="4" s="1"/>
  <c r="BA346" i="4"/>
  <c r="BB346" i="4" s="1"/>
  <c r="BA330" i="4"/>
  <c r="BB330" i="4" s="1"/>
  <c r="BA314" i="4"/>
  <c r="BB314" i="4" s="1"/>
  <c r="BA298" i="4"/>
  <c r="BB298" i="4" s="1"/>
  <c r="BA282" i="4"/>
  <c r="BB282" i="4" s="1"/>
  <c r="BA266" i="4"/>
  <c r="BB266" i="4" s="1"/>
  <c r="BA250" i="4"/>
  <c r="BB250" i="4" s="1"/>
  <c r="BA234" i="4"/>
  <c r="BB234" i="4" s="1"/>
  <c r="BA218" i="4"/>
  <c r="BB218" i="4" s="1"/>
  <c r="BA202" i="4"/>
  <c r="BB202" i="4" s="1"/>
  <c r="BA186" i="4"/>
  <c r="BB186" i="4" s="1"/>
  <c r="BA170" i="4"/>
  <c r="BB170" i="4" s="1"/>
  <c r="BA154" i="4"/>
  <c r="BB154" i="4" s="1"/>
  <c r="BA138" i="4"/>
  <c r="BB138" i="4" s="1"/>
  <c r="BA122" i="4"/>
  <c r="BB122" i="4" s="1"/>
  <c r="BA106" i="4"/>
  <c r="BB106" i="4" s="1"/>
  <c r="BA90" i="4"/>
  <c r="BB90" i="4" s="1"/>
  <c r="BA74" i="4"/>
  <c r="BB74" i="4" s="1"/>
  <c r="BA58" i="4"/>
  <c r="BB58" i="4" s="1"/>
  <c r="BA42" i="4"/>
  <c r="BB42" i="4" s="1"/>
  <c r="BA427" i="4"/>
  <c r="BB427" i="4" s="1"/>
  <c r="BA411" i="4"/>
  <c r="BB411" i="4" s="1"/>
  <c r="BA395" i="4"/>
  <c r="BB395" i="4" s="1"/>
  <c r="BA379" i="4"/>
  <c r="BB379" i="4" s="1"/>
  <c r="BA363" i="4"/>
  <c r="BB363" i="4" s="1"/>
  <c r="BA347" i="4"/>
  <c r="BB347" i="4" s="1"/>
  <c r="BA331" i="4"/>
  <c r="BB331" i="4" s="1"/>
  <c r="BA315" i="4"/>
  <c r="BB315" i="4" s="1"/>
  <c r="BA299" i="4"/>
  <c r="BB299" i="4" s="1"/>
  <c r="BA283" i="4"/>
  <c r="BB283" i="4" s="1"/>
  <c r="BA267" i="4"/>
  <c r="BB267" i="4" s="1"/>
  <c r="BA251" i="4"/>
  <c r="BB251" i="4" s="1"/>
  <c r="BA235" i="4"/>
  <c r="BB235" i="4" s="1"/>
  <c r="BA219" i="4"/>
  <c r="BB219" i="4" s="1"/>
  <c r="BA203" i="4"/>
  <c r="BB203" i="4" s="1"/>
  <c r="BA187" i="4"/>
  <c r="BB187" i="4" s="1"/>
  <c r="BA171" i="4"/>
  <c r="BB171" i="4" s="1"/>
  <c r="BA155" i="4"/>
  <c r="BB155" i="4" s="1"/>
  <c r="BA139" i="4"/>
  <c r="BB139" i="4" s="1"/>
  <c r="BA123" i="4"/>
  <c r="BB123" i="4" s="1"/>
  <c r="BA107" i="4"/>
  <c r="BB107" i="4" s="1"/>
  <c r="BA91" i="4"/>
  <c r="BB91" i="4" s="1"/>
  <c r="BA75" i="4"/>
  <c r="BB75" i="4" s="1"/>
  <c r="BA59" i="4"/>
  <c r="BB59" i="4" s="1"/>
  <c r="BA453" i="4"/>
  <c r="BB453" i="4" s="1"/>
  <c r="BA485" i="4"/>
  <c r="BB485" i="4" s="1"/>
  <c r="BA517" i="4"/>
  <c r="BB517" i="4" s="1"/>
  <c r="BA549" i="4"/>
  <c r="BB549" i="4" s="1"/>
  <c r="BA581" i="4"/>
  <c r="BB581" i="4" s="1"/>
  <c r="BA613" i="4"/>
  <c r="BB613" i="4" s="1"/>
  <c r="BA645" i="4"/>
  <c r="BB645" i="4" s="1"/>
  <c r="BA677" i="4"/>
  <c r="BB677" i="4" s="1"/>
  <c r="BA709" i="4"/>
  <c r="BB709" i="4" s="1"/>
  <c r="BA741" i="4"/>
  <c r="BB741" i="4" s="1"/>
  <c r="BA773" i="4"/>
  <c r="BB773" i="4" s="1"/>
  <c r="BA805" i="4"/>
  <c r="BB805" i="4" s="1"/>
  <c r="BA837" i="4"/>
  <c r="BB837" i="4" s="1"/>
  <c r="BA869" i="4"/>
  <c r="BB869" i="4" s="1"/>
  <c r="BA901" i="4"/>
  <c r="BB901" i="4" s="1"/>
  <c r="BA933" i="4"/>
  <c r="BB933" i="4" s="1"/>
  <c r="BA965" i="4"/>
  <c r="BB965" i="4" s="1"/>
  <c r="BA997" i="4"/>
  <c r="BB997" i="4" s="1"/>
  <c r="BA418" i="4"/>
  <c r="BB418" i="4" s="1"/>
  <c r="BA386" i="4"/>
  <c r="BB386" i="4" s="1"/>
  <c r="BA354" i="4"/>
  <c r="BB354" i="4" s="1"/>
  <c r="BA322" i="4"/>
  <c r="BB322" i="4" s="1"/>
  <c r="BA290" i="4"/>
  <c r="BB290" i="4" s="1"/>
  <c r="BA258" i="4"/>
  <c r="BB258" i="4" s="1"/>
  <c r="BA226" i="4"/>
  <c r="BB226" i="4" s="1"/>
  <c r="BA194" i="4"/>
  <c r="BB194" i="4" s="1"/>
  <c r="BA162" i="4"/>
  <c r="BB162" i="4" s="1"/>
  <c r="BA130" i="4"/>
  <c r="BB130" i="4" s="1"/>
  <c r="BA98" i="4"/>
  <c r="BB98" i="4" s="1"/>
  <c r="BA66" i="4"/>
  <c r="BB66" i="4" s="1"/>
  <c r="BA34" i="4"/>
  <c r="BB34" i="4" s="1"/>
  <c r="BA403" i="4"/>
  <c r="BB403" i="4" s="1"/>
  <c r="BA371" i="4"/>
  <c r="BB371" i="4" s="1"/>
  <c r="BA339" i="4"/>
  <c r="BB339" i="4" s="1"/>
  <c r="BA307" i="4"/>
  <c r="BB307" i="4" s="1"/>
  <c r="BA275" i="4"/>
  <c r="BB275" i="4" s="1"/>
  <c r="BA243" i="4"/>
  <c r="BB243" i="4" s="1"/>
  <c r="BA211" i="4"/>
  <c r="BB211" i="4" s="1"/>
  <c r="BA179" i="4"/>
  <c r="BB179" i="4" s="1"/>
  <c r="BA147" i="4"/>
  <c r="BB147" i="4" s="1"/>
  <c r="BA115" i="4"/>
  <c r="BB115" i="4" s="1"/>
  <c r="BA83" i="4"/>
  <c r="BB83" i="4" s="1"/>
  <c r="BA51" i="4"/>
  <c r="BB51" i="4" s="1"/>
  <c r="BA35" i="4"/>
  <c r="BB35" i="4" s="1"/>
  <c r="BA446" i="4"/>
  <c r="BB446" i="4" s="1"/>
  <c r="BA462" i="4"/>
  <c r="BB462" i="4" s="1"/>
  <c r="BA478" i="4"/>
  <c r="BB478" i="4" s="1"/>
  <c r="BA494" i="4"/>
  <c r="BB494" i="4" s="1"/>
  <c r="BA510" i="4"/>
  <c r="BB510" i="4" s="1"/>
  <c r="BA526" i="4"/>
  <c r="BB526" i="4" s="1"/>
  <c r="BA542" i="4"/>
  <c r="BB542" i="4" s="1"/>
  <c r="BA558" i="4"/>
  <c r="BB558" i="4" s="1"/>
  <c r="BA574" i="4"/>
  <c r="BB574" i="4" s="1"/>
  <c r="BA590" i="4"/>
  <c r="BB590" i="4" s="1"/>
  <c r="BA606" i="4"/>
  <c r="BB606" i="4" s="1"/>
  <c r="BA622" i="4"/>
  <c r="BB622" i="4" s="1"/>
  <c r="BA638" i="4"/>
  <c r="BB638" i="4" s="1"/>
  <c r="BA654" i="4"/>
  <c r="BB654" i="4" s="1"/>
  <c r="BA662" i="4"/>
  <c r="BB662" i="4" s="1"/>
  <c r="BA670" i="4"/>
  <c r="BB670" i="4" s="1"/>
  <c r="BA678" i="4"/>
  <c r="BB678" i="4" s="1"/>
  <c r="BA686" i="4"/>
  <c r="BB686" i="4" s="1"/>
  <c r="BA694" i="4"/>
  <c r="BB694" i="4" s="1"/>
  <c r="BA702" i="4"/>
  <c r="BB702" i="4" s="1"/>
  <c r="BA710" i="4"/>
  <c r="BB710" i="4" s="1"/>
  <c r="BA718" i="4"/>
  <c r="BB718" i="4" s="1"/>
  <c r="BA726" i="4"/>
  <c r="BB726" i="4" s="1"/>
  <c r="BA734" i="4"/>
  <c r="BB734" i="4" s="1"/>
  <c r="BA742" i="4"/>
  <c r="BB742" i="4" s="1"/>
  <c r="BA750" i="4"/>
  <c r="BB750" i="4" s="1"/>
  <c r="BA758" i="4"/>
  <c r="BB758" i="4" s="1"/>
  <c r="BA766" i="4"/>
  <c r="BB766" i="4" s="1"/>
  <c r="BA774" i="4"/>
  <c r="BB774" i="4" s="1"/>
  <c r="BA782" i="4"/>
  <c r="BB782" i="4" s="1"/>
  <c r="BA790" i="4"/>
  <c r="BB790" i="4" s="1"/>
  <c r="BA798" i="4"/>
  <c r="BB798" i="4" s="1"/>
  <c r="BA806" i="4"/>
  <c r="BB806" i="4" s="1"/>
  <c r="BA814" i="4"/>
  <c r="BB814" i="4" s="1"/>
  <c r="BA822" i="4"/>
  <c r="BB822" i="4" s="1"/>
  <c r="BA830" i="4"/>
  <c r="BB830" i="4" s="1"/>
  <c r="BA838" i="4"/>
  <c r="BB838" i="4" s="1"/>
  <c r="BA846" i="4"/>
  <c r="BB846" i="4" s="1"/>
  <c r="BA854" i="4"/>
  <c r="BB854" i="4" s="1"/>
  <c r="BA862" i="4"/>
  <c r="BB862" i="4" s="1"/>
  <c r="BA870" i="4"/>
  <c r="BB870" i="4" s="1"/>
  <c r="BA878" i="4"/>
  <c r="BB878" i="4" s="1"/>
  <c r="BA886" i="4"/>
  <c r="BB886" i="4" s="1"/>
  <c r="BA894" i="4"/>
  <c r="BB894" i="4" s="1"/>
  <c r="BA902" i="4"/>
  <c r="BB902" i="4" s="1"/>
  <c r="BA910" i="4"/>
  <c r="BB910" i="4" s="1"/>
  <c r="BA918" i="4"/>
  <c r="BB918" i="4" s="1"/>
  <c r="BA926" i="4"/>
  <c r="BB926" i="4" s="1"/>
  <c r="BA934" i="4"/>
  <c r="BB934" i="4" s="1"/>
  <c r="BA942" i="4"/>
  <c r="BB942" i="4" s="1"/>
  <c r="BA950" i="4"/>
  <c r="BB950" i="4" s="1"/>
  <c r="BA958" i="4"/>
  <c r="BB958" i="4" s="1"/>
  <c r="BA966" i="4"/>
  <c r="BB966" i="4" s="1"/>
  <c r="BA974" i="4"/>
  <c r="BB974" i="4" s="1"/>
  <c r="BA982" i="4"/>
  <c r="BB982" i="4" s="1"/>
  <c r="BA990" i="4"/>
  <c r="BB990" i="4" s="1"/>
  <c r="BA998" i="4"/>
  <c r="BB998" i="4" s="1"/>
  <c r="BA1006" i="4"/>
  <c r="BB1006" i="4" s="1"/>
  <c r="BA30" i="4"/>
  <c r="BB30" i="4" s="1"/>
  <c r="BA435" i="4"/>
  <c r="BB435" i="4" s="1"/>
  <c r="BA443" i="4"/>
  <c r="BB443" i="4" s="1"/>
  <c r="BA451" i="4"/>
  <c r="BB451" i="4" s="1"/>
  <c r="BA459" i="4"/>
  <c r="BB459" i="4" s="1"/>
  <c r="BA467" i="4"/>
  <c r="BB467" i="4" s="1"/>
  <c r="BA475" i="4"/>
  <c r="BB475" i="4" s="1"/>
  <c r="BA483" i="4"/>
  <c r="BB483" i="4" s="1"/>
  <c r="BA491" i="4"/>
  <c r="BB491" i="4" s="1"/>
  <c r="BA499" i="4"/>
  <c r="BB499" i="4" s="1"/>
  <c r="BA507" i="4"/>
  <c r="BB507" i="4" s="1"/>
  <c r="BA515" i="4"/>
  <c r="BB515" i="4" s="1"/>
  <c r="BA523" i="4"/>
  <c r="BB523" i="4" s="1"/>
  <c r="BA531" i="4"/>
  <c r="BB531" i="4" s="1"/>
  <c r="BA539" i="4"/>
  <c r="BB539" i="4" s="1"/>
  <c r="BA547" i="4"/>
  <c r="BB547" i="4" s="1"/>
  <c r="BA555" i="4"/>
  <c r="BB555" i="4" s="1"/>
  <c r="BA563" i="4"/>
  <c r="BB563" i="4" s="1"/>
  <c r="BA571" i="4"/>
  <c r="BB571" i="4" s="1"/>
  <c r="BA579" i="4"/>
  <c r="BB579" i="4" s="1"/>
  <c r="BA587" i="4"/>
  <c r="BB587" i="4" s="1"/>
  <c r="BA595" i="4"/>
  <c r="BB595" i="4" s="1"/>
  <c r="BA603" i="4"/>
  <c r="BB603" i="4" s="1"/>
  <c r="BA611" i="4"/>
  <c r="BB611" i="4" s="1"/>
  <c r="BA619" i="4"/>
  <c r="BB619" i="4" s="1"/>
  <c r="BA627" i="4"/>
  <c r="BB627" i="4" s="1"/>
  <c r="BA635" i="4"/>
  <c r="BB635" i="4" s="1"/>
  <c r="BA643" i="4"/>
  <c r="BB643" i="4" s="1"/>
  <c r="BA651" i="4"/>
  <c r="BB651" i="4" s="1"/>
  <c r="BA659" i="4"/>
  <c r="BB659" i="4" s="1"/>
  <c r="BA667" i="4"/>
  <c r="BB667" i="4" s="1"/>
  <c r="BA675" i="4"/>
  <c r="BB675" i="4" s="1"/>
  <c r="BA683" i="4"/>
  <c r="BB683" i="4" s="1"/>
  <c r="BA691" i="4"/>
  <c r="BB691" i="4" s="1"/>
  <c r="BA699" i="4"/>
  <c r="BB699" i="4" s="1"/>
  <c r="BA707" i="4"/>
  <c r="BB707" i="4" s="1"/>
  <c r="BA715" i="4"/>
  <c r="BB715" i="4" s="1"/>
  <c r="BA723" i="4"/>
  <c r="BB723" i="4" s="1"/>
  <c r="BA731" i="4"/>
  <c r="BB731" i="4" s="1"/>
  <c r="BA739" i="4"/>
  <c r="BB739" i="4" s="1"/>
  <c r="BA747" i="4"/>
  <c r="BB747" i="4" s="1"/>
  <c r="BA755" i="4"/>
  <c r="BB755" i="4" s="1"/>
  <c r="BA763" i="4"/>
  <c r="BB763" i="4" s="1"/>
  <c r="BA771" i="4"/>
  <c r="BB771" i="4" s="1"/>
  <c r="BA779" i="4"/>
  <c r="BB779" i="4" s="1"/>
  <c r="BA787" i="4"/>
  <c r="BB787" i="4" s="1"/>
  <c r="BA795" i="4"/>
  <c r="BB795" i="4" s="1"/>
  <c r="BA803" i="4"/>
  <c r="BB803" i="4" s="1"/>
  <c r="BA811" i="4"/>
  <c r="BB811" i="4" s="1"/>
  <c r="BA819" i="4"/>
  <c r="BB819" i="4" s="1"/>
  <c r="BA827" i="4"/>
  <c r="BB827" i="4" s="1"/>
  <c r="BA835" i="4"/>
  <c r="BB835" i="4" s="1"/>
  <c r="BA843" i="4"/>
  <c r="BB843" i="4" s="1"/>
  <c r="BA851" i="4"/>
  <c r="BB851" i="4" s="1"/>
  <c r="BA859" i="4"/>
  <c r="BB859" i="4" s="1"/>
  <c r="BA867" i="4"/>
  <c r="BB867" i="4" s="1"/>
  <c r="BA875" i="4"/>
  <c r="BB875" i="4" s="1"/>
  <c r="BA883" i="4"/>
  <c r="BB883" i="4" s="1"/>
  <c r="BA891" i="4"/>
  <c r="BB891" i="4" s="1"/>
  <c r="BA899" i="4"/>
  <c r="BB899" i="4" s="1"/>
  <c r="BA907" i="4"/>
  <c r="BB907" i="4" s="1"/>
  <c r="BA915" i="4"/>
  <c r="BB915" i="4" s="1"/>
  <c r="BA923" i="4"/>
  <c r="BB923" i="4" s="1"/>
  <c r="BA931" i="4"/>
  <c r="BB931" i="4" s="1"/>
  <c r="BA939" i="4"/>
  <c r="BB939" i="4" s="1"/>
  <c r="BA947" i="4"/>
  <c r="BB947" i="4" s="1"/>
  <c r="BA955" i="4"/>
  <c r="BB955" i="4" s="1"/>
  <c r="BA963" i="4"/>
  <c r="BB963" i="4" s="1"/>
  <c r="AY11" i="4"/>
  <c r="AY9" i="4"/>
  <c r="AY12" i="4"/>
  <c r="AY8" i="4"/>
  <c r="BA1012" i="4"/>
  <c r="BB1012" i="4" s="1"/>
  <c r="BA1004" i="4"/>
  <c r="BB1004" i="4" s="1"/>
  <c r="BA996" i="4"/>
  <c r="BB996" i="4" s="1"/>
  <c r="BA988" i="4"/>
  <c r="BB988" i="4" s="1"/>
  <c r="BA980" i="4"/>
  <c r="BB980" i="4" s="1"/>
  <c r="BA972" i="4"/>
  <c r="BB972" i="4" s="1"/>
  <c r="BA964" i="4"/>
  <c r="BB964" i="4" s="1"/>
  <c r="BA956" i="4"/>
  <c r="BB956" i="4" s="1"/>
  <c r="BA948" i="4"/>
  <c r="BB948" i="4" s="1"/>
  <c r="BA940" i="4"/>
  <c r="BB940" i="4" s="1"/>
  <c r="BA932" i="4"/>
  <c r="BB932" i="4" s="1"/>
  <c r="BA924" i="4"/>
  <c r="BB924" i="4" s="1"/>
  <c r="BA916" i="4"/>
  <c r="BB916" i="4" s="1"/>
  <c r="BA908" i="4"/>
  <c r="BB908" i="4" s="1"/>
  <c r="BA900" i="4"/>
  <c r="BB900" i="4" s="1"/>
  <c r="BA892" i="4"/>
  <c r="BB892" i="4" s="1"/>
  <c r="BA884" i="4"/>
  <c r="BB884" i="4" s="1"/>
  <c r="BA876" i="4"/>
  <c r="BB876" i="4" s="1"/>
  <c r="BA868" i="4"/>
  <c r="BB868" i="4" s="1"/>
  <c r="BA860" i="4"/>
  <c r="BB860" i="4" s="1"/>
  <c r="BA852" i="4"/>
  <c r="BB852" i="4" s="1"/>
  <c r="BA844" i="4"/>
  <c r="BB844" i="4" s="1"/>
  <c r="BA836" i="4"/>
  <c r="BB836" i="4" s="1"/>
  <c r="BA828" i="4"/>
  <c r="BB828" i="4" s="1"/>
  <c r="BA820" i="4"/>
  <c r="BB820" i="4" s="1"/>
  <c r="BA812" i="4"/>
  <c r="BB812" i="4" s="1"/>
  <c r="BA804" i="4"/>
  <c r="BB804" i="4" s="1"/>
  <c r="BA796" i="4"/>
  <c r="BB796" i="4" s="1"/>
  <c r="BA788" i="4"/>
  <c r="BB788" i="4" s="1"/>
  <c r="BA780" i="4"/>
  <c r="BB780" i="4" s="1"/>
  <c r="BA772" i="4"/>
  <c r="BB772" i="4" s="1"/>
  <c r="BA764" i="4"/>
  <c r="BB764" i="4" s="1"/>
  <c r="BA756" i="4"/>
  <c r="BB756" i="4" s="1"/>
  <c r="BA748" i="4"/>
  <c r="BB748" i="4" s="1"/>
  <c r="BA740" i="4"/>
  <c r="BB740" i="4" s="1"/>
  <c r="BA732" i="4"/>
  <c r="BB732" i="4" s="1"/>
  <c r="BA724" i="4"/>
  <c r="BB724" i="4" s="1"/>
  <c r="BA716" i="4"/>
  <c r="BB716" i="4" s="1"/>
  <c r="BA708" i="4"/>
  <c r="BB708" i="4" s="1"/>
  <c r="BA700" i="4"/>
  <c r="BB700" i="4" s="1"/>
  <c r="BA692" i="4"/>
  <c r="BB692" i="4" s="1"/>
  <c r="BA684" i="4"/>
  <c r="BB684" i="4" s="1"/>
  <c r="BA676" i="4"/>
  <c r="BB676" i="4" s="1"/>
  <c r="BA668" i="4"/>
  <c r="BB668" i="4" s="1"/>
  <c r="BA660" i="4"/>
  <c r="BB660" i="4" s="1"/>
  <c r="BA652" i="4"/>
  <c r="BB652" i="4" s="1"/>
  <c r="BA644" i="4"/>
  <c r="BB644" i="4" s="1"/>
  <c r="BA636" i="4"/>
  <c r="BB636" i="4" s="1"/>
  <c r="BA628" i="4"/>
  <c r="BB628" i="4" s="1"/>
  <c r="BA620" i="4"/>
  <c r="BB620" i="4" s="1"/>
  <c r="BA612" i="4"/>
  <c r="BB612" i="4" s="1"/>
  <c r="BA604" i="4"/>
  <c r="BB604" i="4" s="1"/>
  <c r="BA596" i="4"/>
  <c r="BB596" i="4" s="1"/>
  <c r="BA588" i="4"/>
  <c r="BB588" i="4" s="1"/>
  <c r="BA580" i="4"/>
  <c r="BB580" i="4" s="1"/>
  <c r="BA572" i="4"/>
  <c r="BB572" i="4" s="1"/>
  <c r="BA564" i="4"/>
  <c r="BB564" i="4" s="1"/>
  <c r="BA556" i="4"/>
  <c r="BB556" i="4" s="1"/>
  <c r="BA548" i="4"/>
  <c r="BB548" i="4" s="1"/>
  <c r="BA540" i="4"/>
  <c r="BB540" i="4" s="1"/>
  <c r="BA532" i="4"/>
  <c r="BB532" i="4" s="1"/>
  <c r="BA524" i="4"/>
  <c r="BB524" i="4" s="1"/>
  <c r="BA516" i="4"/>
  <c r="BB516" i="4" s="1"/>
  <c r="BA508" i="4"/>
  <c r="BB508" i="4" s="1"/>
  <c r="BA500" i="4"/>
  <c r="BB500" i="4" s="1"/>
  <c r="BA492" i="4"/>
  <c r="BB492" i="4" s="1"/>
  <c r="BA484" i="4"/>
  <c r="BB484" i="4" s="1"/>
  <c r="BA476" i="4"/>
  <c r="BB476" i="4" s="1"/>
  <c r="BA468" i="4"/>
  <c r="BB468" i="4" s="1"/>
  <c r="BA460" i="4"/>
  <c r="BB460" i="4" s="1"/>
  <c r="BA452" i="4"/>
  <c r="BB452" i="4" s="1"/>
  <c r="BA444" i="4"/>
  <c r="BB444" i="4" s="1"/>
  <c r="BA436" i="4"/>
  <c r="BB436" i="4" s="1"/>
  <c r="BA37" i="4"/>
  <c r="BB37" i="4" s="1"/>
  <c r="BA45" i="4"/>
  <c r="BB45" i="4" s="1"/>
  <c r="BA53" i="4"/>
  <c r="BB53" i="4" s="1"/>
  <c r="BA61" i="4"/>
  <c r="BB61" i="4" s="1"/>
  <c r="BA69" i="4"/>
  <c r="BB69" i="4" s="1"/>
  <c r="BA77" i="4"/>
  <c r="BB77" i="4" s="1"/>
  <c r="BA85" i="4"/>
  <c r="BB85" i="4" s="1"/>
  <c r="BA93" i="4"/>
  <c r="BB93" i="4" s="1"/>
  <c r="BA101" i="4"/>
  <c r="BB101" i="4" s="1"/>
  <c r="BA109" i="4"/>
  <c r="BB109" i="4" s="1"/>
  <c r="BA117" i="4"/>
  <c r="BB117" i="4" s="1"/>
  <c r="BA125" i="4"/>
  <c r="BB125" i="4" s="1"/>
  <c r="BA133" i="4"/>
  <c r="BB133" i="4" s="1"/>
  <c r="BA141" i="4"/>
  <c r="BB141" i="4" s="1"/>
  <c r="BA149" i="4"/>
  <c r="BB149" i="4" s="1"/>
  <c r="BA157" i="4"/>
  <c r="BB157" i="4" s="1"/>
  <c r="BA165" i="4"/>
  <c r="BB165" i="4" s="1"/>
  <c r="BA173" i="4"/>
  <c r="BB173" i="4" s="1"/>
  <c r="BA181" i="4"/>
  <c r="BB181" i="4" s="1"/>
  <c r="BA189" i="4"/>
  <c r="BB189" i="4" s="1"/>
  <c r="BA197" i="4"/>
  <c r="BB197" i="4" s="1"/>
  <c r="BA205" i="4"/>
  <c r="BB205" i="4" s="1"/>
  <c r="BA213" i="4"/>
  <c r="BB213" i="4" s="1"/>
  <c r="BA221" i="4"/>
  <c r="BB221" i="4" s="1"/>
  <c r="BA229" i="4"/>
  <c r="BB229" i="4" s="1"/>
  <c r="BA237" i="4"/>
  <c r="BB237" i="4" s="1"/>
  <c r="BA245" i="4"/>
  <c r="BB245" i="4" s="1"/>
  <c r="BA253" i="4"/>
  <c r="BB253" i="4" s="1"/>
  <c r="BA261" i="4"/>
  <c r="BB261" i="4" s="1"/>
  <c r="BA269" i="4"/>
  <c r="BB269" i="4" s="1"/>
  <c r="BA277" i="4"/>
  <c r="BB277" i="4" s="1"/>
  <c r="BA285" i="4"/>
  <c r="BB285" i="4" s="1"/>
  <c r="BA293" i="4"/>
  <c r="BB293" i="4" s="1"/>
  <c r="BA301" i="4"/>
  <c r="BB301" i="4" s="1"/>
  <c r="BA309" i="4"/>
  <c r="BB309" i="4" s="1"/>
  <c r="BA317" i="4"/>
  <c r="BB317" i="4" s="1"/>
  <c r="BA325" i="4"/>
  <c r="BB325" i="4" s="1"/>
  <c r="BA333" i="4"/>
  <c r="BB333" i="4" s="1"/>
  <c r="BA341" i="4"/>
  <c r="BB341" i="4" s="1"/>
  <c r="BA349" i="4"/>
  <c r="BB349" i="4" s="1"/>
  <c r="BA357" i="4"/>
  <c r="BB357" i="4" s="1"/>
  <c r="BA365" i="4"/>
  <c r="BB365" i="4" s="1"/>
  <c r="BA373" i="4"/>
  <c r="BB373" i="4" s="1"/>
  <c r="BA381" i="4"/>
  <c r="BB381" i="4" s="1"/>
  <c r="BA389" i="4"/>
  <c r="BB389" i="4" s="1"/>
  <c r="BA397" i="4"/>
  <c r="BB397" i="4" s="1"/>
  <c r="BA405" i="4"/>
  <c r="BB405" i="4" s="1"/>
  <c r="BA413" i="4"/>
  <c r="BB413" i="4" s="1"/>
  <c r="BA421" i="4"/>
  <c r="BB421" i="4" s="1"/>
  <c r="BA429" i="4"/>
  <c r="BB429" i="4" s="1"/>
  <c r="BA36" i="4"/>
  <c r="BB36" i="4" s="1"/>
  <c r="BA44" i="4"/>
  <c r="BB44" i="4" s="1"/>
  <c r="BA52" i="4"/>
  <c r="BB52" i="4" s="1"/>
  <c r="BA60" i="4"/>
  <c r="BB60" i="4" s="1"/>
  <c r="BA68" i="4"/>
  <c r="BB68" i="4" s="1"/>
  <c r="BA76" i="4"/>
  <c r="BB76" i="4" s="1"/>
  <c r="BA84" i="4"/>
  <c r="BB84" i="4" s="1"/>
  <c r="BA92" i="4"/>
  <c r="BB92" i="4" s="1"/>
  <c r="BA100" i="4"/>
  <c r="BB100" i="4" s="1"/>
  <c r="BA108" i="4"/>
  <c r="BB108" i="4" s="1"/>
  <c r="BA116" i="4"/>
  <c r="BB116" i="4" s="1"/>
  <c r="BA124" i="4"/>
  <c r="BB124" i="4" s="1"/>
  <c r="BA132" i="4"/>
  <c r="BB132" i="4" s="1"/>
  <c r="BA140" i="4"/>
  <c r="BB140" i="4" s="1"/>
  <c r="BA148" i="4"/>
  <c r="BB148" i="4" s="1"/>
  <c r="BA156" i="4"/>
  <c r="BB156" i="4" s="1"/>
  <c r="BA164" i="4"/>
  <c r="BB164" i="4" s="1"/>
  <c r="BA172" i="4"/>
  <c r="BB172" i="4" s="1"/>
  <c r="BA180" i="4"/>
  <c r="BB180" i="4" s="1"/>
  <c r="BA188" i="4"/>
  <c r="BB188" i="4" s="1"/>
  <c r="BA196" i="4"/>
  <c r="BB196" i="4" s="1"/>
  <c r="BA204" i="4"/>
  <c r="BB204" i="4" s="1"/>
  <c r="BA212" i="4"/>
  <c r="BB212" i="4" s="1"/>
  <c r="BA220" i="4"/>
  <c r="BB220" i="4" s="1"/>
  <c r="BA228" i="4"/>
  <c r="BB228" i="4" s="1"/>
  <c r="BA236" i="4"/>
  <c r="BB236" i="4" s="1"/>
  <c r="BA244" i="4"/>
  <c r="BB244" i="4" s="1"/>
  <c r="BA252" i="4"/>
  <c r="BB252" i="4" s="1"/>
  <c r="BA260" i="4"/>
  <c r="BB260" i="4" s="1"/>
  <c r="BA268" i="4"/>
  <c r="BB268" i="4" s="1"/>
  <c r="BA276" i="4"/>
  <c r="BB276" i="4" s="1"/>
  <c r="BA284" i="4"/>
  <c r="BB284" i="4" s="1"/>
  <c r="BA292" i="4"/>
  <c r="BB292" i="4" s="1"/>
  <c r="BA300" i="4"/>
  <c r="BB300" i="4" s="1"/>
  <c r="BA308" i="4"/>
  <c r="BB308" i="4" s="1"/>
  <c r="BA316" i="4"/>
  <c r="BB316" i="4" s="1"/>
  <c r="BA324" i="4"/>
  <c r="BB324" i="4" s="1"/>
  <c r="BA332" i="4"/>
  <c r="BB332" i="4" s="1"/>
  <c r="BA340" i="4"/>
  <c r="BB340" i="4" s="1"/>
  <c r="BA348" i="4"/>
  <c r="BB348" i="4" s="1"/>
  <c r="BA356" i="4"/>
  <c r="BB356" i="4" s="1"/>
  <c r="BA364" i="4"/>
  <c r="BB364" i="4" s="1"/>
  <c r="BA372" i="4"/>
  <c r="BB372" i="4" s="1"/>
  <c r="BA380" i="4"/>
  <c r="BB380" i="4" s="1"/>
  <c r="BA388" i="4"/>
  <c r="BB388" i="4" s="1"/>
  <c r="BA396" i="4"/>
  <c r="BB396" i="4" s="1"/>
  <c r="BA404" i="4"/>
  <c r="BB404" i="4" s="1"/>
  <c r="BA412" i="4"/>
  <c r="BB412" i="4" s="1"/>
  <c r="BA420" i="4"/>
  <c r="BB420" i="4" s="1"/>
  <c r="BA428" i="4"/>
  <c r="BB428" i="4" s="1"/>
  <c r="BA1011" i="4"/>
  <c r="BB1011" i="4" s="1"/>
  <c r="BA1003" i="4"/>
  <c r="BB1003" i="4" s="1"/>
  <c r="BA995" i="4"/>
  <c r="BB995" i="4" s="1"/>
  <c r="BA987" i="4"/>
  <c r="BB987" i="4" s="1"/>
  <c r="BA979" i="4"/>
  <c r="BB979" i="4" s="1"/>
  <c r="BA971" i="4"/>
  <c r="BB971" i="4" s="1"/>
  <c r="BA959" i="4"/>
  <c r="BB959" i="4" s="1"/>
  <c r="BA943" i="4"/>
  <c r="BB943" i="4" s="1"/>
  <c r="BA927" i="4"/>
  <c r="BB927" i="4" s="1"/>
  <c r="BA911" i="4"/>
  <c r="BB911" i="4" s="1"/>
  <c r="BA895" i="4"/>
  <c r="BB895" i="4" s="1"/>
  <c r="BA879" i="4"/>
  <c r="BB879" i="4" s="1"/>
  <c r="BA863" i="4"/>
  <c r="BB863" i="4" s="1"/>
  <c r="BA847" i="4"/>
  <c r="BB847" i="4" s="1"/>
  <c r="BA831" i="4"/>
  <c r="BB831" i="4" s="1"/>
  <c r="BA815" i="4"/>
  <c r="BB815" i="4" s="1"/>
  <c r="BA799" i="4"/>
  <c r="BB799" i="4" s="1"/>
  <c r="BA783" i="4"/>
  <c r="BB783" i="4" s="1"/>
  <c r="BA767" i="4"/>
  <c r="BB767" i="4" s="1"/>
  <c r="BA751" i="4"/>
  <c r="BB751" i="4" s="1"/>
  <c r="BA735" i="4"/>
  <c r="BB735" i="4" s="1"/>
  <c r="BA719" i="4"/>
  <c r="BB719" i="4" s="1"/>
  <c r="BA703" i="4"/>
  <c r="BB703" i="4" s="1"/>
  <c r="BA687" i="4"/>
  <c r="BB687" i="4" s="1"/>
  <c r="BA671" i="4"/>
  <c r="BB671" i="4" s="1"/>
  <c r="BA655" i="4"/>
  <c r="BB655" i="4" s="1"/>
  <c r="BA639" i="4"/>
  <c r="BB639" i="4" s="1"/>
  <c r="BA623" i="4"/>
  <c r="BB623" i="4" s="1"/>
  <c r="BA607" i="4"/>
  <c r="BB607" i="4" s="1"/>
  <c r="BA591" i="4"/>
  <c r="BB591" i="4" s="1"/>
  <c r="BA575" i="4"/>
  <c r="BB575" i="4" s="1"/>
  <c r="BA559" i="4"/>
  <c r="BB559" i="4" s="1"/>
  <c r="BA543" i="4"/>
  <c r="BB543" i="4" s="1"/>
  <c r="BA527" i="4"/>
  <c r="BB527" i="4" s="1"/>
  <c r="BA511" i="4"/>
  <c r="BB511" i="4" s="1"/>
  <c r="BA495" i="4"/>
  <c r="BB495" i="4" s="1"/>
  <c r="BA479" i="4"/>
  <c r="BB479" i="4" s="1"/>
  <c r="BA463" i="4"/>
  <c r="BB463" i="4" s="1"/>
  <c r="BA447" i="4"/>
  <c r="BB447" i="4" s="1"/>
  <c r="BA441" i="4"/>
  <c r="BB441" i="4" s="1"/>
  <c r="BA1002" i="4"/>
  <c r="BB1002" i="4" s="1"/>
  <c r="BA986" i="4"/>
  <c r="BB986" i="4" s="1"/>
  <c r="BA970" i="4"/>
  <c r="BB970" i="4" s="1"/>
  <c r="BA954" i="4"/>
  <c r="BB954" i="4" s="1"/>
  <c r="BA938" i="4"/>
  <c r="BB938" i="4" s="1"/>
  <c r="BA922" i="4"/>
  <c r="BB922" i="4" s="1"/>
  <c r="BA906" i="4"/>
  <c r="BB906" i="4" s="1"/>
  <c r="BA890" i="4"/>
  <c r="BB890" i="4" s="1"/>
  <c r="BA874" i="4"/>
  <c r="BB874" i="4" s="1"/>
  <c r="BA858" i="4"/>
  <c r="BB858" i="4" s="1"/>
  <c r="BA842" i="4"/>
  <c r="BB842" i="4" s="1"/>
  <c r="BA826" i="4"/>
  <c r="BB826" i="4" s="1"/>
  <c r="BA810" i="4"/>
  <c r="BB810" i="4" s="1"/>
  <c r="BA794" i="4"/>
  <c r="BB794" i="4" s="1"/>
  <c r="BA778" i="4"/>
  <c r="BB778" i="4" s="1"/>
  <c r="BA762" i="4"/>
  <c r="BB762" i="4" s="1"/>
  <c r="BA746" i="4"/>
  <c r="BB746" i="4" s="1"/>
  <c r="BA730" i="4"/>
  <c r="BB730" i="4" s="1"/>
  <c r="BA714" i="4"/>
  <c r="BB714" i="4" s="1"/>
  <c r="BA698" i="4"/>
  <c r="BB698" i="4" s="1"/>
  <c r="BA682" i="4"/>
  <c r="BB682" i="4" s="1"/>
  <c r="BA666" i="4"/>
  <c r="BB666" i="4" s="1"/>
  <c r="BA646" i="4"/>
  <c r="BB646" i="4" s="1"/>
  <c r="BA614" i="4"/>
  <c r="BB614" i="4" s="1"/>
  <c r="BA582" i="4"/>
  <c r="BB582" i="4" s="1"/>
  <c r="BA550" i="4"/>
  <c r="BB550" i="4" s="1"/>
  <c r="BA518" i="4"/>
  <c r="BB518" i="4" s="1"/>
  <c r="BA486" i="4"/>
  <c r="BB486" i="4" s="1"/>
  <c r="BA454" i="4"/>
  <c r="BB454" i="4" s="1"/>
  <c r="BA43" i="4"/>
  <c r="BB43" i="4" s="1"/>
  <c r="BA99" i="4"/>
  <c r="BB99" i="4" s="1"/>
  <c r="BA163" i="4"/>
  <c r="BB163" i="4" s="1"/>
  <c r="BA227" i="4"/>
  <c r="BB227" i="4" s="1"/>
  <c r="BA291" i="4"/>
  <c r="BB291" i="4" s="1"/>
  <c r="BA355" i="4"/>
  <c r="BB355" i="4" s="1"/>
  <c r="BA419" i="4"/>
  <c r="BB419" i="4" s="1"/>
  <c r="BA82" i="4"/>
  <c r="BB82" i="4" s="1"/>
  <c r="BA146" i="4"/>
  <c r="BB146" i="4" s="1"/>
  <c r="BA210" i="4"/>
  <c r="BB210" i="4" s="1"/>
  <c r="BA274" i="4"/>
  <c r="BB274" i="4" s="1"/>
  <c r="BA338" i="4"/>
  <c r="BB338" i="4" s="1"/>
  <c r="BA402" i="4"/>
  <c r="BB402" i="4" s="1"/>
  <c r="BA981" i="4"/>
  <c r="BB981" i="4" s="1"/>
  <c r="BA917" i="4"/>
  <c r="BB917" i="4" s="1"/>
  <c r="BA853" i="4"/>
  <c r="BB853" i="4" s="1"/>
  <c r="BA789" i="4"/>
  <c r="BB789" i="4" s="1"/>
  <c r="BA725" i="4"/>
  <c r="BB725" i="4" s="1"/>
  <c r="BA661" i="4"/>
  <c r="BB661" i="4" s="1"/>
  <c r="BA597" i="4"/>
  <c r="BB597" i="4" s="1"/>
  <c r="BA533" i="4"/>
  <c r="BB533" i="4" s="1"/>
  <c r="BA469" i="4"/>
  <c r="BB469" i="4" s="1"/>
  <c r="BA650" i="4"/>
  <c r="BB650" i="4" s="1"/>
  <c r="BA642" i="4"/>
  <c r="BB642" i="4" s="1"/>
  <c r="BA634" i="4"/>
  <c r="BB634" i="4" s="1"/>
  <c r="BA626" i="4"/>
  <c r="BB626" i="4" s="1"/>
  <c r="BA618" i="4"/>
  <c r="BB618" i="4" s="1"/>
  <c r="BA610" i="4"/>
  <c r="BB610" i="4" s="1"/>
  <c r="BA602" i="4"/>
  <c r="BB602" i="4" s="1"/>
  <c r="BA594" i="4"/>
  <c r="BB594" i="4" s="1"/>
  <c r="BA586" i="4"/>
  <c r="BB586" i="4" s="1"/>
  <c r="BA578" i="4"/>
  <c r="BB578" i="4" s="1"/>
  <c r="BA570" i="4"/>
  <c r="BB570" i="4" s="1"/>
  <c r="BA562" i="4"/>
  <c r="BB562" i="4" s="1"/>
  <c r="BA554" i="4"/>
  <c r="BB554" i="4" s="1"/>
  <c r="BA546" i="4"/>
  <c r="BB546" i="4" s="1"/>
  <c r="BA538" i="4"/>
  <c r="BB538" i="4" s="1"/>
  <c r="BA530" i="4"/>
  <c r="BB530" i="4" s="1"/>
  <c r="BA522" i="4"/>
  <c r="BB522" i="4" s="1"/>
  <c r="BA514" i="4"/>
  <c r="BB514" i="4" s="1"/>
  <c r="BA506" i="4"/>
  <c r="BB506" i="4" s="1"/>
  <c r="BA498" i="4"/>
  <c r="BB498" i="4" s="1"/>
  <c r="BA490" i="4"/>
  <c r="BB490" i="4" s="1"/>
  <c r="BA482" i="4"/>
  <c r="BB482" i="4" s="1"/>
  <c r="BA474" i="4"/>
  <c r="BB474" i="4" s="1"/>
  <c r="BA466" i="4"/>
  <c r="BB466" i="4" s="1"/>
  <c r="BA458" i="4"/>
  <c r="BB458" i="4" s="1"/>
  <c r="BA450" i="4"/>
  <c r="BB450" i="4" s="1"/>
  <c r="BA442" i="4"/>
  <c r="BB442" i="4" s="1"/>
  <c r="BA31" i="4"/>
  <c r="BB31" i="4" s="1"/>
  <c r="BA39" i="4"/>
  <c r="BB39" i="4" s="1"/>
  <c r="BA47" i="4"/>
  <c r="BB47" i="4" s="1"/>
  <c r="BA55" i="4"/>
  <c r="BB55" i="4" s="1"/>
  <c r="BA63" i="4"/>
  <c r="BB63" i="4" s="1"/>
  <c r="BA71" i="4"/>
  <c r="BB71" i="4" s="1"/>
  <c r="BA79" i="4"/>
  <c r="BB79" i="4" s="1"/>
  <c r="BA87" i="4"/>
  <c r="BB87" i="4" s="1"/>
  <c r="BA95" i="4"/>
  <c r="BB95" i="4" s="1"/>
  <c r="BA103" i="4"/>
  <c r="BB103" i="4" s="1"/>
  <c r="BA111" i="4"/>
  <c r="BB111" i="4" s="1"/>
  <c r="BA119" i="4"/>
  <c r="BB119" i="4" s="1"/>
  <c r="BA127" i="4"/>
  <c r="BB127" i="4" s="1"/>
  <c r="BA135" i="4"/>
  <c r="BB135" i="4" s="1"/>
  <c r="BA143" i="4"/>
  <c r="BB143" i="4" s="1"/>
  <c r="BA151" i="4"/>
  <c r="BB151" i="4" s="1"/>
  <c r="BA159" i="4"/>
  <c r="BB159" i="4" s="1"/>
  <c r="BA167" i="4"/>
  <c r="BB167" i="4" s="1"/>
  <c r="BA175" i="4"/>
  <c r="BB175" i="4" s="1"/>
  <c r="BA183" i="4"/>
  <c r="BB183" i="4" s="1"/>
  <c r="BA191" i="4"/>
  <c r="BB191" i="4" s="1"/>
  <c r="BA199" i="4"/>
  <c r="BB199" i="4" s="1"/>
  <c r="BA207" i="4"/>
  <c r="BB207" i="4" s="1"/>
  <c r="BA215" i="4"/>
  <c r="BB215" i="4" s="1"/>
  <c r="BA223" i="4"/>
  <c r="BB223" i="4" s="1"/>
  <c r="BA231" i="4"/>
  <c r="BB231" i="4" s="1"/>
  <c r="BA239" i="4"/>
  <c r="BB239" i="4" s="1"/>
  <c r="BA247" i="4"/>
  <c r="BB247" i="4" s="1"/>
  <c r="BA255" i="4"/>
  <c r="BB255" i="4" s="1"/>
  <c r="BA263" i="4"/>
  <c r="BB263" i="4" s="1"/>
  <c r="BA271" i="4"/>
  <c r="BB271" i="4" s="1"/>
  <c r="BA279" i="4"/>
  <c r="BB279" i="4" s="1"/>
  <c r="BA287" i="4"/>
  <c r="BB287" i="4" s="1"/>
  <c r="BA295" i="4"/>
  <c r="BB295" i="4" s="1"/>
  <c r="BA303" i="4"/>
  <c r="BB303" i="4" s="1"/>
  <c r="BA311" i="4"/>
  <c r="BB311" i="4" s="1"/>
  <c r="BA319" i="4"/>
  <c r="BB319" i="4" s="1"/>
  <c r="BA327" i="4"/>
  <c r="BB327" i="4" s="1"/>
  <c r="BA335" i="4"/>
  <c r="BB335" i="4" s="1"/>
  <c r="BA343" i="4"/>
  <c r="BB343" i="4" s="1"/>
  <c r="BA351" i="4"/>
  <c r="BB351" i="4" s="1"/>
  <c r="BA359" i="4"/>
  <c r="BB359" i="4" s="1"/>
  <c r="BA367" i="4"/>
  <c r="BB367" i="4" s="1"/>
  <c r="BA375" i="4"/>
  <c r="BB375" i="4" s="1"/>
  <c r="BA383" i="4"/>
  <c r="BB383" i="4" s="1"/>
  <c r="BA391" i="4"/>
  <c r="BB391" i="4" s="1"/>
  <c r="BA399" i="4"/>
  <c r="BB399" i="4" s="1"/>
  <c r="BA407" i="4"/>
  <c r="BB407" i="4" s="1"/>
  <c r="BA415" i="4"/>
  <c r="BB415" i="4" s="1"/>
  <c r="BA423" i="4"/>
  <c r="BB423" i="4" s="1"/>
  <c r="BA431" i="4"/>
  <c r="BB431" i="4" s="1"/>
  <c r="BA38" i="4"/>
  <c r="BB38" i="4" s="1"/>
  <c r="BA46" i="4"/>
  <c r="BB46" i="4" s="1"/>
  <c r="BA54" i="4"/>
  <c r="BB54" i="4" s="1"/>
  <c r="BA62" i="4"/>
  <c r="BB62" i="4" s="1"/>
  <c r="BA70" i="4"/>
  <c r="BB70" i="4" s="1"/>
  <c r="BA78" i="4"/>
  <c r="BB78" i="4" s="1"/>
  <c r="BA86" i="4"/>
  <c r="BB86" i="4" s="1"/>
  <c r="BA94" i="4"/>
  <c r="BB94" i="4" s="1"/>
  <c r="BA102" i="4"/>
  <c r="BB102" i="4" s="1"/>
  <c r="BA110" i="4"/>
  <c r="BB110" i="4" s="1"/>
  <c r="BA118" i="4"/>
  <c r="BB118" i="4" s="1"/>
  <c r="BA126" i="4"/>
  <c r="BB126" i="4" s="1"/>
  <c r="BA134" i="4"/>
  <c r="BB134" i="4" s="1"/>
  <c r="BA142" i="4"/>
  <c r="BB142" i="4" s="1"/>
  <c r="BA150" i="4"/>
  <c r="BB150" i="4" s="1"/>
  <c r="BA158" i="4"/>
  <c r="BB158" i="4" s="1"/>
  <c r="BA166" i="4"/>
  <c r="BB166" i="4" s="1"/>
  <c r="BA174" i="4"/>
  <c r="BB174" i="4" s="1"/>
  <c r="BA182" i="4"/>
  <c r="BB182" i="4" s="1"/>
  <c r="BA190" i="4"/>
  <c r="BB190" i="4" s="1"/>
  <c r="BA198" i="4"/>
  <c r="BB198" i="4" s="1"/>
  <c r="BA206" i="4"/>
  <c r="BB206" i="4" s="1"/>
  <c r="BA214" i="4"/>
  <c r="BB214" i="4" s="1"/>
  <c r="BA222" i="4"/>
  <c r="BB222" i="4" s="1"/>
  <c r="BA230" i="4"/>
  <c r="BB230" i="4" s="1"/>
  <c r="BA238" i="4"/>
  <c r="BB238" i="4" s="1"/>
  <c r="BA246" i="4"/>
  <c r="BB246" i="4" s="1"/>
  <c r="BA254" i="4"/>
  <c r="BB254" i="4" s="1"/>
  <c r="BA262" i="4"/>
  <c r="BB262" i="4" s="1"/>
  <c r="BA270" i="4"/>
  <c r="BB270" i="4" s="1"/>
  <c r="BA278" i="4"/>
  <c r="BB278" i="4" s="1"/>
  <c r="BA286" i="4"/>
  <c r="BB286" i="4" s="1"/>
  <c r="BA294" i="4"/>
  <c r="BB294" i="4" s="1"/>
  <c r="BA302" i="4"/>
  <c r="BB302" i="4" s="1"/>
  <c r="BA310" i="4"/>
  <c r="BB310" i="4" s="1"/>
  <c r="BA318" i="4"/>
  <c r="BB318" i="4" s="1"/>
  <c r="BA326" i="4"/>
  <c r="BB326" i="4" s="1"/>
  <c r="BA334" i="4"/>
  <c r="BB334" i="4" s="1"/>
  <c r="BA342" i="4"/>
  <c r="BB342" i="4" s="1"/>
  <c r="BA350" i="4"/>
  <c r="BB350" i="4" s="1"/>
  <c r="BA358" i="4"/>
  <c r="BB358" i="4" s="1"/>
  <c r="BA366" i="4"/>
  <c r="BB366" i="4" s="1"/>
  <c r="BA374" i="4"/>
  <c r="BB374" i="4" s="1"/>
  <c r="BA382" i="4"/>
  <c r="BB382" i="4" s="1"/>
  <c r="BA390" i="4"/>
  <c r="BB390" i="4" s="1"/>
  <c r="BA398" i="4"/>
  <c r="BB398" i="4" s="1"/>
  <c r="BA406" i="4"/>
  <c r="BB406" i="4" s="1"/>
  <c r="BA414" i="4"/>
  <c r="BB414" i="4" s="1"/>
  <c r="BA422" i="4"/>
  <c r="BB422" i="4" s="1"/>
  <c r="BA430" i="4"/>
  <c r="BB430" i="4" s="1"/>
  <c r="BA1009" i="4"/>
  <c r="BB1009" i="4" s="1"/>
  <c r="BA1001" i="4"/>
  <c r="BB1001" i="4" s="1"/>
  <c r="BA993" i="4"/>
  <c r="BB993" i="4" s="1"/>
  <c r="BA985" i="4"/>
  <c r="BB985" i="4" s="1"/>
  <c r="BA977" i="4"/>
  <c r="BB977" i="4" s="1"/>
  <c r="BA969" i="4"/>
  <c r="BB969" i="4" s="1"/>
  <c r="BA961" i="4"/>
  <c r="BB961" i="4" s="1"/>
  <c r="BA953" i="4"/>
  <c r="BB953" i="4" s="1"/>
  <c r="BA945" i="4"/>
  <c r="BB945" i="4" s="1"/>
  <c r="BA937" i="4"/>
  <c r="BB937" i="4" s="1"/>
  <c r="BA929" i="4"/>
  <c r="BB929" i="4" s="1"/>
  <c r="BA921" i="4"/>
  <c r="BB921" i="4" s="1"/>
  <c r="BA913" i="4"/>
  <c r="BB913" i="4" s="1"/>
  <c r="BA905" i="4"/>
  <c r="BB905" i="4" s="1"/>
  <c r="BA897" i="4"/>
  <c r="BB897" i="4" s="1"/>
  <c r="BA889" i="4"/>
  <c r="BB889" i="4" s="1"/>
  <c r="BA881" i="4"/>
  <c r="BB881" i="4" s="1"/>
  <c r="BA873" i="4"/>
  <c r="BB873" i="4" s="1"/>
  <c r="BA865" i="4"/>
  <c r="BB865" i="4" s="1"/>
  <c r="BA857" i="4"/>
  <c r="BB857" i="4" s="1"/>
  <c r="BA849" i="4"/>
  <c r="BB849" i="4" s="1"/>
  <c r="BA841" i="4"/>
  <c r="BB841" i="4" s="1"/>
  <c r="BA833" i="4"/>
  <c r="BB833" i="4" s="1"/>
  <c r="BA825" i="4"/>
  <c r="BB825" i="4" s="1"/>
  <c r="BA817" i="4"/>
  <c r="BB817" i="4" s="1"/>
  <c r="BA809" i="4"/>
  <c r="BB809" i="4" s="1"/>
  <c r="BA801" i="4"/>
  <c r="BB801" i="4" s="1"/>
  <c r="BA793" i="4"/>
  <c r="BB793" i="4" s="1"/>
  <c r="BA785" i="4"/>
  <c r="BB785" i="4" s="1"/>
  <c r="BA777" i="4"/>
  <c r="BB777" i="4" s="1"/>
  <c r="BA769" i="4"/>
  <c r="BB769" i="4" s="1"/>
  <c r="BA761" i="4"/>
  <c r="BB761" i="4" s="1"/>
  <c r="BA753" i="4"/>
  <c r="BB753" i="4" s="1"/>
  <c r="BA745" i="4"/>
  <c r="BB745" i="4" s="1"/>
  <c r="BA737" i="4"/>
  <c r="BB737" i="4" s="1"/>
  <c r="BA729" i="4"/>
  <c r="BB729" i="4" s="1"/>
  <c r="BA721" i="4"/>
  <c r="BB721" i="4" s="1"/>
  <c r="BA713" i="4"/>
  <c r="BB713" i="4" s="1"/>
  <c r="BA705" i="4"/>
  <c r="BB705" i="4" s="1"/>
  <c r="BA697" i="4"/>
  <c r="BB697" i="4" s="1"/>
  <c r="BA689" i="4"/>
  <c r="BB689" i="4" s="1"/>
  <c r="BA681" i="4"/>
  <c r="BB681" i="4" s="1"/>
  <c r="BA673" i="4"/>
  <c r="BB673" i="4" s="1"/>
  <c r="BA665" i="4"/>
  <c r="BB665" i="4" s="1"/>
  <c r="BA657" i="4"/>
  <c r="BB657" i="4" s="1"/>
  <c r="BA649" i="4"/>
  <c r="BB649" i="4" s="1"/>
  <c r="BA641" i="4"/>
  <c r="BB641" i="4" s="1"/>
  <c r="BA633" i="4"/>
  <c r="BB633" i="4" s="1"/>
  <c r="BA625" i="4"/>
  <c r="BB625" i="4" s="1"/>
  <c r="BA617" i="4"/>
  <c r="BB617" i="4" s="1"/>
  <c r="BA609" i="4"/>
  <c r="BB609" i="4" s="1"/>
  <c r="BA601" i="4"/>
  <c r="BB601" i="4" s="1"/>
  <c r="BA593" i="4"/>
  <c r="BB593" i="4" s="1"/>
  <c r="BA585" i="4"/>
  <c r="BB585" i="4" s="1"/>
  <c r="BA577" i="4"/>
  <c r="BB577" i="4" s="1"/>
  <c r="BA569" i="4"/>
  <c r="BB569" i="4" s="1"/>
  <c r="BA561" i="4"/>
  <c r="BB561" i="4" s="1"/>
  <c r="BA553" i="4"/>
  <c r="BB553" i="4" s="1"/>
  <c r="BA545" i="4"/>
  <c r="BB545" i="4" s="1"/>
  <c r="BA537" i="4"/>
  <c r="BB537" i="4" s="1"/>
  <c r="BA529" i="4"/>
  <c r="BB529" i="4" s="1"/>
  <c r="BA521" i="4"/>
  <c r="BB521" i="4" s="1"/>
  <c r="BA513" i="4"/>
  <c r="BB513" i="4" s="1"/>
  <c r="BA505" i="4"/>
  <c r="BB505" i="4" s="1"/>
  <c r="BA497" i="4"/>
  <c r="BB497" i="4" s="1"/>
  <c r="BA489" i="4"/>
  <c r="BB489" i="4" s="1"/>
  <c r="BA481" i="4"/>
  <c r="BB481" i="4" s="1"/>
  <c r="BA473" i="4"/>
  <c r="BB473" i="4" s="1"/>
  <c r="BA465" i="4"/>
  <c r="BB465" i="4" s="1"/>
  <c r="BA457" i="4"/>
  <c r="BB457" i="4" s="1"/>
  <c r="BA449" i="4"/>
  <c r="BB449" i="4" s="1"/>
</calcChain>
</file>

<file path=xl/comments1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<sst xmlns="http://schemas.openxmlformats.org/spreadsheetml/2006/main" count="922" uniqueCount="134">
  <si>
    <t>Group Name:</t>
  </si>
  <si>
    <t>Start Date:</t>
  </si>
  <si>
    <t>Start Time:</t>
  </si>
  <si>
    <t>Finish Date:</t>
  </si>
  <si>
    <t>Finish Time:</t>
  </si>
  <si>
    <t>Pathnames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</si>
  <si>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</si>
  <si>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</si>
  <si>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</si>
  <si>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</si>
  <si>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</si>
  <si>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</si>
  <si>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</si>
  <si>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</si>
  <si>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</si>
  <si>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</si>
  <si>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</si>
  <si>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</si>
  <si>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</si>
  <si>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</si>
  <si>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</si>
  <si>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Annual Average (TAF)</t>
  </si>
  <si>
    <t>Max (TAF)</t>
  </si>
  <si>
    <t>Min (TAF)</t>
  </si>
  <si>
    <t>Months</t>
  </si>
  <si>
    <t>Monthly Average Storage (TAF)                 -</t>
  </si>
  <si>
    <t>KAF</t>
  </si>
  <si>
    <t>Retrieved TS</t>
  </si>
  <si>
    <t>Study Name</t>
  </si>
  <si>
    <t>Date</t>
  </si>
  <si>
    <t>Initials</t>
  </si>
  <si>
    <t>Comment</t>
  </si>
  <si>
    <t>Total</t>
  </si>
  <si>
    <t>Sorted</t>
  </si>
  <si>
    <t>Rank</t>
  </si>
  <si>
    <t>Exceedence Probability</t>
  </si>
  <si>
    <t>%</t>
  </si>
  <si>
    <t>#</t>
  </si>
  <si>
    <t>//SR_BER/STOR//1MON//</t>
  </si>
  <si>
    <t>//SR_BLB/STOR//1MON//</t>
  </si>
  <si>
    <t>//SR_BUC/STOR//1MON//</t>
  </si>
  <si>
    <t>//SR_BUL/STOR//1MON//</t>
  </si>
  <si>
    <t>//SR_CAS/STOR//1MON//</t>
  </si>
  <si>
    <t>//SR_CFW/STOR//1MON//</t>
  </si>
  <si>
    <t>//SR_CLE/STOR//1MON//</t>
  </si>
  <si>
    <t>//SR_CMN/STOR//1MON//</t>
  </si>
  <si>
    <t>//SR_CRW/STOR//1MON//</t>
  </si>
  <si>
    <t>//SR_DLV/STOR//1MON//</t>
  </si>
  <si>
    <t>//SR_DMV/STOR//1MON//</t>
  </si>
  <si>
    <t>//SR_DNP/STOR//1MON//</t>
  </si>
  <si>
    <t>//SR_EBMUD/STOR//1MON//</t>
  </si>
  <si>
    <t>//SR_ENG/STOR//1MON//</t>
  </si>
  <si>
    <t>//SR_FOL/STOR//1MON//</t>
  </si>
  <si>
    <t>//SR_HID/STOR//1MON//</t>
  </si>
  <si>
    <t>//SR_HTH/STOR//1MON//</t>
  </si>
  <si>
    <t>//SR_ISB/STOR//1MON//</t>
  </si>
  <si>
    <t>//SR_LA/STOR//1MON//</t>
  </si>
  <si>
    <t>//SR_LVQ/STOR//1MON//</t>
  </si>
  <si>
    <t>//SR_MCR/STOR//1MON//</t>
  </si>
  <si>
    <t>//SR_MHW/STOR//1MON//</t>
  </si>
  <si>
    <t>//SR_MIL/STOR//1MON//</t>
  </si>
  <si>
    <t>//SR_NHG/STOR//1MON//</t>
  </si>
  <si>
    <t>//SR_NML/STOR//1MON//</t>
  </si>
  <si>
    <t>//SR_ORO/STOR//1MON//</t>
  </si>
  <si>
    <t>//SR_PAR/STOR//1MON//</t>
  </si>
  <si>
    <t>//SR_PNF/STOR//1MON//</t>
  </si>
  <si>
    <t>//SR_PRR/STOR//1MON//</t>
  </si>
  <si>
    <t>//SR_PYM/STOR//1MON//</t>
  </si>
  <si>
    <t>//SR_SCAGG/STOR//1MON//</t>
  </si>
  <si>
    <t>//SR_SCC/STOR//1MON//</t>
  </si>
  <si>
    <t>//SR_SFAGG/STOR//1MON//</t>
  </si>
  <si>
    <t>//SR_SHA/STOR//1MON//</t>
  </si>
  <si>
    <t>//SR_SKN/STOR//1MON//</t>
  </si>
  <si>
    <t>//SR_SLW/STOR//1MON//</t>
  </si>
  <si>
    <t>//SR_SNL/STOR//1MON//</t>
  </si>
  <si>
    <t>//SR_TAB/STOR//1MON//</t>
  </si>
  <si>
    <t>//SR_TRM/STOR//1MON//</t>
  </si>
  <si>
    <t>//SR_TUL/STOR//1MON//</t>
  </si>
  <si>
    <t>//SR_WHI/STOR//1MON//</t>
  </si>
  <si>
    <t>//SR_CLK_INV/STOR//1MON//</t>
  </si>
  <si>
    <t>//SR_LL_ENR/STOR//1MON//</t>
  </si>
  <si>
    <t>//SR_RLL_CMB/STOR//1MON//</t>
  </si>
  <si>
    <t>SR_BER</t>
  </si>
  <si>
    <t/>
  </si>
  <si>
    <t xml:space="preserve">KAF     </t>
  </si>
  <si>
    <t>INST-VAL</t>
  </si>
  <si>
    <t>SR_BLB</t>
  </si>
  <si>
    <t>SR_BUC</t>
  </si>
  <si>
    <t>SR_BUL</t>
  </si>
  <si>
    <t>SR_CAS</t>
  </si>
  <si>
    <t>SR_CFW</t>
  </si>
  <si>
    <t>SR_CLE</t>
  </si>
  <si>
    <t>SR_CLK_INV</t>
  </si>
  <si>
    <t>SR_CMN</t>
  </si>
  <si>
    <t>SR_CRW</t>
  </si>
  <si>
    <t>SR_DLV</t>
  </si>
  <si>
    <t>SR_DMV</t>
  </si>
  <si>
    <t>SR_DNP</t>
  </si>
  <si>
    <t>SR_EBMUD</t>
  </si>
  <si>
    <t>SR_ENG</t>
  </si>
  <si>
    <t>SR_FOL</t>
  </si>
  <si>
    <t>SR_HID</t>
  </si>
  <si>
    <t>SR_HTH</t>
  </si>
  <si>
    <t>SR_ISB</t>
  </si>
  <si>
    <t>SR_LA</t>
  </si>
  <si>
    <t>SR_LL_ENR</t>
  </si>
  <si>
    <t>SR_LVQ</t>
  </si>
  <si>
    <t>SR_MCR</t>
  </si>
  <si>
    <t>SR_MHW</t>
  </si>
  <si>
    <t>SR_MIL</t>
  </si>
  <si>
    <t>SR_NHG</t>
  </si>
  <si>
    <t>SR_NML</t>
  </si>
  <si>
    <t>SR_ORO</t>
  </si>
  <si>
    <t>SR_PAR</t>
  </si>
  <si>
    <t>SR_PNF</t>
  </si>
  <si>
    <t>SR_PRR</t>
  </si>
  <si>
    <t>SR_PYM</t>
  </si>
  <si>
    <t>SR_RLL_CMB</t>
  </si>
  <si>
    <t>SR_SCAGG</t>
  </si>
  <si>
    <t>SR_SCC</t>
  </si>
  <si>
    <t>SR_SFAGG</t>
  </si>
  <si>
    <t>SR_SHA</t>
  </si>
  <si>
    <t>SR_SKN</t>
  </si>
  <si>
    <t>SR_SLW</t>
  </si>
  <si>
    <t>SR_SNL</t>
  </si>
  <si>
    <t>SR_TAB</t>
  </si>
  <si>
    <t>SR_TRM</t>
  </si>
  <si>
    <t>SR_TUL</t>
  </si>
  <si>
    <t>SR_WHI</t>
  </si>
  <si>
    <t>test</t>
  </si>
  <si>
    <t>MSD</t>
  </si>
  <si>
    <t>test run from HOBBES</t>
  </si>
  <si>
    <t>S09I05</t>
  </si>
  <si>
    <t>Avg. 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</si>
</sst>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CCF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2" borderId="0" xfId="0" applyNumberFormat="1" applyFill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" fontId="0" fillId="3" borderId="0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3" fontId="0" fillId="4" borderId="2" xfId="0" applyNumberForma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6" borderId="0" xfId="0" applyFill="1"/>
    <xf numFmtId="49" fontId="0" fillId="6" borderId="0" xfId="0" applyNumberFormat="1" applyFill="1"/>
    <xf numFmtId="4" fontId="0" fillId="6" borderId="0" xfId="0" applyNumberFormat="1" applyFill="1"/>
    <xf numFmtId="0" fontId="0" fillId="7" borderId="0" xfId="0" applyFill="1" applyAlignment="1">
      <alignment horizontal="center"/>
    </xf>
    <xf numFmtId="1" fontId="0" fillId="2" borderId="0" xfId="0" applyNumberFormat="1" applyFill="1"/>
    <xf numFmtId="10" fontId="0" fillId="2" borderId="0" xfId="0" applyNumberFormat="1" applyFill="1"/>
    <xf numFmtId="0" fontId="5" fillId="0" borderId="12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 indent="2"/>
    </xf>
    <xf numFmtId="14" fontId="6" fillId="0" borderId="12" xfId="0" applyNumberFormat="1" applyFont="1" applyFill="1" applyBorder="1" applyAlignment="1">
      <alignment horizontal="left" vertical="center" indent="2"/>
    </xf>
    <xf numFmtId="0" fontId="8" fillId="0" borderId="0" xfId="0" applyFont="1" applyAlignment="1">
      <alignment horizontal="center"/>
    </xf>
    <xf numFmtId="14" fontId="3" fillId="8" borderId="13" xfId="0" applyNumberFormat="1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3" borderId="1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 textRotation="90"/>
    </xf>
    <xf numFmtId="0" fontId="1" fillId="3" borderId="6" xfId="0" applyFont="1" applyFill="1" applyBorder="1" applyAlignment="1">
      <alignment horizontal="center" vertical="center" textRotation="90"/>
    </xf>
    <xf numFmtId="0" fontId="1" fillId="4" borderId="1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CALVIN_SW_Reservoirs!$AY$4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CALVIN_SW_Reservoirs!$C$5:$C$16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CALVIN_SW_Reservoirs!$AY$5:$AY$16</c:f>
              <c:numCache>
                <c:formatCode>General</c:formatCode>
                <c:ptCount val="12"/>
                <c:pt idx="0">
                  <c:v>14520.326503149437</c:v>
                </c:pt>
                <c:pt idx="1">
                  <c:v>14762.245735448127</c:v>
                </c:pt>
                <c:pt idx="2">
                  <c:v>15730.376226846583</c:v>
                </c:pt>
                <c:pt idx="3">
                  <c:v>17309.395858017411</c:v>
                </c:pt>
                <c:pt idx="4">
                  <c:v>18844.238365409579</c:v>
                </c:pt>
                <c:pt idx="5">
                  <c:v>20106.295767316187</c:v>
                </c:pt>
                <c:pt idx="6">
                  <c:v>21377.928155599027</c:v>
                </c:pt>
                <c:pt idx="7">
                  <c:v>21915.390006479149</c:v>
                </c:pt>
                <c:pt idx="8">
                  <c:v>21154.825177960825</c:v>
                </c:pt>
                <c:pt idx="9">
                  <c:v>18847.286876575796</c:v>
                </c:pt>
                <c:pt idx="10">
                  <c:v>16677.691248323859</c:v>
                </c:pt>
                <c:pt idx="11">
                  <c:v>15322.368981980697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52704"/>
        <c:axId val="181351488"/>
      </c:lineChart>
      <c:catAx>
        <c:axId val="21415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1351488"/>
        <c:crosses val="autoZero"/>
        <c:auto val="1"/>
        <c:lblAlgn val="ctr"/>
        <c:lblOffset val="100"/>
        <c:noMultiLvlLbl val="0"/>
      </c:catAx>
      <c:valAx>
        <c:axId val="181351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152704"/>
        <c:crosses val="autoZero"/>
        <c:crossBetween val="between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CALVIN_SW_Reservoirs!$AY$19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xVal>
            <c:numRef>
              <c:f>CALVIN_SW_Reservoirs!$BB$30:$BB$1013</c:f>
              <c:numCache>
                <c:formatCode>0.00%</c:formatCode>
                <c:ptCount val="984"/>
                <c:pt idx="0">
                  <c:v>1.0152284263959391E-3</c:v>
                </c:pt>
                <c:pt idx="1">
                  <c:v>2.0304568527918783E-3</c:v>
                </c:pt>
                <c:pt idx="2">
                  <c:v>3.0456852791878172E-3</c:v>
                </c:pt>
                <c:pt idx="3">
                  <c:v>4.0609137055837565E-3</c:v>
                </c:pt>
                <c:pt idx="4">
                  <c:v>5.076142131979695E-3</c:v>
                </c:pt>
                <c:pt idx="5">
                  <c:v>6.0913705583756344E-3</c:v>
                </c:pt>
                <c:pt idx="6">
                  <c:v>7.1065989847715737E-3</c:v>
                </c:pt>
                <c:pt idx="7">
                  <c:v>8.1218274111675131E-3</c:v>
                </c:pt>
                <c:pt idx="8">
                  <c:v>9.1370558375634525E-3</c:v>
                </c:pt>
                <c:pt idx="9">
                  <c:v>1.015228426395939E-2</c:v>
                </c:pt>
                <c:pt idx="10">
                  <c:v>1.1167512690355329E-2</c:v>
                </c:pt>
                <c:pt idx="11">
                  <c:v>1.2182741116751269E-2</c:v>
                </c:pt>
                <c:pt idx="12">
                  <c:v>1.3197969543147208E-2</c:v>
                </c:pt>
                <c:pt idx="13">
                  <c:v>1.4213197969543147E-2</c:v>
                </c:pt>
                <c:pt idx="14">
                  <c:v>1.5228426395939087E-2</c:v>
                </c:pt>
                <c:pt idx="15">
                  <c:v>1.6243654822335026E-2</c:v>
                </c:pt>
                <c:pt idx="16">
                  <c:v>1.7258883248730966E-2</c:v>
                </c:pt>
                <c:pt idx="17">
                  <c:v>1.8274111675126905E-2</c:v>
                </c:pt>
                <c:pt idx="18">
                  <c:v>1.9289340101522844E-2</c:v>
                </c:pt>
                <c:pt idx="19">
                  <c:v>2.030456852791878E-2</c:v>
                </c:pt>
                <c:pt idx="20">
                  <c:v>2.1319796954314719E-2</c:v>
                </c:pt>
                <c:pt idx="21">
                  <c:v>2.2335025380710659E-2</c:v>
                </c:pt>
                <c:pt idx="22">
                  <c:v>2.3350253807106598E-2</c:v>
                </c:pt>
                <c:pt idx="23">
                  <c:v>2.4365482233502538E-2</c:v>
                </c:pt>
                <c:pt idx="24">
                  <c:v>2.5380710659898477E-2</c:v>
                </c:pt>
                <c:pt idx="25">
                  <c:v>2.6395939086294416E-2</c:v>
                </c:pt>
                <c:pt idx="26">
                  <c:v>2.7411167512690356E-2</c:v>
                </c:pt>
                <c:pt idx="27">
                  <c:v>2.8426395939086295E-2</c:v>
                </c:pt>
                <c:pt idx="28">
                  <c:v>2.9441624365482234E-2</c:v>
                </c:pt>
                <c:pt idx="29">
                  <c:v>3.0456852791878174E-2</c:v>
                </c:pt>
                <c:pt idx="30">
                  <c:v>3.1472081218274113E-2</c:v>
                </c:pt>
                <c:pt idx="31">
                  <c:v>3.2487309644670052E-2</c:v>
                </c:pt>
                <c:pt idx="32">
                  <c:v>3.3502538071065992E-2</c:v>
                </c:pt>
                <c:pt idx="33">
                  <c:v>3.4517766497461931E-2</c:v>
                </c:pt>
                <c:pt idx="34">
                  <c:v>3.553299492385787E-2</c:v>
                </c:pt>
                <c:pt idx="35">
                  <c:v>3.654822335025381E-2</c:v>
                </c:pt>
                <c:pt idx="36">
                  <c:v>3.7563451776649749E-2</c:v>
                </c:pt>
                <c:pt idx="37">
                  <c:v>3.8578680203045689E-2</c:v>
                </c:pt>
                <c:pt idx="38">
                  <c:v>3.9593908629441621E-2</c:v>
                </c:pt>
                <c:pt idx="39">
                  <c:v>4.060913705583756E-2</c:v>
                </c:pt>
                <c:pt idx="40">
                  <c:v>4.16243654822335E-2</c:v>
                </c:pt>
                <c:pt idx="41">
                  <c:v>4.2639593908629439E-2</c:v>
                </c:pt>
                <c:pt idx="42">
                  <c:v>4.3654822335025378E-2</c:v>
                </c:pt>
                <c:pt idx="43">
                  <c:v>4.4670050761421318E-2</c:v>
                </c:pt>
                <c:pt idx="44">
                  <c:v>4.5685279187817257E-2</c:v>
                </c:pt>
                <c:pt idx="45">
                  <c:v>4.6700507614213196E-2</c:v>
                </c:pt>
                <c:pt idx="46">
                  <c:v>4.7715736040609136E-2</c:v>
                </c:pt>
                <c:pt idx="47">
                  <c:v>4.8730964467005075E-2</c:v>
                </c:pt>
                <c:pt idx="48">
                  <c:v>4.9746192893401014E-2</c:v>
                </c:pt>
                <c:pt idx="49">
                  <c:v>5.0761421319796954E-2</c:v>
                </c:pt>
                <c:pt idx="50">
                  <c:v>5.1776649746192893E-2</c:v>
                </c:pt>
                <c:pt idx="51">
                  <c:v>5.2791878172588833E-2</c:v>
                </c:pt>
                <c:pt idx="52">
                  <c:v>5.3807106598984772E-2</c:v>
                </c:pt>
                <c:pt idx="53">
                  <c:v>5.4822335025380711E-2</c:v>
                </c:pt>
                <c:pt idx="54">
                  <c:v>5.5837563451776651E-2</c:v>
                </c:pt>
                <c:pt idx="55">
                  <c:v>5.685279187817259E-2</c:v>
                </c:pt>
                <c:pt idx="56">
                  <c:v>5.7868020304568529E-2</c:v>
                </c:pt>
                <c:pt idx="57">
                  <c:v>5.8883248730964469E-2</c:v>
                </c:pt>
                <c:pt idx="58">
                  <c:v>5.9898477157360408E-2</c:v>
                </c:pt>
                <c:pt idx="59">
                  <c:v>6.0913705583756347E-2</c:v>
                </c:pt>
                <c:pt idx="60">
                  <c:v>6.1928934010152287E-2</c:v>
                </c:pt>
                <c:pt idx="61">
                  <c:v>6.2944162436548226E-2</c:v>
                </c:pt>
                <c:pt idx="62">
                  <c:v>6.3959390862944165E-2</c:v>
                </c:pt>
                <c:pt idx="63">
                  <c:v>6.4974619289340105E-2</c:v>
                </c:pt>
                <c:pt idx="64">
                  <c:v>6.5989847715736044E-2</c:v>
                </c:pt>
                <c:pt idx="65">
                  <c:v>6.7005076142131983E-2</c:v>
                </c:pt>
                <c:pt idx="66">
                  <c:v>6.8020304568527923E-2</c:v>
                </c:pt>
                <c:pt idx="67">
                  <c:v>6.9035532994923862E-2</c:v>
                </c:pt>
                <c:pt idx="68">
                  <c:v>7.0050761421319802E-2</c:v>
                </c:pt>
                <c:pt idx="69">
                  <c:v>7.1065989847715741E-2</c:v>
                </c:pt>
                <c:pt idx="70">
                  <c:v>7.208121827411168E-2</c:v>
                </c:pt>
                <c:pt idx="71">
                  <c:v>7.309644670050762E-2</c:v>
                </c:pt>
                <c:pt idx="72">
                  <c:v>7.4111675126903559E-2</c:v>
                </c:pt>
                <c:pt idx="73">
                  <c:v>7.5126903553299498E-2</c:v>
                </c:pt>
                <c:pt idx="74">
                  <c:v>7.6142131979695438E-2</c:v>
                </c:pt>
                <c:pt idx="75">
                  <c:v>7.7157360406091377E-2</c:v>
                </c:pt>
                <c:pt idx="76">
                  <c:v>7.8172588832487316E-2</c:v>
                </c:pt>
                <c:pt idx="77">
                  <c:v>7.9187817258883242E-2</c:v>
                </c:pt>
                <c:pt idx="78">
                  <c:v>8.0203045685279181E-2</c:v>
                </c:pt>
                <c:pt idx="79">
                  <c:v>8.1218274111675121E-2</c:v>
                </c:pt>
                <c:pt idx="80">
                  <c:v>8.223350253807106E-2</c:v>
                </c:pt>
                <c:pt idx="81">
                  <c:v>8.3248730964466999E-2</c:v>
                </c:pt>
                <c:pt idx="82">
                  <c:v>8.4263959390862939E-2</c:v>
                </c:pt>
                <c:pt idx="83">
                  <c:v>8.5279187817258878E-2</c:v>
                </c:pt>
                <c:pt idx="84">
                  <c:v>8.6294416243654817E-2</c:v>
                </c:pt>
                <c:pt idx="85">
                  <c:v>8.7309644670050757E-2</c:v>
                </c:pt>
                <c:pt idx="86">
                  <c:v>8.8324873096446696E-2</c:v>
                </c:pt>
                <c:pt idx="87">
                  <c:v>8.9340101522842635E-2</c:v>
                </c:pt>
                <c:pt idx="88">
                  <c:v>9.0355329949238575E-2</c:v>
                </c:pt>
                <c:pt idx="89">
                  <c:v>9.1370558375634514E-2</c:v>
                </c:pt>
                <c:pt idx="90">
                  <c:v>9.2385786802030453E-2</c:v>
                </c:pt>
                <c:pt idx="91">
                  <c:v>9.3401015228426393E-2</c:v>
                </c:pt>
                <c:pt idx="92">
                  <c:v>9.4416243654822332E-2</c:v>
                </c:pt>
                <c:pt idx="93">
                  <c:v>9.5431472081218272E-2</c:v>
                </c:pt>
                <c:pt idx="94">
                  <c:v>9.6446700507614211E-2</c:v>
                </c:pt>
                <c:pt idx="95">
                  <c:v>9.746192893401015E-2</c:v>
                </c:pt>
                <c:pt idx="96">
                  <c:v>9.847715736040609E-2</c:v>
                </c:pt>
                <c:pt idx="97">
                  <c:v>9.9492385786802029E-2</c:v>
                </c:pt>
                <c:pt idx="98">
                  <c:v>0.10050761421319797</c:v>
                </c:pt>
                <c:pt idx="99">
                  <c:v>0.10152284263959391</c:v>
                </c:pt>
                <c:pt idx="100">
                  <c:v>0.10253807106598985</c:v>
                </c:pt>
                <c:pt idx="101">
                  <c:v>0.10355329949238579</c:v>
                </c:pt>
                <c:pt idx="102">
                  <c:v>0.10456852791878173</c:v>
                </c:pt>
                <c:pt idx="103">
                  <c:v>0.10558375634517767</c:v>
                </c:pt>
                <c:pt idx="104">
                  <c:v>0.1065989847715736</c:v>
                </c:pt>
                <c:pt idx="105">
                  <c:v>0.10761421319796954</c:v>
                </c:pt>
                <c:pt idx="106">
                  <c:v>0.10862944162436548</c:v>
                </c:pt>
                <c:pt idx="107">
                  <c:v>0.10964467005076142</c:v>
                </c:pt>
                <c:pt idx="108">
                  <c:v>0.11065989847715736</c:v>
                </c:pt>
                <c:pt idx="109">
                  <c:v>0.1116751269035533</c:v>
                </c:pt>
                <c:pt idx="110">
                  <c:v>0.11269035532994924</c:v>
                </c:pt>
                <c:pt idx="111">
                  <c:v>0.11370558375634518</c:v>
                </c:pt>
                <c:pt idx="112">
                  <c:v>0.11472081218274112</c:v>
                </c:pt>
                <c:pt idx="113">
                  <c:v>0.11573604060913706</c:v>
                </c:pt>
                <c:pt idx="114">
                  <c:v>0.116751269035533</c:v>
                </c:pt>
                <c:pt idx="115">
                  <c:v>0.11776649746192894</c:v>
                </c:pt>
                <c:pt idx="116">
                  <c:v>0.11878172588832488</c:v>
                </c:pt>
                <c:pt idx="117">
                  <c:v>0.11979695431472082</c:v>
                </c:pt>
                <c:pt idx="118">
                  <c:v>0.12081218274111676</c:v>
                </c:pt>
                <c:pt idx="119">
                  <c:v>0.12182741116751269</c:v>
                </c:pt>
                <c:pt idx="120">
                  <c:v>0.12284263959390863</c:v>
                </c:pt>
                <c:pt idx="121">
                  <c:v>0.12385786802030457</c:v>
                </c:pt>
                <c:pt idx="122">
                  <c:v>0.12487309644670051</c:v>
                </c:pt>
                <c:pt idx="123">
                  <c:v>0.12588832487309645</c:v>
                </c:pt>
                <c:pt idx="124">
                  <c:v>0.12690355329949238</c:v>
                </c:pt>
                <c:pt idx="125">
                  <c:v>0.12791878172588833</c:v>
                </c:pt>
                <c:pt idx="126">
                  <c:v>0.12893401015228426</c:v>
                </c:pt>
                <c:pt idx="127">
                  <c:v>0.12994923857868021</c:v>
                </c:pt>
                <c:pt idx="128">
                  <c:v>0.13096446700507614</c:v>
                </c:pt>
                <c:pt idx="129">
                  <c:v>0.13197969543147209</c:v>
                </c:pt>
                <c:pt idx="130">
                  <c:v>0.13299492385786801</c:v>
                </c:pt>
                <c:pt idx="131">
                  <c:v>0.13401015228426397</c:v>
                </c:pt>
                <c:pt idx="132">
                  <c:v>0.13502538071065989</c:v>
                </c:pt>
                <c:pt idx="133">
                  <c:v>0.13604060913705585</c:v>
                </c:pt>
                <c:pt idx="134">
                  <c:v>0.13705583756345177</c:v>
                </c:pt>
                <c:pt idx="135">
                  <c:v>0.13807106598984772</c:v>
                </c:pt>
                <c:pt idx="136">
                  <c:v>0.13908629441624365</c:v>
                </c:pt>
                <c:pt idx="137">
                  <c:v>0.1401015228426396</c:v>
                </c:pt>
                <c:pt idx="138">
                  <c:v>0.14111675126903553</c:v>
                </c:pt>
                <c:pt idx="139">
                  <c:v>0.14213197969543148</c:v>
                </c:pt>
                <c:pt idx="140">
                  <c:v>0.14314720812182741</c:v>
                </c:pt>
                <c:pt idx="141">
                  <c:v>0.14416243654822336</c:v>
                </c:pt>
                <c:pt idx="142">
                  <c:v>0.14517766497461929</c:v>
                </c:pt>
                <c:pt idx="143">
                  <c:v>0.14619289340101524</c:v>
                </c:pt>
                <c:pt idx="144">
                  <c:v>0.14720812182741116</c:v>
                </c:pt>
                <c:pt idx="145">
                  <c:v>0.14822335025380712</c:v>
                </c:pt>
                <c:pt idx="146">
                  <c:v>0.14923857868020304</c:v>
                </c:pt>
                <c:pt idx="147">
                  <c:v>0.150253807106599</c:v>
                </c:pt>
                <c:pt idx="148">
                  <c:v>0.15126903553299492</c:v>
                </c:pt>
                <c:pt idx="149">
                  <c:v>0.15228426395939088</c:v>
                </c:pt>
                <c:pt idx="150">
                  <c:v>0.1532994923857868</c:v>
                </c:pt>
                <c:pt idx="151">
                  <c:v>0.15431472081218275</c:v>
                </c:pt>
                <c:pt idx="152">
                  <c:v>0.15532994923857868</c:v>
                </c:pt>
                <c:pt idx="153">
                  <c:v>0.15634517766497463</c:v>
                </c:pt>
                <c:pt idx="154">
                  <c:v>0.15736040609137056</c:v>
                </c:pt>
                <c:pt idx="155">
                  <c:v>0.15837563451776648</c:v>
                </c:pt>
                <c:pt idx="156">
                  <c:v>0.15939086294416244</c:v>
                </c:pt>
                <c:pt idx="157">
                  <c:v>0.16040609137055836</c:v>
                </c:pt>
                <c:pt idx="158">
                  <c:v>0.16142131979695432</c:v>
                </c:pt>
                <c:pt idx="159">
                  <c:v>0.16243654822335024</c:v>
                </c:pt>
                <c:pt idx="160">
                  <c:v>0.16345177664974619</c:v>
                </c:pt>
                <c:pt idx="161">
                  <c:v>0.16446700507614212</c:v>
                </c:pt>
                <c:pt idx="162">
                  <c:v>0.16548223350253807</c:v>
                </c:pt>
                <c:pt idx="163">
                  <c:v>0.166497461928934</c:v>
                </c:pt>
                <c:pt idx="164">
                  <c:v>0.16751269035532995</c:v>
                </c:pt>
                <c:pt idx="165">
                  <c:v>0.16852791878172588</c:v>
                </c:pt>
                <c:pt idx="166">
                  <c:v>0.16954314720812183</c:v>
                </c:pt>
                <c:pt idx="167">
                  <c:v>0.17055837563451776</c:v>
                </c:pt>
                <c:pt idx="168">
                  <c:v>0.17157360406091371</c:v>
                </c:pt>
                <c:pt idx="169">
                  <c:v>0.17258883248730963</c:v>
                </c:pt>
                <c:pt idx="170">
                  <c:v>0.17360406091370559</c:v>
                </c:pt>
                <c:pt idx="171">
                  <c:v>0.17461928934010151</c:v>
                </c:pt>
                <c:pt idx="172">
                  <c:v>0.17563451776649747</c:v>
                </c:pt>
                <c:pt idx="173">
                  <c:v>0.17664974619289339</c:v>
                </c:pt>
                <c:pt idx="174">
                  <c:v>0.17766497461928935</c:v>
                </c:pt>
                <c:pt idx="175">
                  <c:v>0.17868020304568527</c:v>
                </c:pt>
                <c:pt idx="176">
                  <c:v>0.17969543147208122</c:v>
                </c:pt>
                <c:pt idx="177">
                  <c:v>0.18071065989847715</c:v>
                </c:pt>
                <c:pt idx="178">
                  <c:v>0.1817258883248731</c:v>
                </c:pt>
                <c:pt idx="179">
                  <c:v>0.18274111675126903</c:v>
                </c:pt>
                <c:pt idx="180">
                  <c:v>0.18375634517766498</c:v>
                </c:pt>
                <c:pt idx="181">
                  <c:v>0.18477157360406091</c:v>
                </c:pt>
                <c:pt idx="182">
                  <c:v>0.18578680203045686</c:v>
                </c:pt>
                <c:pt idx="183">
                  <c:v>0.18680203045685279</c:v>
                </c:pt>
                <c:pt idx="184">
                  <c:v>0.18781725888324874</c:v>
                </c:pt>
                <c:pt idx="185">
                  <c:v>0.18883248730964466</c:v>
                </c:pt>
                <c:pt idx="186">
                  <c:v>0.18984771573604062</c:v>
                </c:pt>
                <c:pt idx="187">
                  <c:v>0.19086294416243654</c:v>
                </c:pt>
                <c:pt idx="188">
                  <c:v>0.1918781725888325</c:v>
                </c:pt>
                <c:pt idx="189">
                  <c:v>0.19289340101522842</c:v>
                </c:pt>
                <c:pt idx="190">
                  <c:v>0.19390862944162437</c:v>
                </c:pt>
                <c:pt idx="191">
                  <c:v>0.1949238578680203</c:v>
                </c:pt>
                <c:pt idx="192">
                  <c:v>0.19593908629441625</c:v>
                </c:pt>
                <c:pt idx="193">
                  <c:v>0.19695431472081218</c:v>
                </c:pt>
                <c:pt idx="194">
                  <c:v>0.19796954314720813</c:v>
                </c:pt>
                <c:pt idx="195">
                  <c:v>0.19898477157360406</c:v>
                </c:pt>
                <c:pt idx="196">
                  <c:v>0.2</c:v>
                </c:pt>
                <c:pt idx="197">
                  <c:v>0.20101522842639594</c:v>
                </c:pt>
                <c:pt idx="198">
                  <c:v>0.20203045685279189</c:v>
                </c:pt>
                <c:pt idx="199">
                  <c:v>0.20304568527918782</c:v>
                </c:pt>
                <c:pt idx="200">
                  <c:v>0.20406091370558377</c:v>
                </c:pt>
                <c:pt idx="201">
                  <c:v>0.20507614213197969</c:v>
                </c:pt>
                <c:pt idx="202">
                  <c:v>0.20609137055837565</c:v>
                </c:pt>
                <c:pt idx="203">
                  <c:v>0.20710659898477157</c:v>
                </c:pt>
                <c:pt idx="204">
                  <c:v>0.20812182741116753</c:v>
                </c:pt>
                <c:pt idx="205">
                  <c:v>0.20913705583756345</c:v>
                </c:pt>
                <c:pt idx="206">
                  <c:v>0.2101522842639594</c:v>
                </c:pt>
                <c:pt idx="207">
                  <c:v>0.21116751269035533</c:v>
                </c:pt>
                <c:pt idx="208">
                  <c:v>0.21218274111675126</c:v>
                </c:pt>
                <c:pt idx="209">
                  <c:v>0.21319796954314721</c:v>
                </c:pt>
                <c:pt idx="210">
                  <c:v>0.21421319796954313</c:v>
                </c:pt>
                <c:pt idx="211">
                  <c:v>0.21522842639593909</c:v>
                </c:pt>
                <c:pt idx="212">
                  <c:v>0.21624365482233501</c:v>
                </c:pt>
                <c:pt idx="213">
                  <c:v>0.21725888324873097</c:v>
                </c:pt>
                <c:pt idx="214">
                  <c:v>0.21827411167512689</c:v>
                </c:pt>
                <c:pt idx="215">
                  <c:v>0.21928934010152284</c:v>
                </c:pt>
                <c:pt idx="216">
                  <c:v>0.22030456852791877</c:v>
                </c:pt>
                <c:pt idx="217">
                  <c:v>0.22131979695431472</c:v>
                </c:pt>
                <c:pt idx="218">
                  <c:v>0.22233502538071065</c:v>
                </c:pt>
                <c:pt idx="219">
                  <c:v>0.2233502538071066</c:v>
                </c:pt>
                <c:pt idx="220">
                  <c:v>0.22436548223350253</c:v>
                </c:pt>
                <c:pt idx="221">
                  <c:v>0.22538071065989848</c:v>
                </c:pt>
                <c:pt idx="222">
                  <c:v>0.22639593908629441</c:v>
                </c:pt>
                <c:pt idx="223">
                  <c:v>0.22741116751269036</c:v>
                </c:pt>
                <c:pt idx="224">
                  <c:v>0.22842639593908629</c:v>
                </c:pt>
                <c:pt idx="225">
                  <c:v>0.22944162436548224</c:v>
                </c:pt>
                <c:pt idx="226">
                  <c:v>0.23045685279187816</c:v>
                </c:pt>
                <c:pt idx="227">
                  <c:v>0.23147208121827412</c:v>
                </c:pt>
                <c:pt idx="228">
                  <c:v>0.23248730964467004</c:v>
                </c:pt>
                <c:pt idx="229">
                  <c:v>0.233502538071066</c:v>
                </c:pt>
                <c:pt idx="230">
                  <c:v>0.23451776649746192</c:v>
                </c:pt>
                <c:pt idx="231">
                  <c:v>0.23553299492385787</c:v>
                </c:pt>
                <c:pt idx="232">
                  <c:v>0.2365482233502538</c:v>
                </c:pt>
                <c:pt idx="233">
                  <c:v>0.23756345177664975</c:v>
                </c:pt>
                <c:pt idx="234">
                  <c:v>0.23857868020304568</c:v>
                </c:pt>
                <c:pt idx="235">
                  <c:v>0.23959390862944163</c:v>
                </c:pt>
                <c:pt idx="236">
                  <c:v>0.24060913705583756</c:v>
                </c:pt>
                <c:pt idx="237">
                  <c:v>0.24162436548223351</c:v>
                </c:pt>
                <c:pt idx="238">
                  <c:v>0.24263959390862944</c:v>
                </c:pt>
                <c:pt idx="239">
                  <c:v>0.24365482233502539</c:v>
                </c:pt>
                <c:pt idx="240">
                  <c:v>0.24467005076142131</c:v>
                </c:pt>
                <c:pt idx="241">
                  <c:v>0.24568527918781727</c:v>
                </c:pt>
                <c:pt idx="242">
                  <c:v>0.24670050761421319</c:v>
                </c:pt>
                <c:pt idx="243">
                  <c:v>0.24771573604060915</c:v>
                </c:pt>
                <c:pt idx="244">
                  <c:v>0.24873096446700507</c:v>
                </c:pt>
                <c:pt idx="245">
                  <c:v>0.24974619289340103</c:v>
                </c:pt>
                <c:pt idx="246">
                  <c:v>0.25076142131979695</c:v>
                </c:pt>
                <c:pt idx="247">
                  <c:v>0.2517766497461929</c:v>
                </c:pt>
                <c:pt idx="248">
                  <c:v>0.25279187817258886</c:v>
                </c:pt>
                <c:pt idx="249">
                  <c:v>0.25380710659898476</c:v>
                </c:pt>
                <c:pt idx="250">
                  <c:v>0.25482233502538071</c:v>
                </c:pt>
                <c:pt idx="251">
                  <c:v>0.25583756345177666</c:v>
                </c:pt>
                <c:pt idx="252">
                  <c:v>0.25685279187817261</c:v>
                </c:pt>
                <c:pt idx="253">
                  <c:v>0.25786802030456851</c:v>
                </c:pt>
                <c:pt idx="254">
                  <c:v>0.25888324873096447</c:v>
                </c:pt>
                <c:pt idx="255">
                  <c:v>0.25989847715736042</c:v>
                </c:pt>
                <c:pt idx="256">
                  <c:v>0.26091370558375637</c:v>
                </c:pt>
                <c:pt idx="257">
                  <c:v>0.26192893401015227</c:v>
                </c:pt>
                <c:pt idx="258">
                  <c:v>0.26294416243654822</c:v>
                </c:pt>
                <c:pt idx="259">
                  <c:v>0.26395939086294418</c:v>
                </c:pt>
                <c:pt idx="260">
                  <c:v>0.26497461928934007</c:v>
                </c:pt>
                <c:pt idx="261">
                  <c:v>0.26598984771573603</c:v>
                </c:pt>
                <c:pt idx="262">
                  <c:v>0.26700507614213198</c:v>
                </c:pt>
                <c:pt idx="263">
                  <c:v>0.26802030456852793</c:v>
                </c:pt>
                <c:pt idx="264">
                  <c:v>0.26903553299492383</c:v>
                </c:pt>
                <c:pt idx="265">
                  <c:v>0.27005076142131978</c:v>
                </c:pt>
                <c:pt idx="266">
                  <c:v>0.27106598984771574</c:v>
                </c:pt>
                <c:pt idx="267">
                  <c:v>0.27208121827411169</c:v>
                </c:pt>
                <c:pt idx="268">
                  <c:v>0.27309644670050759</c:v>
                </c:pt>
                <c:pt idx="269">
                  <c:v>0.27411167512690354</c:v>
                </c:pt>
                <c:pt idx="270">
                  <c:v>0.2751269035532995</c:v>
                </c:pt>
                <c:pt idx="271">
                  <c:v>0.27614213197969545</c:v>
                </c:pt>
                <c:pt idx="272">
                  <c:v>0.27715736040609135</c:v>
                </c:pt>
                <c:pt idx="273">
                  <c:v>0.2781725888324873</c:v>
                </c:pt>
                <c:pt idx="274">
                  <c:v>0.27918781725888325</c:v>
                </c:pt>
                <c:pt idx="275">
                  <c:v>0.28020304568527921</c:v>
                </c:pt>
                <c:pt idx="276">
                  <c:v>0.2812182741116751</c:v>
                </c:pt>
                <c:pt idx="277">
                  <c:v>0.28223350253807106</c:v>
                </c:pt>
                <c:pt idx="278">
                  <c:v>0.28324873096446701</c:v>
                </c:pt>
                <c:pt idx="279">
                  <c:v>0.28426395939086296</c:v>
                </c:pt>
                <c:pt idx="280">
                  <c:v>0.28527918781725886</c:v>
                </c:pt>
                <c:pt idx="281">
                  <c:v>0.28629441624365481</c:v>
                </c:pt>
                <c:pt idx="282">
                  <c:v>0.28730964467005077</c:v>
                </c:pt>
                <c:pt idx="283">
                  <c:v>0.28832487309644672</c:v>
                </c:pt>
                <c:pt idx="284">
                  <c:v>0.28934010152284262</c:v>
                </c:pt>
                <c:pt idx="285">
                  <c:v>0.29035532994923857</c:v>
                </c:pt>
                <c:pt idx="286">
                  <c:v>0.29137055837563453</c:v>
                </c:pt>
                <c:pt idx="287">
                  <c:v>0.29238578680203048</c:v>
                </c:pt>
                <c:pt idx="288">
                  <c:v>0.29340101522842638</c:v>
                </c:pt>
                <c:pt idx="289">
                  <c:v>0.29441624365482233</c:v>
                </c:pt>
                <c:pt idx="290">
                  <c:v>0.29543147208121828</c:v>
                </c:pt>
                <c:pt idx="291">
                  <c:v>0.29644670050761424</c:v>
                </c:pt>
                <c:pt idx="292">
                  <c:v>0.29746192893401013</c:v>
                </c:pt>
                <c:pt idx="293">
                  <c:v>0.29847715736040609</c:v>
                </c:pt>
                <c:pt idx="294">
                  <c:v>0.29949238578680204</c:v>
                </c:pt>
                <c:pt idx="295">
                  <c:v>0.30050761421319799</c:v>
                </c:pt>
                <c:pt idx="296">
                  <c:v>0.30152284263959389</c:v>
                </c:pt>
                <c:pt idx="297">
                  <c:v>0.30253807106598984</c:v>
                </c:pt>
                <c:pt idx="298">
                  <c:v>0.3035532994923858</c:v>
                </c:pt>
                <c:pt idx="299">
                  <c:v>0.30456852791878175</c:v>
                </c:pt>
                <c:pt idx="300">
                  <c:v>0.30558375634517765</c:v>
                </c:pt>
                <c:pt idx="301">
                  <c:v>0.3065989847715736</c:v>
                </c:pt>
                <c:pt idx="302">
                  <c:v>0.30761421319796955</c:v>
                </c:pt>
                <c:pt idx="303">
                  <c:v>0.30862944162436551</c:v>
                </c:pt>
                <c:pt idx="304">
                  <c:v>0.30964467005076141</c:v>
                </c:pt>
                <c:pt idx="305">
                  <c:v>0.31065989847715736</c:v>
                </c:pt>
                <c:pt idx="306">
                  <c:v>0.31167512690355331</c:v>
                </c:pt>
                <c:pt idx="307">
                  <c:v>0.31269035532994927</c:v>
                </c:pt>
                <c:pt idx="308">
                  <c:v>0.31370558375634516</c:v>
                </c:pt>
                <c:pt idx="309">
                  <c:v>0.31472081218274112</c:v>
                </c:pt>
                <c:pt idx="310">
                  <c:v>0.31573604060913707</c:v>
                </c:pt>
                <c:pt idx="311">
                  <c:v>0.31675126903553297</c:v>
                </c:pt>
                <c:pt idx="312">
                  <c:v>0.31776649746192892</c:v>
                </c:pt>
                <c:pt idx="313">
                  <c:v>0.31878172588832487</c:v>
                </c:pt>
                <c:pt idx="314">
                  <c:v>0.31979695431472083</c:v>
                </c:pt>
                <c:pt idx="315">
                  <c:v>0.32081218274111672</c:v>
                </c:pt>
                <c:pt idx="316">
                  <c:v>0.32182741116751268</c:v>
                </c:pt>
                <c:pt idx="317">
                  <c:v>0.32284263959390863</c:v>
                </c:pt>
                <c:pt idx="318">
                  <c:v>0.32385786802030458</c:v>
                </c:pt>
                <c:pt idx="319">
                  <c:v>0.32487309644670048</c:v>
                </c:pt>
                <c:pt idx="320">
                  <c:v>0.32588832487309644</c:v>
                </c:pt>
                <c:pt idx="321">
                  <c:v>0.32690355329949239</c:v>
                </c:pt>
                <c:pt idx="322">
                  <c:v>0.32791878172588834</c:v>
                </c:pt>
                <c:pt idx="323">
                  <c:v>0.32893401015228424</c:v>
                </c:pt>
                <c:pt idx="324">
                  <c:v>0.32994923857868019</c:v>
                </c:pt>
                <c:pt idx="325">
                  <c:v>0.33096446700507615</c:v>
                </c:pt>
                <c:pt idx="326">
                  <c:v>0.3319796954314721</c:v>
                </c:pt>
                <c:pt idx="327">
                  <c:v>0.332994923857868</c:v>
                </c:pt>
                <c:pt idx="328">
                  <c:v>0.33401015228426395</c:v>
                </c:pt>
                <c:pt idx="329">
                  <c:v>0.3350253807106599</c:v>
                </c:pt>
                <c:pt idx="330">
                  <c:v>0.33604060913705586</c:v>
                </c:pt>
                <c:pt idx="331">
                  <c:v>0.33705583756345175</c:v>
                </c:pt>
                <c:pt idx="332">
                  <c:v>0.33807106598984771</c:v>
                </c:pt>
                <c:pt idx="333">
                  <c:v>0.33908629441624366</c:v>
                </c:pt>
                <c:pt idx="334">
                  <c:v>0.34010152284263961</c:v>
                </c:pt>
                <c:pt idx="335">
                  <c:v>0.34111675126903551</c:v>
                </c:pt>
                <c:pt idx="336">
                  <c:v>0.34213197969543147</c:v>
                </c:pt>
                <c:pt idx="337">
                  <c:v>0.34314720812182742</c:v>
                </c:pt>
                <c:pt idx="338">
                  <c:v>0.34416243654822337</c:v>
                </c:pt>
                <c:pt idx="339">
                  <c:v>0.34517766497461927</c:v>
                </c:pt>
                <c:pt idx="340">
                  <c:v>0.34619289340101522</c:v>
                </c:pt>
                <c:pt idx="341">
                  <c:v>0.34720812182741118</c:v>
                </c:pt>
                <c:pt idx="342">
                  <c:v>0.34822335025380713</c:v>
                </c:pt>
                <c:pt idx="343">
                  <c:v>0.34923857868020303</c:v>
                </c:pt>
                <c:pt idx="344">
                  <c:v>0.35025380710659898</c:v>
                </c:pt>
                <c:pt idx="345">
                  <c:v>0.35126903553299493</c:v>
                </c:pt>
                <c:pt idx="346">
                  <c:v>0.35228426395939089</c:v>
                </c:pt>
                <c:pt idx="347">
                  <c:v>0.35329949238578678</c:v>
                </c:pt>
                <c:pt idx="348">
                  <c:v>0.35431472081218274</c:v>
                </c:pt>
                <c:pt idx="349">
                  <c:v>0.35532994923857869</c:v>
                </c:pt>
                <c:pt idx="350">
                  <c:v>0.35634517766497464</c:v>
                </c:pt>
                <c:pt idx="351">
                  <c:v>0.35736040609137054</c:v>
                </c:pt>
                <c:pt idx="352">
                  <c:v>0.35837563451776649</c:v>
                </c:pt>
                <c:pt idx="353">
                  <c:v>0.35939086294416245</c:v>
                </c:pt>
                <c:pt idx="354">
                  <c:v>0.3604060913705584</c:v>
                </c:pt>
                <c:pt idx="355">
                  <c:v>0.3614213197969543</c:v>
                </c:pt>
                <c:pt idx="356">
                  <c:v>0.36243654822335025</c:v>
                </c:pt>
                <c:pt idx="357">
                  <c:v>0.36345177664974621</c:v>
                </c:pt>
                <c:pt idx="358">
                  <c:v>0.36446700507614216</c:v>
                </c:pt>
                <c:pt idx="359">
                  <c:v>0.36548223350253806</c:v>
                </c:pt>
                <c:pt idx="360">
                  <c:v>0.36649746192893401</c:v>
                </c:pt>
                <c:pt idx="361">
                  <c:v>0.36751269035532996</c:v>
                </c:pt>
                <c:pt idx="362">
                  <c:v>0.36852791878172586</c:v>
                </c:pt>
                <c:pt idx="363">
                  <c:v>0.36954314720812181</c:v>
                </c:pt>
                <c:pt idx="364">
                  <c:v>0.37055837563451777</c:v>
                </c:pt>
                <c:pt idx="365">
                  <c:v>0.37157360406091372</c:v>
                </c:pt>
                <c:pt idx="366">
                  <c:v>0.37258883248730962</c:v>
                </c:pt>
                <c:pt idx="367">
                  <c:v>0.37360406091370557</c:v>
                </c:pt>
                <c:pt idx="368">
                  <c:v>0.37461928934010152</c:v>
                </c:pt>
                <c:pt idx="369">
                  <c:v>0.37563451776649748</c:v>
                </c:pt>
                <c:pt idx="370">
                  <c:v>0.37664974619289338</c:v>
                </c:pt>
                <c:pt idx="371">
                  <c:v>0.37766497461928933</c:v>
                </c:pt>
                <c:pt idx="372">
                  <c:v>0.37868020304568528</c:v>
                </c:pt>
                <c:pt idx="373">
                  <c:v>0.37969543147208124</c:v>
                </c:pt>
                <c:pt idx="374">
                  <c:v>0.38071065989847713</c:v>
                </c:pt>
                <c:pt idx="375">
                  <c:v>0.38172588832487309</c:v>
                </c:pt>
                <c:pt idx="376">
                  <c:v>0.38274111675126904</c:v>
                </c:pt>
                <c:pt idx="377">
                  <c:v>0.38375634517766499</c:v>
                </c:pt>
                <c:pt idx="378">
                  <c:v>0.38477157360406089</c:v>
                </c:pt>
                <c:pt idx="379">
                  <c:v>0.38578680203045684</c:v>
                </c:pt>
                <c:pt idx="380">
                  <c:v>0.3868020304568528</c:v>
                </c:pt>
                <c:pt idx="381">
                  <c:v>0.38781725888324875</c:v>
                </c:pt>
                <c:pt idx="382">
                  <c:v>0.38883248730964465</c:v>
                </c:pt>
                <c:pt idx="383">
                  <c:v>0.3898477157360406</c:v>
                </c:pt>
                <c:pt idx="384">
                  <c:v>0.39086294416243655</c:v>
                </c:pt>
                <c:pt idx="385">
                  <c:v>0.39187817258883251</c:v>
                </c:pt>
                <c:pt idx="386">
                  <c:v>0.39289340101522841</c:v>
                </c:pt>
                <c:pt idx="387">
                  <c:v>0.39390862944162436</c:v>
                </c:pt>
                <c:pt idx="388">
                  <c:v>0.39492385786802031</c:v>
                </c:pt>
                <c:pt idx="389">
                  <c:v>0.39593908629441626</c:v>
                </c:pt>
                <c:pt idx="390">
                  <c:v>0.39695431472081216</c:v>
                </c:pt>
                <c:pt idx="391">
                  <c:v>0.39796954314720812</c:v>
                </c:pt>
                <c:pt idx="392">
                  <c:v>0.39898477157360407</c:v>
                </c:pt>
                <c:pt idx="393">
                  <c:v>0.4</c:v>
                </c:pt>
                <c:pt idx="394">
                  <c:v>0.40101522842639592</c:v>
                </c:pt>
                <c:pt idx="395">
                  <c:v>0.40203045685279187</c:v>
                </c:pt>
                <c:pt idx="396">
                  <c:v>0.40304568527918783</c:v>
                </c:pt>
                <c:pt idx="397">
                  <c:v>0.40406091370558378</c:v>
                </c:pt>
                <c:pt idx="398">
                  <c:v>0.40507614213197968</c:v>
                </c:pt>
                <c:pt idx="399">
                  <c:v>0.40609137055837563</c:v>
                </c:pt>
                <c:pt idx="400">
                  <c:v>0.40710659898477158</c:v>
                </c:pt>
                <c:pt idx="401">
                  <c:v>0.40812182741116754</c:v>
                </c:pt>
                <c:pt idx="402">
                  <c:v>0.40913705583756343</c:v>
                </c:pt>
                <c:pt idx="403">
                  <c:v>0.41015228426395939</c:v>
                </c:pt>
                <c:pt idx="404">
                  <c:v>0.41116751269035534</c:v>
                </c:pt>
                <c:pt idx="405">
                  <c:v>0.41218274111675129</c:v>
                </c:pt>
                <c:pt idx="406">
                  <c:v>0.41319796954314719</c:v>
                </c:pt>
                <c:pt idx="407">
                  <c:v>0.41421319796954315</c:v>
                </c:pt>
                <c:pt idx="408">
                  <c:v>0.4152284263959391</c:v>
                </c:pt>
                <c:pt idx="409">
                  <c:v>0.41624365482233505</c:v>
                </c:pt>
                <c:pt idx="410">
                  <c:v>0.41725888324873095</c:v>
                </c:pt>
                <c:pt idx="411">
                  <c:v>0.4182741116751269</c:v>
                </c:pt>
                <c:pt idx="412">
                  <c:v>0.41928934010152286</c:v>
                </c:pt>
                <c:pt idx="413">
                  <c:v>0.42030456852791881</c:v>
                </c:pt>
                <c:pt idx="414">
                  <c:v>0.42131979695431471</c:v>
                </c:pt>
                <c:pt idx="415">
                  <c:v>0.42233502538071066</c:v>
                </c:pt>
                <c:pt idx="416">
                  <c:v>0.42335025380710661</c:v>
                </c:pt>
                <c:pt idx="417">
                  <c:v>0.42436548223350251</c:v>
                </c:pt>
                <c:pt idx="418">
                  <c:v>0.42538071065989846</c:v>
                </c:pt>
                <c:pt idx="419">
                  <c:v>0.42639593908629442</c:v>
                </c:pt>
                <c:pt idx="420">
                  <c:v>0.42741116751269037</c:v>
                </c:pt>
                <c:pt idx="421">
                  <c:v>0.42842639593908627</c:v>
                </c:pt>
                <c:pt idx="422">
                  <c:v>0.42944162436548222</c:v>
                </c:pt>
                <c:pt idx="423">
                  <c:v>0.43045685279187818</c:v>
                </c:pt>
                <c:pt idx="424">
                  <c:v>0.43147208121827413</c:v>
                </c:pt>
                <c:pt idx="425">
                  <c:v>0.43248730964467003</c:v>
                </c:pt>
                <c:pt idx="426">
                  <c:v>0.43350253807106598</c:v>
                </c:pt>
                <c:pt idx="427">
                  <c:v>0.43451776649746193</c:v>
                </c:pt>
                <c:pt idx="428">
                  <c:v>0.43553299492385789</c:v>
                </c:pt>
                <c:pt idx="429">
                  <c:v>0.43654822335025378</c:v>
                </c:pt>
                <c:pt idx="430">
                  <c:v>0.43756345177664974</c:v>
                </c:pt>
                <c:pt idx="431">
                  <c:v>0.43857868020304569</c:v>
                </c:pt>
                <c:pt idx="432">
                  <c:v>0.43959390862944164</c:v>
                </c:pt>
                <c:pt idx="433">
                  <c:v>0.44060913705583754</c:v>
                </c:pt>
                <c:pt idx="434">
                  <c:v>0.44162436548223349</c:v>
                </c:pt>
                <c:pt idx="435">
                  <c:v>0.44263959390862945</c:v>
                </c:pt>
                <c:pt idx="436">
                  <c:v>0.4436548223350254</c:v>
                </c:pt>
                <c:pt idx="437">
                  <c:v>0.4446700507614213</c:v>
                </c:pt>
                <c:pt idx="438">
                  <c:v>0.44568527918781725</c:v>
                </c:pt>
                <c:pt idx="439">
                  <c:v>0.4467005076142132</c:v>
                </c:pt>
                <c:pt idx="440">
                  <c:v>0.44771573604060916</c:v>
                </c:pt>
                <c:pt idx="441">
                  <c:v>0.44873096446700506</c:v>
                </c:pt>
                <c:pt idx="442">
                  <c:v>0.44974619289340101</c:v>
                </c:pt>
                <c:pt idx="443">
                  <c:v>0.45076142131979696</c:v>
                </c:pt>
                <c:pt idx="444">
                  <c:v>0.45177664974619292</c:v>
                </c:pt>
                <c:pt idx="445">
                  <c:v>0.45279187817258881</c:v>
                </c:pt>
                <c:pt idx="446">
                  <c:v>0.45380710659898477</c:v>
                </c:pt>
                <c:pt idx="447">
                  <c:v>0.45482233502538072</c:v>
                </c:pt>
                <c:pt idx="448">
                  <c:v>0.45583756345177667</c:v>
                </c:pt>
                <c:pt idx="449">
                  <c:v>0.45685279187817257</c:v>
                </c:pt>
                <c:pt idx="450">
                  <c:v>0.45786802030456852</c:v>
                </c:pt>
                <c:pt idx="451">
                  <c:v>0.45888324873096448</c:v>
                </c:pt>
                <c:pt idx="452">
                  <c:v>0.45989847715736043</c:v>
                </c:pt>
                <c:pt idx="453">
                  <c:v>0.46091370558375633</c:v>
                </c:pt>
                <c:pt idx="454">
                  <c:v>0.46192893401015228</c:v>
                </c:pt>
                <c:pt idx="455">
                  <c:v>0.46294416243654823</c:v>
                </c:pt>
                <c:pt idx="456">
                  <c:v>0.46395939086294419</c:v>
                </c:pt>
                <c:pt idx="457">
                  <c:v>0.46497461928934009</c:v>
                </c:pt>
                <c:pt idx="458">
                  <c:v>0.46598984771573604</c:v>
                </c:pt>
                <c:pt idx="459">
                  <c:v>0.46700507614213199</c:v>
                </c:pt>
                <c:pt idx="460">
                  <c:v>0.46802030456852795</c:v>
                </c:pt>
                <c:pt idx="461">
                  <c:v>0.46903553299492384</c:v>
                </c:pt>
                <c:pt idx="462">
                  <c:v>0.4700507614213198</c:v>
                </c:pt>
                <c:pt idx="463">
                  <c:v>0.47106598984771575</c:v>
                </c:pt>
                <c:pt idx="464">
                  <c:v>0.4720812182741117</c:v>
                </c:pt>
                <c:pt idx="465">
                  <c:v>0.4730964467005076</c:v>
                </c:pt>
                <c:pt idx="466">
                  <c:v>0.47411167512690355</c:v>
                </c:pt>
                <c:pt idx="467">
                  <c:v>0.47512690355329951</c:v>
                </c:pt>
                <c:pt idx="468">
                  <c:v>0.4761421319796954</c:v>
                </c:pt>
                <c:pt idx="469">
                  <c:v>0.47715736040609136</c:v>
                </c:pt>
                <c:pt idx="470">
                  <c:v>0.47817258883248731</c:v>
                </c:pt>
                <c:pt idx="471">
                  <c:v>0.47918781725888326</c:v>
                </c:pt>
                <c:pt idx="472">
                  <c:v>0.48020304568527916</c:v>
                </c:pt>
                <c:pt idx="473">
                  <c:v>0.48121827411167512</c:v>
                </c:pt>
                <c:pt idx="474">
                  <c:v>0.48223350253807107</c:v>
                </c:pt>
                <c:pt idx="475">
                  <c:v>0.48324873096446702</c:v>
                </c:pt>
                <c:pt idx="476">
                  <c:v>0.48426395939086292</c:v>
                </c:pt>
                <c:pt idx="477">
                  <c:v>0.48527918781725887</c:v>
                </c:pt>
                <c:pt idx="478">
                  <c:v>0.48629441624365483</c:v>
                </c:pt>
                <c:pt idx="479">
                  <c:v>0.48730964467005078</c:v>
                </c:pt>
                <c:pt idx="480">
                  <c:v>0.48832487309644668</c:v>
                </c:pt>
                <c:pt idx="481">
                  <c:v>0.48934010152284263</c:v>
                </c:pt>
                <c:pt idx="482">
                  <c:v>0.49035532994923858</c:v>
                </c:pt>
                <c:pt idx="483">
                  <c:v>0.49137055837563454</c:v>
                </c:pt>
                <c:pt idx="484">
                  <c:v>0.49238578680203043</c:v>
                </c:pt>
                <c:pt idx="485">
                  <c:v>0.49340101522842639</c:v>
                </c:pt>
                <c:pt idx="486">
                  <c:v>0.49441624365482234</c:v>
                </c:pt>
                <c:pt idx="487">
                  <c:v>0.49543147208121829</c:v>
                </c:pt>
                <c:pt idx="488">
                  <c:v>0.49644670050761419</c:v>
                </c:pt>
                <c:pt idx="489">
                  <c:v>0.49746192893401014</c:v>
                </c:pt>
                <c:pt idx="490">
                  <c:v>0.4984771573604061</c:v>
                </c:pt>
                <c:pt idx="491">
                  <c:v>0.49949238578680205</c:v>
                </c:pt>
                <c:pt idx="492">
                  <c:v>0.500507614213198</c:v>
                </c:pt>
                <c:pt idx="493">
                  <c:v>0.5015228426395939</c:v>
                </c:pt>
                <c:pt idx="494">
                  <c:v>0.5025380710659898</c:v>
                </c:pt>
                <c:pt idx="495">
                  <c:v>0.50355329949238581</c:v>
                </c:pt>
                <c:pt idx="496">
                  <c:v>0.50456852791878171</c:v>
                </c:pt>
                <c:pt idx="497">
                  <c:v>0.50558375634517772</c:v>
                </c:pt>
                <c:pt idx="498">
                  <c:v>0.50659898477157361</c:v>
                </c:pt>
                <c:pt idx="499">
                  <c:v>0.50761421319796951</c:v>
                </c:pt>
                <c:pt idx="500">
                  <c:v>0.50862944162436552</c:v>
                </c:pt>
                <c:pt idx="501">
                  <c:v>0.50964467005076142</c:v>
                </c:pt>
                <c:pt idx="502">
                  <c:v>0.51065989847715731</c:v>
                </c:pt>
                <c:pt idx="503">
                  <c:v>0.51167512690355332</c:v>
                </c:pt>
                <c:pt idx="504">
                  <c:v>0.51269035532994922</c:v>
                </c:pt>
                <c:pt idx="505">
                  <c:v>0.51370558375634523</c:v>
                </c:pt>
                <c:pt idx="506">
                  <c:v>0.51472081218274113</c:v>
                </c:pt>
                <c:pt idx="507">
                  <c:v>0.51573604060913703</c:v>
                </c:pt>
                <c:pt idx="508">
                  <c:v>0.51675126903553303</c:v>
                </c:pt>
                <c:pt idx="509">
                  <c:v>0.51776649746192893</c:v>
                </c:pt>
                <c:pt idx="510">
                  <c:v>0.51878172588832483</c:v>
                </c:pt>
                <c:pt idx="511">
                  <c:v>0.51979695431472084</c:v>
                </c:pt>
                <c:pt idx="512">
                  <c:v>0.52081218274111674</c:v>
                </c:pt>
                <c:pt idx="513">
                  <c:v>0.52182741116751274</c:v>
                </c:pt>
                <c:pt idx="514">
                  <c:v>0.52284263959390864</c:v>
                </c:pt>
                <c:pt idx="515">
                  <c:v>0.52385786802030454</c:v>
                </c:pt>
                <c:pt idx="516">
                  <c:v>0.52487309644670055</c:v>
                </c:pt>
                <c:pt idx="517">
                  <c:v>0.52588832487309645</c:v>
                </c:pt>
                <c:pt idx="518">
                  <c:v>0.52690355329949234</c:v>
                </c:pt>
                <c:pt idx="519">
                  <c:v>0.52791878172588835</c:v>
                </c:pt>
                <c:pt idx="520">
                  <c:v>0.52893401015228425</c:v>
                </c:pt>
                <c:pt idx="521">
                  <c:v>0.52994923857868015</c:v>
                </c:pt>
                <c:pt idx="522">
                  <c:v>0.53096446700507616</c:v>
                </c:pt>
                <c:pt idx="523">
                  <c:v>0.53197969543147205</c:v>
                </c:pt>
                <c:pt idx="524">
                  <c:v>0.53299492385786806</c:v>
                </c:pt>
                <c:pt idx="525">
                  <c:v>0.53401015228426396</c:v>
                </c:pt>
                <c:pt idx="526">
                  <c:v>0.53502538071065986</c:v>
                </c:pt>
                <c:pt idx="527">
                  <c:v>0.53604060913705587</c:v>
                </c:pt>
                <c:pt idx="528">
                  <c:v>0.53705583756345177</c:v>
                </c:pt>
                <c:pt idx="529">
                  <c:v>0.53807106598984766</c:v>
                </c:pt>
                <c:pt idx="530">
                  <c:v>0.53908629441624367</c:v>
                </c:pt>
                <c:pt idx="531">
                  <c:v>0.54010152284263957</c:v>
                </c:pt>
                <c:pt idx="532">
                  <c:v>0.54111675126903558</c:v>
                </c:pt>
                <c:pt idx="533">
                  <c:v>0.54213197969543148</c:v>
                </c:pt>
                <c:pt idx="534">
                  <c:v>0.54314720812182737</c:v>
                </c:pt>
                <c:pt idx="535">
                  <c:v>0.54416243654822338</c:v>
                </c:pt>
                <c:pt idx="536">
                  <c:v>0.54517766497461928</c:v>
                </c:pt>
                <c:pt idx="537">
                  <c:v>0.54619289340101518</c:v>
                </c:pt>
                <c:pt idx="538">
                  <c:v>0.54720812182741119</c:v>
                </c:pt>
                <c:pt idx="539">
                  <c:v>0.54822335025380708</c:v>
                </c:pt>
                <c:pt idx="540">
                  <c:v>0.54923857868020309</c:v>
                </c:pt>
                <c:pt idx="541">
                  <c:v>0.55025380710659899</c:v>
                </c:pt>
                <c:pt idx="542">
                  <c:v>0.55126903553299489</c:v>
                </c:pt>
                <c:pt idx="543">
                  <c:v>0.5522842639593909</c:v>
                </c:pt>
                <c:pt idx="544">
                  <c:v>0.5532994923857868</c:v>
                </c:pt>
                <c:pt idx="545">
                  <c:v>0.55431472081218269</c:v>
                </c:pt>
                <c:pt idx="546">
                  <c:v>0.5553299492385787</c:v>
                </c:pt>
                <c:pt idx="547">
                  <c:v>0.5563451776649746</c:v>
                </c:pt>
                <c:pt idx="548">
                  <c:v>0.55736040609137061</c:v>
                </c:pt>
                <c:pt idx="549">
                  <c:v>0.55837563451776651</c:v>
                </c:pt>
                <c:pt idx="550">
                  <c:v>0.5593908629441624</c:v>
                </c:pt>
                <c:pt idx="551">
                  <c:v>0.56040609137055841</c:v>
                </c:pt>
                <c:pt idx="552">
                  <c:v>0.56142131979695431</c:v>
                </c:pt>
                <c:pt idx="553">
                  <c:v>0.56243654822335021</c:v>
                </c:pt>
                <c:pt idx="554">
                  <c:v>0.56345177664974622</c:v>
                </c:pt>
                <c:pt idx="555">
                  <c:v>0.56446700507614211</c:v>
                </c:pt>
                <c:pt idx="556">
                  <c:v>0.56548223350253812</c:v>
                </c:pt>
                <c:pt idx="557">
                  <c:v>0.56649746192893402</c:v>
                </c:pt>
                <c:pt idx="558">
                  <c:v>0.56751269035532992</c:v>
                </c:pt>
                <c:pt idx="559">
                  <c:v>0.56852791878172593</c:v>
                </c:pt>
                <c:pt idx="560">
                  <c:v>0.56954314720812182</c:v>
                </c:pt>
                <c:pt idx="561">
                  <c:v>0.57055837563451772</c:v>
                </c:pt>
                <c:pt idx="562">
                  <c:v>0.57157360406091373</c:v>
                </c:pt>
                <c:pt idx="563">
                  <c:v>0.57258883248730963</c:v>
                </c:pt>
                <c:pt idx="564">
                  <c:v>0.57360406091370564</c:v>
                </c:pt>
                <c:pt idx="565">
                  <c:v>0.57461928934010154</c:v>
                </c:pt>
                <c:pt idx="566">
                  <c:v>0.57563451776649743</c:v>
                </c:pt>
                <c:pt idx="567">
                  <c:v>0.57664974619289344</c:v>
                </c:pt>
                <c:pt idx="568">
                  <c:v>0.57766497461928934</c:v>
                </c:pt>
                <c:pt idx="569">
                  <c:v>0.57868020304568524</c:v>
                </c:pt>
                <c:pt idx="570">
                  <c:v>0.57969543147208125</c:v>
                </c:pt>
                <c:pt idx="571">
                  <c:v>0.58071065989847714</c:v>
                </c:pt>
                <c:pt idx="572">
                  <c:v>0.58172588832487304</c:v>
                </c:pt>
                <c:pt idx="573">
                  <c:v>0.58274111675126905</c:v>
                </c:pt>
                <c:pt idx="574">
                  <c:v>0.58375634517766495</c:v>
                </c:pt>
                <c:pt idx="575">
                  <c:v>0.58477157360406096</c:v>
                </c:pt>
                <c:pt idx="576">
                  <c:v>0.58578680203045685</c:v>
                </c:pt>
                <c:pt idx="577">
                  <c:v>0.58680203045685275</c:v>
                </c:pt>
                <c:pt idx="578">
                  <c:v>0.58781725888324876</c:v>
                </c:pt>
                <c:pt idx="579">
                  <c:v>0.58883248730964466</c:v>
                </c:pt>
                <c:pt idx="580">
                  <c:v>0.58984771573604056</c:v>
                </c:pt>
                <c:pt idx="581">
                  <c:v>0.59086294416243657</c:v>
                </c:pt>
                <c:pt idx="582">
                  <c:v>0.59187817258883246</c:v>
                </c:pt>
                <c:pt idx="583">
                  <c:v>0.59289340101522847</c:v>
                </c:pt>
                <c:pt idx="584">
                  <c:v>0.59390862944162437</c:v>
                </c:pt>
                <c:pt idx="585">
                  <c:v>0.59492385786802027</c:v>
                </c:pt>
                <c:pt idx="586">
                  <c:v>0.59593908629441628</c:v>
                </c:pt>
                <c:pt idx="587">
                  <c:v>0.59695431472081217</c:v>
                </c:pt>
                <c:pt idx="588">
                  <c:v>0.59796954314720807</c:v>
                </c:pt>
                <c:pt idx="589">
                  <c:v>0.59898477157360408</c:v>
                </c:pt>
                <c:pt idx="590">
                  <c:v>0.6</c:v>
                </c:pt>
                <c:pt idx="591">
                  <c:v>0.60101522842639599</c:v>
                </c:pt>
                <c:pt idx="592">
                  <c:v>0.60203045685279188</c:v>
                </c:pt>
                <c:pt idx="593">
                  <c:v>0.60304568527918778</c:v>
                </c:pt>
                <c:pt idx="594">
                  <c:v>0.60406091370558379</c:v>
                </c:pt>
                <c:pt idx="595">
                  <c:v>0.60507614213197969</c:v>
                </c:pt>
                <c:pt idx="596">
                  <c:v>0.60609137055837559</c:v>
                </c:pt>
                <c:pt idx="597">
                  <c:v>0.60710659898477159</c:v>
                </c:pt>
                <c:pt idx="598">
                  <c:v>0.60812182741116749</c:v>
                </c:pt>
                <c:pt idx="599">
                  <c:v>0.6091370558375635</c:v>
                </c:pt>
                <c:pt idx="600">
                  <c:v>0.6101522842639594</c:v>
                </c:pt>
                <c:pt idx="601">
                  <c:v>0.6111675126903553</c:v>
                </c:pt>
                <c:pt idx="602">
                  <c:v>0.61218274111675131</c:v>
                </c:pt>
                <c:pt idx="603">
                  <c:v>0.6131979695431472</c:v>
                </c:pt>
                <c:pt idx="604">
                  <c:v>0.6142131979695431</c:v>
                </c:pt>
                <c:pt idx="605">
                  <c:v>0.61522842639593911</c:v>
                </c:pt>
                <c:pt idx="606">
                  <c:v>0.61624365482233501</c:v>
                </c:pt>
                <c:pt idx="607">
                  <c:v>0.61725888324873102</c:v>
                </c:pt>
                <c:pt idx="608">
                  <c:v>0.61827411167512691</c:v>
                </c:pt>
                <c:pt idx="609">
                  <c:v>0.61928934010152281</c:v>
                </c:pt>
                <c:pt idx="610">
                  <c:v>0.62030456852791882</c:v>
                </c:pt>
                <c:pt idx="611">
                  <c:v>0.62131979695431472</c:v>
                </c:pt>
                <c:pt idx="612">
                  <c:v>0.62233502538071062</c:v>
                </c:pt>
                <c:pt idx="613">
                  <c:v>0.62335025380710662</c:v>
                </c:pt>
                <c:pt idx="614">
                  <c:v>0.62436548223350252</c:v>
                </c:pt>
                <c:pt idx="615">
                  <c:v>0.62538071065989853</c:v>
                </c:pt>
                <c:pt idx="616">
                  <c:v>0.62639593908629443</c:v>
                </c:pt>
                <c:pt idx="617">
                  <c:v>0.62741116751269033</c:v>
                </c:pt>
                <c:pt idx="618">
                  <c:v>0.62842639593908634</c:v>
                </c:pt>
                <c:pt idx="619">
                  <c:v>0.62944162436548223</c:v>
                </c:pt>
                <c:pt idx="620">
                  <c:v>0.63045685279187813</c:v>
                </c:pt>
                <c:pt idx="621">
                  <c:v>0.63147208121827414</c:v>
                </c:pt>
                <c:pt idx="622">
                  <c:v>0.63248730964467004</c:v>
                </c:pt>
                <c:pt idx="623">
                  <c:v>0.63350253807106593</c:v>
                </c:pt>
                <c:pt idx="624">
                  <c:v>0.63451776649746194</c:v>
                </c:pt>
                <c:pt idx="625">
                  <c:v>0.63553299492385784</c:v>
                </c:pt>
                <c:pt idx="626">
                  <c:v>0.63654822335025385</c:v>
                </c:pt>
                <c:pt idx="627">
                  <c:v>0.63756345177664975</c:v>
                </c:pt>
                <c:pt idx="628">
                  <c:v>0.63857868020304565</c:v>
                </c:pt>
                <c:pt idx="629">
                  <c:v>0.63959390862944165</c:v>
                </c:pt>
                <c:pt idx="630">
                  <c:v>0.64060913705583755</c:v>
                </c:pt>
                <c:pt idx="631">
                  <c:v>0.64162436548223345</c:v>
                </c:pt>
                <c:pt idx="632">
                  <c:v>0.64263959390862946</c:v>
                </c:pt>
                <c:pt idx="633">
                  <c:v>0.64365482233502536</c:v>
                </c:pt>
                <c:pt idx="634">
                  <c:v>0.64467005076142136</c:v>
                </c:pt>
                <c:pt idx="635">
                  <c:v>0.64568527918781726</c:v>
                </c:pt>
                <c:pt idx="636">
                  <c:v>0.64670050761421316</c:v>
                </c:pt>
                <c:pt idx="637">
                  <c:v>0.64771573604060917</c:v>
                </c:pt>
                <c:pt idx="638">
                  <c:v>0.64873096446700507</c:v>
                </c:pt>
                <c:pt idx="639">
                  <c:v>0.64974619289340096</c:v>
                </c:pt>
                <c:pt idx="640">
                  <c:v>0.65076142131979697</c:v>
                </c:pt>
                <c:pt idx="641">
                  <c:v>0.65177664974619287</c:v>
                </c:pt>
                <c:pt idx="642">
                  <c:v>0.65279187817258888</c:v>
                </c:pt>
                <c:pt idx="643">
                  <c:v>0.65380710659898478</c:v>
                </c:pt>
                <c:pt idx="644">
                  <c:v>0.65482233502538068</c:v>
                </c:pt>
                <c:pt idx="645">
                  <c:v>0.65583756345177668</c:v>
                </c:pt>
                <c:pt idx="646">
                  <c:v>0.65685279187817258</c:v>
                </c:pt>
                <c:pt idx="647">
                  <c:v>0.65786802030456848</c:v>
                </c:pt>
                <c:pt idx="648">
                  <c:v>0.65888324873096449</c:v>
                </c:pt>
                <c:pt idx="649">
                  <c:v>0.65989847715736039</c:v>
                </c:pt>
                <c:pt idx="650">
                  <c:v>0.66091370558375639</c:v>
                </c:pt>
                <c:pt idx="651">
                  <c:v>0.66192893401015229</c:v>
                </c:pt>
                <c:pt idx="652">
                  <c:v>0.66294416243654819</c:v>
                </c:pt>
                <c:pt idx="653">
                  <c:v>0.6639593908629442</c:v>
                </c:pt>
                <c:pt idx="654">
                  <c:v>0.6649746192893401</c:v>
                </c:pt>
                <c:pt idx="655">
                  <c:v>0.66598984771573599</c:v>
                </c:pt>
                <c:pt idx="656">
                  <c:v>0.667005076142132</c:v>
                </c:pt>
                <c:pt idx="657">
                  <c:v>0.6680203045685279</c:v>
                </c:pt>
                <c:pt idx="658">
                  <c:v>0.66903553299492391</c:v>
                </c:pt>
                <c:pt idx="659">
                  <c:v>0.67005076142131981</c:v>
                </c:pt>
                <c:pt idx="660">
                  <c:v>0.6710659898477157</c:v>
                </c:pt>
                <c:pt idx="661">
                  <c:v>0.67208121827411171</c:v>
                </c:pt>
                <c:pt idx="662">
                  <c:v>0.67309644670050761</c:v>
                </c:pt>
                <c:pt idx="663">
                  <c:v>0.67411167512690351</c:v>
                </c:pt>
                <c:pt idx="664">
                  <c:v>0.67512690355329952</c:v>
                </c:pt>
                <c:pt idx="665">
                  <c:v>0.67614213197969542</c:v>
                </c:pt>
                <c:pt idx="666">
                  <c:v>0.67715736040609142</c:v>
                </c:pt>
                <c:pt idx="667">
                  <c:v>0.67817258883248732</c:v>
                </c:pt>
                <c:pt idx="668">
                  <c:v>0.67918781725888322</c:v>
                </c:pt>
                <c:pt idx="669">
                  <c:v>0.68020304568527923</c:v>
                </c:pt>
                <c:pt idx="670">
                  <c:v>0.68121827411167513</c:v>
                </c:pt>
                <c:pt idx="671">
                  <c:v>0.68223350253807102</c:v>
                </c:pt>
                <c:pt idx="672">
                  <c:v>0.68324873096446703</c:v>
                </c:pt>
                <c:pt idx="673">
                  <c:v>0.68426395939086293</c:v>
                </c:pt>
                <c:pt idx="674">
                  <c:v>0.68527918781725883</c:v>
                </c:pt>
                <c:pt idx="675">
                  <c:v>0.68629441624365484</c:v>
                </c:pt>
                <c:pt idx="676">
                  <c:v>0.68730964467005073</c:v>
                </c:pt>
                <c:pt idx="677">
                  <c:v>0.68832487309644674</c:v>
                </c:pt>
                <c:pt idx="678">
                  <c:v>0.68934010152284264</c:v>
                </c:pt>
                <c:pt idx="679">
                  <c:v>0.69035532994923854</c:v>
                </c:pt>
                <c:pt idx="680">
                  <c:v>0.69137055837563455</c:v>
                </c:pt>
                <c:pt idx="681">
                  <c:v>0.69238578680203045</c:v>
                </c:pt>
                <c:pt idx="682">
                  <c:v>0.69340101522842634</c:v>
                </c:pt>
                <c:pt idx="683">
                  <c:v>0.69441624365482235</c:v>
                </c:pt>
                <c:pt idx="684">
                  <c:v>0.69543147208121825</c:v>
                </c:pt>
                <c:pt idx="685">
                  <c:v>0.69644670050761426</c:v>
                </c:pt>
                <c:pt idx="686">
                  <c:v>0.69746192893401016</c:v>
                </c:pt>
                <c:pt idx="687">
                  <c:v>0.69847715736040605</c:v>
                </c:pt>
                <c:pt idx="688">
                  <c:v>0.69949238578680206</c:v>
                </c:pt>
                <c:pt idx="689">
                  <c:v>0.70050761421319796</c:v>
                </c:pt>
                <c:pt idx="690">
                  <c:v>0.70152284263959386</c:v>
                </c:pt>
                <c:pt idx="691">
                  <c:v>0.70253807106598987</c:v>
                </c:pt>
                <c:pt idx="692">
                  <c:v>0.70355329949238576</c:v>
                </c:pt>
                <c:pt idx="693">
                  <c:v>0.70456852791878177</c:v>
                </c:pt>
                <c:pt idx="694">
                  <c:v>0.70558375634517767</c:v>
                </c:pt>
                <c:pt idx="695">
                  <c:v>0.70659898477157357</c:v>
                </c:pt>
                <c:pt idx="696">
                  <c:v>0.70761421319796958</c:v>
                </c:pt>
                <c:pt idx="697">
                  <c:v>0.70862944162436547</c:v>
                </c:pt>
                <c:pt idx="698">
                  <c:v>0.70964467005076137</c:v>
                </c:pt>
                <c:pt idx="699">
                  <c:v>0.71065989847715738</c:v>
                </c:pt>
                <c:pt idx="700">
                  <c:v>0.71167512690355328</c:v>
                </c:pt>
                <c:pt idx="701">
                  <c:v>0.71269035532994929</c:v>
                </c:pt>
                <c:pt idx="702">
                  <c:v>0.71370558375634519</c:v>
                </c:pt>
                <c:pt idx="703">
                  <c:v>0.71472081218274108</c:v>
                </c:pt>
                <c:pt idx="704">
                  <c:v>0.71573604060913709</c:v>
                </c:pt>
                <c:pt idx="705">
                  <c:v>0.71675126903553299</c:v>
                </c:pt>
                <c:pt idx="706">
                  <c:v>0.71776649746192889</c:v>
                </c:pt>
                <c:pt idx="707">
                  <c:v>0.7187817258883249</c:v>
                </c:pt>
                <c:pt idx="708">
                  <c:v>0.71979695431472079</c:v>
                </c:pt>
                <c:pt idx="709">
                  <c:v>0.7208121827411168</c:v>
                </c:pt>
                <c:pt idx="710">
                  <c:v>0.7218274111675127</c:v>
                </c:pt>
                <c:pt idx="711">
                  <c:v>0.7228426395939086</c:v>
                </c:pt>
                <c:pt idx="712">
                  <c:v>0.72385786802030461</c:v>
                </c:pt>
                <c:pt idx="713">
                  <c:v>0.7248730964467005</c:v>
                </c:pt>
                <c:pt idx="714">
                  <c:v>0.7258883248730964</c:v>
                </c:pt>
                <c:pt idx="715">
                  <c:v>0.72690355329949241</c:v>
                </c:pt>
                <c:pt idx="716">
                  <c:v>0.72791878172588831</c:v>
                </c:pt>
                <c:pt idx="717">
                  <c:v>0.72893401015228432</c:v>
                </c:pt>
                <c:pt idx="718">
                  <c:v>0.72994923857868022</c:v>
                </c:pt>
                <c:pt idx="719">
                  <c:v>0.73096446700507611</c:v>
                </c:pt>
                <c:pt idx="720">
                  <c:v>0.73197969543147212</c:v>
                </c:pt>
                <c:pt idx="721">
                  <c:v>0.73299492385786802</c:v>
                </c:pt>
                <c:pt idx="722">
                  <c:v>0.73401015228426392</c:v>
                </c:pt>
                <c:pt idx="723">
                  <c:v>0.73502538071065993</c:v>
                </c:pt>
                <c:pt idx="724">
                  <c:v>0.73604060913705582</c:v>
                </c:pt>
                <c:pt idx="725">
                  <c:v>0.73705583756345172</c:v>
                </c:pt>
                <c:pt idx="726">
                  <c:v>0.73807106598984773</c:v>
                </c:pt>
                <c:pt idx="727">
                  <c:v>0.73908629441624363</c:v>
                </c:pt>
                <c:pt idx="728">
                  <c:v>0.74010152284263964</c:v>
                </c:pt>
                <c:pt idx="729">
                  <c:v>0.74111675126903553</c:v>
                </c:pt>
                <c:pt idx="730">
                  <c:v>0.74213197969543143</c:v>
                </c:pt>
                <c:pt idx="731">
                  <c:v>0.74314720812182744</c:v>
                </c:pt>
                <c:pt idx="732">
                  <c:v>0.74416243654822334</c:v>
                </c:pt>
                <c:pt idx="733">
                  <c:v>0.74517766497461924</c:v>
                </c:pt>
                <c:pt idx="734">
                  <c:v>0.74619289340101524</c:v>
                </c:pt>
                <c:pt idx="735">
                  <c:v>0.74720812182741114</c:v>
                </c:pt>
                <c:pt idx="736">
                  <c:v>0.74822335025380715</c:v>
                </c:pt>
                <c:pt idx="737">
                  <c:v>0.74923857868020305</c:v>
                </c:pt>
                <c:pt idx="738">
                  <c:v>0.75025380710659895</c:v>
                </c:pt>
                <c:pt idx="739">
                  <c:v>0.75126903553299496</c:v>
                </c:pt>
                <c:pt idx="740">
                  <c:v>0.75228426395939085</c:v>
                </c:pt>
                <c:pt idx="741">
                  <c:v>0.75329949238578675</c:v>
                </c:pt>
                <c:pt idx="742">
                  <c:v>0.75431472081218276</c:v>
                </c:pt>
                <c:pt idx="743">
                  <c:v>0.75532994923857866</c:v>
                </c:pt>
                <c:pt idx="744">
                  <c:v>0.75634517766497467</c:v>
                </c:pt>
                <c:pt idx="745">
                  <c:v>0.75736040609137056</c:v>
                </c:pt>
                <c:pt idx="746">
                  <c:v>0.75837563451776646</c:v>
                </c:pt>
                <c:pt idx="747">
                  <c:v>0.75939086294416247</c:v>
                </c:pt>
                <c:pt idx="748">
                  <c:v>0.76040609137055837</c:v>
                </c:pt>
                <c:pt idx="749">
                  <c:v>0.76142131979695427</c:v>
                </c:pt>
                <c:pt idx="750">
                  <c:v>0.76243654822335027</c:v>
                </c:pt>
                <c:pt idx="751">
                  <c:v>0.76345177664974617</c:v>
                </c:pt>
                <c:pt idx="752">
                  <c:v>0.76446700507614218</c:v>
                </c:pt>
                <c:pt idx="753">
                  <c:v>0.76548223350253808</c:v>
                </c:pt>
                <c:pt idx="754">
                  <c:v>0.76649746192893398</c:v>
                </c:pt>
                <c:pt idx="755">
                  <c:v>0.76751269035532999</c:v>
                </c:pt>
                <c:pt idx="756">
                  <c:v>0.76852791878172588</c:v>
                </c:pt>
                <c:pt idx="757">
                  <c:v>0.76954314720812178</c:v>
                </c:pt>
                <c:pt idx="758">
                  <c:v>0.77055837563451779</c:v>
                </c:pt>
                <c:pt idx="759">
                  <c:v>0.77157360406091369</c:v>
                </c:pt>
                <c:pt idx="760">
                  <c:v>0.7725888324873097</c:v>
                </c:pt>
                <c:pt idx="761">
                  <c:v>0.77360406091370559</c:v>
                </c:pt>
                <c:pt idx="762">
                  <c:v>0.77461928934010149</c:v>
                </c:pt>
                <c:pt idx="763">
                  <c:v>0.7756345177664975</c:v>
                </c:pt>
                <c:pt idx="764">
                  <c:v>0.7766497461928934</c:v>
                </c:pt>
                <c:pt idx="765">
                  <c:v>0.7776649746192893</c:v>
                </c:pt>
                <c:pt idx="766">
                  <c:v>0.7786802030456853</c:v>
                </c:pt>
                <c:pt idx="767">
                  <c:v>0.7796954314720812</c:v>
                </c:pt>
                <c:pt idx="768">
                  <c:v>0.78071065989847721</c:v>
                </c:pt>
                <c:pt idx="769">
                  <c:v>0.78172588832487311</c:v>
                </c:pt>
                <c:pt idx="770">
                  <c:v>0.78274111675126901</c:v>
                </c:pt>
                <c:pt idx="771">
                  <c:v>0.78375634517766501</c:v>
                </c:pt>
                <c:pt idx="772">
                  <c:v>0.78477157360406091</c:v>
                </c:pt>
                <c:pt idx="773">
                  <c:v>0.78578680203045681</c:v>
                </c:pt>
                <c:pt idx="774">
                  <c:v>0.78680203045685282</c:v>
                </c:pt>
                <c:pt idx="775">
                  <c:v>0.78781725888324872</c:v>
                </c:pt>
                <c:pt idx="776">
                  <c:v>0.78883248730964473</c:v>
                </c:pt>
                <c:pt idx="777">
                  <c:v>0.78984771573604062</c:v>
                </c:pt>
                <c:pt idx="778">
                  <c:v>0.79086294416243652</c:v>
                </c:pt>
                <c:pt idx="779">
                  <c:v>0.79187817258883253</c:v>
                </c:pt>
                <c:pt idx="780">
                  <c:v>0.79289340101522843</c:v>
                </c:pt>
                <c:pt idx="781">
                  <c:v>0.79390862944162433</c:v>
                </c:pt>
                <c:pt idx="782">
                  <c:v>0.79492385786802033</c:v>
                </c:pt>
                <c:pt idx="783">
                  <c:v>0.79593908629441623</c:v>
                </c:pt>
                <c:pt idx="784">
                  <c:v>0.79695431472081213</c:v>
                </c:pt>
                <c:pt idx="785">
                  <c:v>0.79796954314720814</c:v>
                </c:pt>
                <c:pt idx="786">
                  <c:v>0.79898477157360404</c:v>
                </c:pt>
                <c:pt idx="787">
                  <c:v>0.8</c:v>
                </c:pt>
                <c:pt idx="788">
                  <c:v>0.80101522842639594</c:v>
                </c:pt>
                <c:pt idx="789">
                  <c:v>0.80203045685279184</c:v>
                </c:pt>
                <c:pt idx="790">
                  <c:v>0.80304568527918785</c:v>
                </c:pt>
                <c:pt idx="791">
                  <c:v>0.80406091370558375</c:v>
                </c:pt>
                <c:pt idx="792">
                  <c:v>0.80507614213197964</c:v>
                </c:pt>
                <c:pt idx="793">
                  <c:v>0.80609137055837565</c:v>
                </c:pt>
                <c:pt idx="794">
                  <c:v>0.80710659898477155</c:v>
                </c:pt>
                <c:pt idx="795">
                  <c:v>0.80812182741116756</c:v>
                </c:pt>
                <c:pt idx="796">
                  <c:v>0.80913705583756346</c:v>
                </c:pt>
                <c:pt idx="797">
                  <c:v>0.81015228426395935</c:v>
                </c:pt>
                <c:pt idx="798">
                  <c:v>0.81116751269035536</c:v>
                </c:pt>
                <c:pt idx="799">
                  <c:v>0.81218274111675126</c:v>
                </c:pt>
                <c:pt idx="800">
                  <c:v>0.81319796954314716</c:v>
                </c:pt>
                <c:pt idx="801">
                  <c:v>0.81421319796954317</c:v>
                </c:pt>
                <c:pt idx="802">
                  <c:v>0.81522842639593907</c:v>
                </c:pt>
                <c:pt idx="803">
                  <c:v>0.81624365482233507</c:v>
                </c:pt>
                <c:pt idx="804">
                  <c:v>0.81725888324873097</c:v>
                </c:pt>
                <c:pt idx="805">
                  <c:v>0.81827411167512687</c:v>
                </c:pt>
                <c:pt idx="806">
                  <c:v>0.81928934010152288</c:v>
                </c:pt>
                <c:pt idx="807">
                  <c:v>0.82030456852791878</c:v>
                </c:pt>
                <c:pt idx="808">
                  <c:v>0.82131979695431467</c:v>
                </c:pt>
                <c:pt idx="809">
                  <c:v>0.82233502538071068</c:v>
                </c:pt>
                <c:pt idx="810">
                  <c:v>0.82335025380710658</c:v>
                </c:pt>
                <c:pt idx="811">
                  <c:v>0.82436548223350259</c:v>
                </c:pt>
                <c:pt idx="812">
                  <c:v>0.82538071065989849</c:v>
                </c:pt>
                <c:pt idx="813">
                  <c:v>0.82639593908629438</c:v>
                </c:pt>
                <c:pt idx="814">
                  <c:v>0.82741116751269039</c:v>
                </c:pt>
                <c:pt idx="815">
                  <c:v>0.82842639593908629</c:v>
                </c:pt>
                <c:pt idx="816">
                  <c:v>0.82944162436548219</c:v>
                </c:pt>
                <c:pt idx="817">
                  <c:v>0.8304568527918782</c:v>
                </c:pt>
                <c:pt idx="818">
                  <c:v>0.83147208121827409</c:v>
                </c:pt>
                <c:pt idx="819">
                  <c:v>0.8324873096446701</c:v>
                </c:pt>
                <c:pt idx="820">
                  <c:v>0.833502538071066</c:v>
                </c:pt>
                <c:pt idx="821">
                  <c:v>0.8345177664974619</c:v>
                </c:pt>
                <c:pt idx="822">
                  <c:v>0.83553299492385791</c:v>
                </c:pt>
                <c:pt idx="823">
                  <c:v>0.83654822335025381</c:v>
                </c:pt>
                <c:pt idx="824">
                  <c:v>0.8375634517766497</c:v>
                </c:pt>
                <c:pt idx="825">
                  <c:v>0.83857868020304571</c:v>
                </c:pt>
                <c:pt idx="826">
                  <c:v>0.83959390862944161</c:v>
                </c:pt>
                <c:pt idx="827">
                  <c:v>0.84060913705583762</c:v>
                </c:pt>
                <c:pt idx="828">
                  <c:v>0.84162436548223352</c:v>
                </c:pt>
                <c:pt idx="829">
                  <c:v>0.84263959390862941</c:v>
                </c:pt>
                <c:pt idx="830">
                  <c:v>0.84365482233502542</c:v>
                </c:pt>
                <c:pt idx="831">
                  <c:v>0.84467005076142132</c:v>
                </c:pt>
                <c:pt idx="832">
                  <c:v>0.84568527918781722</c:v>
                </c:pt>
                <c:pt idx="833">
                  <c:v>0.84670050761421323</c:v>
                </c:pt>
                <c:pt idx="834">
                  <c:v>0.84771573604060912</c:v>
                </c:pt>
                <c:pt idx="835">
                  <c:v>0.84873096446700502</c:v>
                </c:pt>
                <c:pt idx="836">
                  <c:v>0.84974619289340103</c:v>
                </c:pt>
                <c:pt idx="837">
                  <c:v>0.85076142131979693</c:v>
                </c:pt>
                <c:pt idx="838">
                  <c:v>0.85177664974619294</c:v>
                </c:pt>
                <c:pt idx="839">
                  <c:v>0.85279187817258884</c:v>
                </c:pt>
                <c:pt idx="840">
                  <c:v>0.85380710659898473</c:v>
                </c:pt>
                <c:pt idx="841">
                  <c:v>0.85482233502538074</c:v>
                </c:pt>
                <c:pt idx="842">
                  <c:v>0.85583756345177664</c:v>
                </c:pt>
                <c:pt idx="843">
                  <c:v>0.85685279187817254</c:v>
                </c:pt>
                <c:pt idx="844">
                  <c:v>0.85786802030456855</c:v>
                </c:pt>
                <c:pt idx="845">
                  <c:v>0.85888324873096444</c:v>
                </c:pt>
                <c:pt idx="846">
                  <c:v>0.85989847715736045</c:v>
                </c:pt>
                <c:pt idx="847">
                  <c:v>0.86091370558375635</c:v>
                </c:pt>
                <c:pt idx="848">
                  <c:v>0.86192893401015225</c:v>
                </c:pt>
                <c:pt idx="849">
                  <c:v>0.86294416243654826</c:v>
                </c:pt>
                <c:pt idx="850">
                  <c:v>0.86395939086294415</c:v>
                </c:pt>
                <c:pt idx="851">
                  <c:v>0.86497461928934005</c:v>
                </c:pt>
                <c:pt idx="852">
                  <c:v>0.86598984771573606</c:v>
                </c:pt>
                <c:pt idx="853">
                  <c:v>0.86700507614213196</c:v>
                </c:pt>
                <c:pt idx="854">
                  <c:v>0.86802030456852797</c:v>
                </c:pt>
                <c:pt idx="855">
                  <c:v>0.86903553299492386</c:v>
                </c:pt>
                <c:pt idx="856">
                  <c:v>0.87005076142131976</c:v>
                </c:pt>
                <c:pt idx="857">
                  <c:v>0.87106598984771577</c:v>
                </c:pt>
                <c:pt idx="858">
                  <c:v>0.87208121827411167</c:v>
                </c:pt>
                <c:pt idx="859">
                  <c:v>0.87309644670050757</c:v>
                </c:pt>
                <c:pt idx="860">
                  <c:v>0.87411167512690358</c:v>
                </c:pt>
                <c:pt idx="861">
                  <c:v>0.87512690355329947</c:v>
                </c:pt>
                <c:pt idx="862">
                  <c:v>0.87614213197969548</c:v>
                </c:pt>
                <c:pt idx="863">
                  <c:v>0.87715736040609138</c:v>
                </c:pt>
                <c:pt idx="864">
                  <c:v>0.87817258883248728</c:v>
                </c:pt>
                <c:pt idx="865">
                  <c:v>0.87918781725888329</c:v>
                </c:pt>
                <c:pt idx="866">
                  <c:v>0.88020304568527918</c:v>
                </c:pt>
                <c:pt idx="867">
                  <c:v>0.88121827411167508</c:v>
                </c:pt>
                <c:pt idx="868">
                  <c:v>0.88223350253807109</c:v>
                </c:pt>
                <c:pt idx="869">
                  <c:v>0.88324873096446699</c:v>
                </c:pt>
                <c:pt idx="870">
                  <c:v>0.884263959390863</c:v>
                </c:pt>
                <c:pt idx="871">
                  <c:v>0.88527918781725889</c:v>
                </c:pt>
                <c:pt idx="872">
                  <c:v>0.88629441624365479</c:v>
                </c:pt>
                <c:pt idx="873">
                  <c:v>0.8873096446700508</c:v>
                </c:pt>
                <c:pt idx="874">
                  <c:v>0.8883248730964467</c:v>
                </c:pt>
                <c:pt idx="875">
                  <c:v>0.8893401015228426</c:v>
                </c:pt>
                <c:pt idx="876">
                  <c:v>0.89035532994923861</c:v>
                </c:pt>
                <c:pt idx="877">
                  <c:v>0.8913705583756345</c:v>
                </c:pt>
                <c:pt idx="878">
                  <c:v>0.89238578680203051</c:v>
                </c:pt>
                <c:pt idx="879">
                  <c:v>0.89340101522842641</c:v>
                </c:pt>
                <c:pt idx="880">
                  <c:v>0.89441624365482231</c:v>
                </c:pt>
                <c:pt idx="881">
                  <c:v>0.89543147208121832</c:v>
                </c:pt>
                <c:pt idx="882">
                  <c:v>0.89644670050761421</c:v>
                </c:pt>
                <c:pt idx="883">
                  <c:v>0.89746192893401011</c:v>
                </c:pt>
                <c:pt idx="884">
                  <c:v>0.89847715736040612</c:v>
                </c:pt>
                <c:pt idx="885">
                  <c:v>0.89949238578680202</c:v>
                </c:pt>
                <c:pt idx="886">
                  <c:v>0.90050761421319792</c:v>
                </c:pt>
                <c:pt idx="887">
                  <c:v>0.90152284263959392</c:v>
                </c:pt>
                <c:pt idx="888">
                  <c:v>0.90253807106598982</c:v>
                </c:pt>
                <c:pt idx="889">
                  <c:v>0.90355329949238583</c:v>
                </c:pt>
                <c:pt idx="890">
                  <c:v>0.90456852791878173</c:v>
                </c:pt>
                <c:pt idx="891">
                  <c:v>0.90558375634517763</c:v>
                </c:pt>
                <c:pt idx="892">
                  <c:v>0.90659898477157363</c:v>
                </c:pt>
                <c:pt idx="893">
                  <c:v>0.90761421319796953</c:v>
                </c:pt>
                <c:pt idx="894">
                  <c:v>0.90862944162436543</c:v>
                </c:pt>
                <c:pt idx="895">
                  <c:v>0.90964467005076144</c:v>
                </c:pt>
                <c:pt idx="896">
                  <c:v>0.91065989847715734</c:v>
                </c:pt>
                <c:pt idx="897">
                  <c:v>0.91167512690355335</c:v>
                </c:pt>
                <c:pt idx="898">
                  <c:v>0.91269035532994924</c:v>
                </c:pt>
                <c:pt idx="899">
                  <c:v>0.91370558375634514</c:v>
                </c:pt>
                <c:pt idx="900">
                  <c:v>0.91472081218274115</c:v>
                </c:pt>
                <c:pt idx="901">
                  <c:v>0.91573604060913705</c:v>
                </c:pt>
                <c:pt idx="902">
                  <c:v>0.91675126903553295</c:v>
                </c:pt>
                <c:pt idx="903">
                  <c:v>0.91776649746192895</c:v>
                </c:pt>
                <c:pt idx="904">
                  <c:v>0.91878172588832485</c:v>
                </c:pt>
                <c:pt idx="905">
                  <c:v>0.91979695431472086</c:v>
                </c:pt>
                <c:pt idx="906">
                  <c:v>0.92081218274111676</c:v>
                </c:pt>
                <c:pt idx="907">
                  <c:v>0.92182741116751266</c:v>
                </c:pt>
                <c:pt idx="908">
                  <c:v>0.92284263959390866</c:v>
                </c:pt>
                <c:pt idx="909">
                  <c:v>0.92385786802030456</c:v>
                </c:pt>
                <c:pt idx="910">
                  <c:v>0.92487309644670046</c:v>
                </c:pt>
                <c:pt idx="911">
                  <c:v>0.92588832487309647</c:v>
                </c:pt>
                <c:pt idx="912">
                  <c:v>0.92690355329949237</c:v>
                </c:pt>
                <c:pt idx="913">
                  <c:v>0.92791878172588838</c:v>
                </c:pt>
                <c:pt idx="914">
                  <c:v>0.92893401015228427</c:v>
                </c:pt>
                <c:pt idx="915">
                  <c:v>0.92994923857868017</c:v>
                </c:pt>
                <c:pt idx="916">
                  <c:v>0.93096446700507618</c:v>
                </c:pt>
                <c:pt idx="917">
                  <c:v>0.93197969543147208</c:v>
                </c:pt>
                <c:pt idx="918">
                  <c:v>0.93299492385786797</c:v>
                </c:pt>
                <c:pt idx="919">
                  <c:v>0.93401015228426398</c:v>
                </c:pt>
                <c:pt idx="920">
                  <c:v>0.93502538071065988</c:v>
                </c:pt>
                <c:pt idx="921">
                  <c:v>0.93604060913705589</c:v>
                </c:pt>
                <c:pt idx="922">
                  <c:v>0.93705583756345179</c:v>
                </c:pt>
                <c:pt idx="923">
                  <c:v>0.93807106598984769</c:v>
                </c:pt>
                <c:pt idx="924">
                  <c:v>0.93908629441624369</c:v>
                </c:pt>
                <c:pt idx="925">
                  <c:v>0.94010152284263959</c:v>
                </c:pt>
                <c:pt idx="926">
                  <c:v>0.94111675126903549</c:v>
                </c:pt>
                <c:pt idx="927">
                  <c:v>0.9421319796954315</c:v>
                </c:pt>
                <c:pt idx="928">
                  <c:v>0.9431472081218274</c:v>
                </c:pt>
                <c:pt idx="929">
                  <c:v>0.9441624365482234</c:v>
                </c:pt>
                <c:pt idx="930">
                  <c:v>0.9451776649746193</c:v>
                </c:pt>
                <c:pt idx="931">
                  <c:v>0.9461928934010152</c:v>
                </c:pt>
                <c:pt idx="932">
                  <c:v>0.94720812182741121</c:v>
                </c:pt>
                <c:pt idx="933">
                  <c:v>0.94822335025380711</c:v>
                </c:pt>
                <c:pt idx="934">
                  <c:v>0.949238578680203</c:v>
                </c:pt>
                <c:pt idx="935">
                  <c:v>0.95025380710659901</c:v>
                </c:pt>
                <c:pt idx="936">
                  <c:v>0.95126903553299491</c:v>
                </c:pt>
                <c:pt idx="937">
                  <c:v>0.95228426395939081</c:v>
                </c:pt>
                <c:pt idx="938">
                  <c:v>0.95329949238578682</c:v>
                </c:pt>
                <c:pt idx="939">
                  <c:v>0.95431472081218272</c:v>
                </c:pt>
                <c:pt idx="940">
                  <c:v>0.95532994923857872</c:v>
                </c:pt>
                <c:pt idx="941">
                  <c:v>0.95634517766497462</c:v>
                </c:pt>
                <c:pt idx="942">
                  <c:v>0.95736040609137052</c:v>
                </c:pt>
                <c:pt idx="943">
                  <c:v>0.95837563451776653</c:v>
                </c:pt>
                <c:pt idx="944">
                  <c:v>0.95939086294416243</c:v>
                </c:pt>
                <c:pt idx="945">
                  <c:v>0.96040609137055832</c:v>
                </c:pt>
                <c:pt idx="946">
                  <c:v>0.96142131979695433</c:v>
                </c:pt>
                <c:pt idx="947">
                  <c:v>0.96243654822335023</c:v>
                </c:pt>
                <c:pt idx="948">
                  <c:v>0.96345177664974624</c:v>
                </c:pt>
                <c:pt idx="949">
                  <c:v>0.96446700507614214</c:v>
                </c:pt>
                <c:pt idx="950">
                  <c:v>0.96548223350253803</c:v>
                </c:pt>
                <c:pt idx="951">
                  <c:v>0.96649746192893404</c:v>
                </c:pt>
                <c:pt idx="952">
                  <c:v>0.96751269035532994</c:v>
                </c:pt>
                <c:pt idx="953">
                  <c:v>0.96852791878172584</c:v>
                </c:pt>
                <c:pt idx="954">
                  <c:v>0.96954314720812185</c:v>
                </c:pt>
                <c:pt idx="955">
                  <c:v>0.97055837563451774</c:v>
                </c:pt>
                <c:pt idx="956">
                  <c:v>0.97157360406091375</c:v>
                </c:pt>
                <c:pt idx="957">
                  <c:v>0.97258883248730965</c:v>
                </c:pt>
                <c:pt idx="958">
                  <c:v>0.97360406091370555</c:v>
                </c:pt>
                <c:pt idx="959">
                  <c:v>0.97461928934010156</c:v>
                </c:pt>
                <c:pt idx="960">
                  <c:v>0.97563451776649746</c:v>
                </c:pt>
                <c:pt idx="961">
                  <c:v>0.97664974619289335</c:v>
                </c:pt>
                <c:pt idx="962">
                  <c:v>0.97766497461928936</c:v>
                </c:pt>
                <c:pt idx="963">
                  <c:v>0.97868020304568526</c:v>
                </c:pt>
                <c:pt idx="964">
                  <c:v>0.97969543147208127</c:v>
                </c:pt>
                <c:pt idx="965">
                  <c:v>0.98071065989847717</c:v>
                </c:pt>
                <c:pt idx="966">
                  <c:v>0.98172588832487306</c:v>
                </c:pt>
                <c:pt idx="967">
                  <c:v>0.98274111675126907</c:v>
                </c:pt>
                <c:pt idx="968">
                  <c:v>0.98375634517766497</c:v>
                </c:pt>
                <c:pt idx="969">
                  <c:v>0.98477157360406087</c:v>
                </c:pt>
                <c:pt idx="970">
                  <c:v>0.98578680203045688</c:v>
                </c:pt>
                <c:pt idx="971">
                  <c:v>0.98680203045685277</c:v>
                </c:pt>
                <c:pt idx="972">
                  <c:v>0.98781725888324878</c:v>
                </c:pt>
                <c:pt idx="973">
                  <c:v>0.98883248730964468</c:v>
                </c:pt>
                <c:pt idx="974">
                  <c:v>0.98984771573604058</c:v>
                </c:pt>
                <c:pt idx="975">
                  <c:v>0.99086294416243659</c:v>
                </c:pt>
                <c:pt idx="976">
                  <c:v>0.99187817258883249</c:v>
                </c:pt>
                <c:pt idx="977">
                  <c:v>0.99289340101522838</c:v>
                </c:pt>
                <c:pt idx="978">
                  <c:v>0.99390862944162439</c:v>
                </c:pt>
                <c:pt idx="979">
                  <c:v>0.99492385786802029</c:v>
                </c:pt>
                <c:pt idx="980">
                  <c:v>0.9959390862944163</c:v>
                </c:pt>
                <c:pt idx="981">
                  <c:v>0.9969543147208122</c:v>
                </c:pt>
                <c:pt idx="982">
                  <c:v>0.99796954314720809</c:v>
                </c:pt>
                <c:pt idx="983">
                  <c:v>0.9989847715736041</c:v>
                </c:pt>
              </c:numCache>
            </c:numRef>
          </c:xVal>
          <c:yVal>
            <c:numRef>
              <c:f>CALVIN_SW_Reservoirs!$AZ$30:$AZ$1013</c:f>
              <c:numCache>
                <c:formatCode>General</c:formatCode>
                <c:ptCount val="984"/>
                <c:pt idx="0">
                  <c:v>25160.662723064423</c:v>
                </c:pt>
                <c:pt idx="1">
                  <c:v>24983.780601978302</c:v>
                </c:pt>
                <c:pt idx="2">
                  <c:v>24893.297003269196</c:v>
                </c:pt>
                <c:pt idx="3">
                  <c:v>24482.671914100647</c:v>
                </c:pt>
                <c:pt idx="4">
                  <c:v>24400.265622615814</c:v>
                </c:pt>
                <c:pt idx="5">
                  <c:v>24333.444773197174</c:v>
                </c:pt>
                <c:pt idx="6">
                  <c:v>24325.532301723957</c:v>
                </c:pt>
                <c:pt idx="7">
                  <c:v>24248.896102428436</c:v>
                </c:pt>
                <c:pt idx="8">
                  <c:v>24207.935541629791</c:v>
                </c:pt>
                <c:pt idx="9">
                  <c:v>24148.989708721638</c:v>
                </c:pt>
                <c:pt idx="10">
                  <c:v>24144.933839142323</c:v>
                </c:pt>
                <c:pt idx="11">
                  <c:v>24135.050038814545</c:v>
                </c:pt>
                <c:pt idx="12">
                  <c:v>24046.792633056641</c:v>
                </c:pt>
                <c:pt idx="13">
                  <c:v>23991.143187820911</c:v>
                </c:pt>
                <c:pt idx="14">
                  <c:v>23983.78557062149</c:v>
                </c:pt>
                <c:pt idx="15">
                  <c:v>23930.766227245331</c:v>
                </c:pt>
                <c:pt idx="16">
                  <c:v>23899.997154057026</c:v>
                </c:pt>
                <c:pt idx="17">
                  <c:v>23896.847815990448</c:v>
                </c:pt>
                <c:pt idx="18">
                  <c:v>23846.865507423878</c:v>
                </c:pt>
                <c:pt idx="19">
                  <c:v>23822.96469193697</c:v>
                </c:pt>
                <c:pt idx="20">
                  <c:v>23822.013744354248</c:v>
                </c:pt>
                <c:pt idx="21">
                  <c:v>23738.034520447254</c:v>
                </c:pt>
                <c:pt idx="22">
                  <c:v>23696.539050579071</c:v>
                </c:pt>
                <c:pt idx="23">
                  <c:v>23687.16263628006</c:v>
                </c:pt>
                <c:pt idx="24">
                  <c:v>23683.9214220047</c:v>
                </c:pt>
                <c:pt idx="25">
                  <c:v>23665.292828559875</c:v>
                </c:pt>
                <c:pt idx="26">
                  <c:v>23594.138235867023</c:v>
                </c:pt>
                <c:pt idx="27">
                  <c:v>23548.080659389496</c:v>
                </c:pt>
                <c:pt idx="28">
                  <c:v>23513.009943962097</c:v>
                </c:pt>
                <c:pt idx="29">
                  <c:v>23408.311328709126</c:v>
                </c:pt>
                <c:pt idx="30">
                  <c:v>23343.042940914631</c:v>
                </c:pt>
                <c:pt idx="31">
                  <c:v>23317.140060424805</c:v>
                </c:pt>
                <c:pt idx="32">
                  <c:v>23314.605748176575</c:v>
                </c:pt>
                <c:pt idx="33">
                  <c:v>23257.803632557392</c:v>
                </c:pt>
                <c:pt idx="34">
                  <c:v>23207.842264652252</c:v>
                </c:pt>
                <c:pt idx="35">
                  <c:v>23196.827693760395</c:v>
                </c:pt>
                <c:pt idx="36">
                  <c:v>23171.063854455948</c:v>
                </c:pt>
                <c:pt idx="37">
                  <c:v>23169.0900349617</c:v>
                </c:pt>
                <c:pt idx="38">
                  <c:v>23148.182398617268</c:v>
                </c:pt>
                <c:pt idx="39">
                  <c:v>23134.171667575836</c:v>
                </c:pt>
                <c:pt idx="40">
                  <c:v>23105.21689760685</c:v>
                </c:pt>
                <c:pt idx="41">
                  <c:v>23073.624620437622</c:v>
                </c:pt>
                <c:pt idx="42">
                  <c:v>23059.384927988052</c:v>
                </c:pt>
                <c:pt idx="43">
                  <c:v>23033.205098152161</c:v>
                </c:pt>
                <c:pt idx="44">
                  <c:v>23029.257253646851</c:v>
                </c:pt>
                <c:pt idx="45">
                  <c:v>23027.580873012543</c:v>
                </c:pt>
                <c:pt idx="46">
                  <c:v>23009.094215631485</c:v>
                </c:pt>
                <c:pt idx="47">
                  <c:v>22997.137660324574</c:v>
                </c:pt>
                <c:pt idx="48">
                  <c:v>22972.971216022968</c:v>
                </c:pt>
                <c:pt idx="49">
                  <c:v>22953.621234416962</c:v>
                </c:pt>
                <c:pt idx="50">
                  <c:v>22930.455505371094</c:v>
                </c:pt>
                <c:pt idx="51">
                  <c:v>22845.244559109211</c:v>
                </c:pt>
                <c:pt idx="52">
                  <c:v>22845.02082234621</c:v>
                </c:pt>
                <c:pt idx="53">
                  <c:v>22827.905281543732</c:v>
                </c:pt>
                <c:pt idx="54">
                  <c:v>22815.025951385498</c:v>
                </c:pt>
                <c:pt idx="55">
                  <c:v>22811.742501080036</c:v>
                </c:pt>
                <c:pt idx="56">
                  <c:v>22801.844706535339</c:v>
                </c:pt>
                <c:pt idx="57">
                  <c:v>22766.209160327911</c:v>
                </c:pt>
                <c:pt idx="58">
                  <c:v>22758.6198554039</c:v>
                </c:pt>
                <c:pt idx="59">
                  <c:v>22748.318752110004</c:v>
                </c:pt>
                <c:pt idx="60">
                  <c:v>22737.887251675129</c:v>
                </c:pt>
                <c:pt idx="61">
                  <c:v>22719.700463294983</c:v>
                </c:pt>
                <c:pt idx="62">
                  <c:v>22704.842870235443</c:v>
                </c:pt>
                <c:pt idx="63">
                  <c:v>22687.699624061584</c:v>
                </c:pt>
                <c:pt idx="64">
                  <c:v>22658.358296215534</c:v>
                </c:pt>
                <c:pt idx="65">
                  <c:v>22644.33700543642</c:v>
                </c:pt>
                <c:pt idx="66">
                  <c:v>22634.5766248703</c:v>
                </c:pt>
                <c:pt idx="67">
                  <c:v>22631.633666992188</c:v>
                </c:pt>
                <c:pt idx="68">
                  <c:v>22627.294426441193</c:v>
                </c:pt>
                <c:pt idx="69">
                  <c:v>22597.687469780445</c:v>
                </c:pt>
                <c:pt idx="70">
                  <c:v>22583.901422977448</c:v>
                </c:pt>
                <c:pt idx="71">
                  <c:v>22568.052327632904</c:v>
                </c:pt>
                <c:pt idx="72">
                  <c:v>22567.794349908829</c:v>
                </c:pt>
                <c:pt idx="73">
                  <c:v>22552.409897625446</c:v>
                </c:pt>
                <c:pt idx="74">
                  <c:v>22552.132519245148</c:v>
                </c:pt>
                <c:pt idx="75">
                  <c:v>22542.899021923542</c:v>
                </c:pt>
                <c:pt idx="76">
                  <c:v>22532.935083210468</c:v>
                </c:pt>
                <c:pt idx="77">
                  <c:v>22524.856834232807</c:v>
                </c:pt>
                <c:pt idx="78">
                  <c:v>22516.478194713593</c:v>
                </c:pt>
                <c:pt idx="79">
                  <c:v>22512.84161645174</c:v>
                </c:pt>
                <c:pt idx="80">
                  <c:v>22503.144942268729</c:v>
                </c:pt>
                <c:pt idx="81">
                  <c:v>22502.566597282887</c:v>
                </c:pt>
                <c:pt idx="82">
                  <c:v>22477.660578548908</c:v>
                </c:pt>
                <c:pt idx="83">
                  <c:v>22465.55896282196</c:v>
                </c:pt>
                <c:pt idx="84">
                  <c:v>22453.141555130482</c:v>
                </c:pt>
                <c:pt idx="85">
                  <c:v>22448.186111748219</c:v>
                </c:pt>
                <c:pt idx="86">
                  <c:v>22426.066969871521</c:v>
                </c:pt>
                <c:pt idx="87">
                  <c:v>22422.534358024597</c:v>
                </c:pt>
                <c:pt idx="88">
                  <c:v>22418.704444408417</c:v>
                </c:pt>
                <c:pt idx="89">
                  <c:v>22411.686448574066</c:v>
                </c:pt>
                <c:pt idx="90">
                  <c:v>22397.38613653183</c:v>
                </c:pt>
                <c:pt idx="91">
                  <c:v>22384.649353325367</c:v>
                </c:pt>
                <c:pt idx="92">
                  <c:v>22383.61591053009</c:v>
                </c:pt>
                <c:pt idx="93">
                  <c:v>22382.324832439423</c:v>
                </c:pt>
                <c:pt idx="94">
                  <c:v>22359.680767536163</c:v>
                </c:pt>
                <c:pt idx="95">
                  <c:v>22355.682242393494</c:v>
                </c:pt>
                <c:pt idx="96">
                  <c:v>22349.136869430542</c:v>
                </c:pt>
                <c:pt idx="97">
                  <c:v>22348.183723434806</c:v>
                </c:pt>
                <c:pt idx="98">
                  <c:v>22343.697373867035</c:v>
                </c:pt>
                <c:pt idx="99">
                  <c:v>22303.672187626362</c:v>
                </c:pt>
                <c:pt idx="100">
                  <c:v>22274.823327362537</c:v>
                </c:pt>
                <c:pt idx="101">
                  <c:v>22270.46572971344</c:v>
                </c:pt>
                <c:pt idx="102">
                  <c:v>22261.519245624542</c:v>
                </c:pt>
                <c:pt idx="103">
                  <c:v>22255.870972633362</c:v>
                </c:pt>
                <c:pt idx="104">
                  <c:v>22254.435822784901</c:v>
                </c:pt>
                <c:pt idx="105">
                  <c:v>22252.605337142944</c:v>
                </c:pt>
                <c:pt idx="106">
                  <c:v>22240.370136737823</c:v>
                </c:pt>
                <c:pt idx="107">
                  <c:v>22230.354849338531</c:v>
                </c:pt>
                <c:pt idx="108">
                  <c:v>22225.950371265411</c:v>
                </c:pt>
                <c:pt idx="109">
                  <c:v>22176.351848602295</c:v>
                </c:pt>
                <c:pt idx="110">
                  <c:v>22170.989276885986</c:v>
                </c:pt>
                <c:pt idx="111">
                  <c:v>22169.559836864471</c:v>
                </c:pt>
                <c:pt idx="112">
                  <c:v>22164.736099541187</c:v>
                </c:pt>
                <c:pt idx="113">
                  <c:v>22136.496164321899</c:v>
                </c:pt>
                <c:pt idx="114">
                  <c:v>22102.65406113863</c:v>
                </c:pt>
                <c:pt idx="115">
                  <c:v>22066.586372196674</c:v>
                </c:pt>
                <c:pt idx="116">
                  <c:v>22005.616203784943</c:v>
                </c:pt>
                <c:pt idx="117">
                  <c:v>22002.535886287689</c:v>
                </c:pt>
                <c:pt idx="118">
                  <c:v>21984.799414455891</c:v>
                </c:pt>
                <c:pt idx="119">
                  <c:v>21983.756471157074</c:v>
                </c:pt>
                <c:pt idx="120">
                  <c:v>21964.996520519257</c:v>
                </c:pt>
                <c:pt idx="121">
                  <c:v>21960.975927650928</c:v>
                </c:pt>
                <c:pt idx="122">
                  <c:v>21945.059759140015</c:v>
                </c:pt>
                <c:pt idx="123">
                  <c:v>21939.835589230061</c:v>
                </c:pt>
                <c:pt idx="124">
                  <c:v>21918.734412670135</c:v>
                </c:pt>
                <c:pt idx="125">
                  <c:v>21906.550858974457</c:v>
                </c:pt>
                <c:pt idx="126">
                  <c:v>21896.205979347229</c:v>
                </c:pt>
                <c:pt idx="127">
                  <c:v>21857.399587154388</c:v>
                </c:pt>
                <c:pt idx="128">
                  <c:v>21832.154014110565</c:v>
                </c:pt>
                <c:pt idx="129">
                  <c:v>21815.099903583527</c:v>
                </c:pt>
                <c:pt idx="130">
                  <c:v>21793.483562588692</c:v>
                </c:pt>
                <c:pt idx="131">
                  <c:v>21788.397874176502</c:v>
                </c:pt>
                <c:pt idx="132">
                  <c:v>21784.986903488636</c:v>
                </c:pt>
                <c:pt idx="133">
                  <c:v>21772.296802997589</c:v>
                </c:pt>
                <c:pt idx="134">
                  <c:v>21756.615969955921</c:v>
                </c:pt>
                <c:pt idx="135">
                  <c:v>21740.22355890274</c:v>
                </c:pt>
                <c:pt idx="136">
                  <c:v>21718.478952884674</c:v>
                </c:pt>
                <c:pt idx="137">
                  <c:v>21684.19754743576</c:v>
                </c:pt>
                <c:pt idx="138">
                  <c:v>21671.227760314941</c:v>
                </c:pt>
                <c:pt idx="139">
                  <c:v>21669.012322068214</c:v>
                </c:pt>
                <c:pt idx="140">
                  <c:v>21661.283591747284</c:v>
                </c:pt>
                <c:pt idx="141">
                  <c:v>21659.067179679871</c:v>
                </c:pt>
                <c:pt idx="142">
                  <c:v>21653.356999874115</c:v>
                </c:pt>
                <c:pt idx="143">
                  <c:v>21643.110674381256</c:v>
                </c:pt>
                <c:pt idx="144">
                  <c:v>21640.307743549347</c:v>
                </c:pt>
                <c:pt idx="145">
                  <c:v>21623.26571379602</c:v>
                </c:pt>
                <c:pt idx="146">
                  <c:v>21612.999482631683</c:v>
                </c:pt>
                <c:pt idx="147">
                  <c:v>21599.609103679657</c:v>
                </c:pt>
                <c:pt idx="148">
                  <c:v>21572.619796991348</c:v>
                </c:pt>
                <c:pt idx="149">
                  <c:v>21561.530744373798</c:v>
                </c:pt>
                <c:pt idx="150">
                  <c:v>21521.983471676707</c:v>
                </c:pt>
                <c:pt idx="151">
                  <c:v>21521.094692528248</c:v>
                </c:pt>
                <c:pt idx="152">
                  <c:v>21490.807510852814</c:v>
                </c:pt>
                <c:pt idx="153">
                  <c:v>21465.887653648853</c:v>
                </c:pt>
                <c:pt idx="154">
                  <c:v>21461.892761707306</c:v>
                </c:pt>
                <c:pt idx="155">
                  <c:v>21426.107827663422</c:v>
                </c:pt>
                <c:pt idx="156">
                  <c:v>21409.815773427486</c:v>
                </c:pt>
                <c:pt idx="157">
                  <c:v>21409.543258011341</c:v>
                </c:pt>
                <c:pt idx="158">
                  <c:v>21407.292520999908</c:v>
                </c:pt>
                <c:pt idx="159">
                  <c:v>21396.136990129948</c:v>
                </c:pt>
                <c:pt idx="160">
                  <c:v>21391.715550720692</c:v>
                </c:pt>
                <c:pt idx="161">
                  <c:v>21382.449744045734</c:v>
                </c:pt>
                <c:pt idx="162">
                  <c:v>21382.408695995808</c:v>
                </c:pt>
                <c:pt idx="163">
                  <c:v>21380.898407757282</c:v>
                </c:pt>
                <c:pt idx="164">
                  <c:v>21371.203139781952</c:v>
                </c:pt>
                <c:pt idx="165">
                  <c:v>21356.292711257935</c:v>
                </c:pt>
                <c:pt idx="166">
                  <c:v>21351.782603502274</c:v>
                </c:pt>
                <c:pt idx="167">
                  <c:v>21346.494694232941</c:v>
                </c:pt>
                <c:pt idx="168">
                  <c:v>21315.67843657732</c:v>
                </c:pt>
                <c:pt idx="169">
                  <c:v>21311.855059623718</c:v>
                </c:pt>
                <c:pt idx="170">
                  <c:v>21295.348686218262</c:v>
                </c:pt>
                <c:pt idx="171">
                  <c:v>21293.788363933563</c:v>
                </c:pt>
                <c:pt idx="172">
                  <c:v>21291.194993019104</c:v>
                </c:pt>
                <c:pt idx="173">
                  <c:v>21290.049459457397</c:v>
                </c:pt>
                <c:pt idx="174">
                  <c:v>21289.861749470234</c:v>
                </c:pt>
                <c:pt idx="175">
                  <c:v>21281.458803653717</c:v>
                </c:pt>
                <c:pt idx="176">
                  <c:v>21281.021960258484</c:v>
                </c:pt>
                <c:pt idx="177">
                  <c:v>21269.912470340729</c:v>
                </c:pt>
                <c:pt idx="178">
                  <c:v>21253.176147937775</c:v>
                </c:pt>
                <c:pt idx="179">
                  <c:v>21252.158791840076</c:v>
                </c:pt>
                <c:pt idx="180">
                  <c:v>21208.248068809509</c:v>
                </c:pt>
                <c:pt idx="181">
                  <c:v>21206.84424161911</c:v>
                </c:pt>
                <c:pt idx="182">
                  <c:v>21172.808779537678</c:v>
                </c:pt>
                <c:pt idx="183">
                  <c:v>21172.450387954712</c:v>
                </c:pt>
                <c:pt idx="184">
                  <c:v>21159.091127216816</c:v>
                </c:pt>
                <c:pt idx="185">
                  <c:v>21151.673501491547</c:v>
                </c:pt>
                <c:pt idx="186">
                  <c:v>21143.090665340424</c:v>
                </c:pt>
                <c:pt idx="187">
                  <c:v>21140.763098061085</c:v>
                </c:pt>
                <c:pt idx="188">
                  <c:v>21119.076460361481</c:v>
                </c:pt>
                <c:pt idx="189">
                  <c:v>21102.109859466553</c:v>
                </c:pt>
                <c:pt idx="190">
                  <c:v>21100.464893817902</c:v>
                </c:pt>
                <c:pt idx="191">
                  <c:v>21089.810230731964</c:v>
                </c:pt>
                <c:pt idx="192">
                  <c:v>21084.978012561798</c:v>
                </c:pt>
                <c:pt idx="193">
                  <c:v>21073.163376629353</c:v>
                </c:pt>
                <c:pt idx="194">
                  <c:v>21068.887170314789</c:v>
                </c:pt>
                <c:pt idx="195">
                  <c:v>21048.664578914642</c:v>
                </c:pt>
                <c:pt idx="196">
                  <c:v>21031.934438228607</c:v>
                </c:pt>
                <c:pt idx="197">
                  <c:v>21030.284049153328</c:v>
                </c:pt>
                <c:pt idx="198">
                  <c:v>21013.884684562683</c:v>
                </c:pt>
                <c:pt idx="199">
                  <c:v>21006.988561153412</c:v>
                </c:pt>
                <c:pt idx="200">
                  <c:v>21005.48614692688</c:v>
                </c:pt>
                <c:pt idx="201">
                  <c:v>21002.260021030903</c:v>
                </c:pt>
                <c:pt idx="202">
                  <c:v>20997.27335691452</c:v>
                </c:pt>
                <c:pt idx="203">
                  <c:v>20960.248728096485</c:v>
                </c:pt>
                <c:pt idx="204">
                  <c:v>20958.577728748322</c:v>
                </c:pt>
                <c:pt idx="205">
                  <c:v>20956.190176486969</c:v>
                </c:pt>
                <c:pt idx="206">
                  <c:v>20905.940126895905</c:v>
                </c:pt>
                <c:pt idx="207">
                  <c:v>20902.570478916168</c:v>
                </c:pt>
                <c:pt idx="208">
                  <c:v>20899.071109592915</c:v>
                </c:pt>
                <c:pt idx="209">
                  <c:v>20894.230477035046</c:v>
                </c:pt>
                <c:pt idx="210">
                  <c:v>20881.339671730995</c:v>
                </c:pt>
                <c:pt idx="211">
                  <c:v>20876.824980556965</c:v>
                </c:pt>
                <c:pt idx="212">
                  <c:v>20858.008290290833</c:v>
                </c:pt>
                <c:pt idx="213">
                  <c:v>20839.562420368195</c:v>
                </c:pt>
                <c:pt idx="214">
                  <c:v>20809.192359924316</c:v>
                </c:pt>
                <c:pt idx="215">
                  <c:v>20796.068843662739</c:v>
                </c:pt>
                <c:pt idx="216">
                  <c:v>20788.117257118225</c:v>
                </c:pt>
                <c:pt idx="217">
                  <c:v>20786.126580715179</c:v>
                </c:pt>
                <c:pt idx="218">
                  <c:v>20772.485746860504</c:v>
                </c:pt>
                <c:pt idx="219">
                  <c:v>20758.60141068697</c:v>
                </c:pt>
                <c:pt idx="220">
                  <c:v>20756.624449372292</c:v>
                </c:pt>
                <c:pt idx="221">
                  <c:v>20753.298872470856</c:v>
                </c:pt>
                <c:pt idx="222">
                  <c:v>20737.901041328907</c:v>
                </c:pt>
                <c:pt idx="223">
                  <c:v>20718.465729236603</c:v>
                </c:pt>
                <c:pt idx="224">
                  <c:v>20717.491496682167</c:v>
                </c:pt>
                <c:pt idx="225">
                  <c:v>20712.436888217926</c:v>
                </c:pt>
                <c:pt idx="226">
                  <c:v>20699.476575016975</c:v>
                </c:pt>
                <c:pt idx="227">
                  <c:v>20693.750835895538</c:v>
                </c:pt>
                <c:pt idx="228">
                  <c:v>20692.997124195099</c:v>
                </c:pt>
                <c:pt idx="229">
                  <c:v>20683.91450715065</c:v>
                </c:pt>
                <c:pt idx="230">
                  <c:v>20683.247440159321</c:v>
                </c:pt>
                <c:pt idx="231">
                  <c:v>20662.890740871429</c:v>
                </c:pt>
                <c:pt idx="232">
                  <c:v>20651.03572255373</c:v>
                </c:pt>
                <c:pt idx="233">
                  <c:v>20637.112377166748</c:v>
                </c:pt>
                <c:pt idx="234">
                  <c:v>20630.4323387146</c:v>
                </c:pt>
                <c:pt idx="235">
                  <c:v>20627.556364059448</c:v>
                </c:pt>
                <c:pt idx="236">
                  <c:v>20604.637719631195</c:v>
                </c:pt>
                <c:pt idx="237">
                  <c:v>20603.740306898952</c:v>
                </c:pt>
                <c:pt idx="238">
                  <c:v>20595.882559776306</c:v>
                </c:pt>
                <c:pt idx="239">
                  <c:v>20587.658621132374</c:v>
                </c:pt>
                <c:pt idx="240">
                  <c:v>20584.690746307373</c:v>
                </c:pt>
                <c:pt idx="241">
                  <c:v>20582.716520130634</c:v>
                </c:pt>
                <c:pt idx="242">
                  <c:v>20579.836550235748</c:v>
                </c:pt>
                <c:pt idx="243">
                  <c:v>20566.667598485947</c:v>
                </c:pt>
                <c:pt idx="244">
                  <c:v>20561.016538918018</c:v>
                </c:pt>
                <c:pt idx="245">
                  <c:v>20558.819580540061</c:v>
                </c:pt>
                <c:pt idx="246">
                  <c:v>20541.646702289581</c:v>
                </c:pt>
                <c:pt idx="247">
                  <c:v>20534.590921700001</c:v>
                </c:pt>
                <c:pt idx="248">
                  <c:v>20531.957379817963</c:v>
                </c:pt>
                <c:pt idx="249">
                  <c:v>20522.299030601978</c:v>
                </c:pt>
                <c:pt idx="250">
                  <c:v>20521.909953415394</c:v>
                </c:pt>
                <c:pt idx="251">
                  <c:v>20507.045881748199</c:v>
                </c:pt>
                <c:pt idx="252">
                  <c:v>20493.010874330997</c:v>
                </c:pt>
                <c:pt idx="253">
                  <c:v>20490.258804798126</c:v>
                </c:pt>
                <c:pt idx="254">
                  <c:v>20475.886918544769</c:v>
                </c:pt>
                <c:pt idx="255">
                  <c:v>20460.685575962067</c:v>
                </c:pt>
                <c:pt idx="256">
                  <c:v>20458.76601934433</c:v>
                </c:pt>
                <c:pt idx="257">
                  <c:v>20457.868007957935</c:v>
                </c:pt>
                <c:pt idx="258">
                  <c:v>20454.788008213043</c:v>
                </c:pt>
                <c:pt idx="259">
                  <c:v>20446.356373786926</c:v>
                </c:pt>
                <c:pt idx="260">
                  <c:v>20434.483891010284</c:v>
                </c:pt>
                <c:pt idx="261">
                  <c:v>20429.545049190521</c:v>
                </c:pt>
                <c:pt idx="262">
                  <c:v>20411.592045783997</c:v>
                </c:pt>
                <c:pt idx="263">
                  <c:v>20399.000291347504</c:v>
                </c:pt>
                <c:pt idx="264">
                  <c:v>20397.369462490082</c:v>
                </c:pt>
                <c:pt idx="265">
                  <c:v>20383.846587181091</c:v>
                </c:pt>
                <c:pt idx="266">
                  <c:v>20382.704697430134</c:v>
                </c:pt>
                <c:pt idx="267">
                  <c:v>20358.002933979034</c:v>
                </c:pt>
                <c:pt idx="268">
                  <c:v>20352.36098575592</c:v>
                </c:pt>
                <c:pt idx="269">
                  <c:v>20347.959494113922</c:v>
                </c:pt>
                <c:pt idx="270">
                  <c:v>20338.802550137043</c:v>
                </c:pt>
                <c:pt idx="271">
                  <c:v>20335.017758846283</c:v>
                </c:pt>
                <c:pt idx="272">
                  <c:v>20310.943145096302</c:v>
                </c:pt>
                <c:pt idx="273">
                  <c:v>20306.370156764984</c:v>
                </c:pt>
                <c:pt idx="274">
                  <c:v>20299.633406162262</c:v>
                </c:pt>
                <c:pt idx="275">
                  <c:v>20297.43058013916</c:v>
                </c:pt>
                <c:pt idx="276">
                  <c:v>20295.564937591553</c:v>
                </c:pt>
                <c:pt idx="277">
                  <c:v>20290.145523071289</c:v>
                </c:pt>
                <c:pt idx="278">
                  <c:v>20288.655900478363</c:v>
                </c:pt>
                <c:pt idx="279">
                  <c:v>20278.97936296463</c:v>
                </c:pt>
                <c:pt idx="280">
                  <c:v>20278.461109638214</c:v>
                </c:pt>
                <c:pt idx="281">
                  <c:v>20274.030868530273</c:v>
                </c:pt>
                <c:pt idx="282">
                  <c:v>20253.645656585693</c:v>
                </c:pt>
                <c:pt idx="283">
                  <c:v>20247.508379936218</c:v>
                </c:pt>
                <c:pt idx="284">
                  <c:v>20244.961775109172</c:v>
                </c:pt>
                <c:pt idx="285">
                  <c:v>20232.125227451324</c:v>
                </c:pt>
                <c:pt idx="286">
                  <c:v>20228.618156254292</c:v>
                </c:pt>
                <c:pt idx="287">
                  <c:v>20208.049509525299</c:v>
                </c:pt>
                <c:pt idx="288">
                  <c:v>20207.502133369446</c:v>
                </c:pt>
                <c:pt idx="289">
                  <c:v>20182.93148869276</c:v>
                </c:pt>
                <c:pt idx="290">
                  <c:v>20158.440742492676</c:v>
                </c:pt>
                <c:pt idx="291">
                  <c:v>20111.607171058655</c:v>
                </c:pt>
                <c:pt idx="292">
                  <c:v>20105.785902500153</c:v>
                </c:pt>
                <c:pt idx="293">
                  <c:v>20102.313161849976</c:v>
                </c:pt>
                <c:pt idx="294">
                  <c:v>20091.659602925181</c:v>
                </c:pt>
                <c:pt idx="295">
                  <c:v>20080.762845516205</c:v>
                </c:pt>
                <c:pt idx="296">
                  <c:v>20079.678086102009</c:v>
                </c:pt>
                <c:pt idx="297">
                  <c:v>20078.518952652812</c:v>
                </c:pt>
                <c:pt idx="298">
                  <c:v>20066.979148387909</c:v>
                </c:pt>
                <c:pt idx="299">
                  <c:v>20064.270257949829</c:v>
                </c:pt>
                <c:pt idx="300">
                  <c:v>20059.218322277069</c:v>
                </c:pt>
                <c:pt idx="301">
                  <c:v>20058.015164852142</c:v>
                </c:pt>
                <c:pt idx="302">
                  <c:v>20054.876933559775</c:v>
                </c:pt>
                <c:pt idx="303">
                  <c:v>20042.507750988007</c:v>
                </c:pt>
                <c:pt idx="304">
                  <c:v>20007.010583400726</c:v>
                </c:pt>
                <c:pt idx="305">
                  <c:v>20005.793214142323</c:v>
                </c:pt>
                <c:pt idx="306">
                  <c:v>20002.947913944721</c:v>
                </c:pt>
                <c:pt idx="307">
                  <c:v>19992.321223080158</c:v>
                </c:pt>
                <c:pt idx="308">
                  <c:v>19983.562493801117</c:v>
                </c:pt>
                <c:pt idx="309">
                  <c:v>19971.691195487976</c:v>
                </c:pt>
                <c:pt idx="310">
                  <c:v>19959.563475131989</c:v>
                </c:pt>
                <c:pt idx="311">
                  <c:v>19954.358361721039</c:v>
                </c:pt>
                <c:pt idx="312">
                  <c:v>19938.459039926529</c:v>
                </c:pt>
                <c:pt idx="313">
                  <c:v>19935.789529323578</c:v>
                </c:pt>
                <c:pt idx="314">
                  <c:v>19929.143654823303</c:v>
                </c:pt>
                <c:pt idx="315">
                  <c:v>19920.887575447559</c:v>
                </c:pt>
                <c:pt idx="316">
                  <c:v>19911.039696216583</c:v>
                </c:pt>
                <c:pt idx="317">
                  <c:v>19905.221858620644</c:v>
                </c:pt>
                <c:pt idx="318">
                  <c:v>19901.361483678222</c:v>
                </c:pt>
                <c:pt idx="319">
                  <c:v>19874.907269954681</c:v>
                </c:pt>
                <c:pt idx="320">
                  <c:v>19864.40376573801</c:v>
                </c:pt>
                <c:pt idx="321">
                  <c:v>19858.548988819122</c:v>
                </c:pt>
                <c:pt idx="322">
                  <c:v>19838.736742019653</c:v>
                </c:pt>
                <c:pt idx="323">
                  <c:v>19829.207552552223</c:v>
                </c:pt>
                <c:pt idx="324">
                  <c:v>19818.109432697296</c:v>
                </c:pt>
                <c:pt idx="325">
                  <c:v>19816.411116600037</c:v>
                </c:pt>
                <c:pt idx="326">
                  <c:v>19812.272523224354</c:v>
                </c:pt>
                <c:pt idx="327">
                  <c:v>19777.507406234741</c:v>
                </c:pt>
                <c:pt idx="328">
                  <c:v>19758.483432114124</c:v>
                </c:pt>
                <c:pt idx="329">
                  <c:v>19754.608283042908</c:v>
                </c:pt>
                <c:pt idx="330">
                  <c:v>19724.591513633728</c:v>
                </c:pt>
                <c:pt idx="331">
                  <c:v>19701.959281265736</c:v>
                </c:pt>
                <c:pt idx="332">
                  <c:v>19679.339594841003</c:v>
                </c:pt>
                <c:pt idx="333">
                  <c:v>19657.186708927155</c:v>
                </c:pt>
                <c:pt idx="334">
                  <c:v>19650.106202602386</c:v>
                </c:pt>
                <c:pt idx="335">
                  <c:v>19635.696727752686</c:v>
                </c:pt>
                <c:pt idx="336">
                  <c:v>19631.707058429718</c:v>
                </c:pt>
                <c:pt idx="337">
                  <c:v>19623.313738822937</c:v>
                </c:pt>
                <c:pt idx="338">
                  <c:v>19618.576302632689</c:v>
                </c:pt>
                <c:pt idx="339">
                  <c:v>19607.216476917267</c:v>
                </c:pt>
                <c:pt idx="340">
                  <c:v>19605.078691959381</c:v>
                </c:pt>
                <c:pt idx="341">
                  <c:v>19603.759578034282</c:v>
                </c:pt>
                <c:pt idx="342">
                  <c:v>19600.295443341136</c:v>
                </c:pt>
                <c:pt idx="343">
                  <c:v>19598.184305667877</c:v>
                </c:pt>
                <c:pt idx="344">
                  <c:v>19571.982109069824</c:v>
                </c:pt>
                <c:pt idx="345">
                  <c:v>19570.829905033112</c:v>
                </c:pt>
                <c:pt idx="346">
                  <c:v>19562.078569054604</c:v>
                </c:pt>
                <c:pt idx="347">
                  <c:v>19544.458317756653</c:v>
                </c:pt>
                <c:pt idx="348">
                  <c:v>19540.967786133289</c:v>
                </c:pt>
                <c:pt idx="349">
                  <c:v>19537.943926334381</c:v>
                </c:pt>
                <c:pt idx="350">
                  <c:v>19531.186850190163</c:v>
                </c:pt>
                <c:pt idx="351">
                  <c:v>19520.730928897858</c:v>
                </c:pt>
                <c:pt idx="352">
                  <c:v>19520.51885843277</c:v>
                </c:pt>
                <c:pt idx="353">
                  <c:v>19516.231901884079</c:v>
                </c:pt>
                <c:pt idx="354">
                  <c:v>19511.837777614594</c:v>
                </c:pt>
                <c:pt idx="355">
                  <c:v>19511.411049365997</c:v>
                </c:pt>
                <c:pt idx="356">
                  <c:v>19506.716913700104</c:v>
                </c:pt>
                <c:pt idx="357">
                  <c:v>19506.64102602005</c:v>
                </c:pt>
                <c:pt idx="358">
                  <c:v>19494.650148868561</c:v>
                </c:pt>
                <c:pt idx="359">
                  <c:v>19460.510189056396</c:v>
                </c:pt>
                <c:pt idx="360">
                  <c:v>19449.494495868683</c:v>
                </c:pt>
                <c:pt idx="361">
                  <c:v>19447.524114429951</c:v>
                </c:pt>
                <c:pt idx="362">
                  <c:v>19445.223522484303</c:v>
                </c:pt>
                <c:pt idx="363">
                  <c:v>19408.226787388325</c:v>
                </c:pt>
                <c:pt idx="364">
                  <c:v>19378.558473110199</c:v>
                </c:pt>
                <c:pt idx="365">
                  <c:v>19370.266687870026</c:v>
                </c:pt>
                <c:pt idx="366">
                  <c:v>19352.458833217621</c:v>
                </c:pt>
                <c:pt idx="367">
                  <c:v>19341.790870666504</c:v>
                </c:pt>
                <c:pt idx="368">
                  <c:v>19337.442121326923</c:v>
                </c:pt>
                <c:pt idx="369">
                  <c:v>19319.154660701752</c:v>
                </c:pt>
                <c:pt idx="370">
                  <c:v>19316.033252239227</c:v>
                </c:pt>
                <c:pt idx="371">
                  <c:v>19312.245923519135</c:v>
                </c:pt>
                <c:pt idx="372">
                  <c:v>19306.145485401154</c:v>
                </c:pt>
                <c:pt idx="373">
                  <c:v>19293.982314884663</c:v>
                </c:pt>
                <c:pt idx="374">
                  <c:v>19292.594195365906</c:v>
                </c:pt>
                <c:pt idx="375">
                  <c:v>19255.596902608871</c:v>
                </c:pt>
                <c:pt idx="376">
                  <c:v>19240.103878319263</c:v>
                </c:pt>
                <c:pt idx="377">
                  <c:v>19218.815085887909</c:v>
                </c:pt>
                <c:pt idx="378">
                  <c:v>19218.304787158966</c:v>
                </c:pt>
                <c:pt idx="379">
                  <c:v>19213.329841136932</c:v>
                </c:pt>
                <c:pt idx="380">
                  <c:v>19199.538623332977</c:v>
                </c:pt>
                <c:pt idx="381">
                  <c:v>19195.870879650116</c:v>
                </c:pt>
                <c:pt idx="382">
                  <c:v>19195.336427807808</c:v>
                </c:pt>
                <c:pt idx="383">
                  <c:v>19190.83439874649</c:v>
                </c:pt>
                <c:pt idx="384">
                  <c:v>19178.152493000031</c:v>
                </c:pt>
                <c:pt idx="385">
                  <c:v>19174.213850498199</c:v>
                </c:pt>
                <c:pt idx="386">
                  <c:v>19173.810578927398</c:v>
                </c:pt>
                <c:pt idx="387">
                  <c:v>19172.090072154999</c:v>
                </c:pt>
                <c:pt idx="388">
                  <c:v>19170.850337505341</c:v>
                </c:pt>
                <c:pt idx="389">
                  <c:v>19146.656999111176</c:v>
                </c:pt>
                <c:pt idx="390">
                  <c:v>19143.414182662964</c:v>
                </c:pt>
                <c:pt idx="391">
                  <c:v>19141.062301635742</c:v>
                </c:pt>
                <c:pt idx="392">
                  <c:v>19136.654241248965</c:v>
                </c:pt>
                <c:pt idx="393">
                  <c:v>19133.974721550941</c:v>
                </c:pt>
                <c:pt idx="394">
                  <c:v>19102.479850277305</c:v>
                </c:pt>
                <c:pt idx="395">
                  <c:v>19095.919052600861</c:v>
                </c:pt>
                <c:pt idx="396">
                  <c:v>19082.138299286366</c:v>
                </c:pt>
                <c:pt idx="397">
                  <c:v>19080.303468227386</c:v>
                </c:pt>
                <c:pt idx="398">
                  <c:v>19079.127575874329</c:v>
                </c:pt>
                <c:pt idx="399">
                  <c:v>19079.103277683258</c:v>
                </c:pt>
                <c:pt idx="400">
                  <c:v>19079.068132802844</c:v>
                </c:pt>
                <c:pt idx="401">
                  <c:v>19073.900154411793</c:v>
                </c:pt>
                <c:pt idx="402">
                  <c:v>19067.744142055511</c:v>
                </c:pt>
                <c:pt idx="403">
                  <c:v>19057.793429374695</c:v>
                </c:pt>
                <c:pt idx="404">
                  <c:v>19037.183218479156</c:v>
                </c:pt>
                <c:pt idx="405">
                  <c:v>19035.427481949329</c:v>
                </c:pt>
                <c:pt idx="406">
                  <c:v>19034.421155452728</c:v>
                </c:pt>
                <c:pt idx="407">
                  <c:v>19031.939895153046</c:v>
                </c:pt>
                <c:pt idx="408">
                  <c:v>19019.243425190449</c:v>
                </c:pt>
                <c:pt idx="409">
                  <c:v>19015.99627161026</c:v>
                </c:pt>
                <c:pt idx="410">
                  <c:v>19014.777733668685</c:v>
                </c:pt>
                <c:pt idx="411">
                  <c:v>19014.158223628998</c:v>
                </c:pt>
                <c:pt idx="412">
                  <c:v>19013.285585045815</c:v>
                </c:pt>
                <c:pt idx="413">
                  <c:v>19002.68873167038</c:v>
                </c:pt>
                <c:pt idx="414">
                  <c:v>18995.472884654999</c:v>
                </c:pt>
                <c:pt idx="415">
                  <c:v>18989.442368328571</c:v>
                </c:pt>
                <c:pt idx="416">
                  <c:v>18962.33294659853</c:v>
                </c:pt>
                <c:pt idx="417">
                  <c:v>18950.42404794693</c:v>
                </c:pt>
                <c:pt idx="418">
                  <c:v>18922.829947948456</c:v>
                </c:pt>
                <c:pt idx="419">
                  <c:v>18899.28574514389</c:v>
                </c:pt>
                <c:pt idx="420">
                  <c:v>18898.659634590149</c:v>
                </c:pt>
                <c:pt idx="421">
                  <c:v>18891.250212192535</c:v>
                </c:pt>
                <c:pt idx="422">
                  <c:v>18890.714821338654</c:v>
                </c:pt>
                <c:pt idx="423">
                  <c:v>18881.311526298523</c:v>
                </c:pt>
                <c:pt idx="424">
                  <c:v>18876.489575862885</c:v>
                </c:pt>
                <c:pt idx="425">
                  <c:v>18871.857553958893</c:v>
                </c:pt>
                <c:pt idx="426">
                  <c:v>18851.282417237759</c:v>
                </c:pt>
                <c:pt idx="427">
                  <c:v>18848.539756298065</c:v>
                </c:pt>
                <c:pt idx="428">
                  <c:v>18848.269973099232</c:v>
                </c:pt>
                <c:pt idx="429">
                  <c:v>18840.259667396545</c:v>
                </c:pt>
                <c:pt idx="430">
                  <c:v>18820.884894371033</c:v>
                </c:pt>
                <c:pt idx="431">
                  <c:v>18818.234487533569</c:v>
                </c:pt>
                <c:pt idx="432">
                  <c:v>18818.080579265952</c:v>
                </c:pt>
                <c:pt idx="433">
                  <c:v>18807.596915826201</c:v>
                </c:pt>
                <c:pt idx="434">
                  <c:v>18804.980621799827</c:v>
                </c:pt>
                <c:pt idx="435">
                  <c:v>18771.773246109486</c:v>
                </c:pt>
                <c:pt idx="436">
                  <c:v>18766.167837619781</c:v>
                </c:pt>
                <c:pt idx="437">
                  <c:v>18747.860799133778</c:v>
                </c:pt>
                <c:pt idx="438">
                  <c:v>18742.679712533951</c:v>
                </c:pt>
                <c:pt idx="439">
                  <c:v>18727.907779216766</c:v>
                </c:pt>
                <c:pt idx="440">
                  <c:v>18723.259563729167</c:v>
                </c:pt>
                <c:pt idx="441">
                  <c:v>18714.441480636597</c:v>
                </c:pt>
                <c:pt idx="442">
                  <c:v>18710.405629634857</c:v>
                </c:pt>
                <c:pt idx="443">
                  <c:v>18693.700349330902</c:v>
                </c:pt>
                <c:pt idx="444">
                  <c:v>18692.371155560017</c:v>
                </c:pt>
                <c:pt idx="445">
                  <c:v>18684.162603855133</c:v>
                </c:pt>
                <c:pt idx="446">
                  <c:v>18677.347414061427</c:v>
                </c:pt>
                <c:pt idx="447">
                  <c:v>18675.281515598297</c:v>
                </c:pt>
                <c:pt idx="448">
                  <c:v>18663.438627719879</c:v>
                </c:pt>
                <c:pt idx="449">
                  <c:v>18645.035518169403</c:v>
                </c:pt>
                <c:pt idx="450">
                  <c:v>18644.499871730804</c:v>
                </c:pt>
                <c:pt idx="451">
                  <c:v>18631.641717731953</c:v>
                </c:pt>
                <c:pt idx="452">
                  <c:v>18621.344191074371</c:v>
                </c:pt>
                <c:pt idx="453">
                  <c:v>18618.327278614044</c:v>
                </c:pt>
                <c:pt idx="454">
                  <c:v>18600.736025333405</c:v>
                </c:pt>
                <c:pt idx="455">
                  <c:v>18599.589130401611</c:v>
                </c:pt>
                <c:pt idx="456">
                  <c:v>18596.061245918274</c:v>
                </c:pt>
                <c:pt idx="457">
                  <c:v>18592.373526096344</c:v>
                </c:pt>
                <c:pt idx="458">
                  <c:v>18588.863651752472</c:v>
                </c:pt>
                <c:pt idx="459">
                  <c:v>18585.098896980286</c:v>
                </c:pt>
                <c:pt idx="460">
                  <c:v>18584.295004844666</c:v>
                </c:pt>
                <c:pt idx="461">
                  <c:v>18582.048687934875</c:v>
                </c:pt>
                <c:pt idx="462">
                  <c:v>18568.315266132355</c:v>
                </c:pt>
                <c:pt idx="463">
                  <c:v>18554.501366436481</c:v>
                </c:pt>
                <c:pt idx="464">
                  <c:v>18554.126194298267</c:v>
                </c:pt>
                <c:pt idx="465">
                  <c:v>18536.194113075733</c:v>
                </c:pt>
                <c:pt idx="466">
                  <c:v>18532.564167499542</c:v>
                </c:pt>
                <c:pt idx="467">
                  <c:v>18528.284164905548</c:v>
                </c:pt>
                <c:pt idx="468">
                  <c:v>18512.85968528688</c:v>
                </c:pt>
                <c:pt idx="469">
                  <c:v>18503.662686169147</c:v>
                </c:pt>
                <c:pt idx="470">
                  <c:v>18502.3827252388</c:v>
                </c:pt>
                <c:pt idx="471">
                  <c:v>18473.944873154163</c:v>
                </c:pt>
                <c:pt idx="472">
                  <c:v>18472.252812862396</c:v>
                </c:pt>
                <c:pt idx="473">
                  <c:v>18471.895057678223</c:v>
                </c:pt>
                <c:pt idx="474">
                  <c:v>18458.199723720551</c:v>
                </c:pt>
                <c:pt idx="475">
                  <c:v>18434.318667158484</c:v>
                </c:pt>
                <c:pt idx="476">
                  <c:v>18427.897576332092</c:v>
                </c:pt>
                <c:pt idx="477">
                  <c:v>18416.128496155143</c:v>
                </c:pt>
                <c:pt idx="478">
                  <c:v>18378.35820543766</c:v>
                </c:pt>
                <c:pt idx="479">
                  <c:v>18372.221614360809</c:v>
                </c:pt>
                <c:pt idx="480">
                  <c:v>18362.624250888824</c:v>
                </c:pt>
                <c:pt idx="481">
                  <c:v>18361.715247154236</c:v>
                </c:pt>
                <c:pt idx="482">
                  <c:v>18359.068514347076</c:v>
                </c:pt>
                <c:pt idx="483">
                  <c:v>18358.373260781169</c:v>
                </c:pt>
                <c:pt idx="484">
                  <c:v>18356.340019702911</c:v>
                </c:pt>
                <c:pt idx="485">
                  <c:v>18355.85563659668</c:v>
                </c:pt>
                <c:pt idx="486">
                  <c:v>18328.019741952419</c:v>
                </c:pt>
                <c:pt idx="487">
                  <c:v>18305.247304260731</c:v>
                </c:pt>
                <c:pt idx="488">
                  <c:v>18301.731269657612</c:v>
                </c:pt>
                <c:pt idx="489">
                  <c:v>18292.346747979522</c:v>
                </c:pt>
                <c:pt idx="490">
                  <c:v>18277.134200394154</c:v>
                </c:pt>
                <c:pt idx="491">
                  <c:v>18274.675930976868</c:v>
                </c:pt>
                <c:pt idx="492">
                  <c:v>18269.684731006622</c:v>
                </c:pt>
                <c:pt idx="493">
                  <c:v>18268.22249186039</c:v>
                </c:pt>
                <c:pt idx="494">
                  <c:v>18258.869961738586</c:v>
                </c:pt>
                <c:pt idx="495">
                  <c:v>18251.207695484161</c:v>
                </c:pt>
                <c:pt idx="496">
                  <c:v>18251.095017910004</c:v>
                </c:pt>
                <c:pt idx="497">
                  <c:v>18246.696098327637</c:v>
                </c:pt>
                <c:pt idx="498">
                  <c:v>18242.780237302184</c:v>
                </c:pt>
                <c:pt idx="499">
                  <c:v>18229.429715454578</c:v>
                </c:pt>
                <c:pt idx="500">
                  <c:v>18216.504236698151</c:v>
                </c:pt>
                <c:pt idx="501">
                  <c:v>18210.35062867403</c:v>
                </c:pt>
                <c:pt idx="502">
                  <c:v>18203.421003639698</c:v>
                </c:pt>
                <c:pt idx="503">
                  <c:v>18193.975568115711</c:v>
                </c:pt>
                <c:pt idx="504">
                  <c:v>18193.072808742523</c:v>
                </c:pt>
                <c:pt idx="505">
                  <c:v>18173.854221940041</c:v>
                </c:pt>
                <c:pt idx="506">
                  <c:v>18150.156213283539</c:v>
                </c:pt>
                <c:pt idx="507">
                  <c:v>18134.556495666504</c:v>
                </c:pt>
                <c:pt idx="508">
                  <c:v>18117.690945446491</c:v>
                </c:pt>
                <c:pt idx="509">
                  <c:v>18088.158158302307</c:v>
                </c:pt>
                <c:pt idx="510">
                  <c:v>18080.323869332671</c:v>
                </c:pt>
                <c:pt idx="511">
                  <c:v>18075.511415958405</c:v>
                </c:pt>
                <c:pt idx="512">
                  <c:v>18066.096813976765</c:v>
                </c:pt>
                <c:pt idx="513">
                  <c:v>18017.465400993824</c:v>
                </c:pt>
                <c:pt idx="514">
                  <c:v>18017.181875228882</c:v>
                </c:pt>
                <c:pt idx="515">
                  <c:v>18007.435403347015</c:v>
                </c:pt>
                <c:pt idx="516">
                  <c:v>18004.553730487823</c:v>
                </c:pt>
                <c:pt idx="517">
                  <c:v>17976.414776325226</c:v>
                </c:pt>
                <c:pt idx="518">
                  <c:v>17956.717170760036</c:v>
                </c:pt>
                <c:pt idx="519">
                  <c:v>17952.968514919281</c:v>
                </c:pt>
                <c:pt idx="520">
                  <c:v>17949.254930317402</c:v>
                </c:pt>
                <c:pt idx="521">
                  <c:v>17948.244071722031</c:v>
                </c:pt>
                <c:pt idx="522">
                  <c:v>17942.232939764857</c:v>
                </c:pt>
                <c:pt idx="523">
                  <c:v>17940.009756565094</c:v>
                </c:pt>
                <c:pt idx="524">
                  <c:v>17934.672050774097</c:v>
                </c:pt>
                <c:pt idx="525">
                  <c:v>17926.837521076202</c:v>
                </c:pt>
                <c:pt idx="526">
                  <c:v>17913.525467514992</c:v>
                </c:pt>
                <c:pt idx="527">
                  <c:v>17875.886771261692</c:v>
                </c:pt>
                <c:pt idx="528">
                  <c:v>17874.77889585495</c:v>
                </c:pt>
                <c:pt idx="529">
                  <c:v>17856.578178405762</c:v>
                </c:pt>
                <c:pt idx="530">
                  <c:v>17843.047427654266</c:v>
                </c:pt>
                <c:pt idx="531">
                  <c:v>17835.789918422699</c:v>
                </c:pt>
                <c:pt idx="532">
                  <c:v>17828.037883758545</c:v>
                </c:pt>
                <c:pt idx="533">
                  <c:v>17817.082672119141</c:v>
                </c:pt>
                <c:pt idx="534">
                  <c:v>17787.391462802887</c:v>
                </c:pt>
                <c:pt idx="535">
                  <c:v>17775.274640843272</c:v>
                </c:pt>
                <c:pt idx="536">
                  <c:v>17773.270401477814</c:v>
                </c:pt>
                <c:pt idx="537">
                  <c:v>17768.529547214508</c:v>
                </c:pt>
                <c:pt idx="538">
                  <c:v>17757.167430222034</c:v>
                </c:pt>
                <c:pt idx="539">
                  <c:v>17749.786014080048</c:v>
                </c:pt>
                <c:pt idx="540">
                  <c:v>17723.995529413223</c:v>
                </c:pt>
                <c:pt idx="541">
                  <c:v>17723.242257595062</c:v>
                </c:pt>
                <c:pt idx="542">
                  <c:v>17711.920852482319</c:v>
                </c:pt>
                <c:pt idx="543">
                  <c:v>17705.443747520447</c:v>
                </c:pt>
                <c:pt idx="544">
                  <c:v>17693.483239650726</c:v>
                </c:pt>
                <c:pt idx="545">
                  <c:v>17660.96939098835</c:v>
                </c:pt>
                <c:pt idx="546">
                  <c:v>17658.721878528595</c:v>
                </c:pt>
                <c:pt idx="547">
                  <c:v>17634.031836569309</c:v>
                </c:pt>
                <c:pt idx="548">
                  <c:v>17630.2163387537</c:v>
                </c:pt>
                <c:pt idx="549">
                  <c:v>17627.222659409046</c:v>
                </c:pt>
                <c:pt idx="550">
                  <c:v>17624.612840294838</c:v>
                </c:pt>
                <c:pt idx="551">
                  <c:v>17580.965436458588</c:v>
                </c:pt>
                <c:pt idx="552">
                  <c:v>17574.749153614044</c:v>
                </c:pt>
                <c:pt idx="553">
                  <c:v>17573.682160377502</c:v>
                </c:pt>
                <c:pt idx="554">
                  <c:v>17553.96361283958</c:v>
                </c:pt>
                <c:pt idx="555">
                  <c:v>17526.218423366547</c:v>
                </c:pt>
                <c:pt idx="556">
                  <c:v>17519.930426880717</c:v>
                </c:pt>
                <c:pt idx="557">
                  <c:v>17498.629435539246</c:v>
                </c:pt>
                <c:pt idx="558">
                  <c:v>17494.729107379913</c:v>
                </c:pt>
                <c:pt idx="559">
                  <c:v>17486.214671730995</c:v>
                </c:pt>
                <c:pt idx="560">
                  <c:v>17482.601141452789</c:v>
                </c:pt>
                <c:pt idx="561">
                  <c:v>17470.26735560596</c:v>
                </c:pt>
                <c:pt idx="562">
                  <c:v>17447.404289722443</c:v>
                </c:pt>
                <c:pt idx="563">
                  <c:v>17444.480618596077</c:v>
                </c:pt>
                <c:pt idx="564">
                  <c:v>17442.752777397633</c:v>
                </c:pt>
                <c:pt idx="565">
                  <c:v>17440.623112201691</c:v>
                </c:pt>
                <c:pt idx="566">
                  <c:v>17434.480494022369</c:v>
                </c:pt>
                <c:pt idx="567">
                  <c:v>17432.641543313861</c:v>
                </c:pt>
                <c:pt idx="568">
                  <c:v>17426.664256572723</c:v>
                </c:pt>
                <c:pt idx="569">
                  <c:v>17410.498805686831</c:v>
                </c:pt>
                <c:pt idx="570">
                  <c:v>17400.248573124409</c:v>
                </c:pt>
                <c:pt idx="571">
                  <c:v>17397.754200085998</c:v>
                </c:pt>
                <c:pt idx="572">
                  <c:v>17390.201120853424</c:v>
                </c:pt>
                <c:pt idx="573">
                  <c:v>17371.458691895008</c:v>
                </c:pt>
                <c:pt idx="574">
                  <c:v>17366.366431236267</c:v>
                </c:pt>
                <c:pt idx="575">
                  <c:v>17353.998738765717</c:v>
                </c:pt>
                <c:pt idx="576">
                  <c:v>17332.285869121552</c:v>
                </c:pt>
                <c:pt idx="577">
                  <c:v>17325.879629909992</c:v>
                </c:pt>
                <c:pt idx="578">
                  <c:v>17324.619247436523</c:v>
                </c:pt>
                <c:pt idx="579">
                  <c:v>17322.957660257816</c:v>
                </c:pt>
                <c:pt idx="580">
                  <c:v>17304.483507871628</c:v>
                </c:pt>
                <c:pt idx="581">
                  <c:v>17304.350933074951</c:v>
                </c:pt>
                <c:pt idx="582">
                  <c:v>17288.181581020355</c:v>
                </c:pt>
                <c:pt idx="583">
                  <c:v>17282.077389478683</c:v>
                </c:pt>
                <c:pt idx="584">
                  <c:v>17271.051750659943</c:v>
                </c:pt>
                <c:pt idx="585">
                  <c:v>17270.300068482757</c:v>
                </c:pt>
                <c:pt idx="586">
                  <c:v>17235.233747959137</c:v>
                </c:pt>
                <c:pt idx="587">
                  <c:v>17223.363463759422</c:v>
                </c:pt>
                <c:pt idx="588">
                  <c:v>17170.763098239899</c:v>
                </c:pt>
                <c:pt idx="589">
                  <c:v>17168.007620096207</c:v>
                </c:pt>
                <c:pt idx="590">
                  <c:v>17165.253241062164</c:v>
                </c:pt>
                <c:pt idx="591">
                  <c:v>17156.479989156127</c:v>
                </c:pt>
                <c:pt idx="592">
                  <c:v>17150.870218753815</c:v>
                </c:pt>
                <c:pt idx="593">
                  <c:v>17147.411906719208</c:v>
                </c:pt>
                <c:pt idx="594">
                  <c:v>17121.336384296417</c:v>
                </c:pt>
                <c:pt idx="595">
                  <c:v>17117.059124529362</c:v>
                </c:pt>
                <c:pt idx="596">
                  <c:v>17115.351223289967</c:v>
                </c:pt>
                <c:pt idx="597">
                  <c:v>17112.383732318878</c:v>
                </c:pt>
                <c:pt idx="598">
                  <c:v>17102.737130448222</c:v>
                </c:pt>
                <c:pt idx="599">
                  <c:v>17097.763473138213</c:v>
                </c:pt>
                <c:pt idx="600">
                  <c:v>17095.154764175415</c:v>
                </c:pt>
                <c:pt idx="601">
                  <c:v>17093.025310993195</c:v>
                </c:pt>
                <c:pt idx="602">
                  <c:v>17078.232206821442</c:v>
                </c:pt>
                <c:pt idx="603">
                  <c:v>17075.375201940536</c:v>
                </c:pt>
                <c:pt idx="604">
                  <c:v>17073.338026165962</c:v>
                </c:pt>
                <c:pt idx="605">
                  <c:v>17023.238245531917</c:v>
                </c:pt>
                <c:pt idx="606">
                  <c:v>17021.781316757202</c:v>
                </c:pt>
                <c:pt idx="607">
                  <c:v>17011.637836933136</c:v>
                </c:pt>
                <c:pt idx="608">
                  <c:v>17008.286792382598</c:v>
                </c:pt>
                <c:pt idx="609">
                  <c:v>17000.058585941792</c:v>
                </c:pt>
                <c:pt idx="610">
                  <c:v>16989.012443065643</c:v>
                </c:pt>
                <c:pt idx="611">
                  <c:v>16987.721975803375</c:v>
                </c:pt>
                <c:pt idx="612">
                  <c:v>16981.434594631195</c:v>
                </c:pt>
                <c:pt idx="613">
                  <c:v>16974.425072491169</c:v>
                </c:pt>
                <c:pt idx="614">
                  <c:v>16971.558877468109</c:v>
                </c:pt>
                <c:pt idx="615">
                  <c:v>16966.821171283722</c:v>
                </c:pt>
                <c:pt idx="616">
                  <c:v>16930.05317902565</c:v>
                </c:pt>
                <c:pt idx="617">
                  <c:v>16928.714330673218</c:v>
                </c:pt>
                <c:pt idx="618">
                  <c:v>16923.428203105927</c:v>
                </c:pt>
                <c:pt idx="619">
                  <c:v>16922.405165240169</c:v>
                </c:pt>
                <c:pt idx="620">
                  <c:v>16917.545283794403</c:v>
                </c:pt>
                <c:pt idx="621">
                  <c:v>16905.288248538971</c:v>
                </c:pt>
                <c:pt idx="622">
                  <c:v>16885.328600332141</c:v>
                </c:pt>
                <c:pt idx="623">
                  <c:v>16865.089426994324</c:v>
                </c:pt>
                <c:pt idx="624">
                  <c:v>16856.23885011673</c:v>
                </c:pt>
                <c:pt idx="625">
                  <c:v>16852.57196187973</c:v>
                </c:pt>
                <c:pt idx="626">
                  <c:v>16850.320556640625</c:v>
                </c:pt>
                <c:pt idx="627">
                  <c:v>16837.879292011261</c:v>
                </c:pt>
                <c:pt idx="628">
                  <c:v>16831.647780045867</c:v>
                </c:pt>
                <c:pt idx="629">
                  <c:v>16829.775770664215</c:v>
                </c:pt>
                <c:pt idx="630">
                  <c:v>16827.768062412739</c:v>
                </c:pt>
                <c:pt idx="631">
                  <c:v>16825.4761967659</c:v>
                </c:pt>
                <c:pt idx="632">
                  <c:v>16812.080781459808</c:v>
                </c:pt>
                <c:pt idx="633">
                  <c:v>16808.303163707256</c:v>
                </c:pt>
                <c:pt idx="634">
                  <c:v>16805.437099203467</c:v>
                </c:pt>
                <c:pt idx="635">
                  <c:v>16802.225410103798</c:v>
                </c:pt>
                <c:pt idx="636">
                  <c:v>16792.215345010161</c:v>
                </c:pt>
                <c:pt idx="637">
                  <c:v>16788.959897518158</c:v>
                </c:pt>
                <c:pt idx="638">
                  <c:v>16788.40047121048</c:v>
                </c:pt>
                <c:pt idx="639">
                  <c:v>16748.522560894489</c:v>
                </c:pt>
                <c:pt idx="640">
                  <c:v>16740.887170135975</c:v>
                </c:pt>
                <c:pt idx="641">
                  <c:v>16733.306740820408</c:v>
                </c:pt>
                <c:pt idx="642">
                  <c:v>16718.232575893402</c:v>
                </c:pt>
                <c:pt idx="643">
                  <c:v>16674.716651201248</c:v>
                </c:pt>
                <c:pt idx="644">
                  <c:v>16618.761330887675</c:v>
                </c:pt>
                <c:pt idx="645">
                  <c:v>16601.765469551086</c:v>
                </c:pt>
                <c:pt idx="646">
                  <c:v>16587.932593926787</c:v>
                </c:pt>
                <c:pt idx="647">
                  <c:v>16581.280358791351</c:v>
                </c:pt>
                <c:pt idx="648">
                  <c:v>16579.777574062347</c:v>
                </c:pt>
                <c:pt idx="649">
                  <c:v>16565.564742565155</c:v>
                </c:pt>
                <c:pt idx="650">
                  <c:v>16534.339618206024</c:v>
                </c:pt>
                <c:pt idx="651">
                  <c:v>16518.941009029746</c:v>
                </c:pt>
                <c:pt idx="652">
                  <c:v>16514.632237911224</c:v>
                </c:pt>
                <c:pt idx="653">
                  <c:v>16512.265093624592</c:v>
                </c:pt>
                <c:pt idx="654">
                  <c:v>16511.155660152435</c:v>
                </c:pt>
                <c:pt idx="655">
                  <c:v>16510.304688811302</c:v>
                </c:pt>
                <c:pt idx="656">
                  <c:v>16492.404165267944</c:v>
                </c:pt>
                <c:pt idx="657">
                  <c:v>16490.464731216431</c:v>
                </c:pt>
                <c:pt idx="658">
                  <c:v>16486.103257656097</c:v>
                </c:pt>
                <c:pt idx="659">
                  <c:v>16477.200360298157</c:v>
                </c:pt>
                <c:pt idx="660">
                  <c:v>16463.553858280182</c:v>
                </c:pt>
                <c:pt idx="661">
                  <c:v>16456.869861125946</c:v>
                </c:pt>
                <c:pt idx="662">
                  <c:v>16445.973436832428</c:v>
                </c:pt>
                <c:pt idx="663">
                  <c:v>16439.703643321991</c:v>
                </c:pt>
                <c:pt idx="664">
                  <c:v>16426.965151429176</c:v>
                </c:pt>
                <c:pt idx="665">
                  <c:v>16412.72502374649</c:v>
                </c:pt>
                <c:pt idx="666">
                  <c:v>16396.504441082478</c:v>
                </c:pt>
                <c:pt idx="667">
                  <c:v>16388.419060230255</c:v>
                </c:pt>
                <c:pt idx="668">
                  <c:v>16382.284130096436</c:v>
                </c:pt>
                <c:pt idx="669">
                  <c:v>16368.20087480545</c:v>
                </c:pt>
                <c:pt idx="670">
                  <c:v>16365.254692554474</c:v>
                </c:pt>
                <c:pt idx="671">
                  <c:v>16351.599574685097</c:v>
                </c:pt>
                <c:pt idx="672">
                  <c:v>16337.802105233073</c:v>
                </c:pt>
                <c:pt idx="673">
                  <c:v>16319.048150643706</c:v>
                </c:pt>
                <c:pt idx="674">
                  <c:v>16317.172389507294</c:v>
                </c:pt>
                <c:pt idx="675">
                  <c:v>16309.227983474731</c:v>
                </c:pt>
                <c:pt idx="676">
                  <c:v>16308.355693817139</c:v>
                </c:pt>
                <c:pt idx="677">
                  <c:v>16305.071404933929</c:v>
                </c:pt>
                <c:pt idx="678">
                  <c:v>16303.863656520844</c:v>
                </c:pt>
                <c:pt idx="679">
                  <c:v>16302.38263951242</c:v>
                </c:pt>
                <c:pt idx="680">
                  <c:v>16278.729333683848</c:v>
                </c:pt>
                <c:pt idx="681">
                  <c:v>16276.585599526763</c:v>
                </c:pt>
                <c:pt idx="682">
                  <c:v>16273.578973278403</c:v>
                </c:pt>
                <c:pt idx="683">
                  <c:v>16266.312979802489</c:v>
                </c:pt>
                <c:pt idx="684">
                  <c:v>16248.937565803528</c:v>
                </c:pt>
                <c:pt idx="685">
                  <c:v>16235.200835287571</c:v>
                </c:pt>
                <c:pt idx="686">
                  <c:v>16234.932377338409</c:v>
                </c:pt>
                <c:pt idx="687">
                  <c:v>16229.243394002318</c:v>
                </c:pt>
                <c:pt idx="688">
                  <c:v>16209.099581241608</c:v>
                </c:pt>
                <c:pt idx="689">
                  <c:v>16162.903103351593</c:v>
                </c:pt>
                <c:pt idx="690">
                  <c:v>16155.330433666706</c:v>
                </c:pt>
                <c:pt idx="691">
                  <c:v>16149.733005344868</c:v>
                </c:pt>
                <c:pt idx="692">
                  <c:v>16145.73048812151</c:v>
                </c:pt>
                <c:pt idx="693">
                  <c:v>16143.838758468628</c:v>
                </c:pt>
                <c:pt idx="694">
                  <c:v>16143.010815441608</c:v>
                </c:pt>
                <c:pt idx="695">
                  <c:v>16126.181840538979</c:v>
                </c:pt>
                <c:pt idx="696">
                  <c:v>16122.282936677337</c:v>
                </c:pt>
                <c:pt idx="697">
                  <c:v>16102.771278381348</c:v>
                </c:pt>
                <c:pt idx="698">
                  <c:v>16101.234274804592</c:v>
                </c:pt>
                <c:pt idx="699">
                  <c:v>16095.395187422633</c:v>
                </c:pt>
                <c:pt idx="700">
                  <c:v>16070.760587990284</c:v>
                </c:pt>
                <c:pt idx="701">
                  <c:v>16054.986319839954</c:v>
                </c:pt>
                <c:pt idx="702">
                  <c:v>16054.472201824188</c:v>
                </c:pt>
                <c:pt idx="703">
                  <c:v>16018.389427185059</c:v>
                </c:pt>
                <c:pt idx="704">
                  <c:v>16011.493023872375</c:v>
                </c:pt>
                <c:pt idx="705">
                  <c:v>16010.191513121128</c:v>
                </c:pt>
                <c:pt idx="706">
                  <c:v>16008.120604991913</c:v>
                </c:pt>
                <c:pt idx="707">
                  <c:v>16004.789218887687</c:v>
                </c:pt>
                <c:pt idx="708">
                  <c:v>16000.062860012054</c:v>
                </c:pt>
                <c:pt idx="709">
                  <c:v>15995.756655931473</c:v>
                </c:pt>
                <c:pt idx="710">
                  <c:v>15993.910150170326</c:v>
                </c:pt>
                <c:pt idx="711">
                  <c:v>15978.70054101944</c:v>
                </c:pt>
                <c:pt idx="712">
                  <c:v>15955.074551165104</c:v>
                </c:pt>
                <c:pt idx="713">
                  <c:v>15954.584232330322</c:v>
                </c:pt>
                <c:pt idx="714">
                  <c:v>15941.960380077362</c:v>
                </c:pt>
                <c:pt idx="715">
                  <c:v>15941.049524128437</c:v>
                </c:pt>
                <c:pt idx="716">
                  <c:v>15934.902140617371</c:v>
                </c:pt>
                <c:pt idx="717">
                  <c:v>15928.343987941742</c:v>
                </c:pt>
                <c:pt idx="718">
                  <c:v>15925.051842734218</c:v>
                </c:pt>
                <c:pt idx="719">
                  <c:v>15909.75992244482</c:v>
                </c:pt>
                <c:pt idx="720">
                  <c:v>15908.374913260341</c:v>
                </c:pt>
                <c:pt idx="721">
                  <c:v>15901.730052471161</c:v>
                </c:pt>
                <c:pt idx="722">
                  <c:v>15900.875535786152</c:v>
                </c:pt>
                <c:pt idx="723">
                  <c:v>15895.722155675292</c:v>
                </c:pt>
                <c:pt idx="724">
                  <c:v>15888.960983753204</c:v>
                </c:pt>
                <c:pt idx="725">
                  <c:v>15863.63156747818</c:v>
                </c:pt>
                <c:pt idx="726">
                  <c:v>15829.232690095901</c:v>
                </c:pt>
                <c:pt idx="727">
                  <c:v>15828.602960392833</c:v>
                </c:pt>
                <c:pt idx="728">
                  <c:v>15821.390507996082</c:v>
                </c:pt>
                <c:pt idx="729">
                  <c:v>15819.877195596695</c:v>
                </c:pt>
                <c:pt idx="730">
                  <c:v>15815.150172710419</c:v>
                </c:pt>
                <c:pt idx="731">
                  <c:v>15802.528415009379</c:v>
                </c:pt>
                <c:pt idx="732">
                  <c:v>15794.41678647697</c:v>
                </c:pt>
                <c:pt idx="733">
                  <c:v>15786.366432771087</c:v>
                </c:pt>
                <c:pt idx="734">
                  <c:v>15785.162022218108</c:v>
                </c:pt>
                <c:pt idx="735">
                  <c:v>15780.307049036026</c:v>
                </c:pt>
                <c:pt idx="736">
                  <c:v>15769.147335886955</c:v>
                </c:pt>
                <c:pt idx="737">
                  <c:v>15751.892428398132</c:v>
                </c:pt>
                <c:pt idx="738">
                  <c:v>15749.395812034607</c:v>
                </c:pt>
                <c:pt idx="739">
                  <c:v>15736.293899163604</c:v>
                </c:pt>
                <c:pt idx="740">
                  <c:v>15734.551954850554</c:v>
                </c:pt>
                <c:pt idx="741">
                  <c:v>15723.577644050121</c:v>
                </c:pt>
                <c:pt idx="742">
                  <c:v>15714.548569500446</c:v>
                </c:pt>
                <c:pt idx="743">
                  <c:v>15707.511328697205</c:v>
                </c:pt>
                <c:pt idx="744">
                  <c:v>15707.113090991974</c:v>
                </c:pt>
                <c:pt idx="745">
                  <c:v>15702.688885986805</c:v>
                </c:pt>
                <c:pt idx="746">
                  <c:v>15679.761440753937</c:v>
                </c:pt>
                <c:pt idx="747">
                  <c:v>15674.606753349304</c:v>
                </c:pt>
                <c:pt idx="748">
                  <c:v>15671.082571983337</c:v>
                </c:pt>
                <c:pt idx="749">
                  <c:v>15666.327836617827</c:v>
                </c:pt>
                <c:pt idx="750">
                  <c:v>15656.459431648254</c:v>
                </c:pt>
                <c:pt idx="751">
                  <c:v>15652.626139268279</c:v>
                </c:pt>
                <c:pt idx="752">
                  <c:v>15647.068014487624</c:v>
                </c:pt>
                <c:pt idx="753">
                  <c:v>15622.473038241267</c:v>
                </c:pt>
                <c:pt idx="754">
                  <c:v>15621.990869805217</c:v>
                </c:pt>
                <c:pt idx="755">
                  <c:v>15609.683191299438</c:v>
                </c:pt>
                <c:pt idx="756">
                  <c:v>15608.103123188019</c:v>
                </c:pt>
                <c:pt idx="757">
                  <c:v>15594.840458512306</c:v>
                </c:pt>
                <c:pt idx="758">
                  <c:v>15592.925293326378</c:v>
                </c:pt>
                <c:pt idx="759">
                  <c:v>15585.276454553008</c:v>
                </c:pt>
                <c:pt idx="760">
                  <c:v>15579.417751774192</c:v>
                </c:pt>
                <c:pt idx="761">
                  <c:v>15572.916247010231</c:v>
                </c:pt>
                <c:pt idx="762">
                  <c:v>15568.218797206879</c:v>
                </c:pt>
                <c:pt idx="763">
                  <c:v>15547.967131376266</c:v>
                </c:pt>
                <c:pt idx="764">
                  <c:v>15537.384302660823</c:v>
                </c:pt>
                <c:pt idx="765">
                  <c:v>15525.484732508659</c:v>
                </c:pt>
                <c:pt idx="766">
                  <c:v>15512.66979932785</c:v>
                </c:pt>
                <c:pt idx="767">
                  <c:v>15504.74418759346</c:v>
                </c:pt>
                <c:pt idx="768">
                  <c:v>15503.914556622505</c:v>
                </c:pt>
                <c:pt idx="769">
                  <c:v>15488.929387867451</c:v>
                </c:pt>
                <c:pt idx="770">
                  <c:v>15486.568360447884</c:v>
                </c:pt>
                <c:pt idx="771">
                  <c:v>15482.549646481872</c:v>
                </c:pt>
                <c:pt idx="772">
                  <c:v>15476.715931892395</c:v>
                </c:pt>
                <c:pt idx="773">
                  <c:v>15471.84184384346</c:v>
                </c:pt>
                <c:pt idx="774">
                  <c:v>15461.386313259602</c:v>
                </c:pt>
                <c:pt idx="775">
                  <c:v>15439.990161001682</c:v>
                </c:pt>
                <c:pt idx="776">
                  <c:v>15428.673970326781</c:v>
                </c:pt>
                <c:pt idx="777">
                  <c:v>15424.416483044624</c:v>
                </c:pt>
                <c:pt idx="778">
                  <c:v>15413.647035837173</c:v>
                </c:pt>
                <c:pt idx="779">
                  <c:v>15367.249877929688</c:v>
                </c:pt>
                <c:pt idx="780">
                  <c:v>15344.605662822723</c:v>
                </c:pt>
                <c:pt idx="781">
                  <c:v>15324.792927265167</c:v>
                </c:pt>
                <c:pt idx="782">
                  <c:v>15312.802982077003</c:v>
                </c:pt>
                <c:pt idx="783">
                  <c:v>15311.132032215595</c:v>
                </c:pt>
                <c:pt idx="784">
                  <c:v>15294.798832520843</c:v>
                </c:pt>
                <c:pt idx="785">
                  <c:v>15255.455399036407</c:v>
                </c:pt>
                <c:pt idx="786">
                  <c:v>15204.680836200714</c:v>
                </c:pt>
                <c:pt idx="787">
                  <c:v>15185.740065217018</c:v>
                </c:pt>
                <c:pt idx="788">
                  <c:v>15180.40528345108</c:v>
                </c:pt>
                <c:pt idx="789">
                  <c:v>15175.492472887039</c:v>
                </c:pt>
                <c:pt idx="790">
                  <c:v>15174.94055557251</c:v>
                </c:pt>
                <c:pt idx="791">
                  <c:v>15167.304944872856</c:v>
                </c:pt>
                <c:pt idx="792">
                  <c:v>15152.972743153572</c:v>
                </c:pt>
                <c:pt idx="793">
                  <c:v>15139.684470757842</c:v>
                </c:pt>
                <c:pt idx="794">
                  <c:v>15136.661630153656</c:v>
                </c:pt>
                <c:pt idx="795">
                  <c:v>15135.826493263245</c:v>
                </c:pt>
                <c:pt idx="796">
                  <c:v>15126.497845411301</c:v>
                </c:pt>
                <c:pt idx="797">
                  <c:v>15123.637750148773</c:v>
                </c:pt>
                <c:pt idx="798">
                  <c:v>15121.021318256855</c:v>
                </c:pt>
                <c:pt idx="799">
                  <c:v>15120.058026120067</c:v>
                </c:pt>
                <c:pt idx="800">
                  <c:v>15067.599458321929</c:v>
                </c:pt>
                <c:pt idx="801">
                  <c:v>15039.500823497772</c:v>
                </c:pt>
                <c:pt idx="802">
                  <c:v>15020.694670781493</c:v>
                </c:pt>
                <c:pt idx="803">
                  <c:v>15009.482600316405</c:v>
                </c:pt>
                <c:pt idx="804">
                  <c:v>15004.261902332306</c:v>
                </c:pt>
                <c:pt idx="805">
                  <c:v>15002.928069114685</c:v>
                </c:pt>
                <c:pt idx="806">
                  <c:v>14985.381902217865</c:v>
                </c:pt>
                <c:pt idx="807">
                  <c:v>14983.215704068542</c:v>
                </c:pt>
                <c:pt idx="808">
                  <c:v>14977.277403354645</c:v>
                </c:pt>
                <c:pt idx="809">
                  <c:v>14965.191788777709</c:v>
                </c:pt>
                <c:pt idx="810">
                  <c:v>14958.114615917206</c:v>
                </c:pt>
                <c:pt idx="811">
                  <c:v>14950.25519156456</c:v>
                </c:pt>
                <c:pt idx="812">
                  <c:v>14946.323833942413</c:v>
                </c:pt>
                <c:pt idx="813">
                  <c:v>14943.88720703125</c:v>
                </c:pt>
                <c:pt idx="814">
                  <c:v>14943.82171690464</c:v>
                </c:pt>
                <c:pt idx="815">
                  <c:v>14929.478469833732</c:v>
                </c:pt>
                <c:pt idx="816">
                  <c:v>14914.754630088806</c:v>
                </c:pt>
                <c:pt idx="817">
                  <c:v>14914.421806812286</c:v>
                </c:pt>
                <c:pt idx="818">
                  <c:v>14912.998552262783</c:v>
                </c:pt>
                <c:pt idx="819">
                  <c:v>14905.091375932097</c:v>
                </c:pt>
                <c:pt idx="820">
                  <c:v>14882.861497506499</c:v>
                </c:pt>
                <c:pt idx="821">
                  <c:v>14882.72526550293</c:v>
                </c:pt>
                <c:pt idx="822">
                  <c:v>14859.584438607097</c:v>
                </c:pt>
                <c:pt idx="823">
                  <c:v>14843.526463031769</c:v>
                </c:pt>
                <c:pt idx="824">
                  <c:v>14811.248968422413</c:v>
                </c:pt>
                <c:pt idx="825">
                  <c:v>14757.045680522919</c:v>
                </c:pt>
                <c:pt idx="826">
                  <c:v>14727.057633221149</c:v>
                </c:pt>
                <c:pt idx="827">
                  <c:v>14685.665688812733</c:v>
                </c:pt>
                <c:pt idx="828">
                  <c:v>14684.779894173145</c:v>
                </c:pt>
                <c:pt idx="829">
                  <c:v>14660.803586527705</c:v>
                </c:pt>
                <c:pt idx="830">
                  <c:v>14637.48233281076</c:v>
                </c:pt>
                <c:pt idx="831">
                  <c:v>14632.428610891104</c:v>
                </c:pt>
                <c:pt idx="832">
                  <c:v>14630.323440179229</c:v>
                </c:pt>
                <c:pt idx="833">
                  <c:v>14621.198965117335</c:v>
                </c:pt>
                <c:pt idx="834">
                  <c:v>14617.777339562774</c:v>
                </c:pt>
                <c:pt idx="835">
                  <c:v>14605.298971280456</c:v>
                </c:pt>
                <c:pt idx="836">
                  <c:v>14574.471415817738</c:v>
                </c:pt>
                <c:pt idx="837">
                  <c:v>14574.298091888428</c:v>
                </c:pt>
                <c:pt idx="838">
                  <c:v>14502.137464523315</c:v>
                </c:pt>
                <c:pt idx="839">
                  <c:v>14486.294974789023</c:v>
                </c:pt>
                <c:pt idx="840">
                  <c:v>14477.253635391593</c:v>
                </c:pt>
                <c:pt idx="841">
                  <c:v>14470.215468987823</c:v>
                </c:pt>
                <c:pt idx="842">
                  <c:v>14456.609696269035</c:v>
                </c:pt>
                <c:pt idx="843">
                  <c:v>14452.778247475624</c:v>
                </c:pt>
                <c:pt idx="844">
                  <c:v>14436.87049895525</c:v>
                </c:pt>
                <c:pt idx="845">
                  <c:v>14425.257205963135</c:v>
                </c:pt>
                <c:pt idx="846">
                  <c:v>14421.773767471313</c:v>
                </c:pt>
                <c:pt idx="847">
                  <c:v>14399.86283570528</c:v>
                </c:pt>
                <c:pt idx="848">
                  <c:v>14385.323445141315</c:v>
                </c:pt>
                <c:pt idx="849">
                  <c:v>14380.780318140984</c:v>
                </c:pt>
                <c:pt idx="850">
                  <c:v>14353.663926646113</c:v>
                </c:pt>
                <c:pt idx="851">
                  <c:v>14350.652990818024</c:v>
                </c:pt>
                <c:pt idx="852">
                  <c:v>14343.931354284286</c:v>
                </c:pt>
                <c:pt idx="853">
                  <c:v>14328.060759946704</c:v>
                </c:pt>
                <c:pt idx="854">
                  <c:v>14251.62773154676</c:v>
                </c:pt>
                <c:pt idx="855">
                  <c:v>14241.833992302418</c:v>
                </c:pt>
                <c:pt idx="856">
                  <c:v>14236.050347149372</c:v>
                </c:pt>
                <c:pt idx="857">
                  <c:v>14210.822776138783</c:v>
                </c:pt>
                <c:pt idx="858">
                  <c:v>14172.431008577347</c:v>
                </c:pt>
                <c:pt idx="859">
                  <c:v>14102.590779900551</c:v>
                </c:pt>
                <c:pt idx="860">
                  <c:v>14091.499162912369</c:v>
                </c:pt>
                <c:pt idx="861">
                  <c:v>14073.5657954216</c:v>
                </c:pt>
                <c:pt idx="862">
                  <c:v>14062.825037479401</c:v>
                </c:pt>
                <c:pt idx="863">
                  <c:v>14054.651089295745</c:v>
                </c:pt>
                <c:pt idx="864">
                  <c:v>14048.905129060149</c:v>
                </c:pt>
                <c:pt idx="865">
                  <c:v>14035.681770801544</c:v>
                </c:pt>
                <c:pt idx="866">
                  <c:v>14030.860543116927</c:v>
                </c:pt>
                <c:pt idx="867">
                  <c:v>14029.83530330658</c:v>
                </c:pt>
                <c:pt idx="868">
                  <c:v>14018.280610561371</c:v>
                </c:pt>
                <c:pt idx="869">
                  <c:v>13984.403972148895</c:v>
                </c:pt>
                <c:pt idx="870">
                  <c:v>13976.71740925312</c:v>
                </c:pt>
                <c:pt idx="871">
                  <c:v>13955.784557923675</c:v>
                </c:pt>
                <c:pt idx="872">
                  <c:v>13939.943756625056</c:v>
                </c:pt>
                <c:pt idx="873">
                  <c:v>13936.730095490813</c:v>
                </c:pt>
                <c:pt idx="874">
                  <c:v>13932.830486401916</c:v>
                </c:pt>
                <c:pt idx="875">
                  <c:v>13918.421082496643</c:v>
                </c:pt>
                <c:pt idx="876">
                  <c:v>13916.504254981875</c:v>
                </c:pt>
                <c:pt idx="877">
                  <c:v>13909.857431948185</c:v>
                </c:pt>
                <c:pt idx="878">
                  <c:v>13895.317771673203</c:v>
                </c:pt>
                <c:pt idx="879">
                  <c:v>13888.80875068903</c:v>
                </c:pt>
                <c:pt idx="880">
                  <c:v>13863.567782983184</c:v>
                </c:pt>
                <c:pt idx="881">
                  <c:v>13843.379860699177</c:v>
                </c:pt>
                <c:pt idx="882">
                  <c:v>13818.951777085662</c:v>
                </c:pt>
                <c:pt idx="883">
                  <c:v>13788.421320915222</c:v>
                </c:pt>
                <c:pt idx="884">
                  <c:v>13782.668244585395</c:v>
                </c:pt>
                <c:pt idx="885">
                  <c:v>13748.737142324448</c:v>
                </c:pt>
                <c:pt idx="886">
                  <c:v>13740.032698273659</c:v>
                </c:pt>
                <c:pt idx="887">
                  <c:v>13724.646946430206</c:v>
                </c:pt>
                <c:pt idx="888">
                  <c:v>13708.196347340941</c:v>
                </c:pt>
                <c:pt idx="889">
                  <c:v>13703.59936773777</c:v>
                </c:pt>
                <c:pt idx="890">
                  <c:v>13698.921632394195</c:v>
                </c:pt>
                <c:pt idx="891">
                  <c:v>13684.320232391357</c:v>
                </c:pt>
                <c:pt idx="892">
                  <c:v>13680.035578250885</c:v>
                </c:pt>
                <c:pt idx="893">
                  <c:v>13669.818512558937</c:v>
                </c:pt>
                <c:pt idx="894">
                  <c:v>13663.108111962676</c:v>
                </c:pt>
                <c:pt idx="895">
                  <c:v>13644.973556518555</c:v>
                </c:pt>
                <c:pt idx="896">
                  <c:v>13624.890183806419</c:v>
                </c:pt>
                <c:pt idx="897">
                  <c:v>13616.326815232635</c:v>
                </c:pt>
                <c:pt idx="898">
                  <c:v>13603.302997872233</c:v>
                </c:pt>
                <c:pt idx="899">
                  <c:v>13598.058013916016</c:v>
                </c:pt>
                <c:pt idx="900">
                  <c:v>13571.859070405364</c:v>
                </c:pt>
                <c:pt idx="901">
                  <c:v>13536.981850251555</c:v>
                </c:pt>
                <c:pt idx="902">
                  <c:v>13432.770177647471</c:v>
                </c:pt>
                <c:pt idx="903">
                  <c:v>13400.831847667694</c:v>
                </c:pt>
                <c:pt idx="904">
                  <c:v>13339.096341714263</c:v>
                </c:pt>
                <c:pt idx="905">
                  <c:v>13334.479848012328</c:v>
                </c:pt>
                <c:pt idx="906">
                  <c:v>13297.242738351226</c:v>
                </c:pt>
                <c:pt idx="907">
                  <c:v>13281.640442609787</c:v>
                </c:pt>
                <c:pt idx="908">
                  <c:v>13281.174897789955</c:v>
                </c:pt>
                <c:pt idx="909">
                  <c:v>13266.904783353209</c:v>
                </c:pt>
                <c:pt idx="910">
                  <c:v>13179.23064301908</c:v>
                </c:pt>
                <c:pt idx="911">
                  <c:v>13113.543022319674</c:v>
                </c:pt>
                <c:pt idx="912">
                  <c:v>13058.4805560112</c:v>
                </c:pt>
                <c:pt idx="913">
                  <c:v>13017.307297229767</c:v>
                </c:pt>
                <c:pt idx="914">
                  <c:v>13014.098145112395</c:v>
                </c:pt>
                <c:pt idx="915">
                  <c:v>12988.766367539763</c:v>
                </c:pt>
                <c:pt idx="916">
                  <c:v>12986.794178962708</c:v>
                </c:pt>
                <c:pt idx="917">
                  <c:v>12984.610819205642</c:v>
                </c:pt>
                <c:pt idx="918">
                  <c:v>12983.449582204223</c:v>
                </c:pt>
                <c:pt idx="919">
                  <c:v>12963.311136722565</c:v>
                </c:pt>
                <c:pt idx="920">
                  <c:v>12943.024644955993</c:v>
                </c:pt>
                <c:pt idx="921">
                  <c:v>12893.112796783447</c:v>
                </c:pt>
                <c:pt idx="922">
                  <c:v>12866.718312844634</c:v>
                </c:pt>
                <c:pt idx="923">
                  <c:v>12845.502335175872</c:v>
                </c:pt>
                <c:pt idx="924">
                  <c:v>12794.371779367328</c:v>
                </c:pt>
                <c:pt idx="925">
                  <c:v>12775.150391817093</c:v>
                </c:pt>
                <c:pt idx="926">
                  <c:v>12766.851399049163</c:v>
                </c:pt>
                <c:pt idx="927">
                  <c:v>12759.353029727936</c:v>
                </c:pt>
                <c:pt idx="928">
                  <c:v>12751.865495204926</c:v>
                </c:pt>
                <c:pt idx="929">
                  <c:v>12631.582556247711</c:v>
                </c:pt>
                <c:pt idx="930">
                  <c:v>12616.242850884795</c:v>
                </c:pt>
                <c:pt idx="931">
                  <c:v>12606.59599648416</c:v>
                </c:pt>
                <c:pt idx="932">
                  <c:v>12564.760544881225</c:v>
                </c:pt>
                <c:pt idx="933">
                  <c:v>12556.682514309883</c:v>
                </c:pt>
                <c:pt idx="934">
                  <c:v>12520.276748895645</c:v>
                </c:pt>
                <c:pt idx="935">
                  <c:v>12469.646904572845</c:v>
                </c:pt>
                <c:pt idx="936">
                  <c:v>12456.278906926513</c:v>
                </c:pt>
                <c:pt idx="937">
                  <c:v>12437.422435387969</c:v>
                </c:pt>
                <c:pt idx="938">
                  <c:v>12379.888065978885</c:v>
                </c:pt>
                <c:pt idx="939">
                  <c:v>12287.598669752479</c:v>
                </c:pt>
                <c:pt idx="940">
                  <c:v>12167.487794399261</c:v>
                </c:pt>
                <c:pt idx="941">
                  <c:v>12159.819047555327</c:v>
                </c:pt>
                <c:pt idx="942">
                  <c:v>12096.304516479373</c:v>
                </c:pt>
                <c:pt idx="943">
                  <c:v>12048.10175435245</c:v>
                </c:pt>
                <c:pt idx="944">
                  <c:v>11980.145812138915</c:v>
                </c:pt>
                <c:pt idx="945">
                  <c:v>11963.042227849364</c:v>
                </c:pt>
                <c:pt idx="946">
                  <c:v>11953.626181229949</c:v>
                </c:pt>
                <c:pt idx="947">
                  <c:v>11896.453522309661</c:v>
                </c:pt>
                <c:pt idx="948">
                  <c:v>11853.931105241179</c:v>
                </c:pt>
                <c:pt idx="949">
                  <c:v>11820.492032766342</c:v>
                </c:pt>
                <c:pt idx="950">
                  <c:v>11812.617171749473</c:v>
                </c:pt>
                <c:pt idx="951">
                  <c:v>11788.822556838393</c:v>
                </c:pt>
                <c:pt idx="952">
                  <c:v>11784.91066943109</c:v>
                </c:pt>
                <c:pt idx="953">
                  <c:v>11763.395125865936</c:v>
                </c:pt>
                <c:pt idx="954">
                  <c:v>11761.375843569636</c:v>
                </c:pt>
                <c:pt idx="955">
                  <c:v>11635.655329331756</c:v>
                </c:pt>
                <c:pt idx="956">
                  <c:v>11617.161096855998</c:v>
                </c:pt>
                <c:pt idx="957">
                  <c:v>11589.80520401895</c:v>
                </c:pt>
                <c:pt idx="958">
                  <c:v>11434.886795207858</c:v>
                </c:pt>
                <c:pt idx="959">
                  <c:v>11402.36532497406</c:v>
                </c:pt>
                <c:pt idx="960">
                  <c:v>11395.758399128914</c:v>
                </c:pt>
                <c:pt idx="961">
                  <c:v>11357.941469833255</c:v>
                </c:pt>
                <c:pt idx="962">
                  <c:v>10994.469489201903</c:v>
                </c:pt>
                <c:pt idx="963">
                  <c:v>10891.334793150425</c:v>
                </c:pt>
                <c:pt idx="964">
                  <c:v>10825.310915574431</c:v>
                </c:pt>
                <c:pt idx="965">
                  <c:v>10745.70385800302</c:v>
                </c:pt>
                <c:pt idx="966">
                  <c:v>10732.805353745818</c:v>
                </c:pt>
                <c:pt idx="967">
                  <c:v>10641.106088191271</c:v>
                </c:pt>
                <c:pt idx="968">
                  <c:v>10636.583219155669</c:v>
                </c:pt>
                <c:pt idx="969">
                  <c:v>10581.285937309265</c:v>
                </c:pt>
                <c:pt idx="970">
                  <c:v>10421.065185546875</c:v>
                </c:pt>
                <c:pt idx="971">
                  <c:v>10115.218101605773</c:v>
                </c:pt>
                <c:pt idx="972">
                  <c:v>9997.5075991153717</c:v>
                </c:pt>
                <c:pt idx="973">
                  <c:v>9951.4820768088102</c:v>
                </c:pt>
                <c:pt idx="974">
                  <c:v>9942.212917432189</c:v>
                </c:pt>
                <c:pt idx="975">
                  <c:v>9932.7022187113762</c:v>
                </c:pt>
                <c:pt idx="976">
                  <c:v>9887.3162003606558</c:v>
                </c:pt>
                <c:pt idx="977">
                  <c:v>9867.2276192754507</c:v>
                </c:pt>
                <c:pt idx="978">
                  <c:v>9799.8793568611145</c:v>
                </c:pt>
                <c:pt idx="979">
                  <c:v>9722.1409226506948</c:v>
                </c:pt>
                <c:pt idx="980">
                  <c:v>9713.1787571907043</c:v>
                </c:pt>
                <c:pt idx="981">
                  <c:v>8997.8977686017752</c:v>
                </c:pt>
                <c:pt idx="982">
                  <c:v>8208.8296984434128</c:v>
                </c:pt>
                <c:pt idx="983">
                  <c:v>8128.7382231801748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53216"/>
        <c:axId val="181353792"/>
      </c:scatterChart>
      <c:valAx>
        <c:axId val="18135321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Exceedence Probablitiy 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81353792"/>
        <c:crosses val="autoZero"/>
        <c:crossBetween val="midCat"/>
      </c:valAx>
      <c:valAx>
        <c:axId val="1813537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35321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Surface</a:t>
            </a:r>
            <a:r>
              <a:rPr lang="en-US" sz="2000" baseline="0"/>
              <a:t> Storage (TAF)</a:t>
            </a:r>
            <a:endParaRPr lang="en-US" sz="2000"/>
          </a:p>
        </c:rich>
      </c:tx>
      <c:layout/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comp!$B$4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comp!$C$4:$AU$4</c:f>
              <c:numCache>
                <c:formatCode>0.00</c:formatCode>
                <c:ptCount val="45"/>
                <c:pt idx="0">
                  <c:v>596.66521901134558</c:v>
                </c:pt>
                <c:pt idx="1">
                  <c:v>49.719667481213079</c:v>
                </c:pt>
                <c:pt idx="2">
                  <c:v>41.28544386615598</c:v>
                </c:pt>
                <c:pt idx="3">
                  <c:v>603.72981130398387</c:v>
                </c:pt>
                <c:pt idx="4">
                  <c:v>139.77060149161795</c:v>
                </c:pt>
                <c:pt idx="5">
                  <c:v>48.224890017897131</c:v>
                </c:pt>
                <c:pt idx="6">
                  <c:v>1486.3967526443605</c:v>
                </c:pt>
                <c:pt idx="7">
                  <c:v>141.4824312813883</c:v>
                </c:pt>
                <c:pt idx="8">
                  <c:v>150.92705361775268</c:v>
                </c:pt>
                <c:pt idx="9">
                  <c:v>20.794985670384353</c:v>
                </c:pt>
                <c:pt idx="10">
                  <c:v>11.271991473872488</c:v>
                </c:pt>
                <c:pt idx="11">
                  <c:v>262.59753555980154</c:v>
                </c:pt>
                <c:pt idx="12">
                  <c:v>1684.6741850938254</c:v>
                </c:pt>
                <c:pt idx="13">
                  <c:v>107.45887304321538</c:v>
                </c:pt>
                <c:pt idx="14">
                  <c:v>64.630002455982734</c:v>
                </c:pt>
                <c:pt idx="15">
                  <c:v>598.43790628076567</c:v>
                </c:pt>
                <c:pt idx="16">
                  <c:v>13.673143712970299</c:v>
                </c:pt>
                <c:pt idx="17">
                  <c:v>289.09258858750508</c:v>
                </c:pt>
                <c:pt idx="18">
                  <c:v>104.39782910697102</c:v>
                </c:pt>
                <c:pt idx="19">
                  <c:v>10.277794895133352</c:v>
                </c:pt>
                <c:pt idx="20">
                  <c:v>233.74303041434871</c:v>
                </c:pt>
                <c:pt idx="21">
                  <c:v>88.486701965332031</c:v>
                </c:pt>
                <c:pt idx="22">
                  <c:v>684.45824515334959</c:v>
                </c:pt>
                <c:pt idx="23">
                  <c:v>99.845012711315619</c:v>
                </c:pt>
                <c:pt idx="24">
                  <c:v>259.05094747620871</c:v>
                </c:pt>
                <c:pt idx="25">
                  <c:v>51.730447274882621</c:v>
                </c:pt>
                <c:pt idx="26">
                  <c:v>1970.2996405624763</c:v>
                </c:pt>
                <c:pt idx="27">
                  <c:v>3106.8004252115884</c:v>
                </c:pt>
                <c:pt idx="28">
                  <c:v>149.71076199291198</c:v>
                </c:pt>
                <c:pt idx="29">
                  <c:v>569.52648003120737</c:v>
                </c:pt>
                <c:pt idx="30">
                  <c:v>5.3357773689719723</c:v>
                </c:pt>
                <c:pt idx="31">
                  <c:v>50.696329687184438</c:v>
                </c:pt>
                <c:pt idx="32">
                  <c:v>45.948685634426951</c:v>
                </c:pt>
                <c:pt idx="33">
                  <c:v>46.50939794090705</c:v>
                </c:pt>
                <c:pt idx="34">
                  <c:v>11.106816625873732</c:v>
                </c:pt>
                <c:pt idx="35">
                  <c:v>47.027189888605257</c:v>
                </c:pt>
                <c:pt idx="36">
                  <c:v>3483.1173431272427</c:v>
                </c:pt>
                <c:pt idx="37">
                  <c:v>35.463977348513723</c:v>
                </c:pt>
                <c:pt idx="38">
                  <c:v>25.075236396091739</c:v>
                </c:pt>
                <c:pt idx="39">
                  <c:v>450.78894954774438</c:v>
                </c:pt>
                <c:pt idx="40">
                  <c:v>10.199972000548509</c:v>
                </c:pt>
                <c:pt idx="41">
                  <c:v>17.805583802241134</c:v>
                </c:pt>
                <c:pt idx="42">
                  <c:v>22.011047611391643</c:v>
                </c:pt>
                <c:pt idx="43">
                  <c:v>193.33758381324085</c:v>
                </c:pt>
                <c:pt idx="44">
                  <c:v>18083.584290182749</c:v>
                </c:pt>
              </c:numCache>
            </c:numRef>
          </c:val>
        </c:ser>
        <c:ser>
          <c:idx val="1"/>
          <c:order val="1"/>
          <c:tx>
            <c:strRef>
              <c:f>comp!$B$5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comp!$C$5:$AU$5</c:f>
              <c:numCache>
                <c:formatCode>0.00</c:formatCode>
                <c:ptCount val="45"/>
                <c:pt idx="0">
                  <c:v>599.1258581324322</c:v>
                </c:pt>
                <c:pt idx="1">
                  <c:v>49.492111019002714</c:v>
                </c:pt>
                <c:pt idx="2">
                  <c:v>40.577259257556946</c:v>
                </c:pt>
                <c:pt idx="3">
                  <c:v>601.5207131703695</c:v>
                </c:pt>
                <c:pt idx="4">
                  <c:v>122.90319698806701</c:v>
                </c:pt>
                <c:pt idx="5">
                  <c:v>48.693172651335473</c:v>
                </c:pt>
                <c:pt idx="6">
                  <c:v>1488.2585159549869</c:v>
                </c:pt>
                <c:pt idx="7">
                  <c:v>141.87272966289666</c:v>
                </c:pt>
                <c:pt idx="8">
                  <c:v>168.96948403556172</c:v>
                </c:pt>
                <c:pt idx="9">
                  <c:v>20.802788015303573</c:v>
                </c:pt>
                <c:pt idx="10">
                  <c:v>11.186845849199992</c:v>
                </c:pt>
                <c:pt idx="11">
                  <c:v>279.11908290832025</c:v>
                </c:pt>
                <c:pt idx="12">
                  <c:v>1688.398300853202</c:v>
                </c:pt>
                <c:pt idx="13">
                  <c:v>107.29327640688517</c:v>
                </c:pt>
                <c:pt idx="14">
                  <c:v>64.61855958147747</c:v>
                </c:pt>
                <c:pt idx="15">
                  <c:v>589.92601575308697</c:v>
                </c:pt>
                <c:pt idx="16">
                  <c:v>13.325560159314939</c:v>
                </c:pt>
                <c:pt idx="17">
                  <c:v>290.1663957301194</c:v>
                </c:pt>
                <c:pt idx="18">
                  <c:v>103.28421497984024</c:v>
                </c:pt>
                <c:pt idx="19">
                  <c:v>10.274856848445365</c:v>
                </c:pt>
                <c:pt idx="20">
                  <c:v>234.8647722480743</c:v>
                </c:pt>
                <c:pt idx="21">
                  <c:v>88.16943577246937</c:v>
                </c:pt>
                <c:pt idx="22">
                  <c:v>684.5253019565489</c:v>
                </c:pt>
                <c:pt idx="23">
                  <c:v>94.693812695945184</c:v>
                </c:pt>
                <c:pt idx="24">
                  <c:v>259.23986278316841</c:v>
                </c:pt>
                <c:pt idx="25">
                  <c:v>52.63623446177661</c:v>
                </c:pt>
                <c:pt idx="26">
                  <c:v>1969.1026887350936</c:v>
                </c:pt>
                <c:pt idx="27">
                  <c:v>3088.5129615349497</c:v>
                </c:pt>
                <c:pt idx="28">
                  <c:v>131.12457462539518</c:v>
                </c:pt>
                <c:pt idx="29">
                  <c:v>578.56346927813399</c:v>
                </c:pt>
                <c:pt idx="30">
                  <c:v>5.5653063402912482</c:v>
                </c:pt>
                <c:pt idx="31">
                  <c:v>47.497949080254003</c:v>
                </c:pt>
                <c:pt idx="32">
                  <c:v>45.927151003019596</c:v>
                </c:pt>
                <c:pt idx="33">
                  <c:v>46.903790435170741</c:v>
                </c:pt>
                <c:pt idx="34">
                  <c:v>11.037655061216858</c:v>
                </c:pt>
                <c:pt idx="35">
                  <c:v>47.204246916422029</c:v>
                </c:pt>
                <c:pt idx="36">
                  <c:v>3464.6476550838811</c:v>
                </c:pt>
                <c:pt idx="37">
                  <c:v>36.400778820844202</c:v>
                </c:pt>
                <c:pt idx="38">
                  <c:v>30.47885646471163</c:v>
                </c:pt>
                <c:pt idx="39">
                  <c:v>447.33985720998874</c:v>
                </c:pt>
                <c:pt idx="40">
                  <c:v>10.197178709797743</c:v>
                </c:pt>
                <c:pt idx="41">
                  <c:v>17.804236775248999</c:v>
                </c:pt>
                <c:pt idx="42">
                  <c:v>21.992628035506581</c:v>
                </c:pt>
                <c:pt idx="43">
                  <c:v>193.12473327357594</c:v>
                </c:pt>
                <c:pt idx="44">
                  <c:v>18047.364075258891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855936"/>
        <c:axId val="183133312"/>
      </c:barChart>
      <c:catAx>
        <c:axId val="1148559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83133312"/>
        <c:crosses val="autoZero"/>
        <c:auto val="1"/>
        <c:lblAlgn val="ctr"/>
        <c:lblOffset val="100"/>
        <c:noMultiLvlLbl val="0"/>
      </c:catAx>
      <c:valAx>
        <c:axId val="183133312"/>
        <c:scaling>
          <c:logBase val="10"/>
          <c:orientation val="minMax"/>
        </c:scaling>
        <c:delete val="0"/>
        <c:axPos val="l"/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4855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846895020045899"/>
          <c:y val="0.12874024369696255"/>
          <c:w val="0.19082489690128276"/>
          <c:h val="7.5971684032114545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tabSelected="1" zoomScale="126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16</xdr:row>
      <xdr:rowOff>114300</xdr:rowOff>
    </xdr:from>
    <xdr:ext cx="4152900" cy="1065292"/>
    <xdr:sp macro="" textlink="">
      <xdr:nvSpPr>
        <xdr:cNvPr id="2" name="TextBox 1"/>
        <xdr:cNvSpPr txBox="1"/>
      </xdr:nvSpPr>
      <xdr:spPr>
        <a:xfrm>
          <a:off x="4600575" y="3162300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post-processes CALVIN reservoir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0432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50"/>
  <sheetViews>
    <sheetView showGridLines="0" workbookViewId="0">
      <selection activeCell="J11" sqref="J11"/>
    </sheetView>
  </sheetViews>
  <sheetFormatPr defaultRowHeight="15" x14ac:dyDescent="0.25"/>
  <cols>
    <col min="1" max="1" width="13.140625" style="35" bestFit="1" customWidth="1"/>
    <col min="2" max="2" width="28.140625" style="3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41" t="s">
        <v>27</v>
      </c>
    </row>
    <row r="2" spans="1:7" x14ac:dyDescent="0.25">
      <c r="A2" s="1" t="s">
        <v>1</v>
      </c>
      <c r="B2" s="36">
        <v>7975</v>
      </c>
    </row>
    <row r="3" spans="1:7" x14ac:dyDescent="0.25">
      <c r="A3" s="1" t="s">
        <v>2</v>
      </c>
      <c r="B3" s="37">
        <v>2400</v>
      </c>
    </row>
    <row r="4" spans="1:7" x14ac:dyDescent="0.25">
      <c r="A4" s="1" t="s">
        <v>3</v>
      </c>
      <c r="B4" s="36">
        <v>37894</v>
      </c>
    </row>
    <row r="5" spans="1:7" x14ac:dyDescent="0.25">
      <c r="A5" s="1" t="s">
        <v>4</v>
      </c>
      <c r="B5" s="37">
        <v>2400</v>
      </c>
    </row>
    <row r="6" spans="1:7" x14ac:dyDescent="0.25">
      <c r="B6" s="38" t="s">
        <v>5</v>
      </c>
    </row>
    <row r="7" spans="1:7" x14ac:dyDescent="0.25">
      <c r="B7" s="39" t="s">
        <v>38</v>
      </c>
    </row>
    <row r="8" spans="1:7" x14ac:dyDescent="0.25">
      <c r="B8" s="39" t="s">
        <v>39</v>
      </c>
    </row>
    <row r="9" spans="1:7" x14ac:dyDescent="0.25">
      <c r="B9" s="39" t="s">
        <v>40</v>
      </c>
    </row>
    <row r="10" spans="1:7" x14ac:dyDescent="0.25">
      <c r="B10" s="39" t="s">
        <v>41</v>
      </c>
      <c r="F10" s="32" t="s">
        <v>28</v>
      </c>
      <c r="G10" s="33" t="s">
        <v>129</v>
      </c>
    </row>
    <row r="11" spans="1:7" x14ac:dyDescent="0.25">
      <c r="B11" s="39" t="s">
        <v>42</v>
      </c>
      <c r="F11" s="32" t="s">
        <v>29</v>
      </c>
      <c r="G11" s="34">
        <v>42572</v>
      </c>
    </row>
    <row r="12" spans="1:7" x14ac:dyDescent="0.25">
      <c r="B12" s="39" t="s">
        <v>43</v>
      </c>
      <c r="F12" s="32" t="s">
        <v>30</v>
      </c>
      <c r="G12" s="33" t="s">
        <v>130</v>
      </c>
    </row>
    <row r="13" spans="1:7" x14ac:dyDescent="0.25">
      <c r="B13" s="39" t="s">
        <v>44</v>
      </c>
      <c r="F13" s="32" t="s">
        <v>31</v>
      </c>
      <c r="G13" s="33" t="s">
        <v>131</v>
      </c>
    </row>
    <row r="14" spans="1:7" x14ac:dyDescent="0.25">
      <c r="B14" s="39" t="s">
        <v>79</v>
      </c>
    </row>
    <row r="15" spans="1:7" x14ac:dyDescent="0.25">
      <c r="B15" s="39" t="s">
        <v>45</v>
      </c>
    </row>
    <row r="16" spans="1:7" x14ac:dyDescent="0.25">
      <c r="B16" s="39" t="s">
        <v>46</v>
      </c>
    </row>
    <row r="17" spans="2:2" x14ac:dyDescent="0.25">
      <c r="B17" s="39" t="s">
        <v>47</v>
      </c>
    </row>
    <row r="18" spans="2:2" x14ac:dyDescent="0.25">
      <c r="B18" s="39" t="s">
        <v>48</v>
      </c>
    </row>
    <row r="19" spans="2:2" x14ac:dyDescent="0.25">
      <c r="B19" s="39" t="s">
        <v>49</v>
      </c>
    </row>
    <row r="20" spans="2:2" x14ac:dyDescent="0.25">
      <c r="B20" s="39" t="s">
        <v>50</v>
      </c>
    </row>
    <row r="21" spans="2:2" x14ac:dyDescent="0.25">
      <c r="B21" s="39" t="s">
        <v>51</v>
      </c>
    </row>
    <row r="22" spans="2:2" x14ac:dyDescent="0.25">
      <c r="B22" s="39" t="s">
        <v>52</v>
      </c>
    </row>
    <row r="23" spans="2:2" x14ac:dyDescent="0.25">
      <c r="B23" s="39" t="s">
        <v>53</v>
      </c>
    </row>
    <row r="24" spans="2:2" x14ac:dyDescent="0.25">
      <c r="B24" s="39" t="s">
        <v>54</v>
      </c>
    </row>
    <row r="25" spans="2:2" x14ac:dyDescent="0.25">
      <c r="B25" s="39" t="s">
        <v>55</v>
      </c>
    </row>
    <row r="26" spans="2:2" x14ac:dyDescent="0.25">
      <c r="B26" s="39" t="s">
        <v>56</v>
      </c>
    </row>
    <row r="27" spans="2:2" x14ac:dyDescent="0.25">
      <c r="B27" s="39" t="s">
        <v>80</v>
      </c>
    </row>
    <row r="28" spans="2:2" x14ac:dyDescent="0.25">
      <c r="B28" s="39" t="s">
        <v>57</v>
      </c>
    </row>
    <row r="29" spans="2:2" x14ac:dyDescent="0.25">
      <c r="B29" s="39" t="s">
        <v>58</v>
      </c>
    </row>
    <row r="30" spans="2:2" x14ac:dyDescent="0.25">
      <c r="B30" s="39" t="s">
        <v>59</v>
      </c>
    </row>
    <row r="31" spans="2:2" x14ac:dyDescent="0.25">
      <c r="B31" s="39" t="s">
        <v>60</v>
      </c>
    </row>
    <row r="32" spans="2:2" x14ac:dyDescent="0.25">
      <c r="B32" s="39" t="s">
        <v>61</v>
      </c>
    </row>
    <row r="33" spans="2:2" x14ac:dyDescent="0.25">
      <c r="B33" s="39" t="s">
        <v>62</v>
      </c>
    </row>
    <row r="34" spans="2:2" x14ac:dyDescent="0.25">
      <c r="B34" s="39" t="s">
        <v>63</v>
      </c>
    </row>
    <row r="35" spans="2:2" x14ac:dyDescent="0.25">
      <c r="B35" s="39" t="s">
        <v>64</v>
      </c>
    </row>
    <row r="36" spans="2:2" x14ac:dyDescent="0.25">
      <c r="B36" s="39" t="s">
        <v>65</v>
      </c>
    </row>
    <row r="37" spans="2:2" x14ac:dyDescent="0.25">
      <c r="B37" s="39" t="s">
        <v>66</v>
      </c>
    </row>
    <row r="38" spans="2:2" x14ac:dyDescent="0.25">
      <c r="B38" s="39" t="s">
        <v>67</v>
      </c>
    </row>
    <row r="39" spans="2:2" x14ac:dyDescent="0.25">
      <c r="B39" s="39" t="s">
        <v>81</v>
      </c>
    </row>
    <row r="40" spans="2:2" x14ac:dyDescent="0.25">
      <c r="B40" s="39" t="s">
        <v>68</v>
      </c>
    </row>
    <row r="41" spans="2:2" x14ac:dyDescent="0.25">
      <c r="B41" s="39" t="s">
        <v>69</v>
      </c>
    </row>
    <row r="42" spans="2:2" x14ac:dyDescent="0.25">
      <c r="B42" s="39" t="s">
        <v>70</v>
      </c>
    </row>
    <row r="43" spans="2:2" x14ac:dyDescent="0.25">
      <c r="B43" s="39" t="s">
        <v>71</v>
      </c>
    </row>
    <row r="44" spans="2:2" x14ac:dyDescent="0.25">
      <c r="B44" s="39" t="s">
        <v>72</v>
      </c>
    </row>
    <row r="45" spans="2:2" x14ac:dyDescent="0.25">
      <c r="B45" s="39" t="s">
        <v>73</v>
      </c>
    </row>
    <row r="46" spans="2:2" x14ac:dyDescent="0.25">
      <c r="B46" s="39" t="s">
        <v>74</v>
      </c>
    </row>
    <row r="47" spans="2:2" x14ac:dyDescent="0.25">
      <c r="B47" s="39" t="s">
        <v>75</v>
      </c>
    </row>
    <row r="48" spans="2:2" x14ac:dyDescent="0.25">
      <c r="B48" s="39" t="s">
        <v>76</v>
      </c>
    </row>
    <row r="49" spans="2:2" x14ac:dyDescent="0.25">
      <c r="B49" s="39" t="s">
        <v>77</v>
      </c>
    </row>
    <row r="50" spans="2:2" x14ac:dyDescent="0.25">
      <c r="B50" s="40" t="s">
        <v>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BB1013"/>
  <sheetViews>
    <sheetView workbookViewId="0">
      <pane xSplit="3" topLeftCell="D1" activePane="topRight" state="frozen"/>
      <selection pane="topRight" activeCell="D18" sqref="D18:AU1013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8" t="s">
        <v>21</v>
      </c>
      <c r="C2" s="49"/>
      <c r="D2" s="17">
        <f>AVERAGE(D30:D1013)</f>
        <v>599.1258581324322</v>
      </c>
      <c r="E2" s="17">
        <f>AVERAGE(E30:E1013)</f>
        <v>49.492111019002714</v>
      </c>
      <c r="F2" s="17">
        <f t="shared" ref="F2:AU2" si="1">AVERAGE(F30:F1013)</f>
        <v>40.577259257556946</v>
      </c>
      <c r="G2" s="17">
        <f t="shared" si="1"/>
        <v>601.5207131703695</v>
      </c>
      <c r="H2" s="17">
        <f t="shared" si="1"/>
        <v>122.90319698806701</v>
      </c>
      <c r="I2" s="17">
        <f t="shared" si="1"/>
        <v>48.693172651335473</v>
      </c>
      <c r="J2" s="17">
        <f t="shared" si="1"/>
        <v>1488.2585159549869</v>
      </c>
      <c r="K2" s="17">
        <f t="shared" si="1"/>
        <v>141.87272966289666</v>
      </c>
      <c r="L2" s="17">
        <f t="shared" si="1"/>
        <v>168.96948403556172</v>
      </c>
      <c r="M2" s="17">
        <f t="shared" si="1"/>
        <v>20.802788015303573</v>
      </c>
      <c r="N2" s="17">
        <f t="shared" si="1"/>
        <v>11.186845849199992</v>
      </c>
      <c r="O2" s="17">
        <f t="shared" si="1"/>
        <v>279.11908290832025</v>
      </c>
      <c r="P2" s="17">
        <f t="shared" si="1"/>
        <v>1688.398300853202</v>
      </c>
      <c r="Q2" s="17">
        <f t="shared" si="1"/>
        <v>107.29327640688517</v>
      </c>
      <c r="R2" s="17">
        <f t="shared" si="1"/>
        <v>64.61855958147747</v>
      </c>
      <c r="S2" s="17">
        <f t="shared" si="1"/>
        <v>589.92601575308697</v>
      </c>
      <c r="T2" s="17">
        <f t="shared" si="1"/>
        <v>13.325560159314939</v>
      </c>
      <c r="U2" s="17">
        <f t="shared" si="1"/>
        <v>290.1663957301194</v>
      </c>
      <c r="V2" s="17">
        <f t="shared" si="1"/>
        <v>103.28421497984024</v>
      </c>
      <c r="W2" s="17">
        <f t="shared" si="1"/>
        <v>10.274856848445365</v>
      </c>
      <c r="X2" s="17">
        <f t="shared" si="1"/>
        <v>234.8647722480743</v>
      </c>
      <c r="Y2" s="17">
        <f t="shared" si="1"/>
        <v>88.16943577246937</v>
      </c>
      <c r="Z2" s="17">
        <f t="shared" si="1"/>
        <v>684.5253019565489</v>
      </c>
      <c r="AA2" s="17">
        <f t="shared" si="1"/>
        <v>94.693812695945184</v>
      </c>
      <c r="AB2" s="17">
        <f t="shared" si="1"/>
        <v>259.23986278316841</v>
      </c>
      <c r="AC2" s="17">
        <f t="shared" si="1"/>
        <v>52.63623446177661</v>
      </c>
      <c r="AD2" s="17">
        <f t="shared" si="1"/>
        <v>1969.1026887350936</v>
      </c>
      <c r="AE2" s="17">
        <f t="shared" si="1"/>
        <v>3088.5129615349497</v>
      </c>
      <c r="AF2" s="17">
        <f t="shared" si="1"/>
        <v>131.12457462539518</v>
      </c>
      <c r="AG2" s="17">
        <f t="shared" si="1"/>
        <v>578.56346927813399</v>
      </c>
      <c r="AH2" s="17">
        <f t="shared" si="1"/>
        <v>5.5653063402912482</v>
      </c>
      <c r="AI2" s="17">
        <f t="shared" si="1"/>
        <v>47.497949080254003</v>
      </c>
      <c r="AJ2" s="17">
        <f t="shared" si="1"/>
        <v>45.927151003019596</v>
      </c>
      <c r="AK2" s="17">
        <f t="shared" si="1"/>
        <v>46.903790435170741</v>
      </c>
      <c r="AL2" s="17">
        <f t="shared" si="1"/>
        <v>11.037655061216858</v>
      </c>
      <c r="AM2" s="17">
        <f t="shared" si="1"/>
        <v>47.204246916422029</v>
      </c>
      <c r="AN2" s="17">
        <f t="shared" si="1"/>
        <v>3464.6476550838811</v>
      </c>
      <c r="AO2" s="17">
        <f t="shared" si="1"/>
        <v>36.400778820844202</v>
      </c>
      <c r="AP2" s="17">
        <f t="shared" si="1"/>
        <v>30.47885646471163</v>
      </c>
      <c r="AQ2" s="17">
        <f t="shared" si="1"/>
        <v>447.33985720998874</v>
      </c>
      <c r="AR2" s="17">
        <f t="shared" si="1"/>
        <v>10.197178709797743</v>
      </c>
      <c r="AS2" s="17">
        <f t="shared" si="1"/>
        <v>17.804236775248999</v>
      </c>
      <c r="AT2" s="17">
        <f t="shared" si="1"/>
        <v>21.992628035506581</v>
      </c>
      <c r="AU2" s="17">
        <f t="shared" si="1"/>
        <v>193.12473327357594</v>
      </c>
      <c r="AV2" s="18">
        <f t="shared" ref="AV2" si="2">AVERAGE(AV30:AV1013)</f>
        <v>18047.364075258891</v>
      </c>
      <c r="AW2" s="19"/>
    </row>
    <row r="3" spans="1:51" x14ac:dyDescent="0.25">
      <c r="A3" s="7"/>
      <c r="B3" s="50" t="s">
        <v>22</v>
      </c>
      <c r="C3" s="51"/>
      <c r="D3" s="19">
        <f>MAX(D30:D1013)</f>
        <v>1601.0987548828125</v>
      </c>
      <c r="E3" s="19">
        <f>MAX(E30:E1013)</f>
        <v>149.33476257324219</v>
      </c>
      <c r="F3" s="19">
        <f t="shared" ref="F3:AU3" si="3">MAX(F30:F1013)</f>
        <v>148.5987548828125</v>
      </c>
      <c r="G3" s="19">
        <f t="shared" si="3"/>
        <v>930</v>
      </c>
      <c r="H3" s="19">
        <f t="shared" si="3"/>
        <v>323.70001220703125</v>
      </c>
      <c r="I3" s="19">
        <f t="shared" si="3"/>
        <v>102.99843597412109</v>
      </c>
      <c r="J3" s="19">
        <f t="shared" si="3"/>
        <v>2093.622802734375</v>
      </c>
      <c r="K3" s="19">
        <f t="shared" si="3"/>
        <v>583.19024658203125</v>
      </c>
      <c r="L3" s="19">
        <f t="shared" si="3"/>
        <v>438</v>
      </c>
      <c r="M3" s="19">
        <f t="shared" si="3"/>
        <v>92.5</v>
      </c>
      <c r="N3" s="19">
        <f t="shared" si="3"/>
        <v>27.747446060180664</v>
      </c>
      <c r="O3" s="19">
        <f t="shared" si="3"/>
        <v>604.43804931640625</v>
      </c>
      <c r="P3" s="19">
        <f t="shared" si="3"/>
        <v>2030</v>
      </c>
      <c r="Q3" s="19">
        <f t="shared" si="3"/>
        <v>152.60270690917969</v>
      </c>
      <c r="R3" s="19">
        <f t="shared" si="3"/>
        <v>67</v>
      </c>
      <c r="S3" s="19">
        <f t="shared" si="3"/>
        <v>975</v>
      </c>
      <c r="T3" s="19">
        <f t="shared" si="3"/>
        <v>85.293891906738281</v>
      </c>
      <c r="U3" s="19">
        <f t="shared" si="3"/>
        <v>360</v>
      </c>
      <c r="V3" s="19">
        <f t="shared" si="3"/>
        <v>527.45947265625</v>
      </c>
      <c r="W3" s="19">
        <f t="shared" si="3"/>
        <v>52</v>
      </c>
      <c r="X3" s="19">
        <f t="shared" si="3"/>
        <v>301.29998779296875</v>
      </c>
      <c r="Y3" s="19">
        <f t="shared" si="3"/>
        <v>104.19137573242187</v>
      </c>
      <c r="Z3" s="19">
        <f t="shared" si="3"/>
        <v>1024</v>
      </c>
      <c r="AA3" s="19">
        <f t="shared" si="3"/>
        <v>182</v>
      </c>
      <c r="AB3" s="19">
        <f t="shared" si="3"/>
        <v>519.63983154296875</v>
      </c>
      <c r="AC3" s="19">
        <f t="shared" si="3"/>
        <v>177.34919738769531</v>
      </c>
      <c r="AD3" s="19">
        <f t="shared" si="3"/>
        <v>2394.4404296875</v>
      </c>
      <c r="AE3" s="19">
        <f t="shared" si="3"/>
        <v>3538</v>
      </c>
      <c r="AF3" s="19">
        <f t="shared" si="3"/>
        <v>209.23350524902344</v>
      </c>
      <c r="AG3" s="19">
        <f t="shared" si="3"/>
        <v>991.6058349609375</v>
      </c>
      <c r="AH3" s="19">
        <f t="shared" si="3"/>
        <v>108.37999725341797</v>
      </c>
      <c r="AI3" s="19">
        <f t="shared" si="3"/>
        <v>170.82609558105469</v>
      </c>
      <c r="AJ3" s="19">
        <f t="shared" si="3"/>
        <v>65.55999755859375</v>
      </c>
      <c r="AK3" s="19">
        <f t="shared" si="3"/>
        <v>169.01739501953125</v>
      </c>
      <c r="AL3" s="19">
        <f t="shared" si="3"/>
        <v>77.8634033203125</v>
      </c>
      <c r="AM3" s="19">
        <f t="shared" si="3"/>
        <v>135.45341491699219</v>
      </c>
      <c r="AN3" s="19">
        <f t="shared" si="3"/>
        <v>4549.11572265625</v>
      </c>
      <c r="AO3" s="19">
        <f t="shared" si="3"/>
        <v>44</v>
      </c>
      <c r="AP3" s="19">
        <f t="shared" si="3"/>
        <v>74.821502685546875</v>
      </c>
      <c r="AQ3" s="19">
        <f t="shared" si="3"/>
        <v>1419.3382568359375</v>
      </c>
      <c r="AR3" s="19">
        <f t="shared" si="3"/>
        <v>11.800000190734863</v>
      </c>
      <c r="AS3" s="19">
        <f t="shared" si="3"/>
        <v>134.80851745605469</v>
      </c>
      <c r="AT3" s="19">
        <f t="shared" si="3"/>
        <v>66.875648498535156</v>
      </c>
      <c r="AU3" s="19">
        <f t="shared" si="3"/>
        <v>240</v>
      </c>
      <c r="AV3" s="20">
        <f t="shared" ref="AV3" si="4">MAX(AV30:AV1013)</f>
        <v>25160.662723064423</v>
      </c>
      <c r="AW3" s="19"/>
      <c r="AY3" s="29">
        <v>45</v>
      </c>
    </row>
    <row r="4" spans="1:51" ht="15.75" thickBot="1" x14ac:dyDescent="0.3">
      <c r="A4" s="7"/>
      <c r="B4" s="52" t="s">
        <v>23</v>
      </c>
      <c r="C4" s="53"/>
      <c r="D4" s="21">
        <f>MIN(D30:D1013)</f>
        <v>10.300000190734863</v>
      </c>
      <c r="E4" s="21">
        <f>MIN(E30:E1013)</f>
        <v>10</v>
      </c>
      <c r="F4" s="21">
        <f t="shared" ref="F4:AU4" si="5">MIN(F30:F1013)</f>
        <v>10</v>
      </c>
      <c r="G4" s="21">
        <f t="shared" si="5"/>
        <v>251</v>
      </c>
      <c r="H4" s="21">
        <f t="shared" si="5"/>
        <v>18.600000381469727</v>
      </c>
      <c r="I4" s="21">
        <f t="shared" si="5"/>
        <v>1</v>
      </c>
      <c r="J4" s="21">
        <f t="shared" si="5"/>
        <v>652.57196044921875</v>
      </c>
      <c r="K4" s="21">
        <f t="shared" si="5"/>
        <v>-2.1822259374367289E-16</v>
      </c>
      <c r="L4" s="21">
        <f t="shared" si="5"/>
        <v>4</v>
      </c>
      <c r="M4" s="21">
        <f t="shared" si="5"/>
        <v>18.299999237060547</v>
      </c>
      <c r="N4" s="21">
        <f t="shared" si="5"/>
        <v>9.8000001907348633</v>
      </c>
      <c r="O4" s="21">
        <f t="shared" si="5"/>
        <v>230.39999389648437</v>
      </c>
      <c r="P4" s="21">
        <f t="shared" si="5"/>
        <v>735.0416259765625</v>
      </c>
      <c r="Q4" s="21">
        <f t="shared" si="5"/>
        <v>83</v>
      </c>
      <c r="R4" s="21">
        <f t="shared" si="5"/>
        <v>50</v>
      </c>
      <c r="S4" s="21">
        <f t="shared" si="5"/>
        <v>83</v>
      </c>
      <c r="T4" s="21">
        <f t="shared" si="5"/>
        <v>4</v>
      </c>
      <c r="U4" s="21">
        <f t="shared" si="5"/>
        <v>36</v>
      </c>
      <c r="V4" s="21">
        <f t="shared" si="5"/>
        <v>0.18400000035762787</v>
      </c>
      <c r="W4" s="21">
        <f t="shared" si="5"/>
        <v>10.199999809265137</v>
      </c>
      <c r="X4" s="21">
        <f t="shared" si="5"/>
        <v>30.100000381469727</v>
      </c>
      <c r="Y4" s="21">
        <f t="shared" si="5"/>
        <v>72</v>
      </c>
      <c r="Z4" s="21">
        <f t="shared" si="5"/>
        <v>115</v>
      </c>
      <c r="AA4" s="21">
        <f t="shared" si="5"/>
        <v>78.5</v>
      </c>
      <c r="AB4" s="21">
        <f t="shared" si="5"/>
        <v>120</v>
      </c>
      <c r="AC4" s="21">
        <f t="shared" si="5"/>
        <v>17.5</v>
      </c>
      <c r="AD4" s="21">
        <f t="shared" si="5"/>
        <v>792.55999755859375</v>
      </c>
      <c r="AE4" s="21">
        <f t="shared" si="5"/>
        <v>1528.087646484375</v>
      </c>
      <c r="AF4" s="21">
        <f t="shared" si="5"/>
        <v>12.199999809265137</v>
      </c>
      <c r="AG4" s="21">
        <f t="shared" si="5"/>
        <v>45.379001617431641</v>
      </c>
      <c r="AH4" s="21">
        <f t="shared" si="5"/>
        <v>4.0999999046325684</v>
      </c>
      <c r="AI4" s="21">
        <f t="shared" si="5"/>
        <v>4.8000001907348633</v>
      </c>
      <c r="AJ4" s="21">
        <f t="shared" si="5"/>
        <v>6.559999942779541</v>
      </c>
      <c r="AK4" s="21">
        <f t="shared" si="5"/>
        <v>37</v>
      </c>
      <c r="AL4" s="21">
        <f t="shared" si="5"/>
        <v>0.55699998140335083</v>
      </c>
      <c r="AM4" s="21">
        <f t="shared" si="5"/>
        <v>31</v>
      </c>
      <c r="AN4" s="21">
        <f t="shared" si="5"/>
        <v>782.490234375</v>
      </c>
      <c r="AO4" s="21">
        <f t="shared" si="5"/>
        <v>33.799999237060547</v>
      </c>
      <c r="AP4" s="21">
        <f t="shared" si="5"/>
        <v>20</v>
      </c>
      <c r="AQ4" s="21">
        <f t="shared" si="5"/>
        <v>80</v>
      </c>
      <c r="AR4" s="21">
        <f t="shared" si="5"/>
        <v>9.6999998092651367</v>
      </c>
      <c r="AS4" s="21">
        <f t="shared" si="5"/>
        <v>0.56999999284744263</v>
      </c>
      <c r="AT4" s="21">
        <f t="shared" si="5"/>
        <v>11</v>
      </c>
      <c r="AU4" s="21">
        <f t="shared" si="5"/>
        <v>103.85494232177734</v>
      </c>
      <c r="AV4" s="22">
        <f t="shared" ref="AV4" si="6">MIN(AV30:AV1013)</f>
        <v>8128.7382231801748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5" t="s">
        <v>25</v>
      </c>
      <c r="C5" s="23">
        <v>10</v>
      </c>
      <c r="D5" s="12">
        <f>AVERAGEIF($A$30:$A$1013,$C5,D$30:D$1013)</f>
        <v>491.61355523365302</v>
      </c>
      <c r="E5" s="12">
        <f>AVERAGEIF($A$30:$A$1013,$C5,E$30:E$1013)</f>
        <v>13.854466624376251</v>
      </c>
      <c r="F5" s="12">
        <f t="shared" ref="F5:AU11" si="7">AVERAGEIF($A$30:$A$1013,$C5,F$30:F$1013)</f>
        <v>26.176636684231642</v>
      </c>
      <c r="G5" s="12">
        <f t="shared" si="7"/>
        <v>435.9294057706507</v>
      </c>
      <c r="H5" s="12">
        <f t="shared" si="7"/>
        <v>26.15012173536347</v>
      </c>
      <c r="I5" s="12">
        <f t="shared" si="7"/>
        <v>14.763350277412229</v>
      </c>
      <c r="J5" s="12">
        <f t="shared" si="7"/>
        <v>1271.4543151855469</v>
      </c>
      <c r="K5" s="12">
        <f t="shared" si="7"/>
        <v>86.832046842429691</v>
      </c>
      <c r="L5" s="12">
        <f t="shared" si="7"/>
        <v>111.52415103447146</v>
      </c>
      <c r="M5" s="12">
        <f t="shared" si="7"/>
        <v>19.030782420460771</v>
      </c>
      <c r="N5" s="12">
        <f t="shared" si="7"/>
        <v>10.705797858354522</v>
      </c>
      <c r="O5" s="12">
        <f t="shared" si="7"/>
        <v>236.15836799435499</v>
      </c>
      <c r="P5" s="12">
        <f t="shared" si="7"/>
        <v>1555.6000663943407</v>
      </c>
      <c r="Q5" s="12">
        <f t="shared" si="7"/>
        <v>97.383474489537676</v>
      </c>
      <c r="R5" s="12">
        <f t="shared" si="7"/>
        <v>65.215717920442913</v>
      </c>
      <c r="S5" s="12">
        <f t="shared" si="7"/>
        <v>402.58787797137006</v>
      </c>
      <c r="T5" s="12">
        <f t="shared" si="7"/>
        <v>6.086315742353114</v>
      </c>
      <c r="U5" s="12">
        <f t="shared" si="7"/>
        <v>289.0753791622999</v>
      </c>
      <c r="V5" s="12">
        <f t="shared" si="7"/>
        <v>28.976300892124815</v>
      </c>
      <c r="W5" s="12">
        <f t="shared" si="7"/>
        <v>10.200696840518859</v>
      </c>
      <c r="X5" s="12">
        <f t="shared" si="7"/>
        <v>190.74837289205411</v>
      </c>
      <c r="Y5" s="12">
        <f t="shared" si="7"/>
        <v>94.45203334529225</v>
      </c>
      <c r="Z5" s="12">
        <f t="shared" si="7"/>
        <v>533.60824380269867</v>
      </c>
      <c r="AA5" s="12">
        <f t="shared" si="7"/>
        <v>78.5</v>
      </c>
      <c r="AB5" s="12">
        <f t="shared" si="7"/>
        <v>140.85042348722132</v>
      </c>
      <c r="AC5" s="12">
        <f t="shared" si="7"/>
        <v>41.966169659684347</v>
      </c>
      <c r="AD5" s="12">
        <f t="shared" si="7"/>
        <v>1826.6045204720847</v>
      </c>
      <c r="AE5" s="12">
        <f t="shared" si="7"/>
        <v>2758.2422723537538</v>
      </c>
      <c r="AF5" s="12">
        <f t="shared" si="7"/>
        <v>94.29247149025521</v>
      </c>
      <c r="AG5" s="12">
        <f t="shared" si="7"/>
        <v>434.97562775960785</v>
      </c>
      <c r="AH5" s="12">
        <f t="shared" si="7"/>
        <v>5.6952589081554876</v>
      </c>
      <c r="AI5" s="12">
        <f t="shared" si="7"/>
        <v>10.75091221855908</v>
      </c>
      <c r="AJ5" s="12">
        <f t="shared" si="7"/>
        <v>20.56840426747392</v>
      </c>
      <c r="AK5" s="12">
        <f t="shared" si="7"/>
        <v>37.443874266089466</v>
      </c>
      <c r="AL5" s="12">
        <f t="shared" si="7"/>
        <v>0.83712965613458212</v>
      </c>
      <c r="AM5" s="12">
        <f t="shared" si="7"/>
        <v>32.597854846861303</v>
      </c>
      <c r="AN5" s="12">
        <f t="shared" si="7"/>
        <v>2642.9234857326601</v>
      </c>
      <c r="AO5" s="12">
        <f t="shared" si="7"/>
        <v>33.799999237060547</v>
      </c>
      <c r="AP5" s="12">
        <f t="shared" si="7"/>
        <v>20</v>
      </c>
      <c r="AQ5" s="12">
        <f t="shared" si="7"/>
        <v>116.45527509363686</v>
      </c>
      <c r="AR5" s="12">
        <f t="shared" si="7"/>
        <v>9.751219330764398</v>
      </c>
      <c r="AS5" s="12">
        <f t="shared" si="7"/>
        <v>4.4935673947741348</v>
      </c>
      <c r="AT5" s="12">
        <f t="shared" si="7"/>
        <v>11.347110852962587</v>
      </c>
      <c r="AU5" s="12">
        <f t="shared" si="7"/>
        <v>180.10344900735996</v>
      </c>
      <c r="AV5" s="13">
        <f>AVERAGEIF($A$30:$A$1013,$C5,AV$30:AV$1013)</f>
        <v>14520.326503149437</v>
      </c>
      <c r="AW5" s="11"/>
      <c r="AX5" s="7">
        <v>1</v>
      </c>
      <c r="AY5" s="7">
        <f t="shared" ref="AY5:AY16" si="8">HLOOKUP(INDEX($D$1:$AV$1,1,$AY$3),$D$1:$AV$16,AX5+4,FALSE)</f>
        <v>14520.326503149437</v>
      </c>
    </row>
    <row r="6" spans="1:51" x14ac:dyDescent="0.25">
      <c r="A6" s="7"/>
      <c r="B6" s="46"/>
      <c r="C6" s="24">
        <v>11</v>
      </c>
      <c r="D6" s="11">
        <f t="shared" ref="D6:S16" si="9">AVERAGEIF($A$30:$A$1013,$C6,D$30:D$1013)</f>
        <v>494.49396926600758</v>
      </c>
      <c r="E6" s="11">
        <f t="shared" si="9"/>
        <v>19.338142197306563</v>
      </c>
      <c r="F6" s="11">
        <f t="shared" si="9"/>
        <v>27.493216328504609</v>
      </c>
      <c r="G6" s="11">
        <f t="shared" si="9"/>
        <v>425.77425068180736</v>
      </c>
      <c r="H6" s="11">
        <f t="shared" si="9"/>
        <v>20.7302005349136</v>
      </c>
      <c r="I6" s="11">
        <f t="shared" si="9"/>
        <v>21.611950923756854</v>
      </c>
      <c r="J6" s="11">
        <f t="shared" si="9"/>
        <v>1278.6890496975038</v>
      </c>
      <c r="K6" s="11">
        <f t="shared" si="9"/>
        <v>94.06651799199058</v>
      </c>
      <c r="L6" s="11">
        <f t="shared" si="9"/>
        <v>100.77052000092297</v>
      </c>
      <c r="M6" s="11">
        <f t="shared" si="9"/>
        <v>29.010196453187525</v>
      </c>
      <c r="N6" s="11">
        <f t="shared" si="9"/>
        <v>10.672846433593005</v>
      </c>
      <c r="O6" s="11">
        <f t="shared" si="9"/>
        <v>241.88370848865043</v>
      </c>
      <c r="P6" s="11">
        <f t="shared" si="9"/>
        <v>1563.9380463390817</v>
      </c>
      <c r="Q6" s="11">
        <f t="shared" si="9"/>
        <v>103.16087508783107</v>
      </c>
      <c r="R6" s="11">
        <f t="shared" si="9"/>
        <v>63.315613676862021</v>
      </c>
      <c r="S6" s="11">
        <f t="shared" si="9"/>
        <v>405.67271097694953</v>
      </c>
      <c r="T6" s="11">
        <f t="shared" si="7"/>
        <v>7.4460876046157463</v>
      </c>
      <c r="U6" s="11">
        <f t="shared" si="7"/>
        <v>278.58676854575555</v>
      </c>
      <c r="V6" s="11">
        <f t="shared" si="7"/>
        <v>46.092673365481019</v>
      </c>
      <c r="W6" s="11">
        <f t="shared" si="7"/>
        <v>10.587831148287146</v>
      </c>
      <c r="X6" s="11">
        <f t="shared" si="7"/>
        <v>200.82288872323386</v>
      </c>
      <c r="Y6" s="11">
        <f t="shared" si="7"/>
        <v>89.352055805485421</v>
      </c>
      <c r="Z6" s="11">
        <f t="shared" si="7"/>
        <v>533.47442626953125</v>
      </c>
      <c r="AA6" s="11">
        <f t="shared" si="7"/>
        <v>78.501567003203604</v>
      </c>
      <c r="AB6" s="11">
        <f t="shared" si="7"/>
        <v>173.27325755793873</v>
      </c>
      <c r="AC6" s="11">
        <f t="shared" si="7"/>
        <v>29.201000957954221</v>
      </c>
      <c r="AD6" s="11">
        <f t="shared" si="7"/>
        <v>1852.8393688667111</v>
      </c>
      <c r="AE6" s="11">
        <f t="shared" si="7"/>
        <v>2724.4637495831744</v>
      </c>
      <c r="AF6" s="11">
        <f t="shared" si="7"/>
        <v>89.54725835381484</v>
      </c>
      <c r="AG6" s="11">
        <f t="shared" si="7"/>
        <v>434.91706969098345</v>
      </c>
      <c r="AH6" s="11">
        <f t="shared" si="7"/>
        <v>5.4245563367517979</v>
      </c>
      <c r="AI6" s="11">
        <f t="shared" si="7"/>
        <v>67.230209152872973</v>
      </c>
      <c r="AJ6" s="11">
        <f t="shared" si="7"/>
        <v>23.272375711580601</v>
      </c>
      <c r="AK6" s="11">
        <f t="shared" si="7"/>
        <v>37.835305981519745</v>
      </c>
      <c r="AL6" s="11">
        <f t="shared" si="7"/>
        <v>3.8221003180596886</v>
      </c>
      <c r="AM6" s="11">
        <f t="shared" si="7"/>
        <v>34.02992774219048</v>
      </c>
      <c r="AN6" s="11">
        <f t="shared" si="7"/>
        <v>2689.1203799364043</v>
      </c>
      <c r="AO6" s="11">
        <f t="shared" si="7"/>
        <v>33.799999237060547</v>
      </c>
      <c r="AP6" s="11">
        <f t="shared" si="7"/>
        <v>20.257775190399915</v>
      </c>
      <c r="AQ6" s="11">
        <f t="shared" si="7"/>
        <v>188.54378974728468</v>
      </c>
      <c r="AR6" s="11">
        <f t="shared" si="7"/>
        <v>9.9032940050450762</v>
      </c>
      <c r="AS6" s="11">
        <f t="shared" si="7"/>
        <v>6.0025737692670127</v>
      </c>
      <c r="AT6" s="11">
        <f t="shared" si="7"/>
        <v>12.76772292067365</v>
      </c>
      <c r="AU6" s="11">
        <f t="shared" si="7"/>
        <v>180.50790684397629</v>
      </c>
      <c r="AV6" s="14">
        <f t="shared" ref="AV6:AV10" si="10">AVERAGEIF($A$30:$A$1013,$C6,AV$30:AV$1013)</f>
        <v>14762.245735448127</v>
      </c>
      <c r="AW6" s="11"/>
      <c r="AX6" s="7">
        <v>2</v>
      </c>
      <c r="AY6" s="7">
        <f t="shared" si="8"/>
        <v>14762.245735448127</v>
      </c>
    </row>
    <row r="7" spans="1:51" x14ac:dyDescent="0.25">
      <c r="A7" s="7"/>
      <c r="B7" s="46"/>
      <c r="C7" s="24">
        <v>12</v>
      </c>
      <c r="D7" s="11">
        <f t="shared" si="9"/>
        <v>536.6787811837545</v>
      </c>
      <c r="E7" s="11">
        <f t="shared" si="9"/>
        <v>40.021614051446683</v>
      </c>
      <c r="F7" s="11">
        <f t="shared" si="7"/>
        <v>33.5495478699847</v>
      </c>
      <c r="G7" s="11">
        <f t="shared" si="7"/>
        <v>455.21628254215892</v>
      </c>
      <c r="H7" s="11">
        <f t="shared" si="7"/>
        <v>84.524262381762995</v>
      </c>
      <c r="I7" s="11">
        <f t="shared" si="7"/>
        <v>37.8903247437826</v>
      </c>
      <c r="J7" s="11">
        <f t="shared" si="7"/>
        <v>1298.8087366615853</v>
      </c>
      <c r="K7" s="11">
        <f t="shared" si="7"/>
        <v>109.26724211181083</v>
      </c>
      <c r="L7" s="11">
        <f t="shared" si="7"/>
        <v>97.333993173227071</v>
      </c>
      <c r="M7" s="11">
        <f t="shared" si="7"/>
        <v>18.299999237060547</v>
      </c>
      <c r="N7" s="11">
        <f t="shared" si="7"/>
        <v>10.66267870693672</v>
      </c>
      <c r="O7" s="11">
        <f t="shared" si="7"/>
        <v>272.18543336449602</v>
      </c>
      <c r="P7" s="11">
        <f t="shared" si="7"/>
        <v>1587.2174645400628</v>
      </c>
      <c r="Q7" s="11">
        <f t="shared" si="7"/>
        <v>109.12861344872451</v>
      </c>
      <c r="R7" s="11">
        <f t="shared" si="7"/>
        <v>61.412696001006339</v>
      </c>
      <c r="S7" s="11">
        <f t="shared" si="7"/>
        <v>447.1739840623809</v>
      </c>
      <c r="T7" s="11">
        <f t="shared" si="7"/>
        <v>11.494799794220343</v>
      </c>
      <c r="U7" s="11">
        <f t="shared" si="7"/>
        <v>273.18528514955102</v>
      </c>
      <c r="V7" s="11">
        <f t="shared" si="7"/>
        <v>69.365846959374295</v>
      </c>
      <c r="W7" s="11">
        <f t="shared" si="7"/>
        <v>10.199999809265137</v>
      </c>
      <c r="X7" s="11">
        <f t="shared" si="7"/>
        <v>220.68435580555985</v>
      </c>
      <c r="Y7" s="11">
        <f t="shared" si="7"/>
        <v>77.029974495492326</v>
      </c>
      <c r="Z7" s="11">
        <f t="shared" si="7"/>
        <v>555.90955148092132</v>
      </c>
      <c r="AA7" s="11">
        <f t="shared" si="7"/>
        <v>121.10227333627095</v>
      </c>
      <c r="AB7" s="11">
        <f t="shared" si="7"/>
        <v>222.46255548988901</v>
      </c>
      <c r="AC7" s="11">
        <f t="shared" si="7"/>
        <v>31.326251541695942</v>
      </c>
      <c r="AD7" s="11">
        <f t="shared" si="7"/>
        <v>1886.5929252810595</v>
      </c>
      <c r="AE7" s="11">
        <f t="shared" si="7"/>
        <v>2787.5923908512768</v>
      </c>
      <c r="AF7" s="11">
        <f t="shared" si="7"/>
        <v>96.057077454357611</v>
      </c>
      <c r="AG7" s="11">
        <f t="shared" si="7"/>
        <v>459.5444597383825</v>
      </c>
      <c r="AH7" s="11">
        <f t="shared" si="7"/>
        <v>5.2751414543244897</v>
      </c>
      <c r="AI7" s="11">
        <f t="shared" si="7"/>
        <v>4.8122292960562358</v>
      </c>
      <c r="AJ7" s="11">
        <f t="shared" si="7"/>
        <v>36.324724732375728</v>
      </c>
      <c r="AK7" s="11">
        <f t="shared" si="7"/>
        <v>40.309379019388338</v>
      </c>
      <c r="AL7" s="11">
        <f t="shared" si="7"/>
        <v>7.1389556301803125</v>
      </c>
      <c r="AM7" s="11">
        <f t="shared" si="7"/>
        <v>41.908498345351802</v>
      </c>
      <c r="AN7" s="11">
        <f t="shared" si="7"/>
        <v>2943.5142524533157</v>
      </c>
      <c r="AO7" s="11">
        <f t="shared" si="7"/>
        <v>39.421379694124546</v>
      </c>
      <c r="AP7" s="11">
        <f t="shared" si="7"/>
        <v>26.704161318337047</v>
      </c>
      <c r="AQ7" s="11">
        <f t="shared" si="7"/>
        <v>332.61342499895795</v>
      </c>
      <c r="AR7" s="11">
        <f t="shared" si="7"/>
        <v>9.751219330764398</v>
      </c>
      <c r="AS7" s="11">
        <f t="shared" si="7"/>
        <v>7.8864216579169764</v>
      </c>
      <c r="AT7" s="11">
        <f t="shared" si="7"/>
        <v>17.02477051572102</v>
      </c>
      <c r="AU7" s="11">
        <f t="shared" si="7"/>
        <v>195.77226713227063</v>
      </c>
      <c r="AV7" s="14">
        <f t="shared" si="10"/>
        <v>15730.376226846583</v>
      </c>
      <c r="AW7" s="11"/>
      <c r="AX7" s="7">
        <v>3</v>
      </c>
      <c r="AY7" s="7">
        <f t="shared" si="8"/>
        <v>15730.376226846583</v>
      </c>
    </row>
    <row r="8" spans="1:51" x14ac:dyDescent="0.25">
      <c r="A8" s="7"/>
      <c r="B8" s="46"/>
      <c r="C8" s="24">
        <v>1</v>
      </c>
      <c r="D8" s="11">
        <f t="shared" si="9"/>
        <v>603.23717711611494</v>
      </c>
      <c r="E8" s="11">
        <f t="shared" si="9"/>
        <v>44.884294544778221</v>
      </c>
      <c r="F8" s="11">
        <f t="shared" si="7"/>
        <v>42.217219422503213</v>
      </c>
      <c r="G8" s="11">
        <f t="shared" si="7"/>
        <v>500.07064596036588</v>
      </c>
      <c r="H8" s="11">
        <f t="shared" si="7"/>
        <v>169.78558693862544</v>
      </c>
      <c r="I8" s="11">
        <f t="shared" si="7"/>
        <v>61.481405711755521</v>
      </c>
      <c r="J8" s="11">
        <f t="shared" si="7"/>
        <v>1357.3351068264101</v>
      </c>
      <c r="K8" s="11">
        <f t="shared" si="7"/>
        <v>137.24487531475904</v>
      </c>
      <c r="L8" s="11">
        <f t="shared" si="7"/>
        <v>104.3797333705716</v>
      </c>
      <c r="M8" s="11">
        <f t="shared" si="7"/>
        <v>18.299999237060547</v>
      </c>
      <c r="N8" s="11">
        <f t="shared" si="7"/>
        <v>10.909570577667981</v>
      </c>
      <c r="O8" s="11">
        <f t="shared" si="7"/>
        <v>302.86608812285635</v>
      </c>
      <c r="P8" s="11">
        <f t="shared" si="7"/>
        <v>1632.7583945669778</v>
      </c>
      <c r="Q8" s="11">
        <f t="shared" si="7"/>
        <v>116.35072596480207</v>
      </c>
      <c r="R8" s="11">
        <f t="shared" si="7"/>
        <v>61.702625460740997</v>
      </c>
      <c r="S8" s="11">
        <f t="shared" si="7"/>
        <v>480.48268350740756</v>
      </c>
      <c r="T8" s="11">
        <f t="shared" si="7"/>
        <v>17.384063871895396</v>
      </c>
      <c r="U8" s="11">
        <f t="shared" si="7"/>
        <v>267.46076690859911</v>
      </c>
      <c r="V8" s="11">
        <f t="shared" si="7"/>
        <v>97.383835333149605</v>
      </c>
      <c r="W8" s="11">
        <f t="shared" si="7"/>
        <v>10.199999809265137</v>
      </c>
      <c r="X8" s="11">
        <f t="shared" si="7"/>
        <v>237.76856917869753</v>
      </c>
      <c r="Y8" s="11">
        <f t="shared" si="7"/>
        <v>72.508480165062878</v>
      </c>
      <c r="Z8" s="11">
        <f t="shared" si="7"/>
        <v>593.21287834353564</v>
      </c>
      <c r="AA8" s="11">
        <f t="shared" si="7"/>
        <v>159.82250948650082</v>
      </c>
      <c r="AB8" s="11">
        <f t="shared" si="7"/>
        <v>291.14141938744524</v>
      </c>
      <c r="AC8" s="11">
        <f t="shared" si="7"/>
        <v>41.725782022243592</v>
      </c>
      <c r="AD8" s="11">
        <f t="shared" si="7"/>
        <v>1926.6937836437692</v>
      </c>
      <c r="AE8" s="11">
        <f t="shared" si="7"/>
        <v>2879.8849204458843</v>
      </c>
      <c r="AF8" s="11">
        <f t="shared" si="7"/>
        <v>106.27323266936511</v>
      </c>
      <c r="AG8" s="11">
        <f t="shared" si="7"/>
        <v>497.78822070796315</v>
      </c>
      <c r="AH8" s="11">
        <f t="shared" si="7"/>
        <v>5.271458288518394</v>
      </c>
      <c r="AI8" s="11">
        <f t="shared" si="7"/>
        <v>4.8124999534793016</v>
      </c>
      <c r="AJ8" s="11">
        <f t="shared" si="7"/>
        <v>46.28725586286405</v>
      </c>
      <c r="AK8" s="11">
        <f t="shared" si="7"/>
        <v>44.470821287573841</v>
      </c>
      <c r="AL8" s="11">
        <f t="shared" si="7"/>
        <v>7.9907922250468557</v>
      </c>
      <c r="AM8" s="11">
        <f t="shared" si="7"/>
        <v>49.470385481671592</v>
      </c>
      <c r="AN8" s="11">
        <f t="shared" si="7"/>
        <v>3363.3088468225992</v>
      </c>
      <c r="AO8" s="11">
        <f t="shared" si="7"/>
        <v>44</v>
      </c>
      <c r="AP8" s="11">
        <f t="shared" si="7"/>
        <v>34.237704253778226</v>
      </c>
      <c r="AQ8" s="11">
        <f t="shared" si="7"/>
        <v>625.04389730313926</v>
      </c>
      <c r="AR8" s="11">
        <f t="shared" si="7"/>
        <v>10.182256512525605</v>
      </c>
      <c r="AS8" s="11">
        <f t="shared" si="7"/>
        <v>8.1518163157672419</v>
      </c>
      <c r="AT8" s="11">
        <f t="shared" si="7"/>
        <v>30.72801348058189</v>
      </c>
      <c r="AU8" s="11">
        <f t="shared" si="7"/>
        <v>192.1855156130907</v>
      </c>
      <c r="AV8" s="14">
        <f t="shared" si="10"/>
        <v>17309.395858017411</v>
      </c>
      <c r="AW8" s="11"/>
      <c r="AX8" s="7">
        <v>4</v>
      </c>
      <c r="AY8" s="7">
        <f t="shared" si="8"/>
        <v>17309.395858017411</v>
      </c>
    </row>
    <row r="9" spans="1:51" x14ac:dyDescent="0.25">
      <c r="A9" s="7"/>
      <c r="B9" s="46"/>
      <c r="C9" s="24">
        <v>2</v>
      </c>
      <c r="D9" s="11">
        <f t="shared" si="9"/>
        <v>685.78816855826028</v>
      </c>
      <c r="E9" s="11">
        <f t="shared" si="9"/>
        <v>52.664795166108668</v>
      </c>
      <c r="F9" s="11">
        <f t="shared" si="7"/>
        <v>58.461728596105807</v>
      </c>
      <c r="G9" s="11">
        <f t="shared" si="7"/>
        <v>564.2860555881407</v>
      </c>
      <c r="H9" s="11">
        <f t="shared" si="7"/>
        <v>160.45970563190738</v>
      </c>
      <c r="I9" s="11">
        <f t="shared" si="7"/>
        <v>77.67902081187178</v>
      </c>
      <c r="J9" s="11">
        <f t="shared" si="7"/>
        <v>1457.8102015053353</v>
      </c>
      <c r="K9" s="11">
        <f t="shared" si="7"/>
        <v>171.74748304413586</v>
      </c>
      <c r="L9" s="11">
        <f t="shared" si="7"/>
        <v>112.46268538730901</v>
      </c>
      <c r="M9" s="11">
        <f t="shared" si="7"/>
        <v>18.299999237060547</v>
      </c>
      <c r="N9" s="11">
        <f t="shared" si="7"/>
        <v>10.940447214173108</v>
      </c>
      <c r="O9" s="11">
        <f t="shared" si="7"/>
        <v>329.4270923893626</v>
      </c>
      <c r="P9" s="11">
        <f t="shared" si="7"/>
        <v>1679.2345938333651</v>
      </c>
      <c r="Q9" s="11">
        <f t="shared" si="7"/>
        <v>121.7835266299364</v>
      </c>
      <c r="R9" s="11">
        <f t="shared" si="7"/>
        <v>61.788257040628572</v>
      </c>
      <c r="S9" s="11">
        <f t="shared" si="7"/>
        <v>522.38177862399959</v>
      </c>
      <c r="T9" s="11">
        <f t="shared" si="7"/>
        <v>25.002413522906419</v>
      </c>
      <c r="U9" s="11">
        <f t="shared" si="7"/>
        <v>269.63696651923948</v>
      </c>
      <c r="V9" s="11">
        <f t="shared" si="7"/>
        <v>135.99273737465464</v>
      </c>
      <c r="W9" s="11">
        <f t="shared" si="7"/>
        <v>10.199999809265137</v>
      </c>
      <c r="X9" s="11">
        <f t="shared" si="7"/>
        <v>258.42029383124373</v>
      </c>
      <c r="Y9" s="11">
        <f t="shared" si="7"/>
        <v>77.735484518655923</v>
      </c>
      <c r="Z9" s="11">
        <f t="shared" si="7"/>
        <v>648.0776147609804</v>
      </c>
      <c r="AA9" s="11">
        <f t="shared" si="7"/>
        <v>115.82192360482564</v>
      </c>
      <c r="AB9" s="11">
        <f t="shared" si="7"/>
        <v>377.51325895728132</v>
      </c>
      <c r="AC9" s="11">
        <f t="shared" si="7"/>
        <v>55.77926970691216</v>
      </c>
      <c r="AD9" s="11">
        <f t="shared" si="7"/>
        <v>1941.3179916754002</v>
      </c>
      <c r="AE9" s="11">
        <f t="shared" si="7"/>
        <v>2916.5601255835554</v>
      </c>
      <c r="AF9" s="11">
        <f t="shared" si="7"/>
        <v>126.23854401053453</v>
      </c>
      <c r="AG9" s="11">
        <f t="shared" si="7"/>
        <v>543.04567769678624</v>
      </c>
      <c r="AH9" s="11">
        <f t="shared" si="7"/>
        <v>5.5840667806020594</v>
      </c>
      <c r="AI9" s="11">
        <f t="shared" si="7"/>
        <v>86.713265198033028</v>
      </c>
      <c r="AJ9" s="11">
        <f t="shared" si="7"/>
        <v>54.296139397272249</v>
      </c>
      <c r="AK9" s="11">
        <f t="shared" si="7"/>
        <v>48.208593322009577</v>
      </c>
      <c r="AL9" s="11">
        <f t="shared" si="7"/>
        <v>11.79720629715338</v>
      </c>
      <c r="AM9" s="11">
        <f t="shared" si="7"/>
        <v>49.890740976101014</v>
      </c>
      <c r="AN9" s="11">
        <f t="shared" si="7"/>
        <v>3799.1169463366996</v>
      </c>
      <c r="AO9" s="11">
        <f t="shared" si="7"/>
        <v>34.334537692186309</v>
      </c>
      <c r="AP9" s="11">
        <f t="shared" si="7"/>
        <v>20.930012307515959</v>
      </c>
      <c r="AQ9" s="11">
        <f t="shared" si="7"/>
        <v>860.34701389219708</v>
      </c>
      <c r="AR9" s="11">
        <f t="shared" si="7"/>
        <v>11.159756171994093</v>
      </c>
      <c r="AS9" s="11">
        <f t="shared" si="7"/>
        <v>8.6914148308881902</v>
      </c>
      <c r="AT9" s="11">
        <f t="shared" si="7"/>
        <v>64.25091506213677</v>
      </c>
      <c r="AU9" s="11">
        <f t="shared" si="7"/>
        <v>202.35991631484615</v>
      </c>
      <c r="AV9" s="14">
        <f t="shared" si="10"/>
        <v>18844.238365409579</v>
      </c>
      <c r="AW9" s="11"/>
      <c r="AX9" s="7">
        <v>5</v>
      </c>
      <c r="AY9" s="7">
        <f t="shared" si="8"/>
        <v>18844.238365409579</v>
      </c>
    </row>
    <row r="10" spans="1:51" x14ac:dyDescent="0.25">
      <c r="A10" s="7"/>
      <c r="B10" s="46"/>
      <c r="C10" s="24">
        <v>3</v>
      </c>
      <c r="D10" s="11">
        <f t="shared" si="9"/>
        <v>730.78242194943311</v>
      </c>
      <c r="E10" s="11">
        <f t="shared" si="9"/>
        <v>73.285396320063896</v>
      </c>
      <c r="F10" s="11">
        <f t="shared" si="7"/>
        <v>67.545329826634102</v>
      </c>
      <c r="G10" s="11">
        <f t="shared" si="7"/>
        <v>652.95742388469421</v>
      </c>
      <c r="H10" s="11">
        <f t="shared" si="7"/>
        <v>315.56769189601994</v>
      </c>
      <c r="I10" s="11">
        <f t="shared" si="7"/>
        <v>93.031235183157577</v>
      </c>
      <c r="J10" s="11">
        <f t="shared" si="7"/>
        <v>1603.2491373201697</v>
      </c>
      <c r="K10" s="11">
        <f t="shared" si="7"/>
        <v>201.6262150217847</v>
      </c>
      <c r="L10" s="11">
        <f t="shared" si="7"/>
        <v>132.88931597732915</v>
      </c>
      <c r="M10" s="11">
        <f t="shared" si="7"/>
        <v>18.299999237060547</v>
      </c>
      <c r="N10" s="11">
        <f t="shared" si="7"/>
        <v>12.041886271500006</v>
      </c>
      <c r="O10" s="11">
        <f t="shared" si="7"/>
        <v>359.70750203946744</v>
      </c>
      <c r="P10" s="11">
        <f t="shared" si="7"/>
        <v>1683.8491925495427</v>
      </c>
      <c r="Q10" s="11">
        <f t="shared" si="7"/>
        <v>124.71215578404869</v>
      </c>
      <c r="R10" s="11">
        <f t="shared" si="7"/>
        <v>64</v>
      </c>
      <c r="S10" s="11">
        <f t="shared" si="7"/>
        <v>641.08059171350988</v>
      </c>
      <c r="T10" s="11">
        <f t="shared" si="7"/>
        <v>28.291133049057752</v>
      </c>
      <c r="U10" s="11">
        <f t="shared" si="7"/>
        <v>276.79145840900702</v>
      </c>
      <c r="V10" s="11">
        <f t="shared" si="7"/>
        <v>149.2310892774201</v>
      </c>
      <c r="W10" s="11">
        <f t="shared" si="7"/>
        <v>10.199999809265137</v>
      </c>
      <c r="X10" s="11">
        <f t="shared" si="7"/>
        <v>252.107652292019</v>
      </c>
      <c r="Y10" s="11">
        <f t="shared" si="7"/>
        <v>84.25139469053687</v>
      </c>
      <c r="Z10" s="11">
        <f t="shared" si="7"/>
        <v>694.28343610065735</v>
      </c>
      <c r="AA10" s="11">
        <f t="shared" si="7"/>
        <v>111.3140643050031</v>
      </c>
      <c r="AB10" s="11">
        <f t="shared" si="7"/>
        <v>351.9605209536669</v>
      </c>
      <c r="AC10" s="11">
        <f t="shared" si="7"/>
        <v>67.904236212009337</v>
      </c>
      <c r="AD10" s="11">
        <f t="shared" si="7"/>
        <v>2002.8286549637958</v>
      </c>
      <c r="AE10" s="11">
        <f t="shared" si="7"/>
        <v>2999.082745807927</v>
      </c>
      <c r="AF10" s="11">
        <f t="shared" si="7"/>
        <v>152.39527427859423</v>
      </c>
      <c r="AG10" s="11">
        <f t="shared" si="7"/>
        <v>573.98169819901625</v>
      </c>
      <c r="AH10" s="11">
        <f t="shared" si="7"/>
        <v>6.0151070501746204</v>
      </c>
      <c r="AI10" s="11">
        <f t="shared" si="7"/>
        <v>5.3464818000793457</v>
      </c>
      <c r="AJ10" s="11">
        <f t="shared" si="7"/>
        <v>59.694577752090083</v>
      </c>
      <c r="AK10" s="11">
        <f t="shared" si="7"/>
        <v>56.85534463277677</v>
      </c>
      <c r="AL10" s="11">
        <f t="shared" si="7"/>
        <v>13.820150078069872</v>
      </c>
      <c r="AM10" s="11">
        <f t="shared" si="7"/>
        <v>59.237685738540279</v>
      </c>
      <c r="AN10" s="11">
        <f t="shared" si="7"/>
        <v>4202.0030874857084</v>
      </c>
      <c r="AO10" s="11">
        <f t="shared" si="7"/>
        <v>43.805331904713704</v>
      </c>
      <c r="AP10" s="11">
        <f t="shared" si="7"/>
        <v>20.960557379373689</v>
      </c>
      <c r="AQ10" s="11">
        <f t="shared" si="7"/>
        <v>831.18836863447984</v>
      </c>
      <c r="AR10" s="11">
        <f t="shared" si="7"/>
        <v>10.868521795040223</v>
      </c>
      <c r="AS10" s="11">
        <f t="shared" si="7"/>
        <v>9.6566057597718586</v>
      </c>
      <c r="AT10" s="11">
        <f t="shared" si="7"/>
        <v>53.343769631734709</v>
      </c>
      <c r="AU10" s="11">
        <f t="shared" si="7"/>
        <v>204.25132435124095</v>
      </c>
      <c r="AV10" s="14">
        <f t="shared" si="10"/>
        <v>20106.295767316187</v>
      </c>
      <c r="AW10" s="11"/>
      <c r="AX10" s="7">
        <v>6</v>
      </c>
      <c r="AY10" s="7">
        <f t="shared" si="8"/>
        <v>20106.295767316187</v>
      </c>
    </row>
    <row r="11" spans="1:51" x14ac:dyDescent="0.25">
      <c r="A11" s="7"/>
      <c r="B11" s="46"/>
      <c r="C11" s="24">
        <v>4</v>
      </c>
      <c r="D11" s="11">
        <f t="shared" si="9"/>
        <v>720.97058840495788</v>
      </c>
      <c r="E11" s="11">
        <f t="shared" si="9"/>
        <v>102.43287087649834</v>
      </c>
      <c r="F11" s="11">
        <f t="shared" si="7"/>
        <v>65.694629680819631</v>
      </c>
      <c r="G11" s="11">
        <f t="shared" si="7"/>
        <v>759.51607011004194</v>
      </c>
      <c r="H11" s="11">
        <f t="shared" si="7"/>
        <v>231.70907062437476</v>
      </c>
      <c r="I11" s="11">
        <f t="shared" si="7"/>
        <v>88.998257055515197</v>
      </c>
      <c r="J11" s="11">
        <f t="shared" si="7"/>
        <v>1768.1575957507621</v>
      </c>
      <c r="K11" s="11">
        <f t="shared" si="7"/>
        <v>200.47097245658316</v>
      </c>
      <c r="L11" s="11">
        <f t="shared" si="7"/>
        <v>174.54302419104226</v>
      </c>
      <c r="M11" s="11">
        <f t="shared" si="7"/>
        <v>18.299999237060547</v>
      </c>
      <c r="N11" s="11">
        <f t="shared" si="7"/>
        <v>12.001619734415193</v>
      </c>
      <c r="O11" s="11">
        <f t="shared" si="7"/>
        <v>330.24586821765433</v>
      </c>
      <c r="P11" s="11">
        <f t="shared" si="7"/>
        <v>1704.3252623023056</v>
      </c>
      <c r="Q11" s="11">
        <f t="shared" si="7"/>
        <v>117.50298988528368</v>
      </c>
      <c r="R11" s="11">
        <f t="shared" si="7"/>
        <v>65</v>
      </c>
      <c r="S11" s="11">
        <f t="shared" si="7"/>
        <v>772.34804181354798</v>
      </c>
      <c r="T11" s="11">
        <f t="shared" si="7"/>
        <v>25.715091647171391</v>
      </c>
      <c r="U11" s="11">
        <f t="shared" si="7"/>
        <v>292.50501046529632</v>
      </c>
      <c r="V11" s="11">
        <f t="shared" si="7"/>
        <v>190.38045388478332</v>
      </c>
      <c r="W11" s="11">
        <f t="shared" ref="F11:AV16" si="11">AVERAGEIF($A$30:$A$1013,$C11,W$30:W$1013)</f>
        <v>10.199999809265137</v>
      </c>
      <c r="X11" s="11">
        <f t="shared" si="11"/>
        <v>242.71295170667696</v>
      </c>
      <c r="Y11" s="11">
        <f t="shared" si="11"/>
        <v>88.417122631538206</v>
      </c>
      <c r="Z11" s="11">
        <f t="shared" si="11"/>
        <v>768.47122862280867</v>
      </c>
      <c r="AA11" s="11">
        <f t="shared" si="11"/>
        <v>78.5</v>
      </c>
      <c r="AB11" s="11">
        <f t="shared" si="11"/>
        <v>346.7667089322718</v>
      </c>
      <c r="AC11" s="11">
        <f t="shared" si="11"/>
        <v>78.298210190563665</v>
      </c>
      <c r="AD11" s="11">
        <f t="shared" si="11"/>
        <v>2090.2352667087462</v>
      </c>
      <c r="AE11" s="11">
        <f t="shared" si="11"/>
        <v>3324.5481671589177</v>
      </c>
      <c r="AF11" s="11">
        <f t="shared" si="11"/>
        <v>182.63233783768445</v>
      </c>
      <c r="AG11" s="11">
        <f t="shared" si="11"/>
        <v>637.74141488424164</v>
      </c>
      <c r="AH11" s="11">
        <f t="shared" si="11"/>
        <v>5.9791235807465348</v>
      </c>
      <c r="AI11" s="11">
        <f t="shared" si="11"/>
        <v>97.384421930080507</v>
      </c>
      <c r="AJ11" s="11">
        <f t="shared" si="11"/>
        <v>60.504976179541615</v>
      </c>
      <c r="AK11" s="11">
        <f t="shared" si="11"/>
        <v>62.631707307769034</v>
      </c>
      <c r="AL11" s="11">
        <f t="shared" si="11"/>
        <v>23.481555142780628</v>
      </c>
      <c r="AM11" s="11">
        <f t="shared" si="11"/>
        <v>63.431603594524105</v>
      </c>
      <c r="AN11" s="11">
        <f t="shared" si="11"/>
        <v>4432.9288002572412</v>
      </c>
      <c r="AO11" s="11">
        <f t="shared" si="11"/>
        <v>38.648101899682018</v>
      </c>
      <c r="AP11" s="11">
        <f t="shared" si="11"/>
        <v>42.035790931887746</v>
      </c>
      <c r="AQ11" s="11">
        <f t="shared" si="11"/>
        <v>781.11078550757429</v>
      </c>
      <c r="AR11" s="11">
        <f t="shared" si="11"/>
        <v>10.442682871004431</v>
      </c>
      <c r="AS11" s="11">
        <f t="shared" si="11"/>
        <v>46.35225225076443</v>
      </c>
      <c r="AT11" s="11">
        <f t="shared" si="11"/>
        <v>18.140858557166123</v>
      </c>
      <c r="AU11" s="11">
        <f t="shared" si="11"/>
        <v>205.51467076743521</v>
      </c>
      <c r="AV11" s="14">
        <f t="shared" si="11"/>
        <v>21377.928155599027</v>
      </c>
      <c r="AW11" s="11"/>
      <c r="AX11" s="7">
        <v>7</v>
      </c>
      <c r="AY11" s="7">
        <f t="shared" si="8"/>
        <v>21377.928155599027</v>
      </c>
    </row>
    <row r="12" spans="1:51" x14ac:dyDescent="0.25">
      <c r="A12" s="7"/>
      <c r="B12" s="46"/>
      <c r="C12" s="24">
        <v>5</v>
      </c>
      <c r="D12" s="11">
        <f t="shared" si="9"/>
        <v>684.72043014154201</v>
      </c>
      <c r="E12" s="11">
        <f t="shared" si="9"/>
        <v>94.523577585452941</v>
      </c>
      <c r="F12" s="11">
        <f t="shared" si="11"/>
        <v>50.126259513017608</v>
      </c>
      <c r="G12" s="11">
        <f t="shared" si="11"/>
        <v>861.24894714355469</v>
      </c>
      <c r="H12" s="11">
        <f t="shared" si="11"/>
        <v>197.778482251051</v>
      </c>
      <c r="I12" s="11">
        <f t="shared" si="11"/>
        <v>81.51057517819288</v>
      </c>
      <c r="J12" s="11">
        <f t="shared" si="11"/>
        <v>1770.7481629906631</v>
      </c>
      <c r="K12" s="11">
        <f t="shared" si="11"/>
        <v>200.40794400471012</v>
      </c>
      <c r="L12" s="11">
        <f t="shared" si="11"/>
        <v>305.01361391020987</v>
      </c>
      <c r="M12" s="11">
        <f t="shared" si="11"/>
        <v>18.46369206033102</v>
      </c>
      <c r="N12" s="11">
        <f t="shared" si="11"/>
        <v>11.789853549585111</v>
      </c>
      <c r="O12" s="11">
        <f t="shared" si="11"/>
        <v>298.90381380406819</v>
      </c>
      <c r="P12" s="11">
        <f t="shared" si="11"/>
        <v>1887.7167864543635</v>
      </c>
      <c r="Q12" s="11">
        <f t="shared" si="11"/>
        <v>109.23224779454674</v>
      </c>
      <c r="R12" s="11">
        <f t="shared" si="11"/>
        <v>66</v>
      </c>
      <c r="S12" s="11">
        <f t="shared" si="11"/>
        <v>900.35950153629949</v>
      </c>
      <c r="T12" s="11">
        <f t="shared" si="11"/>
        <v>13.370620064619111</v>
      </c>
      <c r="U12" s="11">
        <f t="shared" si="11"/>
        <v>237.37432121649022</v>
      </c>
      <c r="V12" s="11">
        <f t="shared" si="11"/>
        <v>199.97308996774075</v>
      </c>
      <c r="W12" s="11">
        <f t="shared" si="11"/>
        <v>10.199999809265137</v>
      </c>
      <c r="X12" s="11">
        <f t="shared" si="11"/>
        <v>254.4729386538994</v>
      </c>
      <c r="Y12" s="11">
        <f t="shared" si="11"/>
        <v>91.721102644757522</v>
      </c>
      <c r="Z12" s="11">
        <f t="shared" si="11"/>
        <v>889.75706370283922</v>
      </c>
      <c r="AA12" s="11">
        <f t="shared" si="11"/>
        <v>78.5</v>
      </c>
      <c r="AB12" s="11">
        <f t="shared" si="11"/>
        <v>335.20812402120453</v>
      </c>
      <c r="AC12" s="11">
        <f t="shared" si="11"/>
        <v>74.841483232451651</v>
      </c>
      <c r="AD12" s="11">
        <f t="shared" si="11"/>
        <v>2145.9764404296875</v>
      </c>
      <c r="AE12" s="11">
        <f t="shared" si="11"/>
        <v>3501.3035501619665</v>
      </c>
      <c r="AF12" s="11">
        <f t="shared" si="11"/>
        <v>161.18078449295788</v>
      </c>
      <c r="AG12" s="11">
        <f t="shared" si="11"/>
        <v>761.48788303282208</v>
      </c>
      <c r="AH12" s="11">
        <f t="shared" si="11"/>
        <v>5.7094360967961757</v>
      </c>
      <c r="AI12" s="11">
        <f t="shared" si="11"/>
        <v>102.51175215186143</v>
      </c>
      <c r="AJ12" s="11">
        <f t="shared" si="11"/>
        <v>60.246146190457225</v>
      </c>
      <c r="AK12" s="11">
        <f t="shared" si="11"/>
        <v>61.498843262835244</v>
      </c>
      <c r="AL12" s="11">
        <f t="shared" si="11"/>
        <v>26.173024338919941</v>
      </c>
      <c r="AM12" s="11">
        <f t="shared" si="11"/>
        <v>61.704045458537777</v>
      </c>
      <c r="AN12" s="11">
        <f t="shared" si="11"/>
        <v>4320.3306557259912</v>
      </c>
      <c r="AO12" s="11">
        <f t="shared" si="11"/>
        <v>33.799999237060547</v>
      </c>
      <c r="AP12" s="11">
        <f t="shared" si="11"/>
        <v>51.591536242787434</v>
      </c>
      <c r="AQ12" s="11">
        <f t="shared" si="11"/>
        <v>622.13475055229378</v>
      </c>
      <c r="AR12" s="11">
        <f t="shared" si="11"/>
        <v>10.365853588755538</v>
      </c>
      <c r="AS12" s="11">
        <f t="shared" si="11"/>
        <v>51.787218032813655</v>
      </c>
      <c r="AT12" s="11">
        <f t="shared" si="11"/>
        <v>11.162079392409906</v>
      </c>
      <c r="AU12" s="11">
        <f t="shared" si="11"/>
        <v>202.46337685933926</v>
      </c>
      <c r="AV12" s="14">
        <f t="shared" si="11"/>
        <v>21915.390006479149</v>
      </c>
      <c r="AW12" s="11"/>
      <c r="AX12" s="7">
        <v>8</v>
      </c>
      <c r="AY12" s="7">
        <f t="shared" si="8"/>
        <v>21915.390006479149</v>
      </c>
    </row>
    <row r="13" spans="1:51" x14ac:dyDescent="0.25">
      <c r="A13" s="7"/>
      <c r="B13" s="46"/>
      <c r="C13" s="24">
        <v>6</v>
      </c>
      <c r="D13" s="11">
        <f t="shared" si="9"/>
        <v>633.86352743753571</v>
      </c>
      <c r="E13" s="11">
        <f t="shared" si="9"/>
        <v>68.034893884891417</v>
      </c>
      <c r="F13" s="11">
        <f t="shared" si="11"/>
        <v>34.140042863241057</v>
      </c>
      <c r="G13" s="11">
        <f t="shared" si="11"/>
        <v>841.62448790015242</v>
      </c>
      <c r="H13" s="11">
        <f t="shared" si="11"/>
        <v>74.45452092333538</v>
      </c>
      <c r="I13" s="11">
        <f t="shared" si="11"/>
        <v>56.337769235052711</v>
      </c>
      <c r="J13" s="11">
        <f t="shared" si="11"/>
        <v>1764.6905725990853</v>
      </c>
      <c r="K13" s="11">
        <f t="shared" si="11"/>
        <v>173.77277609197105</v>
      </c>
      <c r="L13" s="11">
        <f t="shared" si="11"/>
        <v>296.98914211552318</v>
      </c>
      <c r="M13" s="11">
        <f t="shared" si="11"/>
        <v>28.224365722842332</v>
      </c>
      <c r="N13" s="11">
        <f t="shared" si="11"/>
        <v>11.52986863764321</v>
      </c>
      <c r="O13" s="11">
        <f t="shared" si="11"/>
        <v>268.30265640630955</v>
      </c>
      <c r="P13" s="11">
        <f t="shared" si="11"/>
        <v>1896.0876345750762</v>
      </c>
      <c r="Q13" s="11">
        <f t="shared" si="11"/>
        <v>103.1147178091654</v>
      </c>
      <c r="R13" s="11">
        <f t="shared" si="11"/>
        <v>66</v>
      </c>
      <c r="S13" s="11">
        <f t="shared" si="11"/>
        <v>813.42730526807827</v>
      </c>
      <c r="T13" s="11">
        <f t="shared" si="11"/>
        <v>6.5830546588432499</v>
      </c>
      <c r="U13" s="11">
        <f t="shared" si="11"/>
        <v>315.79351025092893</v>
      </c>
      <c r="V13" s="11">
        <f t="shared" si="11"/>
        <v>167.91496744297626</v>
      </c>
      <c r="W13" s="11">
        <f t="shared" si="11"/>
        <v>10.199999809265137</v>
      </c>
      <c r="X13" s="11">
        <f t="shared" si="11"/>
        <v>281.96042912180832</v>
      </c>
      <c r="Y13" s="11">
        <f t="shared" si="11"/>
        <v>93.261925394942125</v>
      </c>
      <c r="Z13" s="11">
        <f t="shared" si="11"/>
        <v>928.45455374368805</v>
      </c>
      <c r="AA13" s="11">
        <f t="shared" si="11"/>
        <v>78.5</v>
      </c>
      <c r="AB13" s="11">
        <f t="shared" si="11"/>
        <v>317.87201765106943</v>
      </c>
      <c r="AC13" s="11">
        <f t="shared" si="11"/>
        <v>65.656528472900391</v>
      </c>
      <c r="AD13" s="11">
        <f t="shared" si="11"/>
        <v>2134.3544758122143</v>
      </c>
      <c r="AE13" s="11">
        <f t="shared" si="11"/>
        <v>3510.602598608994</v>
      </c>
      <c r="AF13" s="11">
        <f t="shared" si="11"/>
        <v>161.99891816115962</v>
      </c>
      <c r="AG13" s="11">
        <f t="shared" si="11"/>
        <v>823.02622613674259</v>
      </c>
      <c r="AH13" s="11">
        <f t="shared" si="11"/>
        <v>5.2940436339959867</v>
      </c>
      <c r="AI13" s="11">
        <f t="shared" si="11"/>
        <v>170.46785643042588</v>
      </c>
      <c r="AJ13" s="11">
        <f t="shared" si="11"/>
        <v>58.008464627149628</v>
      </c>
      <c r="AK13" s="11">
        <f t="shared" si="11"/>
        <v>53.422088948691766</v>
      </c>
      <c r="AL13" s="11">
        <f t="shared" si="11"/>
        <v>20.483035949672139</v>
      </c>
      <c r="AM13" s="11">
        <f t="shared" si="11"/>
        <v>54.831421828851468</v>
      </c>
      <c r="AN13" s="11">
        <f t="shared" si="11"/>
        <v>3960.0321863686167</v>
      </c>
      <c r="AO13" s="11">
        <f t="shared" si="11"/>
        <v>33.799999237060547</v>
      </c>
      <c r="AP13" s="11">
        <f t="shared" si="11"/>
        <v>61.307692132345061</v>
      </c>
      <c r="AQ13" s="11">
        <f t="shared" si="11"/>
        <v>442.27316767994949</v>
      </c>
      <c r="AR13" s="11">
        <f t="shared" si="11"/>
        <v>10.724390239250368</v>
      </c>
      <c r="AS13" s="11">
        <f t="shared" si="11"/>
        <v>55.70412050223932</v>
      </c>
      <c r="AT13" s="11">
        <f t="shared" si="11"/>
        <v>11.308414761613054</v>
      </c>
      <c r="AU13" s="11">
        <f t="shared" si="11"/>
        <v>190.39480888552782</v>
      </c>
      <c r="AV13" s="14">
        <f t="shared" si="11"/>
        <v>21154.825177960825</v>
      </c>
      <c r="AW13" s="11"/>
      <c r="AX13" s="7">
        <v>9</v>
      </c>
      <c r="AY13" s="7">
        <f t="shared" si="8"/>
        <v>21154.825177960825</v>
      </c>
    </row>
    <row r="14" spans="1:51" x14ac:dyDescent="0.25">
      <c r="A14" s="7"/>
      <c r="B14" s="46"/>
      <c r="C14" s="24">
        <v>7</v>
      </c>
      <c r="D14" s="11">
        <f t="shared" si="9"/>
        <v>575.8975212283251</v>
      </c>
      <c r="E14" s="11">
        <f t="shared" si="9"/>
        <v>43.795120053175019</v>
      </c>
      <c r="F14" s="11">
        <f t="shared" si="11"/>
        <v>28.837927015816295</v>
      </c>
      <c r="G14" s="11">
        <f t="shared" si="11"/>
        <v>693.25164794921875</v>
      </c>
      <c r="H14" s="11">
        <f t="shared" si="11"/>
        <v>145.55303061880716</v>
      </c>
      <c r="I14" s="11">
        <f t="shared" si="11"/>
        <v>25.036901442016042</v>
      </c>
      <c r="J14" s="11">
        <f t="shared" si="11"/>
        <v>1574.5863707007431</v>
      </c>
      <c r="K14" s="11">
        <f t="shared" si="11"/>
        <v>131.79501334050806</v>
      </c>
      <c r="L14" s="11">
        <f t="shared" si="11"/>
        <v>252.43540831309994</v>
      </c>
      <c r="M14" s="11">
        <f t="shared" si="11"/>
        <v>21.813015821503431</v>
      </c>
      <c r="N14" s="11">
        <f t="shared" si="11"/>
        <v>11.231418167672507</v>
      </c>
      <c r="O14" s="11">
        <f t="shared" si="11"/>
        <v>238.84441785114566</v>
      </c>
      <c r="P14" s="11">
        <f t="shared" si="11"/>
        <v>1784.2937845369665</v>
      </c>
      <c r="Q14" s="11">
        <f t="shared" si="11"/>
        <v>96.794752539657964</v>
      </c>
      <c r="R14" s="11">
        <f t="shared" si="11"/>
        <v>67</v>
      </c>
      <c r="S14" s="11">
        <f t="shared" si="11"/>
        <v>661.53904277522395</v>
      </c>
      <c r="T14" s="11">
        <f t="shared" si="11"/>
        <v>6.0796695104459433</v>
      </c>
      <c r="U14" s="11">
        <f t="shared" si="11"/>
        <v>341.19909128328646</v>
      </c>
      <c r="V14" s="11">
        <f t="shared" si="11"/>
        <v>94.798860222646383</v>
      </c>
      <c r="W14" s="11">
        <f t="shared" si="11"/>
        <v>10.199999809265137</v>
      </c>
      <c r="X14" s="11">
        <f t="shared" si="11"/>
        <v>256.66626748806095</v>
      </c>
      <c r="Y14" s="11">
        <f t="shared" si="11"/>
        <v>97.427361278999143</v>
      </c>
      <c r="Z14" s="11">
        <f t="shared" si="11"/>
        <v>811.8311827124619</v>
      </c>
      <c r="AA14" s="11">
        <f t="shared" si="11"/>
        <v>78.5</v>
      </c>
      <c r="AB14" s="11">
        <f t="shared" si="11"/>
        <v>237.83275092520364</v>
      </c>
      <c r="AC14" s="11">
        <f t="shared" si="11"/>
        <v>55.036330223083496</v>
      </c>
      <c r="AD14" s="11">
        <f t="shared" si="11"/>
        <v>2044.1798348775724</v>
      </c>
      <c r="AE14" s="11">
        <f t="shared" si="11"/>
        <v>3422.6846030630718</v>
      </c>
      <c r="AF14" s="11">
        <f t="shared" si="11"/>
        <v>151.53079684187728</v>
      </c>
      <c r="AG14" s="11">
        <f t="shared" si="11"/>
        <v>736.56170040223651</v>
      </c>
      <c r="AH14" s="11">
        <f t="shared" si="11"/>
        <v>5.3335429517234241</v>
      </c>
      <c r="AI14" s="11">
        <f t="shared" si="11"/>
        <v>6.7808031105413669</v>
      </c>
      <c r="AJ14" s="11">
        <f t="shared" si="11"/>
        <v>56.777261489775121</v>
      </c>
      <c r="AK14" s="11">
        <f t="shared" si="11"/>
        <v>44.526159519102514</v>
      </c>
      <c r="AL14" s="11">
        <f t="shared" si="11"/>
        <v>11.514241315969606</v>
      </c>
      <c r="AM14" s="11">
        <f t="shared" si="11"/>
        <v>47.173795048783468</v>
      </c>
      <c r="AN14" s="11">
        <f t="shared" si="11"/>
        <v>3433.7520201148054</v>
      </c>
      <c r="AO14" s="11">
        <f t="shared" si="11"/>
        <v>33.799999237060547</v>
      </c>
      <c r="AP14" s="11">
        <f t="shared" si="11"/>
        <v>27.214288083518422</v>
      </c>
      <c r="AQ14" s="11">
        <f t="shared" si="11"/>
        <v>267.17300359214227</v>
      </c>
      <c r="AR14" s="11">
        <f t="shared" si="11"/>
        <v>9.8024388522636592</v>
      </c>
      <c r="AS14" s="11">
        <f t="shared" si="11"/>
        <v>8.6664230205663824</v>
      </c>
      <c r="AT14" s="11">
        <f t="shared" si="11"/>
        <v>11</v>
      </c>
      <c r="AU14" s="11">
        <f t="shared" si="11"/>
        <v>186.53907924745141</v>
      </c>
      <c r="AV14" s="14">
        <f t="shared" si="11"/>
        <v>18847.286876575796</v>
      </c>
      <c r="AW14" s="11"/>
      <c r="AX14" s="7">
        <v>10</v>
      </c>
      <c r="AY14" s="7">
        <f t="shared" si="8"/>
        <v>18847.286876575796</v>
      </c>
    </row>
    <row r="15" spans="1:51" x14ac:dyDescent="0.25">
      <c r="A15" s="7"/>
      <c r="B15" s="46"/>
      <c r="C15" s="24">
        <v>8</v>
      </c>
      <c r="D15" s="11">
        <f t="shared" si="9"/>
        <v>526.59409939370505</v>
      </c>
      <c r="E15" s="11">
        <f t="shared" si="9"/>
        <v>26.236224779268589</v>
      </c>
      <c r="F15" s="11">
        <f t="shared" si="11"/>
        <v>26.389700901217577</v>
      </c>
      <c r="G15" s="11">
        <f t="shared" si="11"/>
        <v>561.87294043564214</v>
      </c>
      <c r="H15" s="11">
        <f t="shared" si="11"/>
        <v>26.106177748703374</v>
      </c>
      <c r="I15" s="11">
        <f t="shared" si="11"/>
        <v>13.643984239275863</v>
      </c>
      <c r="J15" s="11">
        <f t="shared" si="11"/>
        <v>1406.6030980552116</v>
      </c>
      <c r="K15" s="11">
        <f t="shared" si="11"/>
        <v>105.02762040205118</v>
      </c>
      <c r="L15" s="11">
        <f t="shared" si="11"/>
        <v>195.3438266195902</v>
      </c>
      <c r="M15" s="11">
        <f t="shared" si="11"/>
        <v>21.303049831855589</v>
      </c>
      <c r="N15" s="11">
        <f t="shared" si="11"/>
        <v>10.976707772510808</v>
      </c>
      <c r="O15" s="11">
        <f t="shared" si="11"/>
        <v>235.34350958103087</v>
      </c>
      <c r="P15" s="11">
        <f t="shared" si="11"/>
        <v>1677.8162424971417</v>
      </c>
      <c r="Q15" s="11">
        <f t="shared" si="11"/>
        <v>94.267810170243422</v>
      </c>
      <c r="R15" s="11">
        <f t="shared" si="11"/>
        <v>67</v>
      </c>
      <c r="S15" s="11">
        <f t="shared" si="11"/>
        <v>565.03772865853659</v>
      </c>
      <c r="T15" s="11">
        <f t="shared" si="11"/>
        <v>6.1704902067417056</v>
      </c>
      <c r="U15" s="11">
        <f t="shared" si="11"/>
        <v>329.53041858207888</v>
      </c>
      <c r="V15" s="11">
        <f t="shared" si="11"/>
        <v>28.047702916511675</v>
      </c>
      <c r="W15" s="11">
        <f t="shared" si="11"/>
        <v>10.199999809265137</v>
      </c>
      <c r="X15" s="11">
        <f t="shared" si="11"/>
        <v>221.98820535148062</v>
      </c>
      <c r="Y15" s="11">
        <f t="shared" si="11"/>
        <v>97.129203238138345</v>
      </c>
      <c r="Z15" s="11">
        <f t="shared" si="11"/>
        <v>678.04161295076699</v>
      </c>
      <c r="AA15" s="11">
        <f t="shared" si="11"/>
        <v>78.5</v>
      </c>
      <c r="AB15" s="11">
        <f t="shared" si="11"/>
        <v>165.01151377980301</v>
      </c>
      <c r="AC15" s="11">
        <f t="shared" si="11"/>
        <v>46.986369039954212</v>
      </c>
      <c r="AD15" s="11">
        <f t="shared" si="11"/>
        <v>1924.1338471203317</v>
      </c>
      <c r="AE15" s="11">
        <f t="shared" si="11"/>
        <v>3240.5376482707698</v>
      </c>
      <c r="AF15" s="11">
        <f t="shared" si="11"/>
        <v>136.3445262676332</v>
      </c>
      <c r="AG15" s="11">
        <f t="shared" si="11"/>
        <v>563.20382132181305</v>
      </c>
      <c r="AH15" s="11">
        <f t="shared" si="11"/>
        <v>5.4853661467389365</v>
      </c>
      <c r="AI15" s="11">
        <f t="shared" si="11"/>
        <v>6.6681282345841568</v>
      </c>
      <c r="AJ15" s="11">
        <f t="shared" si="11"/>
        <v>44.726404725051509</v>
      </c>
      <c r="AK15" s="11">
        <f t="shared" si="11"/>
        <v>37.889915233705104</v>
      </c>
      <c r="AL15" s="11">
        <f t="shared" si="11"/>
        <v>3.3058606865929394</v>
      </c>
      <c r="AM15" s="11">
        <f t="shared" si="11"/>
        <v>39.163713269117402</v>
      </c>
      <c r="AN15" s="11">
        <f t="shared" si="11"/>
        <v>3023.5595301186167</v>
      </c>
      <c r="AO15" s="11">
        <f t="shared" si="11"/>
        <v>33.799999237060547</v>
      </c>
      <c r="AP15" s="11">
        <f t="shared" si="11"/>
        <v>20.194076817210128</v>
      </c>
      <c r="AQ15" s="11">
        <f t="shared" si="11"/>
        <v>165.75746257130692</v>
      </c>
      <c r="AR15" s="11">
        <f t="shared" si="11"/>
        <v>9.6999998092651367</v>
      </c>
      <c r="AS15" s="11">
        <f t="shared" si="11"/>
        <v>1.8798469450415634</v>
      </c>
      <c r="AT15" s="11">
        <f t="shared" si="11"/>
        <v>11</v>
      </c>
      <c r="AU15" s="11">
        <f t="shared" si="11"/>
        <v>189.17286458829554</v>
      </c>
      <c r="AV15" s="14">
        <f t="shared" si="11"/>
        <v>16677.691248323859</v>
      </c>
      <c r="AW15" s="11"/>
      <c r="AX15" s="7">
        <v>11</v>
      </c>
      <c r="AY15" s="7">
        <f t="shared" si="8"/>
        <v>16677.691248323859</v>
      </c>
    </row>
    <row r="16" spans="1:51" ht="15.75" thickBot="1" x14ac:dyDescent="0.3">
      <c r="A16" s="7"/>
      <c r="B16" s="47"/>
      <c r="C16" s="25">
        <v>9</v>
      </c>
      <c r="D16" s="15">
        <f t="shared" si="9"/>
        <v>504.87005767589665</v>
      </c>
      <c r="E16" s="15">
        <f t="shared" si="9"/>
        <v>14.833936144665975</v>
      </c>
      <c r="F16" s="15">
        <f t="shared" si="11"/>
        <v>26.294872388607118</v>
      </c>
      <c r="G16" s="15">
        <f t="shared" si="11"/>
        <v>466.5004000780059</v>
      </c>
      <c r="H16" s="15">
        <f t="shared" si="11"/>
        <v>22.019512571939607</v>
      </c>
      <c r="I16" s="15">
        <f t="shared" si="11"/>
        <v>12.33329701423645</v>
      </c>
      <c r="J16" s="15">
        <f t="shared" si="11"/>
        <v>1306.9698441668254</v>
      </c>
      <c r="K16" s="15">
        <f t="shared" si="11"/>
        <v>90.214049332025581</v>
      </c>
      <c r="L16" s="15">
        <f t="shared" si="11"/>
        <v>143.94839433344399</v>
      </c>
      <c r="M16" s="15">
        <f t="shared" si="11"/>
        <v>20.288357688159479</v>
      </c>
      <c r="N16" s="15">
        <f t="shared" si="11"/>
        <v>10.779455266347746</v>
      </c>
      <c r="O16" s="15">
        <f t="shared" si="11"/>
        <v>235.56053664044637</v>
      </c>
      <c r="P16" s="15">
        <f t="shared" si="11"/>
        <v>1607.9421416491996</v>
      </c>
      <c r="Q16" s="15">
        <f t="shared" si="11"/>
        <v>94.087427278844316</v>
      </c>
      <c r="R16" s="15">
        <f t="shared" si="11"/>
        <v>66.987804878048777</v>
      </c>
      <c r="S16" s="15">
        <f t="shared" si="11"/>
        <v>467.02094212973992</v>
      </c>
      <c r="T16" s="15">
        <f t="shared" si="11"/>
        <v>6.282982238909093</v>
      </c>
      <c r="U16" s="15">
        <f t="shared" si="11"/>
        <v>310.85777226890008</v>
      </c>
      <c r="V16" s="15">
        <f t="shared" si="11"/>
        <v>31.253022121220098</v>
      </c>
      <c r="W16" s="15">
        <f t="shared" si="11"/>
        <v>10.709755909152147</v>
      </c>
      <c r="X16" s="15">
        <f t="shared" si="11"/>
        <v>200.0243419321572</v>
      </c>
      <c r="Y16" s="15">
        <f t="shared" si="11"/>
        <v>94.747091060731464</v>
      </c>
      <c r="Z16" s="15">
        <f t="shared" si="11"/>
        <v>579.18183098769771</v>
      </c>
      <c r="AA16" s="15">
        <f t="shared" si="11"/>
        <v>78.763414615538068</v>
      </c>
      <c r="AB16" s="15">
        <f t="shared" si="11"/>
        <v>150.98580225502573</v>
      </c>
      <c r="AC16" s="15">
        <f t="shared" si="11"/>
        <v>42.913182281866305</v>
      </c>
      <c r="AD16" s="15">
        <f t="shared" si="11"/>
        <v>1853.4751549697503</v>
      </c>
      <c r="AE16" s="15">
        <f t="shared" si="11"/>
        <v>2996.6527665301069</v>
      </c>
      <c r="AF16" s="15">
        <f t="shared" si="11"/>
        <v>115.00367364650819</v>
      </c>
      <c r="AG16" s="15">
        <f t="shared" si="11"/>
        <v>476.48783176701244</v>
      </c>
      <c r="AH16" s="15">
        <f t="shared" si="11"/>
        <v>5.716574854967071</v>
      </c>
      <c r="AI16" s="15">
        <f t="shared" si="11"/>
        <v>6.4968294864747582</v>
      </c>
      <c r="AJ16" s="15">
        <f t="shared" si="11"/>
        <v>30.419081100603428</v>
      </c>
      <c r="AK16" s="15">
        <f t="shared" si="11"/>
        <v>37.753452440587488</v>
      </c>
      <c r="AL16" s="15">
        <f t="shared" si="11"/>
        <v>2.0878090960223501</v>
      </c>
      <c r="AM16" s="15">
        <f t="shared" si="11"/>
        <v>33.011290666533682</v>
      </c>
      <c r="AN16" s="15">
        <f t="shared" si="11"/>
        <v>2765.1816696539158</v>
      </c>
      <c r="AO16" s="15">
        <f t="shared" si="11"/>
        <v>33.799999237060547</v>
      </c>
      <c r="AP16" s="15">
        <f t="shared" si="11"/>
        <v>20.312682919385956</v>
      </c>
      <c r="AQ16" s="15">
        <f t="shared" si="11"/>
        <v>135.43734694690238</v>
      </c>
      <c r="AR16" s="15">
        <f t="shared" si="11"/>
        <v>9.7145120108999858</v>
      </c>
      <c r="AS16" s="15">
        <f t="shared" si="11"/>
        <v>4.378580823177245</v>
      </c>
      <c r="AT16" s="15">
        <f t="shared" si="11"/>
        <v>11.837881251079279</v>
      </c>
      <c r="AU16" s="15">
        <f t="shared" si="11"/>
        <v>188.23161967207747</v>
      </c>
      <c r="AV16" s="16">
        <f t="shared" si="11"/>
        <v>15322.368981980697</v>
      </c>
      <c r="AW16" s="11"/>
      <c r="AX16" s="7">
        <v>12</v>
      </c>
      <c r="AY16" s="7">
        <f t="shared" si="8"/>
        <v>15322.368981980697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2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2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2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2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2"/>
        <v>0</v>
      </c>
    </row>
    <row r="30" spans="1:54" x14ac:dyDescent="0.25">
      <c r="A30" s="10">
        <f>MONTH(C30)</f>
        <v>10</v>
      </c>
      <c r="C30" s="5">
        <v>7975</v>
      </c>
      <c r="D30" s="6">
        <v>796.7037353515625</v>
      </c>
      <c r="E30" s="6">
        <v>10.815720558166504</v>
      </c>
      <c r="F30" s="6">
        <v>30.791934967041016</v>
      </c>
      <c r="G30" s="6">
        <v>573.31353759765625</v>
      </c>
      <c r="H30" s="6">
        <v>236.22943115234375</v>
      </c>
      <c r="I30" s="6">
        <v>25.754722595214844</v>
      </c>
      <c r="J30" s="6">
        <v>1834.9063720703125</v>
      </c>
      <c r="K30" s="6">
        <v>306.44229125976562</v>
      </c>
      <c r="L30" s="6">
        <v>4</v>
      </c>
      <c r="M30" s="6">
        <v>54.519016265869141</v>
      </c>
      <c r="N30" s="6">
        <v>27.747446060180664</v>
      </c>
      <c r="O30" s="6">
        <v>604.43804931640625</v>
      </c>
      <c r="P30" s="6">
        <v>735.0416259765625</v>
      </c>
      <c r="Q30" s="6">
        <v>121.67945861816406</v>
      </c>
      <c r="R30" s="6">
        <v>66</v>
      </c>
      <c r="S30" s="6">
        <v>530.45428466796875</v>
      </c>
      <c r="T30" s="6">
        <v>4</v>
      </c>
      <c r="U30" s="6">
        <v>36</v>
      </c>
      <c r="V30" s="6">
        <v>216.50885009765625</v>
      </c>
      <c r="W30" s="6">
        <v>10.257156372070312</v>
      </c>
      <c r="X30" s="6">
        <v>127.11149597167969</v>
      </c>
      <c r="Y30" s="6">
        <v>88.025016784667969</v>
      </c>
      <c r="Z30" s="6">
        <v>227.06655883789063</v>
      </c>
      <c r="AA30" s="6">
        <v>78.5</v>
      </c>
      <c r="AB30" s="6">
        <v>140.82089233398438</v>
      </c>
      <c r="AC30" s="6">
        <v>149.06129455566406</v>
      </c>
      <c r="AD30" s="6">
        <v>1028.7393798828125</v>
      </c>
      <c r="AE30" s="6">
        <v>2634.858642578125</v>
      </c>
      <c r="AF30" s="6">
        <v>91.367637634277344</v>
      </c>
      <c r="AG30" s="6">
        <v>474.91802978515625</v>
      </c>
      <c r="AH30" s="6">
        <v>107.17321014404297</v>
      </c>
      <c r="AI30" s="6">
        <v>168.83656311035156</v>
      </c>
      <c r="AJ30" s="6">
        <v>41.723258972167969</v>
      </c>
      <c r="AK30" s="6">
        <v>55.145393371582031</v>
      </c>
      <c r="AL30" s="6">
        <v>2.6649882793426514</v>
      </c>
      <c r="AM30" s="6">
        <v>109.07384490966797</v>
      </c>
      <c r="AN30" s="6">
        <v>2555.190185546875</v>
      </c>
      <c r="AO30" s="6">
        <v>33.799999237060547</v>
      </c>
      <c r="AP30" s="6">
        <v>20</v>
      </c>
      <c r="AQ30" s="6">
        <v>507.13107299804687</v>
      </c>
      <c r="AR30" s="6">
        <v>9.6999998092651367</v>
      </c>
      <c r="AS30" s="6">
        <v>43.49298095703125</v>
      </c>
      <c r="AT30" s="6">
        <v>25.715980529785156</v>
      </c>
      <c r="AU30" s="6">
        <v>180.77778625488281</v>
      </c>
      <c r="AV30" s="28">
        <f>SUM(D30:AU30)</f>
        <v>15126.497845411301</v>
      </c>
      <c r="AW30" s="28"/>
      <c r="AX30" s="7">
        <v>12</v>
      </c>
      <c r="AY30" s="7">
        <f t="shared" si="12"/>
        <v>15126.497845411301</v>
      </c>
      <c r="AZ30" s="7">
        <f>LARGE($AY$30:$AY$1013,AX30-11)</f>
        <v>25160.662723064423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3">MONTH(C31)</f>
        <v>11</v>
      </c>
      <c r="C31" s="5">
        <v>8005</v>
      </c>
      <c r="D31" s="6">
        <v>788.39605712890625</v>
      </c>
      <c r="E31" s="6">
        <v>10</v>
      </c>
      <c r="F31" s="6">
        <v>30.748626708984375</v>
      </c>
      <c r="G31" s="6">
        <v>553.4986572265625</v>
      </c>
      <c r="H31" s="6">
        <v>193.27641296386719</v>
      </c>
      <c r="I31" s="6">
        <v>17.434598922729492</v>
      </c>
      <c r="J31" s="6">
        <v>1720.61376953125</v>
      </c>
      <c r="K31" s="6">
        <v>308.76004028320312</v>
      </c>
      <c r="L31" s="6">
        <v>4</v>
      </c>
      <c r="M31" s="6">
        <v>57.979763031005859</v>
      </c>
      <c r="N31" s="6">
        <v>27.66242790222168</v>
      </c>
      <c r="O31" s="6">
        <v>574.0052490234375</v>
      </c>
      <c r="P31" s="6">
        <v>772.6151123046875</v>
      </c>
      <c r="Q31" s="6">
        <v>128.03327941894531</v>
      </c>
      <c r="R31" s="6">
        <v>64</v>
      </c>
      <c r="S31" s="6">
        <v>525.0357666015625</v>
      </c>
      <c r="T31" s="6">
        <v>4.4712185859680176</v>
      </c>
      <c r="U31" s="6">
        <v>36</v>
      </c>
      <c r="V31" s="6">
        <v>184.53485107421875</v>
      </c>
      <c r="W31" s="6">
        <v>10.199999809265137</v>
      </c>
      <c r="X31" s="6">
        <v>76.381271362304688</v>
      </c>
      <c r="Y31" s="6">
        <v>87.899070739746094</v>
      </c>
      <c r="Z31" s="6">
        <v>215.89988708496094</v>
      </c>
      <c r="AA31" s="6">
        <v>78.5</v>
      </c>
      <c r="AB31" s="6">
        <v>173.60514831542969</v>
      </c>
      <c r="AC31" s="6">
        <v>140.67547607421875</v>
      </c>
      <c r="AD31" s="6">
        <v>1061.733154296875</v>
      </c>
      <c r="AE31" s="6">
        <v>2695.5302734375</v>
      </c>
      <c r="AF31" s="6">
        <v>56.004379272460938</v>
      </c>
      <c r="AG31" s="6">
        <v>441.21746826171875</v>
      </c>
      <c r="AH31" s="6">
        <v>85.118988037109375</v>
      </c>
      <c r="AI31" s="6">
        <v>168.07797241210937</v>
      </c>
      <c r="AJ31" s="6">
        <v>35.442024230957031</v>
      </c>
      <c r="AK31" s="6">
        <v>37</v>
      </c>
      <c r="AL31" s="6">
        <v>4.0170001983642578</v>
      </c>
      <c r="AM31" s="6">
        <v>86.733375549316406</v>
      </c>
      <c r="AN31" s="6">
        <v>2613.16552734375</v>
      </c>
      <c r="AO31" s="6">
        <v>33.799999237060547</v>
      </c>
      <c r="AP31" s="6">
        <v>39.282676696777344</v>
      </c>
      <c r="AQ31" s="6">
        <v>644.081787109375</v>
      </c>
      <c r="AR31" s="6">
        <v>9.6999998092651367</v>
      </c>
      <c r="AS31" s="6">
        <v>11.243192672729492</v>
      </c>
      <c r="AT31" s="6">
        <v>16.589700698852539</v>
      </c>
      <c r="AU31" s="6">
        <v>181.29769897460937</v>
      </c>
      <c r="AV31" s="28">
        <f t="shared" ref="AV31:AV94" si="14">SUM(D31:AU31)</f>
        <v>15004.261902332306</v>
      </c>
      <c r="AW31" s="28"/>
      <c r="AX31" s="7">
        <v>13</v>
      </c>
      <c r="AY31" s="7">
        <f t="shared" si="12"/>
        <v>15004.261902332306</v>
      </c>
      <c r="AZ31" s="7">
        <f t="shared" ref="AZ31:AZ94" si="15">LARGE($AY$30:$AY$1013,AX31-11)</f>
        <v>24983.780601978302</v>
      </c>
      <c r="BA31" s="30">
        <f t="shared" ref="BA31:BA94" si="16">_xlfn.RANK.AVG(AZ31,$AZ$30:$AZ$1013,0)</f>
        <v>2</v>
      </c>
      <c r="BB31" s="31">
        <f t="shared" ref="BB31:BB94" si="17">BA31/(COUNT($AY$30:$AY$1013)+1)</f>
        <v>2.0304568527918783E-3</v>
      </c>
    </row>
    <row r="32" spans="1:54" x14ac:dyDescent="0.25">
      <c r="A32" s="10">
        <f t="shared" si="13"/>
        <v>12</v>
      </c>
      <c r="C32" s="5">
        <v>8036</v>
      </c>
      <c r="D32" s="6">
        <v>815.394287109375</v>
      </c>
      <c r="E32" s="6">
        <v>20.454999923706055</v>
      </c>
      <c r="F32" s="6">
        <v>42.375007629394531</v>
      </c>
      <c r="G32" s="6">
        <v>520.91424560546875</v>
      </c>
      <c r="H32" s="6">
        <v>310.49893188476562</v>
      </c>
      <c r="I32" s="6">
        <v>1</v>
      </c>
      <c r="J32" s="6">
        <v>1683.81298828125</v>
      </c>
      <c r="K32" s="6">
        <v>316.84844970703125</v>
      </c>
      <c r="L32" s="6">
        <v>4</v>
      </c>
      <c r="M32" s="6">
        <v>18.299999237060547</v>
      </c>
      <c r="N32" s="6">
        <v>27.63153076171875</v>
      </c>
      <c r="O32" s="6">
        <v>543.10528564453125</v>
      </c>
      <c r="P32" s="6">
        <v>854.47564697265625</v>
      </c>
      <c r="Q32" s="6">
        <v>135.97000122070312</v>
      </c>
      <c r="R32" s="6">
        <v>62</v>
      </c>
      <c r="S32" s="6">
        <v>575</v>
      </c>
      <c r="T32" s="6">
        <v>15.28732967376709</v>
      </c>
      <c r="U32" s="6">
        <v>36</v>
      </c>
      <c r="V32" s="6">
        <v>165.81497192382812</v>
      </c>
      <c r="W32" s="6">
        <v>10.199999809265137</v>
      </c>
      <c r="X32" s="6">
        <v>30.100000381469727</v>
      </c>
      <c r="Y32" s="6">
        <v>75.541801452636719</v>
      </c>
      <c r="Z32" s="6">
        <v>242.95480346679687</v>
      </c>
      <c r="AA32" s="6">
        <v>137.62825012207031</v>
      </c>
      <c r="AB32" s="6">
        <v>249.53569030761719</v>
      </c>
      <c r="AC32" s="6">
        <v>135.21163940429687</v>
      </c>
      <c r="AD32" s="6">
        <v>1110.1583251953125</v>
      </c>
      <c r="AE32" s="6">
        <v>2804.839111328125</v>
      </c>
      <c r="AF32" s="6">
        <v>28.548910140991211</v>
      </c>
      <c r="AG32" s="6">
        <v>472.87966918945312</v>
      </c>
      <c r="AH32" s="6">
        <v>72.982261657714844</v>
      </c>
      <c r="AI32" s="6">
        <v>5.8027868270874023</v>
      </c>
      <c r="AJ32" s="6">
        <v>52.150051116943359</v>
      </c>
      <c r="AK32" s="6">
        <v>37</v>
      </c>
      <c r="AL32" s="6">
        <v>9.7292518615722656</v>
      </c>
      <c r="AM32" s="6">
        <v>63.539497375488281</v>
      </c>
      <c r="AN32" s="6">
        <v>2786.207763671875</v>
      </c>
      <c r="AO32" s="6">
        <v>44</v>
      </c>
      <c r="AP32" s="6">
        <v>20</v>
      </c>
      <c r="AQ32" s="6">
        <v>614.4849853515625</v>
      </c>
      <c r="AR32" s="6">
        <v>9.6999998092651367</v>
      </c>
      <c r="AS32" s="6">
        <v>9.9325523376464844</v>
      </c>
      <c r="AT32" s="6">
        <v>13.871191024780273</v>
      </c>
      <c r="AU32" s="6">
        <v>181.36766052246094</v>
      </c>
      <c r="AV32" s="28">
        <f t="shared" si="14"/>
        <v>15367.249877929688</v>
      </c>
      <c r="AW32" s="28"/>
      <c r="AX32" s="7">
        <v>14</v>
      </c>
      <c r="AY32" s="7">
        <f t="shared" si="12"/>
        <v>15367.249877929688</v>
      </c>
      <c r="AZ32" s="7">
        <f t="shared" si="15"/>
        <v>24893.297003269196</v>
      </c>
      <c r="BA32" s="30">
        <f t="shared" si="16"/>
        <v>3</v>
      </c>
      <c r="BB32" s="31">
        <f t="shared" si="17"/>
        <v>3.0456852791878172E-3</v>
      </c>
    </row>
    <row r="33" spans="1:54" x14ac:dyDescent="0.25">
      <c r="A33" s="10">
        <f t="shared" si="13"/>
        <v>1</v>
      </c>
      <c r="C33" s="5">
        <v>8067</v>
      </c>
      <c r="D33" s="6">
        <v>815.33026123046875</v>
      </c>
      <c r="E33" s="6">
        <v>30.893039703369141</v>
      </c>
      <c r="F33" s="6">
        <v>52.3394775390625</v>
      </c>
      <c r="G33" s="6">
        <v>352.21817016601562</v>
      </c>
      <c r="H33" s="6">
        <v>301.9637451171875</v>
      </c>
      <c r="I33" s="6">
        <v>7.9983668327331543</v>
      </c>
      <c r="J33" s="6">
        <v>1695.5242919921875</v>
      </c>
      <c r="K33" s="6">
        <v>327.01242065429687</v>
      </c>
      <c r="L33" s="6">
        <v>4</v>
      </c>
      <c r="M33" s="6">
        <v>18.299999237060547</v>
      </c>
      <c r="N33" s="6">
        <v>27.633081436157227</v>
      </c>
      <c r="O33" s="6">
        <v>512.30706787109375</v>
      </c>
      <c r="P33" s="6">
        <v>896.6436767578125</v>
      </c>
      <c r="Q33" s="6">
        <v>143.05000305175781</v>
      </c>
      <c r="R33" s="6">
        <v>62</v>
      </c>
      <c r="S33" s="6">
        <v>558.2098388671875</v>
      </c>
      <c r="T33" s="6">
        <v>23.742963790893555</v>
      </c>
      <c r="U33" s="6">
        <v>47.034893035888672</v>
      </c>
      <c r="V33" s="6">
        <v>182.98583984375</v>
      </c>
      <c r="W33" s="6">
        <v>10.199999809265137</v>
      </c>
      <c r="X33" s="6">
        <v>30.100000381469727</v>
      </c>
      <c r="Y33" s="6">
        <v>72</v>
      </c>
      <c r="Z33" s="6">
        <v>266.44815063476562</v>
      </c>
      <c r="AA33" s="6">
        <v>182</v>
      </c>
      <c r="AB33" s="6">
        <v>326.3543701171875</v>
      </c>
      <c r="AC33" s="6">
        <v>137.789794921875</v>
      </c>
      <c r="AD33" s="6">
        <v>1152.508544921875</v>
      </c>
      <c r="AE33" s="6">
        <v>2939.309326171875</v>
      </c>
      <c r="AF33" s="6">
        <v>12.199999809265137</v>
      </c>
      <c r="AG33" s="6">
        <v>523.9376220703125</v>
      </c>
      <c r="AH33" s="6">
        <v>72.826446533203125</v>
      </c>
      <c r="AI33" s="6">
        <v>5.3121738433837891</v>
      </c>
      <c r="AJ33" s="6">
        <v>55.9283447265625</v>
      </c>
      <c r="AK33" s="6">
        <v>38.252326965332031</v>
      </c>
      <c r="AL33" s="6">
        <v>8.9991893768310547</v>
      </c>
      <c r="AM33" s="6">
        <v>46.974609375</v>
      </c>
      <c r="AN33" s="6">
        <v>2913.352294921875</v>
      </c>
      <c r="AO33" s="6">
        <v>44</v>
      </c>
      <c r="AP33" s="6">
        <v>20</v>
      </c>
      <c r="AQ33" s="6">
        <v>925.5440673828125</v>
      </c>
      <c r="AR33" s="6">
        <v>9.6999998092651367</v>
      </c>
      <c r="AS33" s="6">
        <v>9.1631288528442383</v>
      </c>
      <c r="AT33" s="6">
        <v>11</v>
      </c>
      <c r="AU33" s="6">
        <v>181.38467407226562</v>
      </c>
      <c r="AV33" s="28">
        <f t="shared" si="14"/>
        <v>16054.472201824188</v>
      </c>
      <c r="AW33" s="28"/>
      <c r="AX33" s="7">
        <v>15</v>
      </c>
      <c r="AY33" s="7">
        <f t="shared" si="12"/>
        <v>16054.472201824188</v>
      </c>
      <c r="AZ33" s="7">
        <f t="shared" si="15"/>
        <v>24482.671914100647</v>
      </c>
      <c r="BA33" s="30">
        <f t="shared" si="16"/>
        <v>4</v>
      </c>
      <c r="BB33" s="31">
        <f t="shared" si="17"/>
        <v>4.0609137055837565E-3</v>
      </c>
    </row>
    <row r="34" spans="1:54" x14ac:dyDescent="0.25">
      <c r="A34" s="10">
        <f t="shared" si="13"/>
        <v>2</v>
      </c>
      <c r="C34" s="5">
        <v>8095</v>
      </c>
      <c r="D34" s="6">
        <v>938.95855712890625</v>
      </c>
      <c r="E34" s="6">
        <v>57.656536102294922</v>
      </c>
      <c r="F34" s="6">
        <v>93.636932373046875</v>
      </c>
      <c r="G34" s="6">
        <v>355.37582397460937</v>
      </c>
      <c r="H34" s="6">
        <v>293.1070556640625</v>
      </c>
      <c r="I34" s="6">
        <v>102.96295166015625</v>
      </c>
      <c r="J34" s="6">
        <v>1723.675048828125</v>
      </c>
      <c r="K34" s="6">
        <v>288.21206665039062</v>
      </c>
      <c r="L34" s="6">
        <v>4</v>
      </c>
      <c r="M34" s="6">
        <v>18.299999237060547</v>
      </c>
      <c r="N34" s="6">
        <v>27.595283508300781</v>
      </c>
      <c r="O34" s="6">
        <v>484.37496948242187</v>
      </c>
      <c r="P34" s="6">
        <v>1053.56982421875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37.072608947753906</v>
      </c>
      <c r="V34" s="6">
        <v>216.22483825683594</v>
      </c>
      <c r="W34" s="6">
        <v>10.199999809265137</v>
      </c>
      <c r="X34" s="6">
        <v>30.100000381469727</v>
      </c>
      <c r="Y34" s="6">
        <v>72</v>
      </c>
      <c r="Z34" s="6">
        <v>408.62966918945312</v>
      </c>
      <c r="AA34" s="6">
        <v>147.64340209960937</v>
      </c>
      <c r="AB34" s="6">
        <v>413.445068359375</v>
      </c>
      <c r="AC34" s="6">
        <v>141.24917602539062</v>
      </c>
      <c r="AD34" s="6">
        <v>1261.4970703125</v>
      </c>
      <c r="AE34" s="6">
        <v>2813</v>
      </c>
      <c r="AF34" s="6">
        <v>37.210166931152344</v>
      </c>
      <c r="AG34" s="6">
        <v>593.021728515625</v>
      </c>
      <c r="AH34" s="6">
        <v>72.698722839355469</v>
      </c>
      <c r="AI34" s="6">
        <v>4.8000001907348633</v>
      </c>
      <c r="AJ34" s="6">
        <v>65.55999755859375</v>
      </c>
      <c r="AK34" s="6">
        <v>37</v>
      </c>
      <c r="AL34" s="6">
        <v>12.970711708068848</v>
      </c>
      <c r="AM34" s="6">
        <v>53.359870910644531</v>
      </c>
      <c r="AN34" s="6">
        <v>3252.587890625</v>
      </c>
      <c r="AO34" s="6">
        <v>33.799999237060547</v>
      </c>
      <c r="AP34" s="6">
        <v>61.324382781982422</v>
      </c>
      <c r="AQ34" s="6">
        <v>1220.1180419921875</v>
      </c>
      <c r="AR34" s="6">
        <v>11.800000190734863</v>
      </c>
      <c r="AS34" s="6">
        <v>8.8395566940307617</v>
      </c>
      <c r="AT34" s="6">
        <v>21.228729248046875</v>
      </c>
      <c r="AU34" s="6">
        <v>204.23275756835937</v>
      </c>
      <c r="AV34" s="28">
        <f t="shared" si="14"/>
        <v>17498.629435539246</v>
      </c>
      <c r="AW34" s="28"/>
      <c r="AX34" s="7">
        <v>16</v>
      </c>
      <c r="AY34" s="7">
        <f t="shared" si="12"/>
        <v>17498.629435539246</v>
      </c>
      <c r="AZ34" s="7">
        <f t="shared" si="15"/>
        <v>24400.265622615814</v>
      </c>
      <c r="BA34" s="30">
        <f t="shared" si="16"/>
        <v>5</v>
      </c>
      <c r="BB34" s="31">
        <f t="shared" si="17"/>
        <v>5.076142131979695E-3</v>
      </c>
    </row>
    <row r="35" spans="1:54" x14ac:dyDescent="0.25">
      <c r="A35" s="10">
        <f t="shared" si="13"/>
        <v>3</v>
      </c>
      <c r="C35" s="5">
        <v>8126</v>
      </c>
      <c r="D35" s="6">
        <v>964.57525634765625</v>
      </c>
      <c r="E35" s="6">
        <v>76.828620910644531</v>
      </c>
      <c r="F35" s="6">
        <v>117</v>
      </c>
      <c r="G35" s="6">
        <v>296.519287109375</v>
      </c>
      <c r="H35" s="6">
        <v>323.70001220703125</v>
      </c>
      <c r="I35" s="6">
        <v>102.91675567626953</v>
      </c>
      <c r="J35" s="6">
        <v>1779.6593017578125</v>
      </c>
      <c r="K35" s="6">
        <v>326.90341186523437</v>
      </c>
      <c r="L35" s="6">
        <v>4</v>
      </c>
      <c r="M35" s="6">
        <v>18.299999237060547</v>
      </c>
      <c r="N35" s="6">
        <v>27.482698440551758</v>
      </c>
      <c r="O35" s="6">
        <v>453.08450317382812</v>
      </c>
      <c r="P35" s="6">
        <v>1187.7064208984375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267.40908813476563</v>
      </c>
      <c r="W35" s="6">
        <v>10.199999809265137</v>
      </c>
      <c r="X35" s="6">
        <v>30.100000381469727</v>
      </c>
      <c r="Y35" s="6">
        <v>77.390007019042969</v>
      </c>
      <c r="Z35" s="6">
        <v>496.04962158203125</v>
      </c>
      <c r="AA35" s="6">
        <v>173.17359924316406</v>
      </c>
      <c r="AB35" s="6">
        <v>295.76812744140625</v>
      </c>
      <c r="AC35" s="6">
        <v>145.31344604492187</v>
      </c>
      <c r="AD35" s="6">
        <v>1355.8370361328125</v>
      </c>
      <c r="AE35" s="6">
        <v>2922</v>
      </c>
      <c r="AF35" s="6">
        <v>60.207500457763672</v>
      </c>
      <c r="AG35" s="6">
        <v>571.65435791015625</v>
      </c>
      <c r="AH35" s="6">
        <v>72.372779846191406</v>
      </c>
      <c r="AI35" s="6">
        <v>4.8000001907348633</v>
      </c>
      <c r="AJ35" s="6">
        <v>65.55999755859375</v>
      </c>
      <c r="AK35" s="6">
        <v>46.037696838378906</v>
      </c>
      <c r="AL35" s="6">
        <v>22.130226135253906</v>
      </c>
      <c r="AM35" s="6">
        <v>63.912120819091797</v>
      </c>
      <c r="AN35" s="6">
        <v>3700.1865234375</v>
      </c>
      <c r="AO35" s="6">
        <v>44</v>
      </c>
      <c r="AP35" s="6">
        <v>59.766925811767578</v>
      </c>
      <c r="AQ35" s="6">
        <v>1187.7208251953125</v>
      </c>
      <c r="AR35" s="6">
        <v>9.6999998092651367</v>
      </c>
      <c r="AS35" s="6">
        <v>10.539003372192383</v>
      </c>
      <c r="AT35" s="6">
        <v>28.333530426025391</v>
      </c>
      <c r="AU35" s="6">
        <v>206</v>
      </c>
      <c r="AV35" s="28">
        <f t="shared" si="14"/>
        <v>18582.048687934875</v>
      </c>
      <c r="AW35" s="28"/>
      <c r="AX35" s="7">
        <v>17</v>
      </c>
      <c r="AY35" s="7">
        <f t="shared" si="12"/>
        <v>18582.048687934875</v>
      </c>
      <c r="AZ35" s="7">
        <f t="shared" si="15"/>
        <v>24333.444773197174</v>
      </c>
      <c r="BA35" s="30">
        <f t="shared" si="16"/>
        <v>6</v>
      </c>
      <c r="BB35" s="31">
        <f t="shared" si="17"/>
        <v>6.0913705583756344E-3</v>
      </c>
    </row>
    <row r="36" spans="1:54" x14ac:dyDescent="0.25">
      <c r="A36" s="10">
        <f t="shared" si="13"/>
        <v>4</v>
      </c>
      <c r="C36" s="5">
        <v>8156</v>
      </c>
      <c r="D36" s="6">
        <v>968.0709228515625</v>
      </c>
      <c r="E36" s="6">
        <v>116.45751953125</v>
      </c>
      <c r="F36" s="6">
        <v>129.4083251953125</v>
      </c>
      <c r="G36" s="6">
        <v>378.08633422851563</v>
      </c>
      <c r="H36" s="6">
        <v>312.66741943359375</v>
      </c>
      <c r="I36" s="6">
        <v>102.87435913085937</v>
      </c>
      <c r="J36" s="6">
        <v>1898.4129638671875</v>
      </c>
      <c r="K36" s="6">
        <v>357.10708618164062</v>
      </c>
      <c r="L36" s="6">
        <v>4</v>
      </c>
      <c r="M36" s="6">
        <v>18.299999237060547</v>
      </c>
      <c r="N36" s="6">
        <v>27.251216888427734</v>
      </c>
      <c r="O36" s="6">
        <v>422.42770385742187</v>
      </c>
      <c r="P36" s="6">
        <v>1353.1715087890625</v>
      </c>
      <c r="Q36" s="6">
        <v>145.53739929199219</v>
      </c>
      <c r="R36" s="6">
        <v>65</v>
      </c>
      <c r="S36" s="6">
        <v>739.9610595703125</v>
      </c>
      <c r="T36" s="6">
        <v>66.367774963378906</v>
      </c>
      <c r="U36" s="6">
        <v>36</v>
      </c>
      <c r="V36" s="6">
        <v>314.87503051757813</v>
      </c>
      <c r="W36" s="6">
        <v>10.199999809265137</v>
      </c>
      <c r="X36" s="6">
        <v>30.100000381469727</v>
      </c>
      <c r="Y36" s="6">
        <v>86.2979736328125</v>
      </c>
      <c r="Z36" s="6">
        <v>578.6153564453125</v>
      </c>
      <c r="AA36" s="6">
        <v>78.5</v>
      </c>
      <c r="AB36" s="6">
        <v>123.70513916015625</v>
      </c>
      <c r="AC36" s="6">
        <v>164.79371643066406</v>
      </c>
      <c r="AD36" s="6">
        <v>1405.503173828125</v>
      </c>
      <c r="AE36" s="6">
        <v>3379.99755859375</v>
      </c>
      <c r="AF36" s="6">
        <v>140.11764526367188</v>
      </c>
      <c r="AG36" s="6">
        <v>497.81259155273438</v>
      </c>
      <c r="AH36" s="6">
        <v>71.984283447265625</v>
      </c>
      <c r="AI36" s="6">
        <v>82.172676086425781</v>
      </c>
      <c r="AJ36" s="6">
        <v>65.55999755859375</v>
      </c>
      <c r="AK36" s="6">
        <v>55.094490051269531</v>
      </c>
      <c r="AL36" s="6">
        <v>11.453653335571289</v>
      </c>
      <c r="AM36" s="6">
        <v>59.985294342041016</v>
      </c>
      <c r="AN36" s="6">
        <v>4347.052734375</v>
      </c>
      <c r="AO36" s="6">
        <v>39.787952423095703</v>
      </c>
      <c r="AP36" s="6">
        <v>74.705780029296875</v>
      </c>
      <c r="AQ36" s="6">
        <v>1152.582275390625</v>
      </c>
      <c r="AR36" s="6">
        <v>9.6999998092651367</v>
      </c>
      <c r="AS36" s="6">
        <v>19.741827011108398</v>
      </c>
      <c r="AT36" s="6">
        <v>11</v>
      </c>
      <c r="AU36" s="6">
        <v>206</v>
      </c>
      <c r="AV36" s="28">
        <f t="shared" si="14"/>
        <v>20158.440742492676</v>
      </c>
      <c r="AW36" s="28"/>
      <c r="AX36" s="7">
        <v>18</v>
      </c>
      <c r="AY36" s="7">
        <f t="shared" si="12"/>
        <v>20158.440742492676</v>
      </c>
      <c r="AZ36" s="7">
        <f t="shared" si="15"/>
        <v>24325.532301723957</v>
      </c>
      <c r="BA36" s="30">
        <f t="shared" si="16"/>
        <v>7</v>
      </c>
      <c r="BB36" s="31">
        <f t="shared" si="17"/>
        <v>7.1065989847715737E-3</v>
      </c>
    </row>
    <row r="37" spans="1:54" x14ac:dyDescent="0.25">
      <c r="A37" s="10">
        <f t="shared" si="13"/>
        <v>5</v>
      </c>
      <c r="C37" s="5">
        <v>8187</v>
      </c>
      <c r="D37" s="6">
        <v>956.82427978515625</v>
      </c>
      <c r="E37" s="6">
        <v>125.23041534423828</v>
      </c>
      <c r="F37" s="6">
        <v>133.83476257324219</v>
      </c>
      <c r="G37" s="6">
        <v>773.44171142578125</v>
      </c>
      <c r="H37" s="6">
        <v>216.64549255371094</v>
      </c>
      <c r="I37" s="6">
        <v>102.82124328613281</v>
      </c>
      <c r="J37" s="6">
        <v>1978.21826171875</v>
      </c>
      <c r="K37" s="6">
        <v>339.90679931640625</v>
      </c>
      <c r="L37" s="6">
        <v>235.81814575195312</v>
      </c>
      <c r="M37" s="6">
        <v>18.299999237060547</v>
      </c>
      <c r="N37" s="6">
        <v>26.833377838134766</v>
      </c>
      <c r="O37" s="6">
        <v>389.94583129882812</v>
      </c>
      <c r="P37" s="6">
        <v>1731.71240234375</v>
      </c>
      <c r="Q37" s="6">
        <v>147.02000427246094</v>
      </c>
      <c r="R37" s="6">
        <v>66</v>
      </c>
      <c r="S37" s="6">
        <v>973.76983642578125</v>
      </c>
      <c r="T37" s="6">
        <v>85.293891906738281</v>
      </c>
      <c r="U37" s="6">
        <v>36</v>
      </c>
      <c r="V37" s="6">
        <v>357.7899169921875</v>
      </c>
      <c r="W37" s="6">
        <v>10.199999809265137</v>
      </c>
      <c r="X37" s="6">
        <v>151.96696472167969</v>
      </c>
      <c r="Y37" s="6">
        <v>95.519996643066406</v>
      </c>
      <c r="Z37" s="6">
        <v>814.87701416015625</v>
      </c>
      <c r="AA37" s="6">
        <v>78.5</v>
      </c>
      <c r="AB37" s="6">
        <v>169.78475952148437</v>
      </c>
      <c r="AC37" s="6">
        <v>161.23468017578125</v>
      </c>
      <c r="AD37" s="6">
        <v>1693.649169921875</v>
      </c>
      <c r="AE37" s="6">
        <v>3538</v>
      </c>
      <c r="AF37" s="6">
        <v>202.42205810546875</v>
      </c>
      <c r="AG37" s="6">
        <v>756.20892333984375</v>
      </c>
      <c r="AH37" s="6">
        <v>40.888103485107422</v>
      </c>
      <c r="AI37" s="6">
        <v>170.5477294921875</v>
      </c>
      <c r="AJ37" s="6">
        <v>65.55999755859375</v>
      </c>
      <c r="AK37" s="6">
        <v>57.267326354980469</v>
      </c>
      <c r="AL37" s="6">
        <v>9.1471443176269531</v>
      </c>
      <c r="AM37" s="6">
        <v>57.496822357177734</v>
      </c>
      <c r="AN37" s="6">
        <v>4535.42529296875</v>
      </c>
      <c r="AO37" s="6">
        <v>33.799999237060547</v>
      </c>
      <c r="AP37" s="6">
        <v>74.774246215820313</v>
      </c>
      <c r="AQ37" s="6">
        <v>955.640869140625</v>
      </c>
      <c r="AR37" s="6">
        <v>11.800000190734863</v>
      </c>
      <c r="AS37" s="6">
        <v>0.56999999284744263</v>
      </c>
      <c r="AT37" s="6">
        <v>11</v>
      </c>
      <c r="AU37" s="6">
        <v>206</v>
      </c>
      <c r="AV37" s="28">
        <f t="shared" si="14"/>
        <v>22597.687469780445</v>
      </c>
      <c r="AW37" s="28"/>
      <c r="AX37" s="7">
        <v>19</v>
      </c>
      <c r="AY37" s="7">
        <f t="shared" si="12"/>
        <v>22597.687469780445</v>
      </c>
      <c r="AZ37" s="7">
        <f t="shared" si="15"/>
        <v>24248.896102428436</v>
      </c>
      <c r="BA37" s="30">
        <f t="shared" si="16"/>
        <v>8</v>
      </c>
      <c r="BB37" s="31">
        <f t="shared" si="17"/>
        <v>8.1218274111675131E-3</v>
      </c>
    </row>
    <row r="38" spans="1:54" x14ac:dyDescent="0.25">
      <c r="A38" s="10">
        <f t="shared" si="13"/>
        <v>6</v>
      </c>
      <c r="C38" s="5">
        <v>8217</v>
      </c>
      <c r="D38" s="6">
        <v>922.50970458984375</v>
      </c>
      <c r="E38" s="6">
        <v>93.012985229492188</v>
      </c>
      <c r="F38" s="6">
        <v>25.654573440551758</v>
      </c>
      <c r="G38" s="6">
        <v>889.72540283203125</v>
      </c>
      <c r="H38" s="6">
        <v>78.584640502929688</v>
      </c>
      <c r="I38" s="6">
        <v>95.166618347167969</v>
      </c>
      <c r="J38" s="6">
        <v>2034.2398681640625</v>
      </c>
      <c r="K38" s="6">
        <v>299.1763916015625</v>
      </c>
      <c r="L38" s="6">
        <v>431</v>
      </c>
      <c r="M38" s="6">
        <v>18.299999237060547</v>
      </c>
      <c r="N38" s="6">
        <v>26.321815490722656</v>
      </c>
      <c r="O38" s="6">
        <v>358.28115844726562</v>
      </c>
      <c r="P38" s="6">
        <v>1868.473388671875</v>
      </c>
      <c r="Q38" s="6">
        <v>145.5787353515625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339.75765991210937</v>
      </c>
      <c r="W38" s="6">
        <v>10.199999809265137</v>
      </c>
      <c r="X38" s="6">
        <v>300.711181640625</v>
      </c>
      <c r="Y38" s="6">
        <v>104.10316467285156</v>
      </c>
      <c r="Z38" s="6">
        <v>1024</v>
      </c>
      <c r="AA38" s="6">
        <v>78.5</v>
      </c>
      <c r="AB38" s="6">
        <v>506.3062744140625</v>
      </c>
      <c r="AC38" s="6">
        <v>148.71992492675781</v>
      </c>
      <c r="AD38" s="6">
        <v>1854.2498779296875</v>
      </c>
      <c r="AE38" s="6">
        <v>3538</v>
      </c>
      <c r="AF38" s="6">
        <v>209.23350524902344</v>
      </c>
      <c r="AG38" s="6">
        <v>932.26190185546875</v>
      </c>
      <c r="AH38" s="6">
        <v>11.054679870605469</v>
      </c>
      <c r="AI38" s="6">
        <v>170.44090270996094</v>
      </c>
      <c r="AJ38" s="6">
        <v>65.55999755859375</v>
      </c>
      <c r="AK38" s="6">
        <v>50.837966918945313</v>
      </c>
      <c r="AL38" s="6">
        <v>0.55699998140335083</v>
      </c>
      <c r="AM38" s="6">
        <v>50.128475189208984</v>
      </c>
      <c r="AN38" s="6">
        <v>4525.05419921875</v>
      </c>
      <c r="AO38" s="6">
        <v>33.799999237060547</v>
      </c>
      <c r="AP38" s="6">
        <v>74.726303100585937</v>
      </c>
      <c r="AQ38" s="6">
        <v>712.01715087890625</v>
      </c>
      <c r="AR38" s="6">
        <v>11.800000190734863</v>
      </c>
      <c r="AS38" s="6">
        <v>26.026321411132813</v>
      </c>
      <c r="AT38" s="6">
        <v>11</v>
      </c>
      <c r="AU38" s="6">
        <v>197.02645874023437</v>
      </c>
      <c r="AV38" s="28">
        <f t="shared" si="14"/>
        <v>23594.138235867023</v>
      </c>
      <c r="AW38" s="28"/>
      <c r="AX38" s="7">
        <v>20</v>
      </c>
      <c r="AY38" s="7">
        <f t="shared" si="12"/>
        <v>23594.138235867023</v>
      </c>
      <c r="AZ38" s="7">
        <f t="shared" si="15"/>
        <v>24207.935541629791</v>
      </c>
      <c r="BA38" s="30">
        <f t="shared" si="16"/>
        <v>9</v>
      </c>
      <c r="BB38" s="31">
        <f t="shared" si="17"/>
        <v>9.1370558375634525E-3</v>
      </c>
    </row>
    <row r="39" spans="1:54" x14ac:dyDescent="0.25">
      <c r="A39" s="10">
        <f t="shared" si="13"/>
        <v>7</v>
      </c>
      <c r="C39" s="5">
        <v>8248</v>
      </c>
      <c r="D39" s="6">
        <v>861.88848876953125</v>
      </c>
      <c r="E39" s="6">
        <v>62.694526672363281</v>
      </c>
      <c r="F39" s="6">
        <v>25.564537048339844</v>
      </c>
      <c r="G39" s="6">
        <v>801.20489501953125</v>
      </c>
      <c r="H39" s="6">
        <v>166.92579650878906</v>
      </c>
      <c r="I39" s="6">
        <v>1</v>
      </c>
      <c r="J39" s="6">
        <v>1999.6180419921875</v>
      </c>
      <c r="K39" s="6">
        <v>247.3692626953125</v>
      </c>
      <c r="L39" s="6">
        <v>296.873779296875</v>
      </c>
      <c r="M39" s="6">
        <v>22.475509643554687</v>
      </c>
      <c r="N39" s="6">
        <v>25.727319717407227</v>
      </c>
      <c r="O39" s="6">
        <v>325.3428955078125</v>
      </c>
      <c r="P39" s="6">
        <v>1772.95458984375</v>
      </c>
      <c r="Q39" s="6">
        <v>124.69416046142578</v>
      </c>
      <c r="R39" s="6">
        <v>67</v>
      </c>
      <c r="S39" s="6">
        <v>787.3834228515625</v>
      </c>
      <c r="T39" s="6">
        <v>4</v>
      </c>
      <c r="U39" s="6">
        <v>359.57345581054687</v>
      </c>
      <c r="V39" s="6">
        <v>190.03256225585938</v>
      </c>
      <c r="W39" s="6">
        <v>10.199999809265137</v>
      </c>
      <c r="X39" s="6">
        <v>295.37838745117188</v>
      </c>
      <c r="Y39" s="6">
        <v>103.31458282470703</v>
      </c>
      <c r="Z39" s="6">
        <v>914.82818603515625</v>
      </c>
      <c r="AA39" s="6">
        <v>78.5</v>
      </c>
      <c r="AB39" s="6">
        <v>495.14364624023437</v>
      </c>
      <c r="AC39" s="6">
        <v>132.50411987304687</v>
      </c>
      <c r="AD39" s="6">
        <v>1842.97412109375</v>
      </c>
      <c r="AE39" s="6">
        <v>3529.066162109375</v>
      </c>
      <c r="AF39" s="6">
        <v>208.95756530761719</v>
      </c>
      <c r="AG39" s="6">
        <v>991.6058349609375</v>
      </c>
      <c r="AH39" s="6">
        <v>10.230957984924316</v>
      </c>
      <c r="AI39" s="6">
        <v>6.6638131141662598</v>
      </c>
      <c r="AJ39" s="6">
        <v>65.55999755859375</v>
      </c>
      <c r="AK39" s="6">
        <v>43.500137329101563</v>
      </c>
      <c r="AL39" s="6">
        <v>0.55699998140335083</v>
      </c>
      <c r="AM39" s="6">
        <v>43.299198150634766</v>
      </c>
      <c r="AN39" s="6">
        <v>4110.6884765625</v>
      </c>
      <c r="AO39" s="6">
        <v>33.799999237060547</v>
      </c>
      <c r="AP39" s="6">
        <v>40.542476654052734</v>
      </c>
      <c r="AQ39" s="6">
        <v>340.59808349609375</v>
      </c>
      <c r="AR39" s="6">
        <v>9.6999998092651367</v>
      </c>
      <c r="AS39" s="6">
        <v>0.56999999284744263</v>
      </c>
      <c r="AT39" s="6">
        <v>11</v>
      </c>
      <c r="AU39" s="6">
        <v>207.50633239746094</v>
      </c>
      <c r="AV39" s="28">
        <f t="shared" si="14"/>
        <v>21669.012322068214</v>
      </c>
      <c r="AW39" s="28"/>
      <c r="AX39" s="7">
        <v>21</v>
      </c>
      <c r="AY39" s="7">
        <f t="shared" si="12"/>
        <v>21669.012322068214</v>
      </c>
      <c r="AZ39" s="7">
        <f t="shared" si="15"/>
        <v>24148.989708721638</v>
      </c>
      <c r="BA39" s="30">
        <f t="shared" si="16"/>
        <v>10</v>
      </c>
      <c r="BB39" s="31">
        <f t="shared" si="17"/>
        <v>1.015228426395939E-2</v>
      </c>
    </row>
    <row r="40" spans="1:54" x14ac:dyDescent="0.25">
      <c r="A40" s="10">
        <f t="shared" si="13"/>
        <v>8</v>
      </c>
      <c r="C40" s="5">
        <v>8279</v>
      </c>
      <c r="D40" s="6">
        <v>846.82427978515625</v>
      </c>
      <c r="E40" s="6">
        <v>32.945705413818359</v>
      </c>
      <c r="F40" s="6">
        <v>25.404956817626953</v>
      </c>
      <c r="G40" s="6">
        <v>612.57080078125</v>
      </c>
      <c r="H40" s="6">
        <v>81.168968200683594</v>
      </c>
      <c r="I40" s="6">
        <v>1</v>
      </c>
      <c r="J40" s="6">
        <v>1970.037353515625</v>
      </c>
      <c r="K40" s="6">
        <v>202.53709411621094</v>
      </c>
      <c r="L40" s="6">
        <v>253.03858947753906</v>
      </c>
      <c r="M40" s="6">
        <v>18.299999237060547</v>
      </c>
      <c r="N40" s="6">
        <v>25.228044509887695</v>
      </c>
      <c r="O40" s="6">
        <v>292.84371948242187</v>
      </c>
      <c r="P40" s="6">
        <v>1681.2230224609375</v>
      </c>
      <c r="Q40" s="6">
        <v>116.68381500244141</v>
      </c>
      <c r="R40" s="6">
        <v>67</v>
      </c>
      <c r="S40" s="6">
        <v>541.0045166015625</v>
      </c>
      <c r="T40" s="6">
        <v>4</v>
      </c>
      <c r="U40" s="6">
        <v>346.59490966796875</v>
      </c>
      <c r="V40" s="6">
        <v>68.995864868164062</v>
      </c>
      <c r="W40" s="6">
        <v>10.199999809265137</v>
      </c>
      <c r="X40" s="6">
        <v>251.412353515625</v>
      </c>
      <c r="Y40" s="6">
        <v>102.61893463134766</v>
      </c>
      <c r="Z40" s="6">
        <v>737.18182373046875</v>
      </c>
      <c r="AA40" s="6">
        <v>78.5</v>
      </c>
      <c r="AB40" s="6">
        <v>309.773193359375</v>
      </c>
      <c r="AC40" s="6">
        <v>116.74131011962891</v>
      </c>
      <c r="AD40" s="6">
        <v>1782.0218505859375</v>
      </c>
      <c r="AE40" s="6">
        <v>3365.09765625</v>
      </c>
      <c r="AF40" s="6">
        <v>198.66606140136719</v>
      </c>
      <c r="AG40" s="6">
        <v>834.9876708984375</v>
      </c>
      <c r="AH40" s="6">
        <v>10.082736968994141</v>
      </c>
      <c r="AI40" s="6">
        <v>5.7138833999633789</v>
      </c>
      <c r="AJ40" s="6">
        <v>34.877155303955078</v>
      </c>
      <c r="AK40" s="6">
        <v>37</v>
      </c>
      <c r="AL40" s="6">
        <v>0.55699998140335083</v>
      </c>
      <c r="AM40" s="6">
        <v>36.903236389160156</v>
      </c>
      <c r="AN40" s="6">
        <v>3648.308837890625</v>
      </c>
      <c r="AO40" s="6">
        <v>33.799999237060547</v>
      </c>
      <c r="AP40" s="6">
        <v>20</v>
      </c>
      <c r="AQ40" s="6">
        <v>168.84332275390625</v>
      </c>
      <c r="AR40" s="6">
        <v>9.6999998092651367</v>
      </c>
      <c r="AS40" s="6">
        <v>0.56999999284744263</v>
      </c>
      <c r="AT40" s="6">
        <v>11</v>
      </c>
      <c r="AU40" s="6">
        <v>203.37776184082031</v>
      </c>
      <c r="AV40" s="28">
        <f t="shared" si="14"/>
        <v>19195.336427807808</v>
      </c>
      <c r="AW40" s="28"/>
      <c r="AX40" s="7">
        <v>22</v>
      </c>
      <c r="AY40" s="7">
        <f t="shared" si="12"/>
        <v>19195.336427807808</v>
      </c>
      <c r="AZ40" s="7">
        <f t="shared" si="15"/>
        <v>24144.933839142323</v>
      </c>
      <c r="BA40" s="30">
        <f t="shared" si="16"/>
        <v>11</v>
      </c>
      <c r="BB40" s="31">
        <f t="shared" si="17"/>
        <v>1.1167512690355329E-2</v>
      </c>
    </row>
    <row r="41" spans="1:54" x14ac:dyDescent="0.25">
      <c r="A41" s="10">
        <f t="shared" si="13"/>
        <v>9</v>
      </c>
      <c r="C41" s="5">
        <v>8309</v>
      </c>
      <c r="D41" s="6">
        <v>833.85223388671875</v>
      </c>
      <c r="E41" s="6">
        <v>10</v>
      </c>
      <c r="F41" s="6">
        <v>25.285787582397461</v>
      </c>
      <c r="G41" s="6">
        <v>392.0693359375</v>
      </c>
      <c r="H41" s="6">
        <v>18.600000381469727</v>
      </c>
      <c r="I41" s="6">
        <v>1</v>
      </c>
      <c r="J41" s="6">
        <v>1941.04248046875</v>
      </c>
      <c r="K41" s="6">
        <v>192.17134094238281</v>
      </c>
      <c r="L41" s="6">
        <v>209.77972412109375</v>
      </c>
      <c r="M41" s="6">
        <v>18.299999237060547</v>
      </c>
      <c r="N41" s="6">
        <v>24.82996940612793</v>
      </c>
      <c r="O41" s="6">
        <v>261.88134765625</v>
      </c>
      <c r="P41" s="6">
        <v>1604.1842041015625</v>
      </c>
      <c r="Q41" s="6">
        <v>116.78584289550781</v>
      </c>
      <c r="R41" s="6">
        <v>67</v>
      </c>
      <c r="S41" s="6">
        <v>391.00994873046875</v>
      </c>
      <c r="T41" s="6">
        <v>4.1738243103027344</v>
      </c>
      <c r="U41" s="6">
        <v>322.4664306640625</v>
      </c>
      <c r="V41" s="6">
        <v>91.943214416503906</v>
      </c>
      <c r="W41" s="6">
        <v>10.199999809265137</v>
      </c>
      <c r="X41" s="6">
        <v>236.83474731445312</v>
      </c>
      <c r="Y41" s="6">
        <v>100.18893432617187</v>
      </c>
      <c r="Z41" s="6">
        <v>602.5560302734375</v>
      </c>
      <c r="AA41" s="6">
        <v>78.5</v>
      </c>
      <c r="AB41" s="6">
        <v>198.143798828125</v>
      </c>
      <c r="AC41" s="6">
        <v>103.53108215332031</v>
      </c>
      <c r="AD41" s="6">
        <v>1766.0838623046875</v>
      </c>
      <c r="AE41" s="6">
        <v>2945.035888671875</v>
      </c>
      <c r="AF41" s="6">
        <v>180.74052429199219</v>
      </c>
      <c r="AG41" s="6">
        <v>718.153564453125</v>
      </c>
      <c r="AH41" s="6">
        <v>9.9727973937988281</v>
      </c>
      <c r="AI41" s="6">
        <v>4.8000001907348633</v>
      </c>
      <c r="AJ41" s="6">
        <v>19.371685028076172</v>
      </c>
      <c r="AK41" s="6">
        <v>37</v>
      </c>
      <c r="AL41" s="6">
        <v>0.55699998140335083</v>
      </c>
      <c r="AM41" s="6">
        <v>31</v>
      </c>
      <c r="AN41" s="6">
        <v>3344.576904296875</v>
      </c>
      <c r="AO41" s="6">
        <v>33.799999237060547</v>
      </c>
      <c r="AP41" s="6">
        <v>20</v>
      </c>
      <c r="AQ41" s="6">
        <v>138.76889038085937</v>
      </c>
      <c r="AR41" s="6">
        <v>9.6999998092651367</v>
      </c>
      <c r="AS41" s="6">
        <v>3.0024728775024414</v>
      </c>
      <c r="AT41" s="6">
        <v>11</v>
      </c>
      <c r="AU41" s="6">
        <v>195.98576354980469</v>
      </c>
      <c r="AV41" s="28">
        <f t="shared" si="14"/>
        <v>17325.879629909992</v>
      </c>
      <c r="AW41" s="28"/>
      <c r="AX41" s="7">
        <v>23</v>
      </c>
      <c r="AY41" s="7">
        <f t="shared" si="12"/>
        <v>17325.879629909992</v>
      </c>
      <c r="AZ41" s="7">
        <f t="shared" si="15"/>
        <v>24135.050038814545</v>
      </c>
      <c r="BA41" s="30">
        <f t="shared" si="16"/>
        <v>12</v>
      </c>
      <c r="BB41" s="31">
        <f t="shared" si="17"/>
        <v>1.2182741116751269E-2</v>
      </c>
    </row>
    <row r="42" spans="1:54" x14ac:dyDescent="0.25">
      <c r="A42" s="10">
        <f t="shared" si="13"/>
        <v>10</v>
      </c>
      <c r="C42" s="5">
        <v>8340</v>
      </c>
      <c r="D42" s="6">
        <v>824.17987060546875</v>
      </c>
      <c r="E42" s="6">
        <v>10</v>
      </c>
      <c r="F42" s="6">
        <v>25.199993133544922</v>
      </c>
      <c r="G42" s="6">
        <v>366.28851318359375</v>
      </c>
      <c r="H42" s="6">
        <v>18.600000381469727</v>
      </c>
      <c r="I42" s="6">
        <v>1</v>
      </c>
      <c r="J42" s="6">
        <v>1932.7919921875</v>
      </c>
      <c r="K42" s="6">
        <v>193.11834716796875</v>
      </c>
      <c r="L42" s="6">
        <v>157.6484375</v>
      </c>
      <c r="M42" s="6">
        <v>18.299999237060547</v>
      </c>
      <c r="N42" s="6">
        <v>24.6201171875</v>
      </c>
      <c r="O42" s="6">
        <v>230.39999389648437</v>
      </c>
      <c r="P42" s="6">
        <v>1539.057373046875</v>
      </c>
      <c r="Q42" s="6">
        <v>120.56649780273438</v>
      </c>
      <c r="R42" s="6">
        <v>66</v>
      </c>
      <c r="S42" s="6">
        <v>235.43966674804687</v>
      </c>
      <c r="T42" s="6">
        <v>4</v>
      </c>
      <c r="U42" s="6">
        <v>295.75918579101563</v>
      </c>
      <c r="V42" s="6">
        <v>109.08890533447266</v>
      </c>
      <c r="W42" s="6">
        <v>10.199999809265137</v>
      </c>
      <c r="X42" s="6">
        <v>238.01840209960937</v>
      </c>
      <c r="Y42" s="6">
        <v>99.876930236816406</v>
      </c>
      <c r="Z42" s="6">
        <v>551.73858642578125</v>
      </c>
      <c r="AA42" s="6">
        <v>78.5</v>
      </c>
      <c r="AB42" s="6">
        <v>120.07215881347656</v>
      </c>
      <c r="AC42" s="6">
        <v>94.076461791992188</v>
      </c>
      <c r="AD42" s="6">
        <v>1752.6607666015625</v>
      </c>
      <c r="AE42" s="6">
        <v>2768.45556640625</v>
      </c>
      <c r="AF42" s="6">
        <v>164.93896484375</v>
      </c>
      <c r="AG42" s="6">
        <v>646.7064208984375</v>
      </c>
      <c r="AH42" s="6">
        <v>9.9005575180053711</v>
      </c>
      <c r="AI42" s="6">
        <v>4.8000001907348633</v>
      </c>
      <c r="AJ42" s="6">
        <v>6.559999942779541</v>
      </c>
      <c r="AK42" s="6">
        <v>37</v>
      </c>
      <c r="AL42" s="6">
        <v>0.55699998140335083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108.6607666015625</v>
      </c>
      <c r="AR42" s="6">
        <v>9.6999998092651367</v>
      </c>
      <c r="AS42" s="6">
        <v>4.6148734092712402</v>
      </c>
      <c r="AT42" s="6">
        <v>11</v>
      </c>
      <c r="AU42" s="6">
        <v>186.15960693359375</v>
      </c>
      <c r="AV42" s="28">
        <f t="shared" si="14"/>
        <v>16396.504441082478</v>
      </c>
      <c r="AW42" s="28"/>
      <c r="AX42" s="7">
        <v>24</v>
      </c>
      <c r="AY42" s="7">
        <f t="shared" si="12"/>
        <v>16396.504441082478</v>
      </c>
      <c r="AZ42" s="7">
        <f t="shared" si="15"/>
        <v>24046.792633056641</v>
      </c>
      <c r="BA42" s="30">
        <f t="shared" si="16"/>
        <v>13</v>
      </c>
      <c r="BB42" s="31">
        <f t="shared" si="17"/>
        <v>1.3197969543147208E-2</v>
      </c>
    </row>
    <row r="43" spans="1:54" x14ac:dyDescent="0.25">
      <c r="A43" s="10">
        <f t="shared" si="13"/>
        <v>11</v>
      </c>
      <c r="C43" s="5">
        <v>8370</v>
      </c>
      <c r="D43" s="6">
        <v>828.82513427734375</v>
      </c>
      <c r="E43" s="6">
        <v>10</v>
      </c>
      <c r="F43" s="6">
        <v>26.233957290649414</v>
      </c>
      <c r="G43" s="6">
        <v>362.27874755859375</v>
      </c>
      <c r="H43" s="6">
        <v>18.600000381469727</v>
      </c>
      <c r="I43" s="6">
        <v>1</v>
      </c>
      <c r="J43" s="6">
        <v>1934.509521484375</v>
      </c>
      <c r="K43" s="6">
        <v>196.05020141601562</v>
      </c>
      <c r="L43" s="6">
        <v>138.24774169921875</v>
      </c>
      <c r="M43" s="6">
        <v>30.76759147644043</v>
      </c>
      <c r="N43" s="6">
        <v>24.549848556518555</v>
      </c>
      <c r="O43" s="6">
        <v>237.36512756347656</v>
      </c>
      <c r="P43" s="6">
        <v>1533.9417724609375</v>
      </c>
      <c r="Q43" s="6">
        <v>126.91775512695312</v>
      </c>
      <c r="R43" s="6">
        <v>64</v>
      </c>
      <c r="S43" s="6">
        <v>225.13771057128906</v>
      </c>
      <c r="T43" s="6">
        <v>4</v>
      </c>
      <c r="U43" s="6">
        <v>273.52996826171875</v>
      </c>
      <c r="V43" s="6">
        <v>128.47454833984375</v>
      </c>
      <c r="W43" s="6">
        <v>10.687889099121094</v>
      </c>
      <c r="X43" s="6">
        <v>245.86927795410156</v>
      </c>
      <c r="Y43" s="6">
        <v>90.019523620605469</v>
      </c>
      <c r="Z43" s="6">
        <v>552.45281982421875</v>
      </c>
      <c r="AA43" s="6">
        <v>78.5</v>
      </c>
      <c r="AB43" s="6">
        <v>170.00579833984375</v>
      </c>
      <c r="AC43" s="6">
        <v>83.1917724609375</v>
      </c>
      <c r="AD43" s="6">
        <v>1788.30712890625</v>
      </c>
      <c r="AE43" s="6">
        <v>2812.727783203125</v>
      </c>
      <c r="AF43" s="6">
        <v>157.05718994140625</v>
      </c>
      <c r="AG43" s="6">
        <v>623.7684326171875</v>
      </c>
      <c r="AH43" s="6">
        <v>9.8789663314819336</v>
      </c>
      <c r="AI43" s="6">
        <v>32.044094085693359</v>
      </c>
      <c r="AJ43" s="6">
        <v>6.559999942779541</v>
      </c>
      <c r="AK43" s="6">
        <v>37</v>
      </c>
      <c r="AL43" s="6">
        <v>4.3774876594543457</v>
      </c>
      <c r="AM43" s="6">
        <v>31</v>
      </c>
      <c r="AN43" s="6">
        <v>3251.07421875</v>
      </c>
      <c r="AO43" s="6">
        <v>33.799999237060547</v>
      </c>
      <c r="AP43" s="6">
        <v>20</v>
      </c>
      <c r="AQ43" s="6">
        <v>80</v>
      </c>
      <c r="AR43" s="6">
        <v>9.6999998092651367</v>
      </c>
      <c r="AS43" s="6">
        <v>7.6015100479125977</v>
      </c>
      <c r="AT43" s="6">
        <v>11</v>
      </c>
      <c r="AU43" s="6">
        <v>181.35064697265625</v>
      </c>
      <c r="AV43" s="28">
        <f t="shared" si="14"/>
        <v>16492.404165267944</v>
      </c>
      <c r="AW43" s="28"/>
      <c r="AX43" s="7">
        <v>25</v>
      </c>
      <c r="AY43" s="7">
        <f t="shared" si="12"/>
        <v>16492.404165267944</v>
      </c>
      <c r="AZ43" s="7">
        <f t="shared" si="15"/>
        <v>23991.143187820911</v>
      </c>
      <c r="BA43" s="30">
        <f t="shared" si="16"/>
        <v>14</v>
      </c>
      <c r="BB43" s="31">
        <f t="shared" si="17"/>
        <v>1.4213197969543147E-2</v>
      </c>
    </row>
    <row r="44" spans="1:54" x14ac:dyDescent="0.25">
      <c r="A44" s="10">
        <f t="shared" si="13"/>
        <v>12</v>
      </c>
      <c r="C44" s="5">
        <v>8401</v>
      </c>
      <c r="D44" s="6">
        <v>961.713623046875</v>
      </c>
      <c r="E44" s="6">
        <v>56.039440155029297</v>
      </c>
      <c r="F44" s="6">
        <v>40.087608337402344</v>
      </c>
      <c r="G44" s="6">
        <v>519.3360595703125</v>
      </c>
      <c r="H44" s="6">
        <v>72.740463256835937</v>
      </c>
      <c r="I44" s="6">
        <v>53.86236572265625</v>
      </c>
      <c r="J44" s="6">
        <v>1872.2427978515625</v>
      </c>
      <c r="K44" s="6">
        <v>223.40744018554687</v>
      </c>
      <c r="L44" s="6">
        <v>128.80989074707031</v>
      </c>
      <c r="M44" s="6">
        <v>18.299999237060547</v>
      </c>
      <c r="N44" s="6">
        <v>24.519424438476562</v>
      </c>
      <c r="O44" s="6">
        <v>268.7451171875</v>
      </c>
      <c r="P44" s="6">
        <v>1596.4451904296875</v>
      </c>
      <c r="Q44" s="6">
        <v>134.85781860351562</v>
      </c>
      <c r="R44" s="6">
        <v>62</v>
      </c>
      <c r="S44" s="6">
        <v>561.11273193359375</v>
      </c>
      <c r="T44" s="6">
        <v>21.585996627807617</v>
      </c>
      <c r="U44" s="6">
        <v>263.56988525390625</v>
      </c>
      <c r="V44" s="6">
        <v>156.46000671386719</v>
      </c>
      <c r="W44" s="6">
        <v>10.199999809265137</v>
      </c>
      <c r="X44" s="6">
        <v>270.99404907226563</v>
      </c>
      <c r="Y44" s="6">
        <v>77.660652160644531</v>
      </c>
      <c r="Z44" s="6">
        <v>593.3043212890625</v>
      </c>
      <c r="AA44" s="6">
        <v>120.02865600585937</v>
      </c>
      <c r="AB44" s="6">
        <v>275.19635009765625</v>
      </c>
      <c r="AC44" s="6">
        <v>78.098587036132812</v>
      </c>
      <c r="AD44" s="6">
        <v>1865.34130859375</v>
      </c>
      <c r="AE44" s="6">
        <v>2724.713623046875</v>
      </c>
      <c r="AF44" s="6">
        <v>188</v>
      </c>
      <c r="AG44" s="6">
        <v>648.1656494140625</v>
      </c>
      <c r="AH44" s="6">
        <v>9.8632984161376953</v>
      </c>
      <c r="AI44" s="6">
        <v>4.8000001907348633</v>
      </c>
      <c r="AJ44" s="6">
        <v>65.55999755859375</v>
      </c>
      <c r="AK44" s="6">
        <v>37</v>
      </c>
      <c r="AL44" s="6">
        <v>9.7292518615722656</v>
      </c>
      <c r="AM44" s="6">
        <v>42.179492950439453</v>
      </c>
      <c r="AN44" s="6">
        <v>3366.988037109375</v>
      </c>
      <c r="AO44" s="6">
        <v>44</v>
      </c>
      <c r="AP44" s="6">
        <v>26.764039993286133</v>
      </c>
      <c r="AQ44" s="6">
        <v>486.06564331054687</v>
      </c>
      <c r="AR44" s="6">
        <v>9.6999998092651367</v>
      </c>
      <c r="AS44" s="6">
        <v>9.9325523376464844</v>
      </c>
      <c r="AT44" s="6">
        <v>23.748592376708984</v>
      </c>
      <c r="AU44" s="6">
        <v>235</v>
      </c>
      <c r="AV44" s="28">
        <f t="shared" si="14"/>
        <v>18258.869961738586</v>
      </c>
      <c r="AW44" s="28"/>
      <c r="AX44" s="7">
        <v>26</v>
      </c>
      <c r="AY44" s="7">
        <f t="shared" si="12"/>
        <v>18258.869961738586</v>
      </c>
      <c r="AZ44" s="7">
        <f t="shared" si="15"/>
        <v>23983.78557062149</v>
      </c>
      <c r="BA44" s="30">
        <f t="shared" si="16"/>
        <v>15</v>
      </c>
      <c r="BB44" s="31">
        <f t="shared" si="17"/>
        <v>1.5228426395939087E-2</v>
      </c>
    </row>
    <row r="45" spans="1:54" x14ac:dyDescent="0.25">
      <c r="A45" s="10">
        <f t="shared" si="13"/>
        <v>1</v>
      </c>
      <c r="C45" s="5">
        <v>8432</v>
      </c>
      <c r="D45" s="6">
        <v>1007.4906616210937</v>
      </c>
      <c r="E45" s="6">
        <v>57.276947021484375</v>
      </c>
      <c r="F45" s="6">
        <v>56.075477600097656</v>
      </c>
      <c r="G45" s="6">
        <v>600</v>
      </c>
      <c r="H45" s="6">
        <v>159.95144653320312</v>
      </c>
      <c r="I45" s="6">
        <v>102.97901916503906</v>
      </c>
      <c r="J45" s="6">
        <v>1729.55908203125</v>
      </c>
      <c r="K45" s="6">
        <v>257.74850463867187</v>
      </c>
      <c r="L45" s="6">
        <v>141.85202026367187</v>
      </c>
      <c r="M45" s="6">
        <v>18.299999237060547</v>
      </c>
      <c r="N45" s="6">
        <v>24.514730453491211</v>
      </c>
      <c r="O45" s="6">
        <v>300.18475341796875</v>
      </c>
      <c r="P45" s="6">
        <v>1658.05322265625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254.12460327148437</v>
      </c>
      <c r="V45" s="6">
        <v>182.98583984375</v>
      </c>
      <c r="W45" s="6">
        <v>10.199999809265137</v>
      </c>
      <c r="X45" s="6">
        <v>287.32821655273437</v>
      </c>
      <c r="Y45" s="6">
        <v>72</v>
      </c>
      <c r="Z45" s="6">
        <v>641.444580078125</v>
      </c>
      <c r="AA45" s="6">
        <v>166.85934448242187</v>
      </c>
      <c r="AB45" s="6">
        <v>353.96188354492187</v>
      </c>
      <c r="AC45" s="6">
        <v>80.752090454101562</v>
      </c>
      <c r="AD45" s="6">
        <v>1942.3282470703125</v>
      </c>
      <c r="AE45" s="6">
        <v>2976</v>
      </c>
      <c r="AF45" s="6">
        <v>183</v>
      </c>
      <c r="AG45" s="6">
        <v>648.15155029296875</v>
      </c>
      <c r="AH45" s="6">
        <v>9.8422403335571289</v>
      </c>
      <c r="AI45" s="6">
        <v>4.8000001907348633</v>
      </c>
      <c r="AJ45" s="6">
        <v>65.55999755859375</v>
      </c>
      <c r="AK45" s="6">
        <v>37</v>
      </c>
      <c r="AL45" s="6">
        <v>8.9991893768310547</v>
      </c>
      <c r="AM45" s="6">
        <v>53.264575958251953</v>
      </c>
      <c r="AN45" s="6">
        <v>3753.8974609375</v>
      </c>
      <c r="AO45" s="6">
        <v>44</v>
      </c>
      <c r="AP45" s="6">
        <v>34.875019073486328</v>
      </c>
      <c r="AQ45" s="6">
        <v>817.6011962890625</v>
      </c>
      <c r="AR45" s="6">
        <v>11.800000190734863</v>
      </c>
      <c r="AS45" s="6">
        <v>9.1631288528442383</v>
      </c>
      <c r="AT45" s="6">
        <v>24.436084747314453</v>
      </c>
      <c r="AU45" s="6">
        <v>217</v>
      </c>
      <c r="AV45" s="28">
        <f t="shared" si="14"/>
        <v>19816.411116600037</v>
      </c>
      <c r="AW45" s="28"/>
      <c r="AX45" s="7">
        <v>27</v>
      </c>
      <c r="AY45" s="7">
        <f t="shared" si="12"/>
        <v>19816.411116600037</v>
      </c>
      <c r="AZ45" s="7">
        <f t="shared" si="15"/>
        <v>23930.766227245331</v>
      </c>
      <c r="BA45" s="30">
        <f t="shared" si="16"/>
        <v>16</v>
      </c>
      <c r="BB45" s="31">
        <f t="shared" si="17"/>
        <v>1.6243654822335026E-2</v>
      </c>
    </row>
    <row r="46" spans="1:54" x14ac:dyDescent="0.25">
      <c r="A46" s="10">
        <f t="shared" si="13"/>
        <v>2</v>
      </c>
      <c r="C46" s="5">
        <v>8460</v>
      </c>
      <c r="D46" s="6">
        <v>1022.0321655273437</v>
      </c>
      <c r="E46" s="6">
        <v>57.648128509521484</v>
      </c>
      <c r="F46" s="6">
        <v>66.283210754394531</v>
      </c>
      <c r="G46" s="6">
        <v>574.25128173828125</v>
      </c>
      <c r="H46" s="6">
        <v>151.06251525878906</v>
      </c>
      <c r="I46" s="6">
        <v>1</v>
      </c>
      <c r="J46" s="6">
        <v>1701.290771484375</v>
      </c>
      <c r="K46" s="6">
        <v>288.7325439453125</v>
      </c>
      <c r="L46" s="6">
        <v>137.25740051269531</v>
      </c>
      <c r="M46" s="6">
        <v>18.299999237060547</v>
      </c>
      <c r="N46" s="6">
        <v>24.474372863769531</v>
      </c>
      <c r="O46" s="6">
        <v>327.70306396484375</v>
      </c>
      <c r="P46" s="6">
        <v>1690</v>
      </c>
      <c r="Q46" s="6">
        <v>148.58999633789062</v>
      </c>
      <c r="R46" s="6">
        <v>62</v>
      </c>
      <c r="S46" s="6">
        <v>479.22735595703125</v>
      </c>
      <c r="T46" s="6">
        <v>42</v>
      </c>
      <c r="U46" s="6">
        <v>245.14949035644531</v>
      </c>
      <c r="V46" s="6">
        <v>208.14579772949219</v>
      </c>
      <c r="W46" s="6">
        <v>10.199999809265137</v>
      </c>
      <c r="X46" s="6">
        <v>301.29998779296875</v>
      </c>
      <c r="Y46" s="6">
        <v>76.616867065429687</v>
      </c>
      <c r="Z46" s="6">
        <v>676</v>
      </c>
      <c r="AA46" s="6">
        <v>116.39013671875</v>
      </c>
      <c r="AB46" s="6">
        <v>434.37796020507812</v>
      </c>
      <c r="AC46" s="6">
        <v>98.362518310546875</v>
      </c>
      <c r="AD46" s="6">
        <v>1950</v>
      </c>
      <c r="AE46" s="6">
        <v>3091.586669921875</v>
      </c>
      <c r="AF46" s="6">
        <v>188</v>
      </c>
      <c r="AG46" s="6">
        <v>644.190673828125</v>
      </c>
      <c r="AH46" s="6">
        <v>9.8249797821044922</v>
      </c>
      <c r="AI46" s="6">
        <v>91.216850280761719</v>
      </c>
      <c r="AJ46" s="6">
        <v>38.158660888671875</v>
      </c>
      <c r="AK46" s="6">
        <v>37</v>
      </c>
      <c r="AL46" s="6">
        <v>12.970711708068848</v>
      </c>
      <c r="AM46" s="6">
        <v>58.026763916015625</v>
      </c>
      <c r="AN46" s="6">
        <v>3958.322998046875</v>
      </c>
      <c r="AO46" s="6">
        <v>33.799999237060547</v>
      </c>
      <c r="AP46" s="6">
        <v>20</v>
      </c>
      <c r="AQ46" s="6">
        <v>912.75555419921875</v>
      </c>
      <c r="AR46" s="6">
        <v>9.6999998092651367</v>
      </c>
      <c r="AS46" s="6">
        <v>8.8395566940307617</v>
      </c>
      <c r="AT46" s="6">
        <v>66.775955200195313</v>
      </c>
      <c r="AU46" s="6">
        <v>206</v>
      </c>
      <c r="AV46" s="28">
        <f t="shared" si="14"/>
        <v>20295.564937591553</v>
      </c>
      <c r="AW46" s="28"/>
      <c r="AX46" s="7">
        <v>28</v>
      </c>
      <c r="AY46" s="7">
        <f t="shared" si="12"/>
        <v>20295.564937591553</v>
      </c>
      <c r="AZ46" s="7">
        <f t="shared" si="15"/>
        <v>23899.997154057026</v>
      </c>
      <c r="BA46" s="30">
        <f t="shared" si="16"/>
        <v>17</v>
      </c>
      <c r="BB46" s="31">
        <f t="shared" si="17"/>
        <v>1.7258883248730966E-2</v>
      </c>
    </row>
    <row r="47" spans="1:54" x14ac:dyDescent="0.25">
      <c r="A47" s="10">
        <f t="shared" si="13"/>
        <v>3</v>
      </c>
      <c r="C47" s="5">
        <v>8491</v>
      </c>
      <c r="D47" s="6">
        <v>1020.5331420898437</v>
      </c>
      <c r="E47" s="6">
        <v>72.285545349121094</v>
      </c>
      <c r="F47" s="6">
        <v>70.998855590820313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307.56051635742187</v>
      </c>
      <c r="L47" s="6">
        <v>144.23008728027344</v>
      </c>
      <c r="M47" s="6">
        <v>18.299999237060547</v>
      </c>
      <c r="N47" s="6">
        <v>24.349618911743164</v>
      </c>
      <c r="O47" s="6">
        <v>358.77386474609375</v>
      </c>
      <c r="P47" s="6">
        <v>1690</v>
      </c>
      <c r="Q47" s="6">
        <v>151.21000671386719</v>
      </c>
      <c r="R47" s="6">
        <v>64</v>
      </c>
      <c r="S47" s="6">
        <v>407.89291381835937</v>
      </c>
      <c r="T47" s="6">
        <v>50.726737976074219</v>
      </c>
      <c r="U47" s="6">
        <v>239.81623840332031</v>
      </c>
      <c r="V47" s="6">
        <v>186.20941162109375</v>
      </c>
      <c r="W47" s="6">
        <v>10.199999809265137</v>
      </c>
      <c r="X47" s="6">
        <v>282.47988891601562</v>
      </c>
      <c r="Y47" s="6">
        <v>86.149635314941406</v>
      </c>
      <c r="Z47" s="6">
        <v>710.55401611328125</v>
      </c>
      <c r="AA47" s="6">
        <v>127.04372406005859</v>
      </c>
      <c r="AB47" s="6">
        <v>335.98818969726562</v>
      </c>
      <c r="AC47" s="6">
        <v>102.00092315673828</v>
      </c>
      <c r="AD47" s="6">
        <v>1992.5628662109375</v>
      </c>
      <c r="AE47" s="6">
        <v>3159.03271484375</v>
      </c>
      <c r="AF47" s="6">
        <v>193</v>
      </c>
      <c r="AG47" s="6">
        <v>606.76751708984375</v>
      </c>
      <c r="AH47" s="6">
        <v>9.7809295654296875</v>
      </c>
      <c r="AI47" s="6">
        <v>4.8000001907348633</v>
      </c>
      <c r="AJ47" s="6">
        <v>51.255783081054688</v>
      </c>
      <c r="AK47" s="6">
        <v>46.183162689208984</v>
      </c>
      <c r="AL47" s="6">
        <v>0.55699998140335083</v>
      </c>
      <c r="AM47" s="6">
        <v>68.553756713867187</v>
      </c>
      <c r="AN47" s="6">
        <v>4083.21630859375</v>
      </c>
      <c r="AO47" s="6">
        <v>44</v>
      </c>
      <c r="AP47" s="6">
        <v>20</v>
      </c>
      <c r="AQ47" s="6">
        <v>880.46807861328125</v>
      </c>
      <c r="AR47" s="6">
        <v>9.6999998092651367</v>
      </c>
      <c r="AS47" s="6">
        <v>7.3529095649719238</v>
      </c>
      <c r="AT47" s="6">
        <v>11</v>
      </c>
      <c r="AU47" s="6">
        <v>206</v>
      </c>
      <c r="AV47" s="28">
        <f t="shared" si="14"/>
        <v>20534.590921700001</v>
      </c>
      <c r="AW47" s="28"/>
      <c r="AX47" s="7">
        <v>29</v>
      </c>
      <c r="AY47" s="7">
        <f t="shared" si="12"/>
        <v>20534.590921700001</v>
      </c>
      <c r="AZ47" s="7">
        <f t="shared" si="15"/>
        <v>23896.847815990448</v>
      </c>
      <c r="BA47" s="30">
        <f t="shared" si="16"/>
        <v>18</v>
      </c>
      <c r="BB47" s="31">
        <f t="shared" si="17"/>
        <v>1.8274111675126905E-2</v>
      </c>
    </row>
    <row r="48" spans="1:54" x14ac:dyDescent="0.25">
      <c r="A48" s="10">
        <f t="shared" si="13"/>
        <v>4</v>
      </c>
      <c r="C48" s="5">
        <v>8521</v>
      </c>
      <c r="D48" s="6">
        <v>1041.791748046875</v>
      </c>
      <c r="E48" s="6">
        <v>97.595024108886719</v>
      </c>
      <c r="F48" s="6">
        <v>87.336067199707031</v>
      </c>
      <c r="G48" s="6">
        <v>825</v>
      </c>
      <c r="H48" s="6">
        <v>252.04794311523437</v>
      </c>
      <c r="I48" s="6">
        <v>79.891983032226562</v>
      </c>
      <c r="J48" s="6">
        <v>1898.2099609375</v>
      </c>
      <c r="K48" s="6">
        <v>336.97817993164063</v>
      </c>
      <c r="L48" s="6">
        <v>236.89710998535156</v>
      </c>
      <c r="M48" s="6">
        <v>18.299999237060547</v>
      </c>
      <c r="N48" s="6">
        <v>24.130651473999023</v>
      </c>
      <c r="O48" s="6">
        <v>328.28573608398437</v>
      </c>
      <c r="P48" s="6">
        <v>1713</v>
      </c>
      <c r="Q48" s="6">
        <v>148.44000244140625</v>
      </c>
      <c r="R48" s="6">
        <v>65</v>
      </c>
      <c r="S48" s="6">
        <v>786.1309814453125</v>
      </c>
      <c r="T48" s="6">
        <v>61.460556030273438</v>
      </c>
      <c r="U48" s="6">
        <v>275.0679931640625</v>
      </c>
      <c r="V48" s="6">
        <v>229.550537109375</v>
      </c>
      <c r="W48" s="6">
        <v>10.199999809265137</v>
      </c>
      <c r="X48" s="6">
        <v>298.77545166015625</v>
      </c>
      <c r="Y48" s="6">
        <v>95.019996643066406</v>
      </c>
      <c r="Z48" s="6">
        <v>846.829345703125</v>
      </c>
      <c r="AA48" s="6">
        <v>78.5</v>
      </c>
      <c r="AB48" s="6">
        <v>308.90170288085937</v>
      </c>
      <c r="AC48" s="6">
        <v>113.78997039794922</v>
      </c>
      <c r="AD48" s="6">
        <v>2047.6651611328125</v>
      </c>
      <c r="AE48" s="6">
        <v>3459</v>
      </c>
      <c r="AF48" s="6">
        <v>197.81210327148437</v>
      </c>
      <c r="AG48" s="6">
        <v>694.89801025390625</v>
      </c>
      <c r="AH48" s="6">
        <v>9.7217130661010742</v>
      </c>
      <c r="AI48" s="6">
        <v>97.027580261230469</v>
      </c>
      <c r="AJ48" s="6">
        <v>65.55999755859375</v>
      </c>
      <c r="AK48" s="6">
        <v>54.650096893310547</v>
      </c>
      <c r="AL48" s="6">
        <v>23.164899826049805</v>
      </c>
      <c r="AM48" s="6">
        <v>72.266807556152344</v>
      </c>
      <c r="AN48" s="6">
        <v>4537.400390625</v>
      </c>
      <c r="AO48" s="6">
        <v>38.568946838378906</v>
      </c>
      <c r="AP48" s="6">
        <v>40.021286010742187</v>
      </c>
      <c r="AQ48" s="6">
        <v>846.8079833984375</v>
      </c>
      <c r="AR48" s="6">
        <v>11.800000190734863</v>
      </c>
      <c r="AS48" s="6">
        <v>17.203706741333008</v>
      </c>
      <c r="AT48" s="6">
        <v>11</v>
      </c>
      <c r="AU48" s="6">
        <v>206</v>
      </c>
      <c r="AV48" s="28">
        <f t="shared" si="14"/>
        <v>22687.699624061584</v>
      </c>
      <c r="AW48" s="28"/>
      <c r="AX48" s="7">
        <v>30</v>
      </c>
      <c r="AY48" s="7">
        <f t="shared" si="12"/>
        <v>22687.699624061584</v>
      </c>
      <c r="AZ48" s="7">
        <f t="shared" si="15"/>
        <v>23846.865507423878</v>
      </c>
      <c r="BA48" s="30">
        <f t="shared" si="16"/>
        <v>19</v>
      </c>
      <c r="BB48" s="31">
        <f t="shared" si="17"/>
        <v>1.9289340101522844E-2</v>
      </c>
    </row>
    <row r="49" spans="1:54" x14ac:dyDescent="0.25">
      <c r="A49" s="10">
        <f t="shared" si="13"/>
        <v>5</v>
      </c>
      <c r="C49" s="5">
        <v>8552</v>
      </c>
      <c r="D49" s="6">
        <v>1031.167724609375</v>
      </c>
      <c r="E49" s="6">
        <v>77.973663330078125</v>
      </c>
      <c r="F49" s="6">
        <v>90.838531494140625</v>
      </c>
      <c r="G49" s="6">
        <v>930</v>
      </c>
      <c r="H49" s="6">
        <v>222.38421630859375</v>
      </c>
      <c r="I49" s="6">
        <v>102.82124328613281</v>
      </c>
      <c r="J49" s="6">
        <v>1872.94970703125</v>
      </c>
      <c r="K49" s="6">
        <v>311.24212646484375</v>
      </c>
      <c r="L49" s="6">
        <v>423</v>
      </c>
      <c r="M49" s="6">
        <v>18.299999237060547</v>
      </c>
      <c r="N49" s="6">
        <v>23.771018981933594</v>
      </c>
      <c r="O49" s="6">
        <v>296.18423461914062</v>
      </c>
      <c r="P49" s="6">
        <v>1996.10498046875</v>
      </c>
      <c r="Q49" s="6">
        <v>149.91241455078125</v>
      </c>
      <c r="R49" s="6">
        <v>66</v>
      </c>
      <c r="S49" s="6">
        <v>975</v>
      </c>
      <c r="T49" s="6">
        <v>37.326530456542969</v>
      </c>
      <c r="U49" s="6">
        <v>327.20614624023437</v>
      </c>
      <c r="V49" s="6">
        <v>197.06478881835937</v>
      </c>
      <c r="W49" s="6">
        <v>10.199999809265137</v>
      </c>
      <c r="X49" s="6">
        <v>265.96697998046875</v>
      </c>
      <c r="Y49" s="6">
        <v>104.19137573242187</v>
      </c>
      <c r="Z49" s="6">
        <v>969</v>
      </c>
      <c r="AA49" s="6">
        <v>78.5</v>
      </c>
      <c r="AB49" s="6">
        <v>297.17691040039062</v>
      </c>
      <c r="AC49" s="6">
        <v>109.09140014648437</v>
      </c>
      <c r="AD49" s="6">
        <v>2245.2255859375</v>
      </c>
      <c r="AE49" s="6">
        <v>3538</v>
      </c>
      <c r="AF49" s="6">
        <v>202.42205810546875</v>
      </c>
      <c r="AG49" s="6">
        <v>851.579345703125</v>
      </c>
      <c r="AH49" s="6">
        <v>9.6289052963256836</v>
      </c>
      <c r="AI49" s="6">
        <v>79.051918029785156</v>
      </c>
      <c r="AJ49" s="6">
        <v>65.55999755859375</v>
      </c>
      <c r="AK49" s="6">
        <v>56.22076416015625</v>
      </c>
      <c r="AL49" s="6">
        <v>16.38160514831543</v>
      </c>
      <c r="AM49" s="6">
        <v>69.643455505371094</v>
      </c>
      <c r="AN49" s="6">
        <v>4491.62158203125</v>
      </c>
      <c r="AO49" s="6">
        <v>33.799999237060547</v>
      </c>
      <c r="AP49" s="6">
        <v>74.780899047851563</v>
      </c>
      <c r="AQ49" s="6">
        <v>697.24139404296875</v>
      </c>
      <c r="AR49" s="6">
        <v>11.800000190734863</v>
      </c>
      <c r="AS49" s="6">
        <v>43.98358154296875</v>
      </c>
      <c r="AT49" s="6">
        <v>11</v>
      </c>
      <c r="AU49" s="6">
        <v>202.60633850097656</v>
      </c>
      <c r="AV49" s="28">
        <f t="shared" si="14"/>
        <v>23683.9214220047</v>
      </c>
      <c r="AW49" s="28"/>
      <c r="AX49" s="7">
        <v>31</v>
      </c>
      <c r="AY49" s="7">
        <f t="shared" si="12"/>
        <v>23683.9214220047</v>
      </c>
      <c r="AZ49" s="7">
        <f t="shared" si="15"/>
        <v>23822.96469193697</v>
      </c>
      <c r="BA49" s="30">
        <f t="shared" si="16"/>
        <v>20</v>
      </c>
      <c r="BB49" s="31">
        <f t="shared" si="17"/>
        <v>2.030456852791878E-2</v>
      </c>
    </row>
    <row r="50" spans="1:54" x14ac:dyDescent="0.25">
      <c r="A50" s="10">
        <f t="shared" si="13"/>
        <v>6</v>
      </c>
      <c r="C50" s="5">
        <v>8582</v>
      </c>
      <c r="D50" s="6">
        <v>971.58270263671875</v>
      </c>
      <c r="E50" s="6">
        <v>52.067104339599609</v>
      </c>
      <c r="F50" s="6">
        <v>91.818199157714844</v>
      </c>
      <c r="G50" s="6">
        <v>889.72540283203125</v>
      </c>
      <c r="H50" s="6">
        <v>81.761421203613281</v>
      </c>
      <c r="I50" s="6">
        <v>97.371788024902344</v>
      </c>
      <c r="J50" s="6">
        <v>1879.892578125</v>
      </c>
      <c r="K50" s="6">
        <v>262.40972900390625</v>
      </c>
      <c r="L50" s="6">
        <v>431</v>
      </c>
      <c r="M50" s="6">
        <v>24.8084716796875</v>
      </c>
      <c r="N50" s="6">
        <v>23.364561080932617</v>
      </c>
      <c r="O50" s="6">
        <v>264.97909545898437</v>
      </c>
      <c r="P50" s="6">
        <v>2026.108154296875</v>
      </c>
      <c r="Q50" s="6">
        <v>145.5787353515625</v>
      </c>
      <c r="R50" s="6">
        <v>66</v>
      </c>
      <c r="S50" s="6">
        <v>975</v>
      </c>
      <c r="T50" s="6">
        <v>17.768600463867187</v>
      </c>
      <c r="U50" s="6">
        <v>360</v>
      </c>
      <c r="V50" s="6">
        <v>109.16953277587891</v>
      </c>
      <c r="W50" s="6">
        <v>10.199999809265137</v>
      </c>
      <c r="X50" s="6">
        <v>301.24465942382812</v>
      </c>
      <c r="Y50" s="6">
        <v>103.49858856201172</v>
      </c>
      <c r="Z50" s="6">
        <v>1024</v>
      </c>
      <c r="AA50" s="6">
        <v>78.5</v>
      </c>
      <c r="AB50" s="6">
        <v>237.36154174804687</v>
      </c>
      <c r="AC50" s="6">
        <v>97.286788940429688</v>
      </c>
      <c r="AD50" s="6">
        <v>2335.776123046875</v>
      </c>
      <c r="AE50" s="6">
        <v>3538</v>
      </c>
      <c r="AF50" s="6">
        <v>209.23350524902344</v>
      </c>
      <c r="AG50" s="6">
        <v>932.26190185546875</v>
      </c>
      <c r="AH50" s="6">
        <v>9.538304328918457</v>
      </c>
      <c r="AI50" s="6">
        <v>170.62989807128906</v>
      </c>
      <c r="AJ50" s="6">
        <v>65.55999755859375</v>
      </c>
      <c r="AK50" s="6">
        <v>49.967082977294922</v>
      </c>
      <c r="AL50" s="6">
        <v>0.55699998140335083</v>
      </c>
      <c r="AM50" s="6">
        <v>62.12237548828125</v>
      </c>
      <c r="AN50" s="6">
        <v>4324.18212890625</v>
      </c>
      <c r="AO50" s="6">
        <v>33.799999237060547</v>
      </c>
      <c r="AP50" s="6">
        <v>73.432708740234375</v>
      </c>
      <c r="AQ50" s="6">
        <v>487.31198120117187</v>
      </c>
      <c r="AR50" s="6">
        <v>11.800000190734863</v>
      </c>
      <c r="AS50" s="6">
        <v>63.305927276611328</v>
      </c>
      <c r="AT50" s="6">
        <v>11</v>
      </c>
      <c r="AU50" s="6">
        <v>195.85110473632812</v>
      </c>
      <c r="AV50" s="28">
        <f t="shared" si="14"/>
        <v>23196.827693760395</v>
      </c>
      <c r="AW50" s="28"/>
      <c r="AX50" s="7">
        <v>32</v>
      </c>
      <c r="AY50" s="7">
        <f t="shared" si="12"/>
        <v>23196.827693760395</v>
      </c>
      <c r="AZ50" s="7">
        <f t="shared" si="15"/>
        <v>23822.013744354248</v>
      </c>
      <c r="BA50" s="30">
        <f t="shared" si="16"/>
        <v>21</v>
      </c>
      <c r="BB50" s="31">
        <f t="shared" si="17"/>
        <v>2.1319796954314719E-2</v>
      </c>
    </row>
    <row r="51" spans="1:54" x14ac:dyDescent="0.25">
      <c r="A51" s="10">
        <f t="shared" si="13"/>
        <v>7</v>
      </c>
      <c r="C51" s="5">
        <v>8613</v>
      </c>
      <c r="D51" s="6">
        <v>909.93408203125</v>
      </c>
      <c r="E51" s="6">
        <v>41.137836456298828</v>
      </c>
      <c r="F51" s="6">
        <v>91.382484436035156</v>
      </c>
      <c r="G51" s="6">
        <v>725.65020751953125</v>
      </c>
      <c r="H51" s="6">
        <v>153.09947204589844</v>
      </c>
      <c r="I51" s="6">
        <v>83.138778686523438</v>
      </c>
      <c r="J51" s="6">
        <v>1824.388427734375</v>
      </c>
      <c r="K51" s="6">
        <v>206.92372131347656</v>
      </c>
      <c r="L51" s="6">
        <v>417.171630859375</v>
      </c>
      <c r="M51" s="6">
        <v>18.299999237060547</v>
      </c>
      <c r="N51" s="6">
        <v>22.84837532043457</v>
      </c>
      <c r="O51" s="6">
        <v>232.62171936035156</v>
      </c>
      <c r="P51" s="6">
        <v>2004.1400146484375</v>
      </c>
      <c r="Q51" s="6">
        <v>124.69416046142578</v>
      </c>
      <c r="R51" s="6">
        <v>67</v>
      </c>
      <c r="S51" s="6">
        <v>788.55902099609375</v>
      </c>
      <c r="T51" s="6">
        <v>21.927518844604492</v>
      </c>
      <c r="U51" s="6">
        <v>359.65521240234375</v>
      </c>
      <c r="V51" s="6">
        <v>16.970224380493164</v>
      </c>
      <c r="W51" s="6">
        <v>10.199999809265137</v>
      </c>
      <c r="X51" s="6">
        <v>300.3167724609375</v>
      </c>
      <c r="Y51" s="6">
        <v>102.71458435058594</v>
      </c>
      <c r="Z51" s="6">
        <v>936.9019775390625</v>
      </c>
      <c r="AA51" s="6">
        <v>78.5</v>
      </c>
      <c r="AB51" s="6">
        <v>153.10246276855469</v>
      </c>
      <c r="AC51" s="6">
        <v>81.811561584472656</v>
      </c>
      <c r="AD51" s="6">
        <v>2290.65185546875</v>
      </c>
      <c r="AE51" s="6">
        <v>3529.2958984375</v>
      </c>
      <c r="AF51" s="6">
        <v>208.95756530761719</v>
      </c>
      <c r="AG51" s="6">
        <v>950.49639892578125</v>
      </c>
      <c r="AH51" s="6">
        <v>9.3961906433105469</v>
      </c>
      <c r="AI51" s="6">
        <v>4.8000001907348633</v>
      </c>
      <c r="AJ51" s="6">
        <v>65.55999755859375</v>
      </c>
      <c r="AK51" s="6">
        <v>41.894641876220703</v>
      </c>
      <c r="AL51" s="6">
        <v>0.55699998140335083</v>
      </c>
      <c r="AM51" s="6">
        <v>55.121288299560547</v>
      </c>
      <c r="AN51" s="6">
        <v>3888.147705078125</v>
      </c>
      <c r="AO51" s="6">
        <v>33.799999237060547</v>
      </c>
      <c r="AP51" s="6">
        <v>39.255733489990234</v>
      </c>
      <c r="AQ51" s="6">
        <v>385.40817260742187</v>
      </c>
      <c r="AR51" s="6">
        <v>9.6999998092651367</v>
      </c>
      <c r="AS51" s="6">
        <v>34.115398406982422</v>
      </c>
      <c r="AT51" s="6">
        <v>11</v>
      </c>
      <c r="AU51" s="6">
        <v>230.28265380859375</v>
      </c>
      <c r="AV51" s="28">
        <f t="shared" si="14"/>
        <v>21561.530744373798</v>
      </c>
      <c r="AW51" s="28"/>
      <c r="AX51" s="7">
        <v>33</v>
      </c>
      <c r="AY51" s="7">
        <f t="shared" si="12"/>
        <v>21561.530744373798</v>
      </c>
      <c r="AZ51" s="7">
        <f t="shared" si="15"/>
        <v>23738.034520447254</v>
      </c>
      <c r="BA51" s="30">
        <f t="shared" si="16"/>
        <v>22</v>
      </c>
      <c r="BB51" s="31">
        <f t="shared" si="17"/>
        <v>2.2335025380710659E-2</v>
      </c>
    </row>
    <row r="52" spans="1:54" x14ac:dyDescent="0.25">
      <c r="A52" s="10">
        <f t="shared" si="13"/>
        <v>8</v>
      </c>
      <c r="C52" s="5">
        <v>8644</v>
      </c>
      <c r="D52" s="6">
        <v>894.60614013671875</v>
      </c>
      <c r="E52" s="6">
        <v>40.590690612792969</v>
      </c>
      <c r="F52" s="6">
        <v>90.786216735839844</v>
      </c>
      <c r="G52" s="6">
        <v>612.57080078125</v>
      </c>
      <c r="H52" s="6">
        <v>18.600000381469727</v>
      </c>
      <c r="I52" s="6">
        <v>74.910675048828125</v>
      </c>
      <c r="J52" s="6">
        <v>1796.847900390625</v>
      </c>
      <c r="K52" s="6">
        <v>157.55047607421875</v>
      </c>
      <c r="L52" s="6">
        <v>372.44546508789063</v>
      </c>
      <c r="M52" s="6">
        <v>18.299999237060547</v>
      </c>
      <c r="N52" s="6">
        <v>22.401962280273438</v>
      </c>
      <c r="O52" s="6">
        <v>230.39999389648437</v>
      </c>
      <c r="P52" s="6">
        <v>1867.771240234375</v>
      </c>
      <c r="Q52" s="6">
        <v>116.68381500244141</v>
      </c>
      <c r="R52" s="6">
        <v>67</v>
      </c>
      <c r="S52" s="6">
        <v>596.0775146484375</v>
      </c>
      <c r="T52" s="6">
        <v>22.621376037597656</v>
      </c>
      <c r="U52" s="6">
        <v>357.94244384765625</v>
      </c>
      <c r="V52" s="6">
        <v>0.18400000035762787</v>
      </c>
      <c r="W52" s="6">
        <v>10.199999809265137</v>
      </c>
      <c r="X52" s="6">
        <v>300.66766357421875</v>
      </c>
      <c r="Y52" s="6">
        <v>102.02297210693359</v>
      </c>
      <c r="Z52" s="6">
        <v>790.03277587890625</v>
      </c>
      <c r="AA52" s="6">
        <v>78.5</v>
      </c>
      <c r="AB52" s="6">
        <v>120</v>
      </c>
      <c r="AC52" s="6">
        <v>66.627830505371094</v>
      </c>
      <c r="AD52" s="6">
        <v>2142.084228515625</v>
      </c>
      <c r="AE52" s="6">
        <v>3424.276611328125</v>
      </c>
      <c r="AF52" s="6">
        <v>197.27281188964844</v>
      </c>
      <c r="AG52" s="6">
        <v>885.33453369140625</v>
      </c>
      <c r="AH52" s="6">
        <v>9.2592039108276367</v>
      </c>
      <c r="AI52" s="6">
        <v>4.8000001907348633</v>
      </c>
      <c r="AJ52" s="6">
        <v>65.55999755859375</v>
      </c>
      <c r="AK52" s="6">
        <v>37</v>
      </c>
      <c r="AL52" s="6">
        <v>0.55699998140335083</v>
      </c>
      <c r="AM52" s="6">
        <v>35.870635986328125</v>
      </c>
      <c r="AN52" s="6">
        <v>3622.2041015625</v>
      </c>
      <c r="AO52" s="6">
        <v>33.799999237060547</v>
      </c>
      <c r="AP52" s="6">
        <v>20</v>
      </c>
      <c r="AQ52" s="6">
        <v>351.08663940429688</v>
      </c>
      <c r="AR52" s="6">
        <v>9.6999998092651367</v>
      </c>
      <c r="AS52" s="6">
        <v>0.56999999284744263</v>
      </c>
      <c r="AT52" s="6">
        <v>11</v>
      </c>
      <c r="AU52" s="6">
        <v>224.64376831054687</v>
      </c>
      <c r="AV52" s="28">
        <f t="shared" si="14"/>
        <v>19901.361483678222</v>
      </c>
      <c r="AW52" s="28"/>
      <c r="AX52" s="7">
        <v>34</v>
      </c>
      <c r="AY52" s="7">
        <f t="shared" si="12"/>
        <v>19901.361483678222</v>
      </c>
      <c r="AZ52" s="7">
        <f t="shared" si="15"/>
        <v>23696.539050579071</v>
      </c>
      <c r="BA52" s="30">
        <f t="shared" si="16"/>
        <v>23</v>
      </c>
      <c r="BB52" s="31">
        <f t="shared" si="17"/>
        <v>2.3350253807106598E-2</v>
      </c>
    </row>
    <row r="53" spans="1:54" x14ac:dyDescent="0.25">
      <c r="A53" s="10">
        <f t="shared" si="13"/>
        <v>9</v>
      </c>
      <c r="C53" s="5">
        <v>8674</v>
      </c>
      <c r="D53" s="6">
        <v>882.4254150390625</v>
      </c>
      <c r="E53" s="6">
        <v>37.795745849609375</v>
      </c>
      <c r="F53" s="6">
        <v>90.360359191894531</v>
      </c>
      <c r="G53" s="6">
        <v>585.895751953125</v>
      </c>
      <c r="H53" s="6">
        <v>18.600000381469727</v>
      </c>
      <c r="I53" s="6">
        <v>76.851890563964844</v>
      </c>
      <c r="J53" s="6">
        <v>1772.410400390625</v>
      </c>
      <c r="K53" s="6">
        <v>153.85580444335937</v>
      </c>
      <c r="L53" s="6">
        <v>336.09414672851563</v>
      </c>
      <c r="M53" s="6">
        <v>18.299999237060547</v>
      </c>
      <c r="N53" s="6">
        <v>22.064704895019531</v>
      </c>
      <c r="O53" s="6">
        <v>230.39999389648437</v>
      </c>
      <c r="P53" s="6">
        <v>1755.2791748046875</v>
      </c>
      <c r="Q53" s="6">
        <v>116.78584289550781</v>
      </c>
      <c r="R53" s="6">
        <v>67</v>
      </c>
      <c r="S53" s="6">
        <v>608.97222900390625</v>
      </c>
      <c r="T53" s="6">
        <v>23.193096160888672</v>
      </c>
      <c r="U53" s="6">
        <v>347.3626708984375</v>
      </c>
      <c r="V53" s="6">
        <v>0.18400000035762787</v>
      </c>
      <c r="W53" s="6">
        <v>10.199999809265137</v>
      </c>
      <c r="X53" s="6">
        <v>295.37997436523437</v>
      </c>
      <c r="Y53" s="6">
        <v>99.595932006835938</v>
      </c>
      <c r="Z53" s="6">
        <v>669.2657470703125</v>
      </c>
      <c r="AA53" s="6">
        <v>78.5</v>
      </c>
      <c r="AB53" s="6">
        <v>190.23094177246094</v>
      </c>
      <c r="AC53" s="6">
        <v>54.113315582275391</v>
      </c>
      <c r="AD53" s="6">
        <v>2005.90087890625</v>
      </c>
      <c r="AE53" s="6">
        <v>3345.702392578125</v>
      </c>
      <c r="AF53" s="6">
        <v>181.94303894042969</v>
      </c>
      <c r="AG53" s="6">
        <v>778.50531005859375</v>
      </c>
      <c r="AH53" s="6">
        <v>9.1595144271850586</v>
      </c>
      <c r="AI53" s="6">
        <v>4.8000001907348633</v>
      </c>
      <c r="AJ53" s="6">
        <v>52.778713226318359</v>
      </c>
      <c r="AK53" s="6">
        <v>37</v>
      </c>
      <c r="AL53" s="6">
        <v>0.8109208345413208</v>
      </c>
      <c r="AM53" s="6">
        <v>31</v>
      </c>
      <c r="AN53" s="6">
        <v>3479.02734375</v>
      </c>
      <c r="AO53" s="6">
        <v>33.799999237060547</v>
      </c>
      <c r="AP53" s="6">
        <v>20</v>
      </c>
      <c r="AQ53" s="6">
        <v>319.33984375</v>
      </c>
      <c r="AR53" s="6">
        <v>9.6999998092651367</v>
      </c>
      <c r="AS53" s="6">
        <v>0.56999999284744263</v>
      </c>
      <c r="AT53" s="6">
        <v>11</v>
      </c>
      <c r="AU53" s="6">
        <v>216.91304016113281</v>
      </c>
      <c r="AV53" s="28">
        <f t="shared" si="14"/>
        <v>19079.068132802844</v>
      </c>
      <c r="AW53" s="28"/>
      <c r="AX53" s="7">
        <v>35</v>
      </c>
      <c r="AY53" s="7">
        <f t="shared" si="12"/>
        <v>19079.068132802844</v>
      </c>
      <c r="AZ53" s="7">
        <f t="shared" si="15"/>
        <v>23687.16263628006</v>
      </c>
      <c r="BA53" s="30">
        <f t="shared" si="16"/>
        <v>24</v>
      </c>
      <c r="BB53" s="31">
        <f t="shared" si="17"/>
        <v>2.4365482233502538E-2</v>
      </c>
    </row>
    <row r="54" spans="1:54" x14ac:dyDescent="0.25">
      <c r="A54" s="10">
        <f t="shared" si="13"/>
        <v>10</v>
      </c>
      <c r="C54" s="5">
        <v>8705</v>
      </c>
      <c r="D54" s="6">
        <v>872.61895751953125</v>
      </c>
      <c r="E54" s="6">
        <v>38.550586700439453</v>
      </c>
      <c r="F54" s="6">
        <v>90.053764343261719</v>
      </c>
      <c r="G54" s="6">
        <v>566.62469482421875</v>
      </c>
      <c r="H54" s="6">
        <v>18.600000381469727</v>
      </c>
      <c r="I54" s="6">
        <v>80.987144470214844</v>
      </c>
      <c r="J54" s="6">
        <v>1763.5030517578125</v>
      </c>
      <c r="K54" s="6">
        <v>152.23739624023437</v>
      </c>
      <c r="L54" s="6">
        <v>284.50302124023437</v>
      </c>
      <c r="M54" s="6">
        <v>18.299999237060547</v>
      </c>
      <c r="N54" s="6">
        <v>21.876821517944336</v>
      </c>
      <c r="O54" s="6">
        <v>230.39999389648437</v>
      </c>
      <c r="P54" s="6">
        <v>1690</v>
      </c>
      <c r="Q54" s="6">
        <v>120.56649780273438</v>
      </c>
      <c r="R54" s="6">
        <v>66</v>
      </c>
      <c r="S54" s="6">
        <v>603.7279052734375</v>
      </c>
      <c r="T54" s="6">
        <v>24.047517776489258</v>
      </c>
      <c r="U54" s="6">
        <v>345.98251342773437</v>
      </c>
      <c r="V54" s="6">
        <v>0.18400000035762787</v>
      </c>
      <c r="W54" s="6">
        <v>10.199999809265137</v>
      </c>
      <c r="X54" s="6">
        <v>301.29998779296875</v>
      </c>
      <c r="Y54" s="6">
        <v>99.285774230957031</v>
      </c>
      <c r="Z54" s="6">
        <v>676</v>
      </c>
      <c r="AA54" s="6">
        <v>78.5</v>
      </c>
      <c r="AB54" s="6">
        <v>229.05168151855469</v>
      </c>
      <c r="AC54" s="6">
        <v>45.892036437988281</v>
      </c>
      <c r="AD54" s="6">
        <v>1920.5748291015625</v>
      </c>
      <c r="AE54" s="6">
        <v>3157.8154296875</v>
      </c>
      <c r="AF54" s="6">
        <v>170.83070373535156</v>
      </c>
      <c r="AG54" s="6">
        <v>711.58642578125</v>
      </c>
      <c r="AH54" s="6">
        <v>9.0913496017456055</v>
      </c>
      <c r="AI54" s="6">
        <v>4.8000001907348633</v>
      </c>
      <c r="AJ54" s="6">
        <v>43.177021026611328</v>
      </c>
      <c r="AK54" s="6">
        <v>37</v>
      </c>
      <c r="AL54" s="6">
        <v>2.3084151744842529</v>
      </c>
      <c r="AM54" s="6">
        <v>31</v>
      </c>
      <c r="AN54" s="6">
        <v>3345.137939453125</v>
      </c>
      <c r="AO54" s="6">
        <v>33.799999237060547</v>
      </c>
      <c r="AP54" s="6">
        <v>20</v>
      </c>
      <c r="AQ54" s="6">
        <v>288.30072021484375</v>
      </c>
      <c r="AR54" s="6">
        <v>9.6999998092651367</v>
      </c>
      <c r="AS54" s="6">
        <v>2.1507301330566406</v>
      </c>
      <c r="AT54" s="6">
        <v>11</v>
      </c>
      <c r="AU54" s="6">
        <v>207.0517578125</v>
      </c>
      <c r="AV54" s="28">
        <f t="shared" si="14"/>
        <v>18434.318667158484</v>
      </c>
      <c r="AW54" s="28"/>
      <c r="AX54" s="7">
        <v>36</v>
      </c>
      <c r="AY54" s="7">
        <f t="shared" si="12"/>
        <v>18434.318667158484</v>
      </c>
      <c r="AZ54" s="7">
        <f t="shared" si="15"/>
        <v>23683.9214220047</v>
      </c>
      <c r="BA54" s="30">
        <f t="shared" si="16"/>
        <v>25</v>
      </c>
      <c r="BB54" s="31">
        <f t="shared" si="17"/>
        <v>2.5380710659898477E-2</v>
      </c>
    </row>
    <row r="55" spans="1:54" x14ac:dyDescent="0.25">
      <c r="A55" s="10">
        <f t="shared" si="13"/>
        <v>11</v>
      </c>
      <c r="C55" s="5">
        <v>8735</v>
      </c>
      <c r="D55" s="6">
        <v>864.2230224609375</v>
      </c>
      <c r="E55" s="6">
        <v>37.623992919921875</v>
      </c>
      <c r="F55" s="6">
        <v>89.921226501464844</v>
      </c>
      <c r="G55" s="6">
        <v>549.84307861328125</v>
      </c>
      <c r="H55" s="6">
        <v>18.600000381469727</v>
      </c>
      <c r="I55" s="6">
        <v>81.785194396972656</v>
      </c>
      <c r="J55" s="6">
        <v>1758.443603515625</v>
      </c>
      <c r="K55" s="6">
        <v>153.401611328125</v>
      </c>
      <c r="L55" s="6">
        <v>276.6435546875</v>
      </c>
      <c r="M55" s="6">
        <v>29.274019241333008</v>
      </c>
      <c r="N55" s="6">
        <v>21.7923583984375</v>
      </c>
      <c r="O55" s="6">
        <v>236.29824829101562</v>
      </c>
      <c r="P55" s="6">
        <v>1690</v>
      </c>
      <c r="Q55" s="6">
        <v>126.91775512695312</v>
      </c>
      <c r="R55" s="6">
        <v>64</v>
      </c>
      <c r="S55" s="6">
        <v>575</v>
      </c>
      <c r="T55" s="6">
        <v>25</v>
      </c>
      <c r="U55" s="6">
        <v>330.347900390625</v>
      </c>
      <c r="V55" s="6">
        <v>14.437437057495117</v>
      </c>
      <c r="W55" s="6">
        <v>10.687889099121094</v>
      </c>
      <c r="X55" s="6">
        <v>293.19647216796875</v>
      </c>
      <c r="Y55" s="6">
        <v>99.143714904785156</v>
      </c>
      <c r="Z55" s="6">
        <v>669.93792724609375</v>
      </c>
      <c r="AA55" s="6">
        <v>78.5</v>
      </c>
      <c r="AB55" s="6">
        <v>287.68264770507812</v>
      </c>
      <c r="AC55" s="6">
        <v>34.264091491699219</v>
      </c>
      <c r="AD55" s="6">
        <v>1936.9908447265625</v>
      </c>
      <c r="AE55" s="6">
        <v>3086.9931640625</v>
      </c>
      <c r="AF55" s="6">
        <v>157.44869995117187</v>
      </c>
      <c r="AG55" s="6">
        <v>680.598388671875</v>
      </c>
      <c r="AH55" s="6">
        <v>9.0715236663818359</v>
      </c>
      <c r="AI55" s="6">
        <v>87.964569091796875</v>
      </c>
      <c r="AJ55" s="6">
        <v>36.793251037597656</v>
      </c>
      <c r="AK55" s="6">
        <v>37</v>
      </c>
      <c r="AL55" s="6">
        <v>4.2574105262756348</v>
      </c>
      <c r="AM55" s="6">
        <v>31</v>
      </c>
      <c r="AN55" s="6">
        <v>3249.205810546875</v>
      </c>
      <c r="AO55" s="6">
        <v>33.799999237060547</v>
      </c>
      <c r="AP55" s="6">
        <v>20</v>
      </c>
      <c r="AQ55" s="6">
        <v>344.79891967773437</v>
      </c>
      <c r="AR55" s="6">
        <v>9.6999998092651367</v>
      </c>
      <c r="AS55" s="6">
        <v>4.4321045875549316</v>
      </c>
      <c r="AT55" s="6">
        <v>11</v>
      </c>
      <c r="AU55" s="6">
        <v>197.835205078125</v>
      </c>
      <c r="AV55" s="28">
        <f t="shared" si="14"/>
        <v>18355.85563659668</v>
      </c>
      <c r="AW55" s="28"/>
      <c r="AX55" s="7">
        <v>37</v>
      </c>
      <c r="AY55" s="7">
        <f t="shared" si="12"/>
        <v>18355.85563659668</v>
      </c>
      <c r="AZ55" s="7">
        <f t="shared" si="15"/>
        <v>23665.292828559875</v>
      </c>
      <c r="BA55" s="30">
        <f t="shared" si="16"/>
        <v>26</v>
      </c>
      <c r="BB55" s="31">
        <f t="shared" si="17"/>
        <v>2.6395939086294416E-2</v>
      </c>
    </row>
    <row r="56" spans="1:54" x14ac:dyDescent="0.25">
      <c r="A56" s="10">
        <f t="shared" si="13"/>
        <v>12</v>
      </c>
      <c r="C56" s="5">
        <v>8766</v>
      </c>
      <c r="D56" s="6">
        <v>856.19061279296875</v>
      </c>
      <c r="E56" s="6">
        <v>39.048454284667969</v>
      </c>
      <c r="F56" s="6">
        <v>90.858604431152344</v>
      </c>
      <c r="G56" s="6">
        <v>555.67529296875</v>
      </c>
      <c r="H56" s="6">
        <v>72.834770202636719</v>
      </c>
      <c r="I56" s="6">
        <v>85.868255615234375</v>
      </c>
      <c r="J56" s="6">
        <v>1555.1966552734375</v>
      </c>
      <c r="K56" s="6">
        <v>153.95866394042969</v>
      </c>
      <c r="L56" s="6">
        <v>268.78558349609375</v>
      </c>
      <c r="M56" s="6">
        <v>18.299999237060547</v>
      </c>
      <c r="N56" s="6">
        <v>21.765012741088867</v>
      </c>
      <c r="O56" s="6">
        <v>267.67825317382812</v>
      </c>
      <c r="P56" s="6">
        <v>1690</v>
      </c>
      <c r="Q56" s="6">
        <v>134.85781860351562</v>
      </c>
      <c r="R56" s="6">
        <v>62</v>
      </c>
      <c r="S56" s="6">
        <v>544.56768798828125</v>
      </c>
      <c r="T56" s="6">
        <v>26.11390495300293</v>
      </c>
      <c r="U56" s="6">
        <v>306.41775512695312</v>
      </c>
      <c r="V56" s="6">
        <v>28.180782318115234</v>
      </c>
      <c r="W56" s="6">
        <v>10.199999809265137</v>
      </c>
      <c r="X56" s="6">
        <v>284.81582641601562</v>
      </c>
      <c r="Y56" s="6">
        <v>86.777931213378906</v>
      </c>
      <c r="Z56" s="6">
        <v>662.90826416015625</v>
      </c>
      <c r="AA56" s="6">
        <v>102.73362731933594</v>
      </c>
      <c r="AB56" s="6">
        <v>327.44351196289062</v>
      </c>
      <c r="AC56" s="6">
        <v>28.602817535400391</v>
      </c>
      <c r="AD56" s="6">
        <v>1950</v>
      </c>
      <c r="AE56" s="6">
        <v>3002.49951171875</v>
      </c>
      <c r="AF56" s="6">
        <v>144.04327392578125</v>
      </c>
      <c r="AG56" s="6">
        <v>648.1656494140625</v>
      </c>
      <c r="AH56" s="6">
        <v>9.0571355819702148</v>
      </c>
      <c r="AI56" s="6">
        <v>4.8000001907348633</v>
      </c>
      <c r="AJ56" s="6">
        <v>31.036432266235352</v>
      </c>
      <c r="AK56" s="6">
        <v>37</v>
      </c>
      <c r="AL56" s="6">
        <v>6.1313352584838867</v>
      </c>
      <c r="AM56" s="6">
        <v>42.179492950439453</v>
      </c>
      <c r="AN56" s="6">
        <v>3367.3349609375</v>
      </c>
      <c r="AO56" s="6">
        <v>44</v>
      </c>
      <c r="AP56" s="6">
        <v>26.764039993286133</v>
      </c>
      <c r="AQ56" s="6">
        <v>556.56292724609375</v>
      </c>
      <c r="AR56" s="6">
        <v>9.6999998092651367</v>
      </c>
      <c r="AS56" s="6">
        <v>6.9548892974853516</v>
      </c>
      <c r="AT56" s="6">
        <v>24.887842178344727</v>
      </c>
      <c r="AU56" s="6">
        <v>235</v>
      </c>
      <c r="AV56" s="28">
        <f t="shared" si="14"/>
        <v>18427.897576332092</v>
      </c>
      <c r="AW56" s="28"/>
      <c r="AX56" s="7">
        <v>38</v>
      </c>
      <c r="AY56" s="7">
        <f t="shared" si="12"/>
        <v>18427.897576332092</v>
      </c>
      <c r="AZ56" s="7">
        <f t="shared" si="15"/>
        <v>23594.138235867023</v>
      </c>
      <c r="BA56" s="30">
        <f t="shared" si="16"/>
        <v>27</v>
      </c>
      <c r="BB56" s="31">
        <f t="shared" si="17"/>
        <v>2.7411167512690356E-2</v>
      </c>
    </row>
    <row r="57" spans="1:54" x14ac:dyDescent="0.25">
      <c r="A57" s="10">
        <f t="shared" si="13"/>
        <v>1</v>
      </c>
      <c r="C57" s="5">
        <v>8797</v>
      </c>
      <c r="D57" s="6">
        <v>852.09613037109375</v>
      </c>
      <c r="E57" s="6">
        <v>43.458713531494141</v>
      </c>
      <c r="F57" s="6">
        <v>91.800003051757813</v>
      </c>
      <c r="G57" s="6">
        <v>548.37628173828125</v>
      </c>
      <c r="H57" s="6">
        <v>160.04579162597656</v>
      </c>
      <c r="I57" s="6">
        <v>92.949317932128906</v>
      </c>
      <c r="J57" s="6">
        <v>1366.896728515625</v>
      </c>
      <c r="K57" s="6">
        <v>156.55841064453125</v>
      </c>
      <c r="L57" s="6">
        <v>261.0843505859375</v>
      </c>
      <c r="M57" s="6">
        <v>18.299999237060547</v>
      </c>
      <c r="N57" s="6">
        <v>21.758684158325195</v>
      </c>
      <c r="O57" s="6">
        <v>299.11767578125</v>
      </c>
      <c r="P57" s="6">
        <v>1690</v>
      </c>
      <c r="Q57" s="6">
        <v>143.05000305175781</v>
      </c>
      <c r="R57" s="6">
        <v>62</v>
      </c>
      <c r="S57" s="6">
        <v>512.67059326171875</v>
      </c>
      <c r="T57" s="6">
        <v>27.705593109130859</v>
      </c>
      <c r="U57" s="6">
        <v>284.4957275390625</v>
      </c>
      <c r="V57" s="6">
        <v>26.391557693481445</v>
      </c>
      <c r="W57" s="6">
        <v>10.199999809265137</v>
      </c>
      <c r="X57" s="6">
        <v>287.033935546875</v>
      </c>
      <c r="Y57" s="6">
        <v>81.109603881835938</v>
      </c>
      <c r="Z57" s="6">
        <v>658.39599609375</v>
      </c>
      <c r="AA57" s="6">
        <v>143.30570983886719</v>
      </c>
      <c r="AB57" s="6">
        <v>365.9085693359375</v>
      </c>
      <c r="AC57" s="6">
        <v>26.160211563110352</v>
      </c>
      <c r="AD57" s="6">
        <v>1950</v>
      </c>
      <c r="AE57" s="6">
        <v>3056.76708984375</v>
      </c>
      <c r="AF57" s="6">
        <v>133.63810729980469</v>
      </c>
      <c r="AG57" s="6">
        <v>631.3414306640625</v>
      </c>
      <c r="AH57" s="6">
        <v>9.0377988815307617</v>
      </c>
      <c r="AI57" s="6">
        <v>4.8000001907348633</v>
      </c>
      <c r="AJ57" s="6">
        <v>24.799161911010742</v>
      </c>
      <c r="AK57" s="6">
        <v>37</v>
      </c>
      <c r="AL57" s="6">
        <v>8.3610000610351562</v>
      </c>
      <c r="AM57" s="6">
        <v>46.548320770263672</v>
      </c>
      <c r="AN57" s="6">
        <v>3611.26220703125</v>
      </c>
      <c r="AO57" s="6">
        <v>44</v>
      </c>
      <c r="AP57" s="6">
        <v>34.875019073486328</v>
      </c>
      <c r="AQ57" s="6">
        <v>773.14544677734375</v>
      </c>
      <c r="AR57" s="6">
        <v>9.6999998092651367</v>
      </c>
      <c r="AS57" s="6">
        <v>9.1631288528442383</v>
      </c>
      <c r="AT57" s="6">
        <v>49.003227233886719</v>
      </c>
      <c r="AU57" s="6">
        <v>217</v>
      </c>
      <c r="AV57" s="28">
        <f t="shared" si="14"/>
        <v>18881.311526298523</v>
      </c>
      <c r="AW57" s="28"/>
      <c r="AX57" s="7">
        <v>39</v>
      </c>
      <c r="AY57" s="7">
        <f t="shared" si="12"/>
        <v>18881.311526298523</v>
      </c>
      <c r="AZ57" s="7">
        <f t="shared" si="15"/>
        <v>23548.080659389496</v>
      </c>
      <c r="BA57" s="30">
        <f t="shared" si="16"/>
        <v>28</v>
      </c>
      <c r="BB57" s="31">
        <f t="shared" si="17"/>
        <v>2.8426395939086295E-2</v>
      </c>
    </row>
    <row r="58" spans="1:54" x14ac:dyDescent="0.25">
      <c r="A58" s="10">
        <f t="shared" si="13"/>
        <v>2</v>
      </c>
      <c r="C58" s="5">
        <v>8826</v>
      </c>
      <c r="D58" s="6">
        <v>875.79052734375</v>
      </c>
      <c r="E58" s="6">
        <v>57.637466430664063</v>
      </c>
      <c r="F58" s="6">
        <v>93.539543151855469</v>
      </c>
      <c r="G58" s="6">
        <v>600</v>
      </c>
      <c r="H58" s="6">
        <v>151.11859130859375</v>
      </c>
      <c r="I58" s="6">
        <v>102.39178466796875</v>
      </c>
      <c r="J58" s="6">
        <v>1276.9827880859375</v>
      </c>
      <c r="K58" s="6">
        <v>162.98492431640625</v>
      </c>
      <c r="L58" s="6">
        <v>254.09201049804687</v>
      </c>
      <c r="M58" s="6">
        <v>18.299999237060547</v>
      </c>
      <c r="N58" s="6">
        <v>21.716529846191406</v>
      </c>
      <c r="O58" s="6">
        <v>326.63604736328125</v>
      </c>
      <c r="P58" s="6">
        <v>1690</v>
      </c>
      <c r="Q58" s="6">
        <v>148.58999633789062</v>
      </c>
      <c r="R58" s="6">
        <v>62</v>
      </c>
      <c r="S58" s="6">
        <v>543.540771484375</v>
      </c>
      <c r="T58" s="6">
        <v>29.146127700805664</v>
      </c>
      <c r="U58" s="6">
        <v>269.27163696289062</v>
      </c>
      <c r="V58" s="6">
        <v>38.387672424316406</v>
      </c>
      <c r="W58" s="6">
        <v>10.199999809265137</v>
      </c>
      <c r="X58" s="6">
        <v>301.29998779296875</v>
      </c>
      <c r="Y58" s="6">
        <v>89.256637573242188</v>
      </c>
      <c r="Z58" s="6">
        <v>659.50665283203125</v>
      </c>
      <c r="AA58" s="6">
        <v>107.50476837158203</v>
      </c>
      <c r="AB58" s="6">
        <v>407.55679321289063</v>
      </c>
      <c r="AC58" s="6">
        <v>29.648591995239258</v>
      </c>
      <c r="AD58" s="6">
        <v>1950</v>
      </c>
      <c r="AE58" s="6">
        <v>3096</v>
      </c>
      <c r="AF58" s="6">
        <v>133.80686950683594</v>
      </c>
      <c r="AG58" s="6">
        <v>593.88916015625</v>
      </c>
      <c r="AH58" s="6">
        <v>9.0208463668823242</v>
      </c>
      <c r="AI58" s="6">
        <v>91.119087219238281</v>
      </c>
      <c r="AJ58" s="6">
        <v>22.380237579345703</v>
      </c>
      <c r="AK58" s="6">
        <v>37</v>
      </c>
      <c r="AL58" s="6">
        <v>12.970711708068848</v>
      </c>
      <c r="AM58" s="6">
        <v>40.974033355712891</v>
      </c>
      <c r="AN58" s="6">
        <v>3988.5302734375</v>
      </c>
      <c r="AO58" s="6">
        <v>33.799999237060547</v>
      </c>
      <c r="AP58" s="6">
        <v>20</v>
      </c>
      <c r="AQ58" s="6">
        <v>1029.363037109375</v>
      </c>
      <c r="AR58" s="6">
        <v>11.800000190734863</v>
      </c>
      <c r="AS58" s="6">
        <v>8.8395566940307617</v>
      </c>
      <c r="AT58" s="6">
        <v>66.745933532714844</v>
      </c>
      <c r="AU58" s="6">
        <v>206</v>
      </c>
      <c r="AV58" s="28">
        <f t="shared" si="14"/>
        <v>19679.339594841003</v>
      </c>
      <c r="AW58" s="28"/>
      <c r="AX58" s="7">
        <v>40</v>
      </c>
      <c r="AY58" s="7">
        <f t="shared" si="12"/>
        <v>19679.339594841003</v>
      </c>
      <c r="AZ58" s="7">
        <f t="shared" si="15"/>
        <v>23513.009943962097</v>
      </c>
      <c r="BA58" s="30">
        <f t="shared" si="16"/>
        <v>29</v>
      </c>
      <c r="BB58" s="31">
        <f t="shared" si="17"/>
        <v>2.9441624365482234E-2</v>
      </c>
    </row>
    <row r="59" spans="1:54" x14ac:dyDescent="0.25">
      <c r="A59" s="10">
        <f t="shared" si="13"/>
        <v>3</v>
      </c>
      <c r="C59" s="5">
        <v>8857</v>
      </c>
      <c r="D59" s="6">
        <v>867.00689697265625</v>
      </c>
      <c r="E59" s="6">
        <v>60.905502319335938</v>
      </c>
      <c r="F59" s="6">
        <v>96.325370788574219</v>
      </c>
      <c r="G59" s="6">
        <v>594.874267578125</v>
      </c>
      <c r="H59" s="6">
        <v>323.70001220703125</v>
      </c>
      <c r="I59" s="6">
        <v>102.91675567626953</v>
      </c>
      <c r="J59" s="6">
        <v>1289.4307861328125</v>
      </c>
      <c r="K59" s="6">
        <v>164.82093811035156</v>
      </c>
      <c r="L59" s="6">
        <v>93.455398559570313</v>
      </c>
      <c r="M59" s="6">
        <v>18.299999237060547</v>
      </c>
      <c r="N59" s="6">
        <v>21.619955062866211</v>
      </c>
      <c r="O59" s="6">
        <v>357.707763671875</v>
      </c>
      <c r="P59" s="6">
        <v>1690</v>
      </c>
      <c r="Q59" s="6">
        <v>136.70957946777344</v>
      </c>
      <c r="R59" s="6">
        <v>64</v>
      </c>
      <c r="S59" s="6">
        <v>552.86083984375</v>
      </c>
      <c r="T59" s="6">
        <v>32.905826568603516</v>
      </c>
      <c r="U59" s="6">
        <v>253.97114562988281</v>
      </c>
      <c r="V59" s="6">
        <v>30.11390495300293</v>
      </c>
      <c r="W59" s="6">
        <v>10.199999809265137</v>
      </c>
      <c r="X59" s="6">
        <v>275.51687622070312</v>
      </c>
      <c r="Y59" s="6">
        <v>89.001213073730469</v>
      </c>
      <c r="Z59" s="6">
        <v>659.44073486328125</v>
      </c>
      <c r="AA59" s="6">
        <v>111.77689361572266</v>
      </c>
      <c r="AB59" s="6">
        <v>447.60903930664062</v>
      </c>
      <c r="AC59" s="6">
        <v>31.659456253051758</v>
      </c>
      <c r="AD59" s="6">
        <v>1970.46630859375</v>
      </c>
      <c r="AE59" s="6">
        <v>3148.272705078125</v>
      </c>
      <c r="AF59" s="6">
        <v>152.51812744140625</v>
      </c>
      <c r="AG59" s="6">
        <v>586.039306640625</v>
      </c>
      <c r="AH59" s="6">
        <v>8.9804010391235352</v>
      </c>
      <c r="AI59" s="6">
        <v>4.8000001907348633</v>
      </c>
      <c r="AJ59" s="6">
        <v>22.282375335693359</v>
      </c>
      <c r="AK59" s="6">
        <v>43.766517639160156</v>
      </c>
      <c r="AL59" s="6">
        <v>18.542837142944336</v>
      </c>
      <c r="AM59" s="6">
        <v>51.593307495117187</v>
      </c>
      <c r="AN59" s="6">
        <v>3965.824462890625</v>
      </c>
      <c r="AO59" s="6">
        <v>44</v>
      </c>
      <c r="AP59" s="6">
        <v>20</v>
      </c>
      <c r="AQ59" s="6">
        <v>873.46942138671875</v>
      </c>
      <c r="AR59" s="6">
        <v>9.6999998092651367</v>
      </c>
      <c r="AS59" s="6">
        <v>7.3329477310180664</v>
      </c>
      <c r="AT59" s="6">
        <v>39.651268005371094</v>
      </c>
      <c r="AU59" s="6">
        <v>200.38917541503906</v>
      </c>
      <c r="AV59" s="28">
        <f t="shared" si="14"/>
        <v>19544.458317756653</v>
      </c>
      <c r="AW59" s="28"/>
      <c r="AX59" s="7">
        <v>41</v>
      </c>
      <c r="AY59" s="7">
        <f t="shared" si="12"/>
        <v>19544.458317756653</v>
      </c>
      <c r="AZ59" s="7">
        <f t="shared" si="15"/>
        <v>23408.311328709126</v>
      </c>
      <c r="BA59" s="30">
        <f t="shared" si="16"/>
        <v>30</v>
      </c>
      <c r="BB59" s="31">
        <f t="shared" si="17"/>
        <v>3.0456852791878174E-2</v>
      </c>
    </row>
    <row r="60" spans="1:54" x14ac:dyDescent="0.25">
      <c r="A60" s="10">
        <f t="shared" si="13"/>
        <v>4</v>
      </c>
      <c r="C60" s="5">
        <v>8887</v>
      </c>
      <c r="D60" s="6">
        <v>854.6759033203125</v>
      </c>
      <c r="E60" s="6">
        <v>55.930080413818359</v>
      </c>
      <c r="F60" s="6">
        <v>95.948951721191406</v>
      </c>
      <c r="G60" s="6">
        <v>611.61431884765625</v>
      </c>
      <c r="H60" s="6">
        <v>233.35955810546875</v>
      </c>
      <c r="I60" s="6">
        <v>92.634071350097656</v>
      </c>
      <c r="J60" s="6">
        <v>1293.968994140625</v>
      </c>
      <c r="K60" s="6">
        <v>154.18186950683594</v>
      </c>
      <c r="L60" s="6">
        <v>62.415218353271484</v>
      </c>
      <c r="M60" s="6">
        <v>18.299999237060547</v>
      </c>
      <c r="N60" s="6">
        <v>21.402019500732422</v>
      </c>
      <c r="O60" s="6">
        <v>327.2215576171875</v>
      </c>
      <c r="P60" s="6">
        <v>1713</v>
      </c>
      <c r="Q60" s="6">
        <v>122.15364074707031</v>
      </c>
      <c r="R60" s="6">
        <v>65</v>
      </c>
      <c r="S60" s="6">
        <v>586.70751953125</v>
      </c>
      <c r="T60" s="6">
        <v>39.366443634033203</v>
      </c>
      <c r="U60" s="6">
        <v>284.05487060546875</v>
      </c>
      <c r="V60" s="6">
        <v>5.2780647277832031</v>
      </c>
      <c r="W60" s="6">
        <v>10.199999809265137</v>
      </c>
      <c r="X60" s="6">
        <v>268.70443725585938</v>
      </c>
      <c r="Y60" s="6">
        <v>88.619178771972656</v>
      </c>
      <c r="Z60" s="6">
        <v>708.8094482421875</v>
      </c>
      <c r="AA60" s="6">
        <v>78.5</v>
      </c>
      <c r="AB60" s="6">
        <v>514.10986328125</v>
      </c>
      <c r="AC60" s="6">
        <v>34.316795349121094</v>
      </c>
      <c r="AD60" s="6">
        <v>1990.077880859375</v>
      </c>
      <c r="AE60" s="6">
        <v>3281.15771484375</v>
      </c>
      <c r="AF60" s="6">
        <v>197.81210327148437</v>
      </c>
      <c r="AG60" s="6">
        <v>562.7100830078125</v>
      </c>
      <c r="AH60" s="6">
        <v>8.9158973693847656</v>
      </c>
      <c r="AI60" s="6">
        <v>96.993736267089844</v>
      </c>
      <c r="AJ60" s="6">
        <v>24.612842559814453</v>
      </c>
      <c r="AK60" s="6">
        <v>47.827129364013672</v>
      </c>
      <c r="AL60" s="6">
        <v>23.217134475708008</v>
      </c>
      <c r="AM60" s="6">
        <v>57.988731384277344</v>
      </c>
      <c r="AN60" s="6">
        <v>3889.9580078125</v>
      </c>
      <c r="AO60" s="6">
        <v>38.568946838378906</v>
      </c>
      <c r="AP60" s="6">
        <v>40.007442474365234</v>
      </c>
      <c r="AQ60" s="6">
        <v>626.7308349609375</v>
      </c>
      <c r="AR60" s="6">
        <v>9.6999998092651367</v>
      </c>
      <c r="AS60" s="6">
        <v>19.150760650634766</v>
      </c>
      <c r="AT60" s="6">
        <v>11</v>
      </c>
      <c r="AU60" s="6">
        <v>193.60813903808594</v>
      </c>
      <c r="AV60" s="28">
        <f t="shared" si="14"/>
        <v>19460.510189056396</v>
      </c>
      <c r="AW60" s="28"/>
      <c r="AX60" s="7">
        <v>42</v>
      </c>
      <c r="AY60" s="7">
        <f t="shared" si="12"/>
        <v>19460.510189056396</v>
      </c>
      <c r="AZ60" s="7">
        <f t="shared" si="15"/>
        <v>23343.042940914631</v>
      </c>
      <c r="BA60" s="30">
        <f t="shared" si="16"/>
        <v>31</v>
      </c>
      <c r="BB60" s="31">
        <f t="shared" si="17"/>
        <v>3.1472081218274113E-2</v>
      </c>
    </row>
    <row r="61" spans="1:54" x14ac:dyDescent="0.25">
      <c r="A61" s="10">
        <f t="shared" si="13"/>
        <v>5</v>
      </c>
      <c r="C61" s="5">
        <v>8918</v>
      </c>
      <c r="D61" s="6">
        <v>793.63323974609375</v>
      </c>
      <c r="E61" s="6">
        <v>26.314737319946289</v>
      </c>
      <c r="F61" s="6">
        <v>57.497440338134766</v>
      </c>
      <c r="G61" s="6">
        <v>577.48431396484375</v>
      </c>
      <c r="H61" s="6">
        <v>232.95753479003906</v>
      </c>
      <c r="I61" s="6">
        <v>77.892410278320312</v>
      </c>
      <c r="J61" s="6">
        <v>1224.6241455078125</v>
      </c>
      <c r="K61" s="6">
        <v>132.769775390625</v>
      </c>
      <c r="L61" s="6">
        <v>202.61222839355469</v>
      </c>
      <c r="M61" s="6">
        <v>18.299999237060547</v>
      </c>
      <c r="N61" s="6">
        <v>21.057027816772461</v>
      </c>
      <c r="O61" s="6">
        <v>295.12432861328125</v>
      </c>
      <c r="P61" s="6">
        <v>1749.7305908203125</v>
      </c>
      <c r="Q61" s="6">
        <v>104.78487396240234</v>
      </c>
      <c r="R61" s="6">
        <v>66</v>
      </c>
      <c r="S61" s="6">
        <v>568.58612060546875</v>
      </c>
      <c r="T61" s="6">
        <v>41.457878112792969</v>
      </c>
      <c r="U61" s="6">
        <v>360</v>
      </c>
      <c r="V61" s="6">
        <v>19.223134994506836</v>
      </c>
      <c r="W61" s="6">
        <v>10.199999809265137</v>
      </c>
      <c r="X61" s="6">
        <v>267.42538452148437</v>
      </c>
      <c r="Y61" s="6">
        <v>88.104522705078125</v>
      </c>
      <c r="Z61" s="6">
        <v>777.03656005859375</v>
      </c>
      <c r="AA61" s="6">
        <v>78.5</v>
      </c>
      <c r="AB61" s="6">
        <v>481.9923095703125</v>
      </c>
      <c r="AC61" s="6">
        <v>34.460678100585938</v>
      </c>
      <c r="AD61" s="6">
        <v>1975.8115234375</v>
      </c>
      <c r="AE61" s="6">
        <v>3369.62646484375</v>
      </c>
      <c r="AF61" s="6">
        <v>76.924278259277344</v>
      </c>
      <c r="AG61" s="6">
        <v>550.4422607421875</v>
      </c>
      <c r="AH61" s="6">
        <v>8.8242549896240234</v>
      </c>
      <c r="AI61" s="6">
        <v>79.051918029785156</v>
      </c>
      <c r="AJ61" s="6">
        <v>24.30848503112793</v>
      </c>
      <c r="AK61" s="6">
        <v>56.55255126953125</v>
      </c>
      <c r="AL61" s="6">
        <v>28.673524856567383</v>
      </c>
      <c r="AM61" s="6">
        <v>55.522190093994141</v>
      </c>
      <c r="AN61" s="6">
        <v>3328.56494140625</v>
      </c>
      <c r="AO61" s="6">
        <v>33.799999237060547</v>
      </c>
      <c r="AP61" s="6">
        <v>55.425197601318359</v>
      </c>
      <c r="AQ61" s="6">
        <v>517.57952880859375</v>
      </c>
      <c r="AR61" s="6">
        <v>9.6999998092651367</v>
      </c>
      <c r="AS61" s="6">
        <v>39.23614501953125</v>
      </c>
      <c r="AT61" s="6">
        <v>11</v>
      </c>
      <c r="AU61" s="6">
        <v>185.62898254394531</v>
      </c>
      <c r="AV61" s="28">
        <f t="shared" si="14"/>
        <v>18714.441480636597</v>
      </c>
      <c r="AW61" s="28"/>
      <c r="AX61" s="7">
        <v>43</v>
      </c>
      <c r="AY61" s="7">
        <f t="shared" si="12"/>
        <v>18714.441480636597</v>
      </c>
      <c r="AZ61" s="7">
        <f t="shared" si="15"/>
        <v>23317.140060424805</v>
      </c>
      <c r="BA61" s="30">
        <f t="shared" si="16"/>
        <v>32</v>
      </c>
      <c r="BB61" s="31">
        <f t="shared" si="17"/>
        <v>3.2487309644670052E-2</v>
      </c>
    </row>
    <row r="62" spans="1:54" x14ac:dyDescent="0.25">
      <c r="A62" s="10">
        <f t="shared" si="13"/>
        <v>6</v>
      </c>
      <c r="C62" s="5">
        <v>8948</v>
      </c>
      <c r="D62" s="6">
        <v>731.7225341796875</v>
      </c>
      <c r="E62" s="6">
        <v>10.452665328979492</v>
      </c>
      <c r="F62" s="6">
        <v>10.228456497192383</v>
      </c>
      <c r="G62" s="6">
        <v>533.0760498046875</v>
      </c>
      <c r="H62" s="6">
        <v>88.006050109863281</v>
      </c>
      <c r="I62" s="6">
        <v>43.447322845458984</v>
      </c>
      <c r="J62" s="6">
        <v>1179.8306884765625</v>
      </c>
      <c r="K62" s="6">
        <v>78.632247924804688</v>
      </c>
      <c r="L62" s="6">
        <v>161.06124877929687</v>
      </c>
      <c r="M62" s="6">
        <v>24.794012069702148</v>
      </c>
      <c r="N62" s="6">
        <v>20.650753021240234</v>
      </c>
      <c r="O62" s="6">
        <v>263.92437744140625</v>
      </c>
      <c r="P62" s="6">
        <v>1719.9515380859375</v>
      </c>
      <c r="Q62" s="6">
        <v>85.941047668457031</v>
      </c>
      <c r="R62" s="6">
        <v>66</v>
      </c>
      <c r="S62" s="6">
        <v>278.68600463867187</v>
      </c>
      <c r="T62" s="6">
        <v>4.1653428077697754</v>
      </c>
      <c r="U62" s="6">
        <v>345.31149291992187</v>
      </c>
      <c r="V62" s="6">
        <v>20.128078460693359</v>
      </c>
      <c r="W62" s="6">
        <v>10.199999809265137</v>
      </c>
      <c r="X62" s="6">
        <v>216.80644226074219</v>
      </c>
      <c r="Y62" s="6">
        <v>87.518699645996094</v>
      </c>
      <c r="Z62" s="6">
        <v>773.06573486328125</v>
      </c>
      <c r="AA62" s="6">
        <v>78.5</v>
      </c>
      <c r="AB62" s="6">
        <v>306.08749389648438</v>
      </c>
      <c r="AC62" s="6">
        <v>30.710041046142578</v>
      </c>
      <c r="AD62" s="6">
        <v>1978.0997314453125</v>
      </c>
      <c r="AE62" s="6">
        <v>3446.698486328125</v>
      </c>
      <c r="AF62" s="6">
        <v>78.137863159179688</v>
      </c>
      <c r="AG62" s="6">
        <v>415.66555786132812</v>
      </c>
      <c r="AH62" s="6">
        <v>8.7176761627197266</v>
      </c>
      <c r="AI62" s="6">
        <v>170.42857360839844</v>
      </c>
      <c r="AJ62" s="6">
        <v>17.835702896118164</v>
      </c>
      <c r="AK62" s="6">
        <v>50.578487396240234</v>
      </c>
      <c r="AL62" s="6">
        <v>5.0058937072753906</v>
      </c>
      <c r="AM62" s="6">
        <v>48.178668975830078</v>
      </c>
      <c r="AN62" s="6">
        <v>2728.609619140625</v>
      </c>
      <c r="AO62" s="6">
        <v>33.799999237060547</v>
      </c>
      <c r="AP62" s="6">
        <v>54.088401794433594</v>
      </c>
      <c r="AQ62" s="6">
        <v>405.65274047851562</v>
      </c>
      <c r="AR62" s="6">
        <v>9.6999998092651367</v>
      </c>
      <c r="AS62" s="6">
        <v>26.820646286010742</v>
      </c>
      <c r="AT62" s="6">
        <v>11</v>
      </c>
      <c r="AU62" s="6">
        <v>179.96292114257812</v>
      </c>
      <c r="AV62" s="28">
        <f t="shared" si="14"/>
        <v>16837.879292011261</v>
      </c>
      <c r="AW62" s="28"/>
      <c r="AX62" s="7">
        <v>44</v>
      </c>
      <c r="AY62" s="7">
        <f t="shared" si="12"/>
        <v>16837.879292011261</v>
      </c>
      <c r="AZ62" s="7">
        <f t="shared" si="15"/>
        <v>23314.605748176575</v>
      </c>
      <c r="BA62" s="30">
        <f t="shared" si="16"/>
        <v>33</v>
      </c>
      <c r="BB62" s="31">
        <f t="shared" si="17"/>
        <v>3.3502538071065992E-2</v>
      </c>
    </row>
    <row r="63" spans="1:54" x14ac:dyDescent="0.25">
      <c r="A63" s="10">
        <f t="shared" si="13"/>
        <v>7</v>
      </c>
      <c r="C63" s="5">
        <v>8979</v>
      </c>
      <c r="D63" s="6">
        <v>671.73846435546875</v>
      </c>
      <c r="E63" s="6">
        <v>10.297604560852051</v>
      </c>
      <c r="F63" s="6">
        <v>10.144659996032715</v>
      </c>
      <c r="G63" s="6">
        <v>366.13604736328125</v>
      </c>
      <c r="H63" s="6">
        <v>154.7451171875</v>
      </c>
      <c r="I63" s="6">
        <v>11.899219512939453</v>
      </c>
      <c r="J63" s="6">
        <v>946.9908447265625</v>
      </c>
      <c r="K63" s="6">
        <v>23.231555938720703</v>
      </c>
      <c r="L63" s="6">
        <v>119.77519226074219</v>
      </c>
      <c r="M63" s="6">
        <v>18.299999237060547</v>
      </c>
      <c r="N63" s="6">
        <v>20.194887161254883</v>
      </c>
      <c r="O63" s="6">
        <v>231.57357788085937</v>
      </c>
      <c r="P63" s="6">
        <v>1664.2037353515625</v>
      </c>
      <c r="Q63" s="6">
        <v>84.278366088867188</v>
      </c>
      <c r="R63" s="6">
        <v>67</v>
      </c>
      <c r="S63" s="6">
        <v>283.9508056640625</v>
      </c>
      <c r="T63" s="6">
        <v>4.1089339256286621</v>
      </c>
      <c r="U63" s="6">
        <v>326.59078979492187</v>
      </c>
      <c r="V63" s="6">
        <v>0.18400000035762787</v>
      </c>
      <c r="W63" s="6">
        <v>10.199999809265137</v>
      </c>
      <c r="X63" s="6">
        <v>162.92973327636719</v>
      </c>
      <c r="Y63" s="6">
        <v>87.744331359863281</v>
      </c>
      <c r="Z63" s="6">
        <v>642.740234375</v>
      </c>
      <c r="AA63" s="6">
        <v>78.5</v>
      </c>
      <c r="AB63" s="6">
        <v>162.3839111328125</v>
      </c>
      <c r="AC63" s="6">
        <v>25.157995223999023</v>
      </c>
      <c r="AD63" s="6">
        <v>1883.413330078125</v>
      </c>
      <c r="AE63" s="6">
        <v>3222.00927734375</v>
      </c>
      <c r="AF63" s="6">
        <v>58.844303131103516</v>
      </c>
      <c r="AG63" s="6">
        <v>280.85821533203125</v>
      </c>
      <c r="AH63" s="6">
        <v>8.5883207321166992</v>
      </c>
      <c r="AI63" s="6">
        <v>4.8000001907348633</v>
      </c>
      <c r="AJ63" s="6">
        <v>14.904401779174805</v>
      </c>
      <c r="AK63" s="6">
        <v>42.583705902099609</v>
      </c>
      <c r="AL63" s="6">
        <v>0.55699998140335083</v>
      </c>
      <c r="AM63" s="6">
        <v>41.377323150634766</v>
      </c>
      <c r="AN63" s="6">
        <v>2500.7607421875</v>
      </c>
      <c r="AO63" s="6">
        <v>33.799999237060547</v>
      </c>
      <c r="AP63" s="6">
        <v>20</v>
      </c>
      <c r="AQ63" s="6">
        <v>160.41789245605469</v>
      </c>
      <c r="AR63" s="6">
        <v>9.6999998092651367</v>
      </c>
      <c r="AS63" s="6">
        <v>2.5324223041534424</v>
      </c>
      <c r="AT63" s="6">
        <v>11</v>
      </c>
      <c r="AU63" s="6">
        <v>179.65664672851563</v>
      </c>
      <c r="AV63" s="28">
        <f t="shared" si="14"/>
        <v>14660.803586527705</v>
      </c>
      <c r="AW63" s="28"/>
      <c r="AX63" s="7">
        <v>45</v>
      </c>
      <c r="AY63" s="7">
        <f t="shared" si="12"/>
        <v>14660.803586527705</v>
      </c>
      <c r="AZ63" s="7">
        <f t="shared" si="15"/>
        <v>23257.803632557392</v>
      </c>
      <c r="BA63" s="30">
        <f t="shared" si="16"/>
        <v>34</v>
      </c>
      <c r="BB63" s="31">
        <f t="shared" si="17"/>
        <v>3.4517766497461931E-2</v>
      </c>
    </row>
    <row r="64" spans="1:54" x14ac:dyDescent="0.25">
      <c r="A64" s="10">
        <f t="shared" si="13"/>
        <v>8</v>
      </c>
      <c r="C64" s="5">
        <v>9010</v>
      </c>
      <c r="D64" s="6">
        <v>624.7576904296875</v>
      </c>
      <c r="E64" s="6">
        <v>10.163779258728027</v>
      </c>
      <c r="F64" s="6">
        <v>10.081334114074707</v>
      </c>
      <c r="G64" s="6">
        <v>330.26837158203125</v>
      </c>
      <c r="H64" s="6">
        <v>18.600000381469727</v>
      </c>
      <c r="I64" s="6">
        <v>1</v>
      </c>
      <c r="J64" s="6">
        <v>917.72552490234375</v>
      </c>
      <c r="K64" s="6">
        <v>10</v>
      </c>
      <c r="L64" s="6">
        <v>78.612068176269531</v>
      </c>
      <c r="M64" s="6">
        <v>18.299999237060547</v>
      </c>
      <c r="N64" s="6">
        <v>19.801153182983398</v>
      </c>
      <c r="O64" s="6">
        <v>230.39999389648437</v>
      </c>
      <c r="P64" s="6">
        <v>1586.09228515625</v>
      </c>
      <c r="Q64" s="6">
        <v>83</v>
      </c>
      <c r="R64" s="6">
        <v>67</v>
      </c>
      <c r="S64" s="6">
        <v>285.56060791015625</v>
      </c>
      <c r="T64" s="6">
        <v>4.0628762245178223</v>
      </c>
      <c r="U64" s="6">
        <v>296.39303588867187</v>
      </c>
      <c r="V64" s="6">
        <v>0.18400000035762787</v>
      </c>
      <c r="W64" s="6">
        <v>10.199999809265137</v>
      </c>
      <c r="X64" s="6">
        <v>109.70005798339844</v>
      </c>
      <c r="Y64" s="6">
        <v>87.153526306152344</v>
      </c>
      <c r="Z64" s="6">
        <v>572.316650390625</v>
      </c>
      <c r="AA64" s="6">
        <v>78.5</v>
      </c>
      <c r="AB64" s="6">
        <v>120</v>
      </c>
      <c r="AC64" s="6">
        <v>20.182579040527344</v>
      </c>
      <c r="AD64" s="6">
        <v>1841.9161376953125</v>
      </c>
      <c r="AE64" s="6">
        <v>2690.718505859375</v>
      </c>
      <c r="AF64" s="6">
        <v>39.652332305908203</v>
      </c>
      <c r="AG64" s="6">
        <v>186.75491333007813</v>
      </c>
      <c r="AH64" s="6">
        <v>8.463897705078125</v>
      </c>
      <c r="AI64" s="6">
        <v>4.8000001907348633</v>
      </c>
      <c r="AJ64" s="6">
        <v>7.4249272346496582</v>
      </c>
      <c r="AK64" s="6">
        <v>37</v>
      </c>
      <c r="AL64" s="6">
        <v>0.56569266319274902</v>
      </c>
      <c r="AM64" s="6">
        <v>35.005836486816406</v>
      </c>
      <c r="AN64" s="6">
        <v>2163.18798828125</v>
      </c>
      <c r="AO64" s="6">
        <v>33.799999237060547</v>
      </c>
      <c r="AP64" s="6">
        <v>20</v>
      </c>
      <c r="AQ64" s="6">
        <v>129.17985534667969</v>
      </c>
      <c r="AR64" s="6">
        <v>9.6999998092651367</v>
      </c>
      <c r="AS64" s="6">
        <v>0.81494772434234619</v>
      </c>
      <c r="AT64" s="6">
        <v>11</v>
      </c>
      <c r="AU64" s="6">
        <v>174.57025146484375</v>
      </c>
      <c r="AV64" s="28">
        <f t="shared" si="14"/>
        <v>12984.610819205642</v>
      </c>
      <c r="AW64" s="28"/>
      <c r="AX64" s="7">
        <v>46</v>
      </c>
      <c r="AY64" s="7">
        <f t="shared" si="12"/>
        <v>12984.610819205642</v>
      </c>
      <c r="AZ64" s="7">
        <f t="shared" si="15"/>
        <v>23207.842264652252</v>
      </c>
      <c r="BA64" s="30">
        <f t="shared" si="16"/>
        <v>35</v>
      </c>
      <c r="BB64" s="31">
        <f t="shared" si="17"/>
        <v>3.553299492385787E-2</v>
      </c>
    </row>
    <row r="65" spans="1:54" x14ac:dyDescent="0.25">
      <c r="A65" s="10">
        <f t="shared" si="13"/>
        <v>9</v>
      </c>
      <c r="C65" s="5">
        <v>9040</v>
      </c>
      <c r="D65" s="6">
        <v>612.7354736328125</v>
      </c>
      <c r="E65" s="6">
        <v>10.058069229125977</v>
      </c>
      <c r="F65" s="6">
        <v>10.034045219421387</v>
      </c>
      <c r="G65" s="6">
        <v>312.26373291015625</v>
      </c>
      <c r="H65" s="6">
        <v>18.600000381469727</v>
      </c>
      <c r="I65" s="6">
        <v>1</v>
      </c>
      <c r="J65" s="6">
        <v>890.59893798828125</v>
      </c>
      <c r="K65" s="6">
        <v>0</v>
      </c>
      <c r="L65" s="6">
        <v>39.541042327880859</v>
      </c>
      <c r="M65" s="6">
        <v>18.299999237060547</v>
      </c>
      <c r="N65" s="6">
        <v>19.505783081054688</v>
      </c>
      <c r="O65" s="6">
        <v>230.39999389648437</v>
      </c>
      <c r="P65" s="6">
        <v>1543.8087158203125</v>
      </c>
      <c r="Q65" s="6">
        <v>83</v>
      </c>
      <c r="R65" s="6">
        <v>67</v>
      </c>
      <c r="S65" s="6">
        <v>292.3350830078125</v>
      </c>
      <c r="T65" s="6">
        <v>4.027071475982666</v>
      </c>
      <c r="U65" s="6">
        <v>267.62100219726562</v>
      </c>
      <c r="V65" s="6">
        <v>0.18400000035762787</v>
      </c>
      <c r="W65" s="6">
        <v>10.199999809265137</v>
      </c>
      <c r="X65" s="6">
        <v>58.648857116699219</v>
      </c>
      <c r="Y65" s="6">
        <v>84.800315856933594</v>
      </c>
      <c r="Z65" s="6">
        <v>570.32501220703125</v>
      </c>
      <c r="AA65" s="6">
        <v>78.5</v>
      </c>
      <c r="AB65" s="6">
        <v>134.67414855957031</v>
      </c>
      <c r="AC65" s="6">
        <v>17.569034576416016</v>
      </c>
      <c r="AD65" s="6">
        <v>1798.106201171875</v>
      </c>
      <c r="AE65" s="6">
        <v>2282.359130859375</v>
      </c>
      <c r="AF65" s="6">
        <v>21.401350021362305</v>
      </c>
      <c r="AG65" s="6">
        <v>135.06105041503906</v>
      </c>
      <c r="AH65" s="6">
        <v>8.3759984970092773</v>
      </c>
      <c r="AI65" s="6">
        <v>4.8000001907348633</v>
      </c>
      <c r="AJ65" s="6">
        <v>6.559999942779541</v>
      </c>
      <c r="AK65" s="6">
        <v>37</v>
      </c>
      <c r="AL65" s="6">
        <v>0.55699998140335083</v>
      </c>
      <c r="AM65" s="6">
        <v>31</v>
      </c>
      <c r="AN65" s="6">
        <v>1913.0355224609375</v>
      </c>
      <c r="AO65" s="6">
        <v>33.799999237060547</v>
      </c>
      <c r="AP65" s="6">
        <v>20</v>
      </c>
      <c r="AQ65" s="6">
        <v>99.663284301757813</v>
      </c>
      <c r="AR65" s="6">
        <v>9.6999998092651367</v>
      </c>
      <c r="AS65" s="6">
        <v>0.56999999284744263</v>
      </c>
      <c r="AT65" s="6">
        <v>11</v>
      </c>
      <c r="AU65" s="6">
        <v>174.32237243652344</v>
      </c>
      <c r="AV65" s="28">
        <f t="shared" si="14"/>
        <v>11963.042227849364</v>
      </c>
      <c r="AW65" s="28"/>
      <c r="AX65" s="7">
        <v>47</v>
      </c>
      <c r="AY65" s="7">
        <f t="shared" si="12"/>
        <v>11963.042227849364</v>
      </c>
      <c r="AZ65" s="7">
        <f t="shared" si="15"/>
        <v>23196.827693760395</v>
      </c>
      <c r="BA65" s="30">
        <f t="shared" si="16"/>
        <v>36</v>
      </c>
      <c r="BB65" s="31">
        <f t="shared" si="17"/>
        <v>3.654822335025381E-2</v>
      </c>
    </row>
    <row r="66" spans="1:54" x14ac:dyDescent="0.25">
      <c r="A66" s="10">
        <f t="shared" si="13"/>
        <v>10</v>
      </c>
      <c r="C66" s="5">
        <v>9071</v>
      </c>
      <c r="D66" s="6">
        <v>603.67376708984375</v>
      </c>
      <c r="E66" s="6">
        <v>10</v>
      </c>
      <c r="F66" s="6">
        <v>10</v>
      </c>
      <c r="G66" s="6">
        <v>296.55548095703125</v>
      </c>
      <c r="H66" s="6">
        <v>18.600000381469727</v>
      </c>
      <c r="I66" s="6">
        <v>1</v>
      </c>
      <c r="J66" s="6">
        <v>883.25665283203125</v>
      </c>
      <c r="K66" s="6">
        <v>0.98948103189468384</v>
      </c>
      <c r="L66" s="6">
        <v>16.709850311279297</v>
      </c>
      <c r="M66" s="6">
        <v>18.299999237060547</v>
      </c>
      <c r="N66" s="6">
        <v>19.343164443969727</v>
      </c>
      <c r="O66" s="6">
        <v>230.39999389648437</v>
      </c>
      <c r="P66" s="6">
        <v>1531.1009521484375</v>
      </c>
      <c r="Q66" s="6">
        <v>83</v>
      </c>
      <c r="R66" s="6">
        <v>66</v>
      </c>
      <c r="S66" s="6">
        <v>235.57865905761719</v>
      </c>
      <c r="T66" s="6">
        <v>4</v>
      </c>
      <c r="U66" s="6">
        <v>242.25135803222656</v>
      </c>
      <c r="V66" s="6">
        <v>0.18400000035762787</v>
      </c>
      <c r="W66" s="6">
        <v>10.199999809265137</v>
      </c>
      <c r="X66" s="6">
        <v>30.100000381469727</v>
      </c>
      <c r="Y66" s="6">
        <v>84.536231994628906</v>
      </c>
      <c r="Z66" s="6">
        <v>570.05126953125</v>
      </c>
      <c r="AA66" s="6">
        <v>78.5</v>
      </c>
      <c r="AB66" s="6">
        <v>120</v>
      </c>
      <c r="AC66" s="6">
        <v>17.5</v>
      </c>
      <c r="AD66" s="6">
        <v>1790.768310546875</v>
      </c>
      <c r="AE66" s="6">
        <v>2028.7257080078125</v>
      </c>
      <c r="AF66" s="6">
        <v>12.199999809265137</v>
      </c>
      <c r="AG66" s="6">
        <v>100.46916198730469</v>
      </c>
      <c r="AH66" s="6">
        <v>8.316218376159668</v>
      </c>
      <c r="AI66" s="6">
        <v>4.8000001907348633</v>
      </c>
      <c r="AJ66" s="6">
        <v>6.559999942779541</v>
      </c>
      <c r="AK66" s="6">
        <v>37</v>
      </c>
      <c r="AL66" s="6">
        <v>0.55699998140335083</v>
      </c>
      <c r="AM66" s="6">
        <v>31</v>
      </c>
      <c r="AN66" s="6">
        <v>1822.2384033203125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0.56999999284744263</v>
      </c>
      <c r="AT66" s="6">
        <v>11</v>
      </c>
      <c r="AU66" s="6">
        <v>178.40580749511719</v>
      </c>
      <c r="AV66" s="28">
        <f t="shared" si="14"/>
        <v>11357.941469833255</v>
      </c>
      <c r="AW66" s="28"/>
      <c r="AX66" s="7">
        <v>48</v>
      </c>
      <c r="AY66" s="7">
        <f t="shared" si="12"/>
        <v>11357.941469833255</v>
      </c>
      <c r="AZ66" s="7">
        <f t="shared" si="15"/>
        <v>23171.063854455948</v>
      </c>
      <c r="BA66" s="30">
        <f t="shared" si="16"/>
        <v>37</v>
      </c>
      <c r="BB66" s="31">
        <f t="shared" si="17"/>
        <v>3.7563451776649749E-2</v>
      </c>
    </row>
    <row r="67" spans="1:54" x14ac:dyDescent="0.25">
      <c r="A67" s="10">
        <f t="shared" si="13"/>
        <v>11</v>
      </c>
      <c r="C67" s="5">
        <v>9101</v>
      </c>
      <c r="D67" s="6">
        <v>603.58123779296875</v>
      </c>
      <c r="E67" s="6">
        <v>10</v>
      </c>
      <c r="F67" s="6">
        <v>10.985166549682617</v>
      </c>
      <c r="G67" s="6">
        <v>296.51571655273437</v>
      </c>
      <c r="H67" s="6">
        <v>18.600000381469727</v>
      </c>
      <c r="I67" s="6">
        <v>1</v>
      </c>
      <c r="J67" s="6">
        <v>959.96112060546875</v>
      </c>
      <c r="K67" s="6">
        <v>5.9570250511169434</v>
      </c>
      <c r="L67" s="6">
        <v>4</v>
      </c>
      <c r="M67" s="6">
        <v>26.635374069213867</v>
      </c>
      <c r="N67" s="6">
        <v>19.27960205078125</v>
      </c>
      <c r="O67" s="6">
        <v>230.39999389648437</v>
      </c>
      <c r="P67" s="6">
        <v>1537.185791015625</v>
      </c>
      <c r="Q67" s="6">
        <v>88.698524475097656</v>
      </c>
      <c r="R67" s="6">
        <v>64</v>
      </c>
      <c r="S67" s="6">
        <v>285.98269653320312</v>
      </c>
      <c r="T67" s="6">
        <v>5.729118824005127</v>
      </c>
      <c r="U67" s="6">
        <v>231.01902770996094</v>
      </c>
      <c r="V67" s="6">
        <v>14.112751007080078</v>
      </c>
      <c r="W67" s="6">
        <v>10.199999809265137</v>
      </c>
      <c r="X67" s="6">
        <v>45.662899017333984</v>
      </c>
      <c r="Y67" s="6">
        <v>84.415275573730469</v>
      </c>
      <c r="Z67" s="6">
        <v>575.93682861328125</v>
      </c>
      <c r="AA67" s="6">
        <v>78.5</v>
      </c>
      <c r="AB67" s="6">
        <v>152.98304748535156</v>
      </c>
      <c r="AC67" s="6">
        <v>17.5</v>
      </c>
      <c r="AD67" s="6">
        <v>1813.5592041015625</v>
      </c>
      <c r="AE67" s="6">
        <v>2075.48388671875</v>
      </c>
      <c r="AF67" s="6">
        <v>12.199999809265137</v>
      </c>
      <c r="AG67" s="6">
        <v>74.069114685058594</v>
      </c>
      <c r="AH67" s="6">
        <v>8.2980833053588867</v>
      </c>
      <c r="AI67" s="6">
        <v>71.23931884765625</v>
      </c>
      <c r="AJ67" s="6">
        <v>7.1963896751403809</v>
      </c>
      <c r="AK67" s="6">
        <v>37</v>
      </c>
      <c r="AL67" s="6">
        <v>3.8096342086791992</v>
      </c>
      <c r="AM67" s="6">
        <v>31</v>
      </c>
      <c r="AN67" s="6">
        <v>1969.6263427734375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181.34686279296875</v>
      </c>
      <c r="AV67" s="28">
        <f t="shared" si="14"/>
        <v>11820.492032766342</v>
      </c>
      <c r="AW67" s="28"/>
      <c r="AX67" s="7">
        <v>49</v>
      </c>
      <c r="AY67" s="7">
        <f t="shared" si="12"/>
        <v>11820.492032766342</v>
      </c>
      <c r="AZ67" s="7">
        <f t="shared" si="15"/>
        <v>23169.0900349617</v>
      </c>
      <c r="BA67" s="30">
        <f t="shared" si="16"/>
        <v>38</v>
      </c>
      <c r="BB67" s="31">
        <f t="shared" si="17"/>
        <v>3.8578680203045689E-2</v>
      </c>
    </row>
    <row r="68" spans="1:54" x14ac:dyDescent="0.25">
      <c r="A68" s="10">
        <f t="shared" si="13"/>
        <v>12</v>
      </c>
      <c r="C68" s="5">
        <v>9132</v>
      </c>
      <c r="D68" s="6">
        <v>621.72479248046875</v>
      </c>
      <c r="E68" s="6">
        <v>34.439319610595703</v>
      </c>
      <c r="F68" s="6">
        <v>11.977171897888184</v>
      </c>
      <c r="G68" s="6">
        <v>347.92498779296875</v>
      </c>
      <c r="H68" s="6">
        <v>72.775726318359375</v>
      </c>
      <c r="I68" s="6">
        <v>1</v>
      </c>
      <c r="J68" s="6">
        <v>1007.0350952148437</v>
      </c>
      <c r="K68" s="6">
        <v>25.882558822631836</v>
      </c>
      <c r="L68" s="6">
        <v>4</v>
      </c>
      <c r="M68" s="6">
        <v>18.299999237060547</v>
      </c>
      <c r="N68" s="6">
        <v>19.254289627075195</v>
      </c>
      <c r="O68" s="6">
        <v>261.77999877929687</v>
      </c>
      <c r="P68" s="6">
        <v>1544.13623046875</v>
      </c>
      <c r="Q68" s="6">
        <v>86.010154724121094</v>
      </c>
      <c r="R68" s="6">
        <v>62</v>
      </c>
      <c r="S68" s="6">
        <v>354.73779296875</v>
      </c>
      <c r="T68" s="6">
        <v>7.2840189933776855</v>
      </c>
      <c r="U68" s="6">
        <v>220.06178283691406</v>
      </c>
      <c r="V68" s="6">
        <v>32.647117614746094</v>
      </c>
      <c r="W68" s="6">
        <v>10.199999809265137</v>
      </c>
      <c r="X68" s="6">
        <v>63.699264526367188</v>
      </c>
      <c r="Y68" s="6">
        <v>72.060653686523438</v>
      </c>
      <c r="Z68" s="6">
        <v>582.97796630859375</v>
      </c>
      <c r="AA68" s="6">
        <v>135.68365478515625</v>
      </c>
      <c r="AB68" s="6">
        <v>190.40695190429687</v>
      </c>
      <c r="AC68" s="6">
        <v>18.961259841918945</v>
      </c>
      <c r="AD68" s="6">
        <v>1842.3372802734375</v>
      </c>
      <c r="AE68" s="6">
        <v>2143.476318359375</v>
      </c>
      <c r="AF68" s="6">
        <v>12.199999809265137</v>
      </c>
      <c r="AG68" s="6">
        <v>61.723285675048828</v>
      </c>
      <c r="AH68" s="6">
        <v>8.2849225997924805</v>
      </c>
      <c r="AI68" s="6">
        <v>4.8000001907348633</v>
      </c>
      <c r="AJ68" s="6">
        <v>11.34954833984375</v>
      </c>
      <c r="AK68" s="6">
        <v>37</v>
      </c>
      <c r="AL68" s="6">
        <v>8.9974470138549805</v>
      </c>
      <c r="AM68" s="6">
        <v>42.179492950439453</v>
      </c>
      <c r="AN68" s="6">
        <v>2084.18701171875</v>
      </c>
      <c r="AO68" s="6">
        <v>44</v>
      </c>
      <c r="AP68" s="6">
        <v>26.764039993286133</v>
      </c>
      <c r="AQ68" s="6">
        <v>413.068115234375</v>
      </c>
      <c r="AR68" s="6">
        <v>9.6999998092651367</v>
      </c>
      <c r="AS68" s="6">
        <v>9.9325523376464844</v>
      </c>
      <c r="AT68" s="6">
        <v>11</v>
      </c>
      <c r="AU68" s="6">
        <v>181.39222717285156</v>
      </c>
      <c r="AV68" s="28">
        <f t="shared" si="14"/>
        <v>12759.353029727936</v>
      </c>
      <c r="AW68" s="28"/>
      <c r="AX68" s="7">
        <v>50</v>
      </c>
      <c r="AY68" s="7">
        <f t="shared" si="12"/>
        <v>12759.353029727936</v>
      </c>
      <c r="AZ68" s="7">
        <f t="shared" si="15"/>
        <v>23148.182398617268</v>
      </c>
      <c r="BA68" s="30">
        <f t="shared" si="16"/>
        <v>39</v>
      </c>
      <c r="BB68" s="31">
        <f t="shared" si="17"/>
        <v>3.9593908629441621E-2</v>
      </c>
    </row>
    <row r="69" spans="1:54" x14ac:dyDescent="0.25">
      <c r="A69" s="10">
        <f t="shared" si="13"/>
        <v>1</v>
      </c>
      <c r="C69" s="5">
        <v>9163</v>
      </c>
      <c r="D69" s="6">
        <v>623.81903076171875</v>
      </c>
      <c r="E69" s="6">
        <v>10</v>
      </c>
      <c r="F69" s="6">
        <v>12.968893051147461</v>
      </c>
      <c r="G69" s="6">
        <v>392.62594604492187</v>
      </c>
      <c r="H69" s="6">
        <v>159.98672485351562</v>
      </c>
      <c r="I69" s="6">
        <v>1.5064826011657715</v>
      </c>
      <c r="J69" s="6">
        <v>1059.0072021484375</v>
      </c>
      <c r="K69" s="6">
        <v>39.780857086181641</v>
      </c>
      <c r="L69" s="6">
        <v>4</v>
      </c>
      <c r="M69" s="6">
        <v>18.299999237060547</v>
      </c>
      <c r="N69" s="6">
        <v>19.24305534362793</v>
      </c>
      <c r="O69" s="6">
        <v>293.21826171875</v>
      </c>
      <c r="P69" s="6">
        <v>1555.8525390625</v>
      </c>
      <c r="Q69" s="6">
        <v>83</v>
      </c>
      <c r="R69" s="6">
        <v>62</v>
      </c>
      <c r="S69" s="6">
        <v>392.72286987304687</v>
      </c>
      <c r="T69" s="6">
        <v>8.9357423782348633</v>
      </c>
      <c r="U69" s="6">
        <v>205.27899169921875</v>
      </c>
      <c r="V69" s="6">
        <v>29.577377319335938</v>
      </c>
      <c r="W69" s="6">
        <v>10.199999809265137</v>
      </c>
      <c r="X69" s="6">
        <v>74.78619384765625</v>
      </c>
      <c r="Y69" s="6">
        <v>72</v>
      </c>
      <c r="Z69" s="6">
        <v>588.8643798828125</v>
      </c>
      <c r="AA69" s="6">
        <v>180.8515625</v>
      </c>
      <c r="AB69" s="6">
        <v>229.23771667480469</v>
      </c>
      <c r="AC69" s="6">
        <v>19.210016250610352</v>
      </c>
      <c r="AD69" s="6">
        <v>1865.58203125</v>
      </c>
      <c r="AE69" s="6">
        <v>2282.162353515625</v>
      </c>
      <c r="AF69" s="6">
        <v>12.199999809265137</v>
      </c>
      <c r="AG69" s="6">
        <v>45.379001617431641</v>
      </c>
      <c r="AH69" s="6">
        <v>8.2672338485717773</v>
      </c>
      <c r="AI69" s="6">
        <v>4.8000001907348633</v>
      </c>
      <c r="AJ69" s="6">
        <v>23.170352935791016</v>
      </c>
      <c r="AK69" s="6">
        <v>37</v>
      </c>
      <c r="AL69" s="6">
        <v>8.9991893768310547</v>
      </c>
      <c r="AM69" s="6">
        <v>48.469963073730469</v>
      </c>
      <c r="AN69" s="6">
        <v>2234.3173828125</v>
      </c>
      <c r="AO69" s="6">
        <v>44</v>
      </c>
      <c r="AP69" s="6">
        <v>34.875019073486328</v>
      </c>
      <c r="AQ69" s="6">
        <v>717.21978759765625</v>
      </c>
      <c r="AR69" s="6">
        <v>9.6999998092651367</v>
      </c>
      <c r="AS69" s="6">
        <v>9.1631288528442383</v>
      </c>
      <c r="AT69" s="6">
        <v>11</v>
      </c>
      <c r="AU69" s="6">
        <v>181.36766052246094</v>
      </c>
      <c r="AV69" s="28">
        <f t="shared" si="14"/>
        <v>13724.646946430206</v>
      </c>
      <c r="AW69" s="28"/>
      <c r="AX69" s="7">
        <v>51</v>
      </c>
      <c r="AY69" s="7">
        <f t="shared" si="12"/>
        <v>13724.646946430206</v>
      </c>
      <c r="AZ69" s="7">
        <f t="shared" si="15"/>
        <v>23134.171667575836</v>
      </c>
      <c r="BA69" s="30">
        <f t="shared" si="16"/>
        <v>40</v>
      </c>
      <c r="BB69" s="31">
        <f t="shared" si="17"/>
        <v>4.060913705583756E-2</v>
      </c>
    </row>
    <row r="70" spans="1:54" x14ac:dyDescent="0.25">
      <c r="A70" s="10">
        <f t="shared" si="13"/>
        <v>2</v>
      </c>
      <c r="C70" s="5">
        <v>9191</v>
      </c>
      <c r="D70" s="6">
        <v>813.0225830078125</v>
      </c>
      <c r="E70" s="6">
        <v>57.642963409423828</v>
      </c>
      <c r="F70" s="6">
        <v>27.917793273925781</v>
      </c>
      <c r="G70" s="6">
        <v>600</v>
      </c>
      <c r="H70" s="6">
        <v>151.07060241699219</v>
      </c>
      <c r="I70" s="6">
        <v>72.4154052734375</v>
      </c>
      <c r="J70" s="6">
        <v>1329.6180419921875</v>
      </c>
      <c r="K70" s="6">
        <v>0</v>
      </c>
      <c r="L70" s="6">
        <v>4</v>
      </c>
      <c r="M70" s="6">
        <v>18.299999237060547</v>
      </c>
      <c r="N70" s="6">
        <v>19.203725814819336</v>
      </c>
      <c r="O70" s="6">
        <v>320.73699951171875</v>
      </c>
      <c r="P70" s="6">
        <v>1690</v>
      </c>
      <c r="Q70" s="6">
        <v>88.648124694824219</v>
      </c>
      <c r="R70" s="6">
        <v>62</v>
      </c>
      <c r="S70" s="6">
        <v>575</v>
      </c>
      <c r="T70" s="6">
        <v>25.464603424072266</v>
      </c>
      <c r="U70" s="6">
        <v>220.00541687011719</v>
      </c>
      <c r="V70" s="6">
        <v>41.043601989746094</v>
      </c>
      <c r="W70" s="6">
        <v>10.199999809265137</v>
      </c>
      <c r="X70" s="6">
        <v>118.77507781982422</v>
      </c>
      <c r="Y70" s="6">
        <v>80.161605834960937</v>
      </c>
      <c r="Z70" s="6">
        <v>676</v>
      </c>
      <c r="AA70" s="6">
        <v>128.98661804199219</v>
      </c>
      <c r="AB70" s="6">
        <v>316.67129516601562</v>
      </c>
      <c r="AC70" s="6">
        <v>84.999977111816406</v>
      </c>
      <c r="AD70" s="6">
        <v>1950</v>
      </c>
      <c r="AE70" s="6">
        <v>2896</v>
      </c>
      <c r="AF70" s="6">
        <v>89.153373718261719</v>
      </c>
      <c r="AG70" s="6">
        <v>53.862117767333984</v>
      </c>
      <c r="AH70" s="6">
        <v>8.251978874206543</v>
      </c>
      <c r="AI70" s="6">
        <v>91.208648681640625</v>
      </c>
      <c r="AJ70" s="6">
        <v>65.55999755859375</v>
      </c>
      <c r="AK70" s="6">
        <v>37</v>
      </c>
      <c r="AL70" s="6">
        <v>12.970711708068848</v>
      </c>
      <c r="AM70" s="6">
        <v>42.889862060546875</v>
      </c>
      <c r="AN70" s="6">
        <v>3431.23046875</v>
      </c>
      <c r="AO70" s="6">
        <v>33.799999237060547</v>
      </c>
      <c r="AP70" s="6">
        <v>20</v>
      </c>
      <c r="AQ70" s="6">
        <v>1016.4765014648437</v>
      </c>
      <c r="AR70" s="6">
        <v>11.800000190734863</v>
      </c>
      <c r="AS70" s="6">
        <v>8.8395566940307617</v>
      </c>
      <c r="AT70" s="6">
        <v>66.754508972167969</v>
      </c>
      <c r="AU70" s="6">
        <v>206</v>
      </c>
      <c r="AV70" s="28">
        <f t="shared" si="14"/>
        <v>17573.682160377502</v>
      </c>
      <c r="AW70" s="28"/>
      <c r="AX70" s="7">
        <v>52</v>
      </c>
      <c r="AY70" s="7">
        <f t="shared" si="12"/>
        <v>17573.682160377502</v>
      </c>
      <c r="AZ70" s="7">
        <f t="shared" si="15"/>
        <v>23105.21689760685</v>
      </c>
      <c r="BA70" s="30">
        <f t="shared" si="16"/>
        <v>41</v>
      </c>
      <c r="BB70" s="31">
        <f t="shared" si="17"/>
        <v>4.16243654822335E-2</v>
      </c>
    </row>
    <row r="71" spans="1:54" x14ac:dyDescent="0.25">
      <c r="A71" s="10">
        <f t="shared" si="13"/>
        <v>3</v>
      </c>
      <c r="C71" s="5">
        <v>9222</v>
      </c>
      <c r="D71" s="6">
        <v>831.913330078125</v>
      </c>
      <c r="E71" s="6">
        <v>68.397682189941406</v>
      </c>
      <c r="F71" s="6">
        <v>33.842548370361328</v>
      </c>
      <c r="G71" s="6">
        <v>685</v>
      </c>
      <c r="H71" s="6">
        <v>323.66302490234375</v>
      </c>
      <c r="I71" s="6">
        <v>73.348838806152344</v>
      </c>
      <c r="J71" s="6">
        <v>1470.8809814453125</v>
      </c>
      <c r="K71" s="6">
        <v>42.698455810546875</v>
      </c>
      <c r="L71" s="6">
        <v>4</v>
      </c>
      <c r="M71" s="6">
        <v>18.299999237060547</v>
      </c>
      <c r="N71" s="6">
        <v>19.10496711730957</v>
      </c>
      <c r="O71" s="6">
        <v>351.81381225585937</v>
      </c>
      <c r="P71" s="6">
        <v>1690</v>
      </c>
      <c r="Q71" s="6">
        <v>95.668754577636719</v>
      </c>
      <c r="R71" s="6">
        <v>64</v>
      </c>
      <c r="S71" s="6">
        <v>570.10052490234375</v>
      </c>
      <c r="T71" s="6">
        <v>4</v>
      </c>
      <c r="U71" s="6">
        <v>236.68263244628906</v>
      </c>
      <c r="V71" s="6">
        <v>47.837310791015625</v>
      </c>
      <c r="W71" s="6">
        <v>10.199999809265137</v>
      </c>
      <c r="X71" s="6">
        <v>146.56748962402344</v>
      </c>
      <c r="Y71" s="6">
        <v>89.684219360351563</v>
      </c>
      <c r="Z71" s="6">
        <v>731.04180908203125</v>
      </c>
      <c r="AA71" s="6">
        <v>99.976097106933594</v>
      </c>
      <c r="AB71" s="6">
        <v>200.80940246582031</v>
      </c>
      <c r="AC71" s="6">
        <v>90.626449584960937</v>
      </c>
      <c r="AD71" s="6">
        <v>2018.2265625</v>
      </c>
      <c r="AE71" s="6">
        <v>3002</v>
      </c>
      <c r="AF71" s="6">
        <v>138.58488464355469</v>
      </c>
      <c r="AG71" s="6">
        <v>59.079620361328125</v>
      </c>
      <c r="AH71" s="6">
        <v>8.2149810791015625</v>
      </c>
      <c r="AI71" s="6">
        <v>4.8000001907348633</v>
      </c>
      <c r="AJ71" s="6">
        <v>65.55999755859375</v>
      </c>
      <c r="AK71" s="6">
        <v>51.53240966796875</v>
      </c>
      <c r="AL71" s="6">
        <v>22.130226135253906</v>
      </c>
      <c r="AM71" s="6">
        <v>53.498771667480469</v>
      </c>
      <c r="AN71" s="6">
        <v>3819.543212890625</v>
      </c>
      <c r="AO71" s="6">
        <v>44</v>
      </c>
      <c r="AP71" s="6">
        <v>20</v>
      </c>
      <c r="AQ71" s="6">
        <v>984.11077880859375</v>
      </c>
      <c r="AR71" s="6">
        <v>9.6999998092651367</v>
      </c>
      <c r="AS71" s="6">
        <v>10.539003372192383</v>
      </c>
      <c r="AT71" s="6">
        <v>66.616226196289063</v>
      </c>
      <c r="AU71" s="6">
        <v>206</v>
      </c>
      <c r="AV71" s="28">
        <f t="shared" si="14"/>
        <v>18584.295004844666</v>
      </c>
      <c r="AW71" s="28"/>
      <c r="AX71" s="7">
        <v>53</v>
      </c>
      <c r="AY71" s="7">
        <f t="shared" si="12"/>
        <v>18584.295004844666</v>
      </c>
      <c r="AZ71" s="7">
        <f t="shared" si="15"/>
        <v>23073.624620437622</v>
      </c>
      <c r="BA71" s="30">
        <f t="shared" si="16"/>
        <v>42</v>
      </c>
      <c r="BB71" s="31">
        <f t="shared" si="17"/>
        <v>4.2639593908629439E-2</v>
      </c>
    </row>
    <row r="72" spans="1:54" x14ac:dyDescent="0.25">
      <c r="A72" s="10">
        <f t="shared" si="13"/>
        <v>4</v>
      </c>
      <c r="C72" s="5">
        <v>9252</v>
      </c>
      <c r="D72" s="6">
        <v>852.77996826171875</v>
      </c>
      <c r="E72" s="6">
        <v>124.41078948974609</v>
      </c>
      <c r="F72" s="6">
        <v>43.700466156005859</v>
      </c>
      <c r="G72" s="6">
        <v>825</v>
      </c>
      <c r="H72" s="6">
        <v>223.8360595703125</v>
      </c>
      <c r="I72" s="6">
        <v>102.87435913085937</v>
      </c>
      <c r="J72" s="6">
        <v>1773.481201171875</v>
      </c>
      <c r="K72" s="6">
        <v>100.62870025634766</v>
      </c>
      <c r="L72" s="6">
        <v>94.801063537597656</v>
      </c>
      <c r="M72" s="6">
        <v>18.299999237060547</v>
      </c>
      <c r="N72" s="6">
        <v>18.918998718261719</v>
      </c>
      <c r="O72" s="6">
        <v>321.338134765625</v>
      </c>
      <c r="P72" s="6">
        <v>1690</v>
      </c>
      <c r="Q72" s="6">
        <v>85.40155029296875</v>
      </c>
      <c r="R72" s="6">
        <v>65</v>
      </c>
      <c r="S72" s="6">
        <v>800</v>
      </c>
      <c r="T72" s="6">
        <v>19.374507904052734</v>
      </c>
      <c r="U72" s="6">
        <v>314.77435302734375</v>
      </c>
      <c r="V72" s="6">
        <v>41.011844635009766</v>
      </c>
      <c r="W72" s="6">
        <v>10.199999809265137</v>
      </c>
      <c r="X72" s="6">
        <v>179.21812438964844</v>
      </c>
      <c r="Y72" s="6">
        <v>98.539413452148438</v>
      </c>
      <c r="Z72" s="6">
        <v>851</v>
      </c>
      <c r="AA72" s="6">
        <v>78.5</v>
      </c>
      <c r="AB72" s="6">
        <v>143.21711730957031</v>
      </c>
      <c r="AC72" s="6">
        <v>120.75576782226562</v>
      </c>
      <c r="AD72" s="6">
        <v>2128.802490234375</v>
      </c>
      <c r="AE72" s="6">
        <v>3363</v>
      </c>
      <c r="AF72" s="6">
        <v>197.81210327148437</v>
      </c>
      <c r="AG72" s="6">
        <v>147.20150756835937</v>
      </c>
      <c r="AH72" s="6">
        <v>8.1612367630004883</v>
      </c>
      <c r="AI72" s="6">
        <v>97.012992858886719</v>
      </c>
      <c r="AJ72" s="6">
        <v>65.55999755859375</v>
      </c>
      <c r="AK72" s="6">
        <v>55.522739410400391</v>
      </c>
      <c r="AL72" s="6">
        <v>31.303632736206055</v>
      </c>
      <c r="AM72" s="6">
        <v>59.878726959228516</v>
      </c>
      <c r="AN72" s="6">
        <v>4542.5791015625</v>
      </c>
      <c r="AO72" s="6">
        <v>38.568946838378906</v>
      </c>
      <c r="AP72" s="6">
        <v>40.015300750732422</v>
      </c>
      <c r="AQ72" s="6">
        <v>949.616455078125</v>
      </c>
      <c r="AR72" s="6">
        <v>11.800000190734863</v>
      </c>
      <c r="AS72" s="6">
        <v>38.516471862792969</v>
      </c>
      <c r="AT72" s="6">
        <v>35.470561981201172</v>
      </c>
      <c r="AU72" s="6">
        <v>206</v>
      </c>
      <c r="AV72" s="28">
        <f t="shared" si="14"/>
        <v>21013.884684562683</v>
      </c>
      <c r="AW72" s="28"/>
      <c r="AX72" s="7">
        <v>54</v>
      </c>
      <c r="AY72" s="7">
        <f t="shared" si="12"/>
        <v>21013.884684562683</v>
      </c>
      <c r="AZ72" s="7">
        <f t="shared" si="15"/>
        <v>23059.384927988052</v>
      </c>
      <c r="BA72" s="30">
        <f t="shared" si="16"/>
        <v>43</v>
      </c>
      <c r="BB72" s="31">
        <f t="shared" si="17"/>
        <v>4.3654822335025378E-2</v>
      </c>
    </row>
    <row r="73" spans="1:54" x14ac:dyDescent="0.25">
      <c r="A73" s="10">
        <f t="shared" si="13"/>
        <v>5</v>
      </c>
      <c r="C73" s="5">
        <v>9283</v>
      </c>
      <c r="D73" s="6">
        <v>864.00445556640625</v>
      </c>
      <c r="E73" s="6">
        <v>145.76521301269531</v>
      </c>
      <c r="F73" s="6">
        <v>46.467521667480469</v>
      </c>
      <c r="G73" s="6">
        <v>930</v>
      </c>
      <c r="H73" s="6">
        <v>225.97279357910156</v>
      </c>
      <c r="I73" s="6">
        <v>102.82124328613281</v>
      </c>
      <c r="J73" s="6">
        <v>1759.027099609375</v>
      </c>
      <c r="K73" s="6">
        <v>126.87859344482422</v>
      </c>
      <c r="L73" s="6">
        <v>404.51675415039062</v>
      </c>
      <c r="M73" s="6">
        <v>18.299999237060547</v>
      </c>
      <c r="N73" s="6">
        <v>18.633188247680664</v>
      </c>
      <c r="O73" s="6">
        <v>289.26467895507812</v>
      </c>
      <c r="P73" s="6">
        <v>1780</v>
      </c>
      <c r="Q73" s="6">
        <v>87.095039367675781</v>
      </c>
      <c r="R73" s="6">
        <v>66</v>
      </c>
      <c r="S73" s="6">
        <v>975</v>
      </c>
      <c r="T73" s="6">
        <v>30.244394302368164</v>
      </c>
      <c r="U73" s="6">
        <v>360</v>
      </c>
      <c r="V73" s="6">
        <v>0.18400000035762787</v>
      </c>
      <c r="W73" s="6">
        <v>10.199999809265137</v>
      </c>
      <c r="X73" s="6">
        <v>268.28829956054687</v>
      </c>
      <c r="Y73" s="6">
        <v>97.967147827148438</v>
      </c>
      <c r="Z73" s="6">
        <v>969</v>
      </c>
      <c r="AA73" s="6">
        <v>78.5</v>
      </c>
      <c r="AB73" s="6">
        <v>193.04524230957031</v>
      </c>
      <c r="AC73" s="6">
        <v>114.74269866943359</v>
      </c>
      <c r="AD73" s="6">
        <v>2320.244873046875</v>
      </c>
      <c r="AE73" s="6">
        <v>3538</v>
      </c>
      <c r="AF73" s="6">
        <v>99.056373596191406</v>
      </c>
      <c r="AG73" s="6">
        <v>384.49179077148437</v>
      </c>
      <c r="AH73" s="6">
        <v>8.0817070007324219</v>
      </c>
      <c r="AI73" s="6">
        <v>79.051918029785156</v>
      </c>
      <c r="AJ73" s="6">
        <v>65.55999755859375</v>
      </c>
      <c r="AK73" s="6">
        <v>57.577713012695312</v>
      </c>
      <c r="AL73" s="6">
        <v>30.455530166625977</v>
      </c>
      <c r="AM73" s="6">
        <v>57.391426086425781</v>
      </c>
      <c r="AN73" s="6">
        <v>4537.62060546875</v>
      </c>
      <c r="AO73" s="6">
        <v>33.799999237060547</v>
      </c>
      <c r="AP73" s="6">
        <v>55.434856414794922</v>
      </c>
      <c r="AQ73" s="6">
        <v>775.036376953125</v>
      </c>
      <c r="AR73" s="6">
        <v>11.800000190734863</v>
      </c>
      <c r="AS73" s="6">
        <v>115.66219329833984</v>
      </c>
      <c r="AT73" s="6">
        <v>11</v>
      </c>
      <c r="AU73" s="6">
        <v>206</v>
      </c>
      <c r="AV73" s="28">
        <f t="shared" si="14"/>
        <v>22348.183723434806</v>
      </c>
      <c r="AW73" s="28"/>
      <c r="AX73" s="7">
        <v>55</v>
      </c>
      <c r="AY73" s="7">
        <f t="shared" si="12"/>
        <v>22348.183723434806</v>
      </c>
      <c r="AZ73" s="7">
        <f t="shared" si="15"/>
        <v>23033.205098152161</v>
      </c>
      <c r="BA73" s="30">
        <f t="shared" si="16"/>
        <v>44</v>
      </c>
      <c r="BB73" s="31">
        <f t="shared" si="17"/>
        <v>4.4670050761421318E-2</v>
      </c>
    </row>
    <row r="74" spans="1:54" x14ac:dyDescent="0.25">
      <c r="A74" s="10">
        <f t="shared" si="13"/>
        <v>6</v>
      </c>
      <c r="C74" s="5">
        <v>9313</v>
      </c>
      <c r="D74" s="6">
        <v>835.25518798828125</v>
      </c>
      <c r="E74" s="6">
        <v>89.946556091308594</v>
      </c>
      <c r="F74" s="6">
        <v>47.143688201904297</v>
      </c>
      <c r="G74" s="6">
        <v>889.72540283203125</v>
      </c>
      <c r="H74" s="6">
        <v>83.829154968261719</v>
      </c>
      <c r="I74" s="6">
        <v>19.735862731933594</v>
      </c>
      <c r="J74" s="6">
        <v>1722.6708984375</v>
      </c>
      <c r="K74" s="6">
        <v>109.10643005371094</v>
      </c>
      <c r="L74" s="6">
        <v>247.68247985839844</v>
      </c>
      <c r="M74" s="6">
        <v>30.992513656616211</v>
      </c>
      <c r="N74" s="6">
        <v>18.260631561279297</v>
      </c>
      <c r="O74" s="6">
        <v>258.09347534179687</v>
      </c>
      <c r="P74" s="6">
        <v>1935</v>
      </c>
      <c r="Q74" s="6">
        <v>85.941047668457031</v>
      </c>
      <c r="R74" s="6">
        <v>66</v>
      </c>
      <c r="S74" s="6">
        <v>789.37078857421875</v>
      </c>
      <c r="T74" s="6">
        <v>18.396766662597656</v>
      </c>
      <c r="U74" s="6">
        <v>357.91220092773437</v>
      </c>
      <c r="V74" s="6">
        <v>24.197137832641602</v>
      </c>
      <c r="W74" s="6">
        <v>10.199999809265137</v>
      </c>
      <c r="X74" s="6">
        <v>300.5623779296875</v>
      </c>
      <c r="Y74" s="6">
        <v>97.315750122070313</v>
      </c>
      <c r="Z74" s="6">
        <v>1024</v>
      </c>
      <c r="AA74" s="6">
        <v>78.5</v>
      </c>
      <c r="AB74" s="6">
        <v>139.263916015625</v>
      </c>
      <c r="AC74" s="6">
        <v>101.77369689941406</v>
      </c>
      <c r="AD74" s="6">
        <v>2339.762451171875</v>
      </c>
      <c r="AE74" s="6">
        <v>3538</v>
      </c>
      <c r="AF74" s="6">
        <v>209.19999694824219</v>
      </c>
      <c r="AG74" s="6">
        <v>507.06619262695312</v>
      </c>
      <c r="AH74" s="6">
        <v>7.9797830581665039</v>
      </c>
      <c r="AI74" s="6">
        <v>170.38748168945312</v>
      </c>
      <c r="AJ74" s="6">
        <v>65.55999755859375</v>
      </c>
      <c r="AK74" s="6">
        <v>51.51837158203125</v>
      </c>
      <c r="AL74" s="6">
        <v>14.531793594360352</v>
      </c>
      <c r="AM74" s="6">
        <v>50.024402618408203</v>
      </c>
      <c r="AN74" s="6">
        <v>4531.60205078125</v>
      </c>
      <c r="AO74" s="6">
        <v>33.799999237060547</v>
      </c>
      <c r="AP74" s="6">
        <v>54.089157104492188</v>
      </c>
      <c r="AQ74" s="6">
        <v>601.32733154296875</v>
      </c>
      <c r="AR74" s="6">
        <v>9.6999998092651367</v>
      </c>
      <c r="AS74" s="6">
        <v>134.80851745605469</v>
      </c>
      <c r="AT74" s="6">
        <v>11</v>
      </c>
      <c r="AU74" s="6">
        <v>184.97248840332031</v>
      </c>
      <c r="AV74" s="28">
        <f t="shared" si="14"/>
        <v>21896.205979347229</v>
      </c>
      <c r="AW74" s="28"/>
      <c r="AX74" s="7">
        <v>56</v>
      </c>
      <c r="AY74" s="7">
        <f t="shared" si="12"/>
        <v>21896.205979347229</v>
      </c>
      <c r="AZ74" s="7">
        <f t="shared" si="15"/>
        <v>23029.257253646851</v>
      </c>
      <c r="BA74" s="30">
        <f t="shared" si="16"/>
        <v>45</v>
      </c>
      <c r="BB74" s="31">
        <f t="shared" si="17"/>
        <v>4.5685279187817257E-2</v>
      </c>
    </row>
    <row r="75" spans="1:54" x14ac:dyDescent="0.25">
      <c r="A75" s="10">
        <f t="shared" si="13"/>
        <v>7</v>
      </c>
      <c r="C75" s="5">
        <v>9344</v>
      </c>
      <c r="D75" s="6">
        <v>776.2325439453125</v>
      </c>
      <c r="E75" s="6">
        <v>61.644474029541016</v>
      </c>
      <c r="F75" s="6">
        <v>46.757461547851562</v>
      </c>
      <c r="G75" s="6">
        <v>728.8380126953125</v>
      </c>
      <c r="H75" s="6">
        <v>148.67341613769531</v>
      </c>
      <c r="I75" s="6">
        <v>7.2950973510742187</v>
      </c>
      <c r="J75" s="6">
        <v>1479.4832763671875</v>
      </c>
      <c r="K75" s="6">
        <v>74.701774597167969</v>
      </c>
      <c r="L75" s="6">
        <v>198.63299560546875</v>
      </c>
      <c r="M75" s="6">
        <v>18.299999237060547</v>
      </c>
      <c r="N75" s="6">
        <v>17.821994781494141</v>
      </c>
      <c r="O75" s="6">
        <v>230.39999389648437</v>
      </c>
      <c r="P75" s="6">
        <v>1902.9847412109375</v>
      </c>
      <c r="Q75" s="6">
        <v>84.278366088867188</v>
      </c>
      <c r="R75" s="6">
        <v>67</v>
      </c>
      <c r="S75" s="6">
        <v>681.1416015625</v>
      </c>
      <c r="T75" s="6">
        <v>19.1546630859375</v>
      </c>
      <c r="U75" s="6">
        <v>359.59786987304687</v>
      </c>
      <c r="V75" s="6">
        <v>18.732223510742188</v>
      </c>
      <c r="W75" s="6">
        <v>10.199999809265137</v>
      </c>
      <c r="X75" s="6">
        <v>272.95941162109375</v>
      </c>
      <c r="Y75" s="6">
        <v>96.578582763671875</v>
      </c>
      <c r="Z75" s="6">
        <v>921.9482421875</v>
      </c>
      <c r="AA75" s="6">
        <v>78.5</v>
      </c>
      <c r="AB75" s="6">
        <v>120</v>
      </c>
      <c r="AC75" s="6">
        <v>85.785560607910156</v>
      </c>
      <c r="AD75" s="6">
        <v>2220.258544921875</v>
      </c>
      <c r="AE75" s="6">
        <v>3529.066162109375</v>
      </c>
      <c r="AF75" s="6">
        <v>208.95756530761719</v>
      </c>
      <c r="AG75" s="6">
        <v>471.152099609375</v>
      </c>
      <c r="AH75" s="6">
        <v>7.8604035377502441</v>
      </c>
      <c r="AI75" s="6">
        <v>4.8000001907348633</v>
      </c>
      <c r="AJ75" s="6">
        <v>65.55999755859375</v>
      </c>
      <c r="AK75" s="6">
        <v>43.326381683349609</v>
      </c>
      <c r="AL75" s="6">
        <v>0.55699998140335083</v>
      </c>
      <c r="AM75" s="6">
        <v>43.196617126464844</v>
      </c>
      <c r="AN75" s="6">
        <v>3988.87744140625</v>
      </c>
      <c r="AO75" s="6">
        <v>33.799999237060547</v>
      </c>
      <c r="AP75" s="6">
        <v>20</v>
      </c>
      <c r="AQ75" s="6">
        <v>185.33425903320312</v>
      </c>
      <c r="AR75" s="6">
        <v>9.6999998092651367</v>
      </c>
      <c r="AS75" s="6">
        <v>0.56999999284744263</v>
      </c>
      <c r="AT75" s="6">
        <v>11</v>
      </c>
      <c r="AU75" s="6">
        <v>179.528076171875</v>
      </c>
      <c r="AV75" s="28">
        <f t="shared" si="14"/>
        <v>19531.186850190163</v>
      </c>
      <c r="AW75" s="28"/>
      <c r="AX75" s="7">
        <v>57</v>
      </c>
      <c r="AY75" s="7">
        <f t="shared" si="12"/>
        <v>19531.186850190163</v>
      </c>
      <c r="AZ75" s="7">
        <f t="shared" si="15"/>
        <v>23027.580873012543</v>
      </c>
      <c r="BA75" s="30">
        <f t="shared" si="16"/>
        <v>46</v>
      </c>
      <c r="BB75" s="31">
        <f t="shared" si="17"/>
        <v>4.6700507614213196E-2</v>
      </c>
    </row>
    <row r="76" spans="1:54" x14ac:dyDescent="0.25">
      <c r="A76" s="10">
        <f t="shared" si="13"/>
        <v>8</v>
      </c>
      <c r="C76" s="5">
        <v>9375</v>
      </c>
      <c r="D76" s="6">
        <v>761.6385498046875</v>
      </c>
      <c r="E76" s="6">
        <v>31.919754028320313</v>
      </c>
      <c r="F76" s="6">
        <v>46.488643646240234</v>
      </c>
      <c r="G76" s="6">
        <v>569.46185302734375</v>
      </c>
      <c r="H76" s="6">
        <v>18.600000381469727</v>
      </c>
      <c r="I76" s="6">
        <v>1</v>
      </c>
      <c r="J76" s="6">
        <v>1255.06591796875</v>
      </c>
      <c r="K76" s="6">
        <v>41.596294403076172</v>
      </c>
      <c r="L76" s="6">
        <v>151.14279174804687</v>
      </c>
      <c r="M76" s="6">
        <v>18.299999237060547</v>
      </c>
      <c r="N76" s="6">
        <v>17.462646484375</v>
      </c>
      <c r="O76" s="6">
        <v>230.39999389648437</v>
      </c>
      <c r="P76" s="6">
        <v>1807.60693359375</v>
      </c>
      <c r="Q76" s="6">
        <v>83</v>
      </c>
      <c r="R76" s="6">
        <v>67</v>
      </c>
      <c r="S76" s="6">
        <v>436.8255615234375</v>
      </c>
      <c r="T76" s="6">
        <v>19.266012191772461</v>
      </c>
      <c r="U76" s="6">
        <v>346.65597534179687</v>
      </c>
      <c r="V76" s="6">
        <v>0.18400000035762787</v>
      </c>
      <c r="W76" s="6">
        <v>10.199999809265137</v>
      </c>
      <c r="X76" s="6">
        <v>238.8829345703125</v>
      </c>
      <c r="Y76" s="6">
        <v>95.928291320800781</v>
      </c>
      <c r="Z76" s="6">
        <v>787.714599609375</v>
      </c>
      <c r="AA76" s="6">
        <v>78.5</v>
      </c>
      <c r="AB76" s="6">
        <v>120</v>
      </c>
      <c r="AC76" s="6">
        <v>70.428382873535156</v>
      </c>
      <c r="AD76" s="6">
        <v>2071.489501953125</v>
      </c>
      <c r="AE76" s="6">
        <v>3190.177490234375</v>
      </c>
      <c r="AF76" s="6">
        <v>191.13223266601562</v>
      </c>
      <c r="AG76" s="6">
        <v>407.18994140625</v>
      </c>
      <c r="AH76" s="6">
        <v>7.7477245330810547</v>
      </c>
      <c r="AI76" s="6">
        <v>4.8000001907348633</v>
      </c>
      <c r="AJ76" s="6">
        <v>45.306488037109375</v>
      </c>
      <c r="AK76" s="6">
        <v>37</v>
      </c>
      <c r="AL76" s="6">
        <v>0.55699998140335083</v>
      </c>
      <c r="AM76" s="6">
        <v>36.801963806152344</v>
      </c>
      <c r="AN76" s="6">
        <v>3691.638916015625</v>
      </c>
      <c r="AO76" s="6">
        <v>33.799999237060547</v>
      </c>
      <c r="AP76" s="6">
        <v>20</v>
      </c>
      <c r="AQ76" s="6">
        <v>153.74322509765625</v>
      </c>
      <c r="AR76" s="6">
        <v>9.6999998092651367</v>
      </c>
      <c r="AS76" s="6">
        <v>0.56999999284744263</v>
      </c>
      <c r="AT76" s="6">
        <v>11</v>
      </c>
      <c r="AU76" s="6">
        <v>179.83058166503906</v>
      </c>
      <c r="AV76" s="28">
        <f t="shared" si="14"/>
        <v>17397.754200085998</v>
      </c>
      <c r="AW76" s="28"/>
      <c r="AX76" s="7">
        <v>58</v>
      </c>
      <c r="AY76" s="7">
        <f t="shared" si="12"/>
        <v>17397.754200085998</v>
      </c>
      <c r="AZ76" s="7">
        <f t="shared" si="15"/>
        <v>23009.094215631485</v>
      </c>
      <c r="BA76" s="30">
        <f t="shared" si="16"/>
        <v>47</v>
      </c>
      <c r="BB76" s="31">
        <f t="shared" si="17"/>
        <v>4.7715736040609136E-2</v>
      </c>
    </row>
    <row r="77" spans="1:54" x14ac:dyDescent="0.25">
      <c r="A77" s="10">
        <f t="shared" si="13"/>
        <v>9</v>
      </c>
      <c r="C77" s="5">
        <v>9405</v>
      </c>
      <c r="D77" s="6">
        <v>749.03082275390625</v>
      </c>
      <c r="E77" s="6">
        <v>10</v>
      </c>
      <c r="F77" s="6">
        <v>46.270576477050781</v>
      </c>
      <c r="G77" s="6">
        <v>390.36709594726562</v>
      </c>
      <c r="H77" s="6">
        <v>18.600000381469727</v>
      </c>
      <c r="I77" s="6">
        <v>1</v>
      </c>
      <c r="J77" s="6">
        <v>1228.4375</v>
      </c>
      <c r="K77" s="6">
        <v>43.828666687011719</v>
      </c>
      <c r="L77" s="6">
        <v>110.11954498291016</v>
      </c>
      <c r="M77" s="6">
        <v>18.299999237060547</v>
      </c>
      <c r="N77" s="6">
        <v>17.219053268432617</v>
      </c>
      <c r="O77" s="6">
        <v>230.39999389648437</v>
      </c>
      <c r="P77" s="6">
        <v>1711.573486328125</v>
      </c>
      <c r="Q77" s="6">
        <v>83.21356201171875</v>
      </c>
      <c r="R77" s="6">
        <v>67</v>
      </c>
      <c r="S77" s="6">
        <v>425.8319091796875</v>
      </c>
      <c r="T77" s="6">
        <v>19.338359832763672</v>
      </c>
      <c r="U77" s="6">
        <v>322.0223388671875</v>
      </c>
      <c r="V77" s="6">
        <v>0.18400000035762787</v>
      </c>
      <c r="W77" s="6">
        <v>10.199999809265137</v>
      </c>
      <c r="X77" s="6">
        <v>239.01318359375</v>
      </c>
      <c r="Y77" s="6">
        <v>93.531509399414063</v>
      </c>
      <c r="Z77" s="6">
        <v>666.29669189453125</v>
      </c>
      <c r="AA77" s="6">
        <v>78.5</v>
      </c>
      <c r="AB77" s="6">
        <v>120</v>
      </c>
      <c r="AC77" s="6">
        <v>57.575332641601562</v>
      </c>
      <c r="AD77" s="6">
        <v>1963.927490234375</v>
      </c>
      <c r="AE77" s="6">
        <v>3120.39404296875</v>
      </c>
      <c r="AF77" s="6">
        <v>175.32572937011719</v>
      </c>
      <c r="AG77" s="6">
        <v>347.46343994140625</v>
      </c>
      <c r="AH77" s="6">
        <v>7.6706891059875488</v>
      </c>
      <c r="AI77" s="6">
        <v>4.8000001907348633</v>
      </c>
      <c r="AJ77" s="6">
        <v>32.001445770263672</v>
      </c>
      <c r="AK77" s="6">
        <v>37</v>
      </c>
      <c r="AL77" s="6">
        <v>0.55699998140335083</v>
      </c>
      <c r="AM77" s="6">
        <v>31</v>
      </c>
      <c r="AN77" s="6">
        <v>3437.52783203125</v>
      </c>
      <c r="AO77" s="6">
        <v>33.799999237060547</v>
      </c>
      <c r="AP77" s="6">
        <v>20</v>
      </c>
      <c r="AQ77" s="6">
        <v>124.14263153076172</v>
      </c>
      <c r="AR77" s="6">
        <v>9.6999998092651367</v>
      </c>
      <c r="AS77" s="6">
        <v>0.56999999284744263</v>
      </c>
      <c r="AT77" s="6">
        <v>11</v>
      </c>
      <c r="AU77" s="6">
        <v>187.64871215820312</v>
      </c>
      <c r="AV77" s="28">
        <f t="shared" si="14"/>
        <v>16302.38263951242</v>
      </c>
      <c r="AW77" s="28"/>
      <c r="AX77" s="7">
        <v>59</v>
      </c>
      <c r="AY77" s="7">
        <f t="shared" si="12"/>
        <v>16302.38263951242</v>
      </c>
      <c r="AZ77" s="7">
        <f t="shared" si="15"/>
        <v>22997.137660324574</v>
      </c>
      <c r="BA77" s="30">
        <f t="shared" si="16"/>
        <v>48</v>
      </c>
      <c r="BB77" s="31">
        <f t="shared" si="17"/>
        <v>4.8730964467005075E-2</v>
      </c>
    </row>
    <row r="78" spans="1:54" x14ac:dyDescent="0.25">
      <c r="A78" s="10">
        <f t="shared" si="13"/>
        <v>10</v>
      </c>
      <c r="C78" s="5">
        <v>9436</v>
      </c>
      <c r="D78" s="6">
        <v>738.59552001953125</v>
      </c>
      <c r="E78" s="6">
        <v>10</v>
      </c>
      <c r="F78" s="6">
        <v>46.113578796386719</v>
      </c>
      <c r="G78" s="6">
        <v>369.82147216796875</v>
      </c>
      <c r="H78" s="6">
        <v>18.600000381469727</v>
      </c>
      <c r="I78" s="6">
        <v>1</v>
      </c>
      <c r="J78" s="6">
        <v>1218.22119140625</v>
      </c>
      <c r="K78" s="6">
        <v>46.336078643798828</v>
      </c>
      <c r="L78" s="6">
        <v>76.764656066894531</v>
      </c>
      <c r="M78" s="6">
        <v>18.299999237060547</v>
      </c>
      <c r="N78" s="6">
        <v>17.064075469970703</v>
      </c>
      <c r="O78" s="6">
        <v>230.39999389648437</v>
      </c>
      <c r="P78" s="6">
        <v>1651.2718505859375</v>
      </c>
      <c r="Q78" s="6">
        <v>87.030189514160156</v>
      </c>
      <c r="R78" s="6">
        <v>66</v>
      </c>
      <c r="S78" s="6">
        <v>424.31893920898437</v>
      </c>
      <c r="T78" s="6">
        <v>19.766265869140625</v>
      </c>
      <c r="U78" s="6">
        <v>301.22970581054687</v>
      </c>
      <c r="V78" s="6">
        <v>0.18400000035762787</v>
      </c>
      <c r="W78" s="6">
        <v>10.199999809265137</v>
      </c>
      <c r="X78" s="6">
        <v>244.88188171386719</v>
      </c>
      <c r="Y78" s="6">
        <v>93.240234375</v>
      </c>
      <c r="Z78" s="6">
        <v>644.7138671875</v>
      </c>
      <c r="AA78" s="6">
        <v>78.5</v>
      </c>
      <c r="AB78" s="6">
        <v>120</v>
      </c>
      <c r="AC78" s="6">
        <v>48.201267242431641</v>
      </c>
      <c r="AD78" s="6">
        <v>1906.8873291015625</v>
      </c>
      <c r="AE78" s="6">
        <v>2787.281494140625</v>
      </c>
      <c r="AF78" s="6">
        <v>160.13294982910156</v>
      </c>
      <c r="AG78" s="6">
        <v>309.85662841796875</v>
      </c>
      <c r="AH78" s="6">
        <v>7.6153583526611328</v>
      </c>
      <c r="AI78" s="6">
        <v>4.8000001907348633</v>
      </c>
      <c r="AJ78" s="6">
        <v>17.405338287353516</v>
      </c>
      <c r="AK78" s="6">
        <v>37</v>
      </c>
      <c r="AL78" s="6">
        <v>0.55699998140335083</v>
      </c>
      <c r="AM78" s="6">
        <v>31</v>
      </c>
      <c r="AN78" s="6">
        <v>3289.09228515625</v>
      </c>
      <c r="AO78" s="6">
        <v>33.799999237060547</v>
      </c>
      <c r="AP78" s="6">
        <v>20</v>
      </c>
      <c r="AQ78" s="6">
        <v>94.135330200195313</v>
      </c>
      <c r="AR78" s="6">
        <v>9.6999998092651367</v>
      </c>
      <c r="AS78" s="6">
        <v>0.56999999284744263</v>
      </c>
      <c r="AT78" s="6">
        <v>11</v>
      </c>
      <c r="AU78" s="6">
        <v>180.96116638183594</v>
      </c>
      <c r="AV78" s="28">
        <f t="shared" si="14"/>
        <v>15482.549646481872</v>
      </c>
      <c r="AW78" s="28"/>
      <c r="AX78" s="7">
        <v>60</v>
      </c>
      <c r="AY78" s="7">
        <f t="shared" si="12"/>
        <v>15482.549646481872</v>
      </c>
      <c r="AZ78" s="7">
        <f t="shared" si="15"/>
        <v>22972.971216022968</v>
      </c>
      <c r="BA78" s="30">
        <f t="shared" si="16"/>
        <v>49</v>
      </c>
      <c r="BB78" s="31">
        <f t="shared" si="17"/>
        <v>4.9746192893401014E-2</v>
      </c>
    </row>
    <row r="79" spans="1:54" x14ac:dyDescent="0.25">
      <c r="A79" s="10">
        <f t="shared" si="13"/>
        <v>11</v>
      </c>
      <c r="C79" s="5">
        <v>9466</v>
      </c>
      <c r="D79" s="6">
        <v>730.35540771484375</v>
      </c>
      <c r="E79" s="6">
        <v>10</v>
      </c>
      <c r="F79" s="6">
        <v>46.052734375</v>
      </c>
      <c r="G79" s="6">
        <v>359.84625244140625</v>
      </c>
      <c r="H79" s="6">
        <v>18.600000381469727</v>
      </c>
      <c r="I79" s="6">
        <v>5.0998744964599609</v>
      </c>
      <c r="J79" s="6">
        <v>1212.7913818359375</v>
      </c>
      <c r="K79" s="6">
        <v>52.052478790283203</v>
      </c>
      <c r="L79" s="6">
        <v>63.645298004150391</v>
      </c>
      <c r="M79" s="6">
        <v>27.242759704589844</v>
      </c>
      <c r="N79" s="6">
        <v>17.000099182128906</v>
      </c>
      <c r="O79" s="6">
        <v>234.7508544921875</v>
      </c>
      <c r="P79" s="6">
        <v>1639.826904296875</v>
      </c>
      <c r="Q79" s="6">
        <v>93.304306030273438</v>
      </c>
      <c r="R79" s="6">
        <v>64</v>
      </c>
      <c r="S79" s="6">
        <v>414.27780151367187</v>
      </c>
      <c r="T79" s="6">
        <v>20.567604064941406</v>
      </c>
      <c r="U79" s="6">
        <v>281.9798583984375</v>
      </c>
      <c r="V79" s="6">
        <v>12.443866729736328</v>
      </c>
      <c r="W79" s="6">
        <v>10.687889099121094</v>
      </c>
      <c r="X79" s="6">
        <v>250.70651245117187</v>
      </c>
      <c r="Y79" s="6">
        <v>90.019523620605469</v>
      </c>
      <c r="Z79" s="6">
        <v>637.91015625</v>
      </c>
      <c r="AA79" s="6">
        <v>78.5</v>
      </c>
      <c r="AB79" s="6">
        <v>165.34164428710937</v>
      </c>
      <c r="AC79" s="6">
        <v>20.732587814331055</v>
      </c>
      <c r="AD79" s="6">
        <v>1922.476318359375</v>
      </c>
      <c r="AE79" s="6">
        <v>2798.782958984375</v>
      </c>
      <c r="AF79" s="6">
        <v>147.95649719238281</v>
      </c>
      <c r="AG79" s="6">
        <v>277.44931030273437</v>
      </c>
      <c r="AH79" s="6">
        <v>7.5987510681152344</v>
      </c>
      <c r="AI79" s="6">
        <v>86.724617004394531</v>
      </c>
      <c r="AJ79" s="6">
        <v>13.006134033203125</v>
      </c>
      <c r="AK79" s="6">
        <v>37</v>
      </c>
      <c r="AL79" s="6">
        <v>2.7832295894622803</v>
      </c>
      <c r="AM79" s="6">
        <v>31</v>
      </c>
      <c r="AN79" s="6">
        <v>3250.510009765625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3.0035099983215332</v>
      </c>
      <c r="AT79" s="6">
        <v>11</v>
      </c>
      <c r="AU79" s="6">
        <v>181.31471252441406</v>
      </c>
      <c r="AV79" s="28">
        <f t="shared" si="14"/>
        <v>15471.84184384346</v>
      </c>
      <c r="AW79" s="28"/>
      <c r="AX79" s="7">
        <v>61</v>
      </c>
      <c r="AY79" s="7">
        <f t="shared" si="12"/>
        <v>15471.84184384346</v>
      </c>
      <c r="AZ79" s="7">
        <f t="shared" si="15"/>
        <v>22953.621234416962</v>
      </c>
      <c r="BA79" s="30">
        <f t="shared" si="16"/>
        <v>50</v>
      </c>
      <c r="BB79" s="31">
        <f t="shared" si="17"/>
        <v>5.0761421319796954E-2</v>
      </c>
    </row>
    <row r="80" spans="1:54" x14ac:dyDescent="0.25">
      <c r="A80" s="10">
        <f t="shared" si="13"/>
        <v>12</v>
      </c>
      <c r="C80" s="5">
        <v>9497</v>
      </c>
      <c r="D80" s="6">
        <v>723.422607421875</v>
      </c>
      <c r="E80" s="6">
        <v>13.130236625671387</v>
      </c>
      <c r="F80" s="6">
        <v>47.019302368164062</v>
      </c>
      <c r="G80" s="6">
        <v>369.29904174804687</v>
      </c>
      <c r="H80" s="6">
        <v>72.78082275390625</v>
      </c>
      <c r="I80" s="6">
        <v>11.197662353515625</v>
      </c>
      <c r="J80" s="6">
        <v>1225.1900634765625</v>
      </c>
      <c r="K80" s="6">
        <v>59.880199432373047</v>
      </c>
      <c r="L80" s="6">
        <v>50.143360137939453</v>
      </c>
      <c r="M80" s="6">
        <v>18.299999237060547</v>
      </c>
      <c r="N80" s="6">
        <v>16.972379684448242</v>
      </c>
      <c r="O80" s="6">
        <v>266.130859375</v>
      </c>
      <c r="P80" s="6">
        <v>1635.917724609375</v>
      </c>
      <c r="Q80" s="6">
        <v>101.12931060791016</v>
      </c>
      <c r="R80" s="6">
        <v>62</v>
      </c>
      <c r="S80" s="6">
        <v>410.04324340820312</v>
      </c>
      <c r="T80" s="6">
        <v>21.574558258056641</v>
      </c>
      <c r="U80" s="6">
        <v>267.02969360351562</v>
      </c>
      <c r="V80" s="6">
        <v>26.989606857299805</v>
      </c>
      <c r="W80" s="6">
        <v>10.199999809265137</v>
      </c>
      <c r="X80" s="6">
        <v>263.84130859375</v>
      </c>
      <c r="Y80" s="6">
        <v>77.660652160644531</v>
      </c>
      <c r="Z80" s="6">
        <v>634.52093505859375</v>
      </c>
      <c r="AA80" s="6">
        <v>116.15901184082031</v>
      </c>
      <c r="AB80" s="6">
        <v>211.03887939453125</v>
      </c>
      <c r="AC80" s="6">
        <v>22.201139450073242</v>
      </c>
      <c r="AD80" s="6">
        <v>1933.219482421875</v>
      </c>
      <c r="AE80" s="6">
        <v>2784.834228515625</v>
      </c>
      <c r="AF80" s="6">
        <v>143.95100402832031</v>
      </c>
      <c r="AG80" s="6">
        <v>251.8765869140625</v>
      </c>
      <c r="AH80" s="6">
        <v>7.5866994857788086</v>
      </c>
      <c r="AI80" s="6">
        <v>4.8000001907348633</v>
      </c>
      <c r="AJ80" s="6">
        <v>8.4761962890625</v>
      </c>
      <c r="AK80" s="6">
        <v>37</v>
      </c>
      <c r="AL80" s="6">
        <v>5.8068461418151855</v>
      </c>
      <c r="AM80" s="6">
        <v>42.179492950439453</v>
      </c>
      <c r="AN80" s="6">
        <v>3288.50390625</v>
      </c>
      <c r="AO80" s="6">
        <v>44</v>
      </c>
      <c r="AP80" s="6">
        <v>26.764039993286133</v>
      </c>
      <c r="AQ80" s="6">
        <v>185.93667602539062</v>
      </c>
      <c r="AR80" s="6">
        <v>9.6999998092651367</v>
      </c>
      <c r="AS80" s="6">
        <v>6.7264657020568848</v>
      </c>
      <c r="AT80" s="6">
        <v>11</v>
      </c>
      <c r="AU80" s="6">
        <v>181.37710571289062</v>
      </c>
      <c r="AV80" s="28">
        <f t="shared" si="14"/>
        <v>15707.511328697205</v>
      </c>
      <c r="AW80" s="28"/>
      <c r="AX80" s="7">
        <v>62</v>
      </c>
      <c r="AY80" s="7">
        <f t="shared" si="12"/>
        <v>15707.511328697205</v>
      </c>
      <c r="AZ80" s="7">
        <f t="shared" si="15"/>
        <v>22930.455505371094</v>
      </c>
      <c r="BA80" s="30">
        <f t="shared" si="16"/>
        <v>51</v>
      </c>
      <c r="BB80" s="31">
        <f t="shared" si="17"/>
        <v>5.1776649746192893E-2</v>
      </c>
    </row>
    <row r="81" spans="1:54" x14ac:dyDescent="0.25">
      <c r="A81" s="10">
        <f t="shared" si="13"/>
        <v>1</v>
      </c>
      <c r="C81" s="5">
        <v>9528</v>
      </c>
      <c r="D81" s="6">
        <v>751.411376953125</v>
      </c>
      <c r="E81" s="6">
        <v>33.221870422363281</v>
      </c>
      <c r="F81" s="6">
        <v>47.988666534423828</v>
      </c>
      <c r="G81" s="6">
        <v>378</v>
      </c>
      <c r="H81" s="6">
        <v>159.9918212890625</v>
      </c>
      <c r="I81" s="6">
        <v>22.293117523193359</v>
      </c>
      <c r="J81" s="6">
        <v>1233.0018310546875</v>
      </c>
      <c r="K81" s="6">
        <v>74.689254760742188</v>
      </c>
      <c r="L81" s="6">
        <v>36.657173156738281</v>
      </c>
      <c r="M81" s="6">
        <v>18.299999237060547</v>
      </c>
      <c r="N81" s="6">
        <v>16.962255477905273</v>
      </c>
      <c r="O81" s="6">
        <v>297.56997680664062</v>
      </c>
      <c r="P81" s="6">
        <v>1632.8509521484375</v>
      </c>
      <c r="Q81" s="6">
        <v>109.17890930175781</v>
      </c>
      <c r="R81" s="6">
        <v>62</v>
      </c>
      <c r="S81" s="6">
        <v>393.34304809570312</v>
      </c>
      <c r="T81" s="6">
        <v>23.325790405273438</v>
      </c>
      <c r="U81" s="6">
        <v>245.27763366699219</v>
      </c>
      <c r="V81" s="6">
        <v>27.625579833984375</v>
      </c>
      <c r="W81" s="6">
        <v>10.199999809265137</v>
      </c>
      <c r="X81" s="6">
        <v>270.15548706054687</v>
      </c>
      <c r="Y81" s="6">
        <v>72</v>
      </c>
      <c r="Z81" s="6">
        <v>629.3106689453125</v>
      </c>
      <c r="AA81" s="6">
        <v>164.01895141601562</v>
      </c>
      <c r="AB81" s="6">
        <v>246.72076416015625</v>
      </c>
      <c r="AC81" s="6">
        <v>24.557233810424805</v>
      </c>
      <c r="AD81" s="6">
        <v>1940.3697509765625</v>
      </c>
      <c r="AE81" s="6">
        <v>2924.96875</v>
      </c>
      <c r="AF81" s="6">
        <v>139.75474548339844</v>
      </c>
      <c r="AG81" s="6">
        <v>223.63595581054687</v>
      </c>
      <c r="AH81" s="6">
        <v>7.5705018043518066</v>
      </c>
      <c r="AI81" s="6">
        <v>4.8000001907348633</v>
      </c>
      <c r="AJ81" s="6">
        <v>6.559999942779541</v>
      </c>
      <c r="AK81" s="6">
        <v>37</v>
      </c>
      <c r="AL81" s="6">
        <v>6.1719999313354492</v>
      </c>
      <c r="AM81" s="6">
        <v>48.469963073730469</v>
      </c>
      <c r="AN81" s="6">
        <v>3321.115478515625</v>
      </c>
      <c r="AO81" s="6">
        <v>44</v>
      </c>
      <c r="AP81" s="6">
        <v>34.875019073486328</v>
      </c>
      <c r="AQ81" s="6">
        <v>534.196044921875</v>
      </c>
      <c r="AR81" s="6">
        <v>9.6999998092651367</v>
      </c>
      <c r="AS81" s="6">
        <v>7.3342890739440918</v>
      </c>
      <c r="AT81" s="6">
        <v>11</v>
      </c>
      <c r="AU81" s="6">
        <v>181.37899780273437</v>
      </c>
      <c r="AV81" s="28">
        <f t="shared" si="14"/>
        <v>16463.553858280182</v>
      </c>
      <c r="AW81" s="28"/>
      <c r="AX81" s="7">
        <v>63</v>
      </c>
      <c r="AY81" s="7">
        <f t="shared" si="12"/>
        <v>16463.553858280182</v>
      </c>
      <c r="AZ81" s="7">
        <f t="shared" si="15"/>
        <v>22845.244559109211</v>
      </c>
      <c r="BA81" s="30">
        <f t="shared" si="16"/>
        <v>52</v>
      </c>
      <c r="BB81" s="31">
        <f t="shared" si="17"/>
        <v>5.2791878172588833E-2</v>
      </c>
    </row>
    <row r="82" spans="1:54" x14ac:dyDescent="0.25">
      <c r="A82" s="10">
        <f t="shared" si="13"/>
        <v>2</v>
      </c>
      <c r="C82" s="5">
        <v>9556</v>
      </c>
      <c r="D82" s="6">
        <v>884.5323486328125</v>
      </c>
      <c r="E82" s="6">
        <v>57.642116546630859</v>
      </c>
      <c r="F82" s="6">
        <v>53.878677368164063</v>
      </c>
      <c r="G82" s="6">
        <v>600</v>
      </c>
      <c r="H82" s="6">
        <v>151.07267761230469</v>
      </c>
      <c r="I82" s="6">
        <v>59.371749877929688</v>
      </c>
      <c r="J82" s="6">
        <v>1382.812744140625</v>
      </c>
      <c r="K82" s="6">
        <v>0</v>
      </c>
      <c r="L82" s="6">
        <v>24.460956573486328</v>
      </c>
      <c r="M82" s="6">
        <v>18.299999237060547</v>
      </c>
      <c r="N82" s="6">
        <v>16.923995971679688</v>
      </c>
      <c r="O82" s="6">
        <v>325.08843994140625</v>
      </c>
      <c r="P82" s="6">
        <v>1690</v>
      </c>
      <c r="Q82" s="6">
        <v>114.90348052978516</v>
      </c>
      <c r="R82" s="6">
        <v>62</v>
      </c>
      <c r="S82" s="6">
        <v>575</v>
      </c>
      <c r="T82" s="6">
        <v>30.408723831176758</v>
      </c>
      <c r="U82" s="6">
        <v>237.10301208496094</v>
      </c>
      <c r="V82" s="6">
        <v>33.7626953125</v>
      </c>
      <c r="W82" s="6">
        <v>10.199999809265137</v>
      </c>
      <c r="X82" s="6">
        <v>286.12872314453125</v>
      </c>
      <c r="Y82" s="6">
        <v>80.161605834960937</v>
      </c>
      <c r="Z82" s="6">
        <v>676</v>
      </c>
      <c r="AA82" s="6">
        <v>125.51830291748047</v>
      </c>
      <c r="AB82" s="6">
        <v>319.28692626953125</v>
      </c>
      <c r="AC82" s="6">
        <v>59.397850036621094</v>
      </c>
      <c r="AD82" s="6">
        <v>1950</v>
      </c>
      <c r="AE82" s="6">
        <v>2872</v>
      </c>
      <c r="AF82" s="6">
        <v>161.97370910644531</v>
      </c>
      <c r="AG82" s="6">
        <v>212.60118103027344</v>
      </c>
      <c r="AH82" s="6">
        <v>7.5565323829650879</v>
      </c>
      <c r="AI82" s="6">
        <v>91.208099365234375</v>
      </c>
      <c r="AJ82" s="6">
        <v>64.725975036621094</v>
      </c>
      <c r="AK82" s="6">
        <v>37</v>
      </c>
      <c r="AL82" s="6">
        <v>12.970711708068848</v>
      </c>
      <c r="AM82" s="6">
        <v>42.889862060546875</v>
      </c>
      <c r="AN82" s="6">
        <v>4038.837646484375</v>
      </c>
      <c r="AO82" s="6">
        <v>33.799999237060547</v>
      </c>
      <c r="AP82" s="6">
        <v>20</v>
      </c>
      <c r="AQ82" s="6">
        <v>819.65350341796875</v>
      </c>
      <c r="AR82" s="6">
        <v>11.800000190734863</v>
      </c>
      <c r="AS82" s="6">
        <v>8.8395566940307617</v>
      </c>
      <c r="AT82" s="6">
        <v>66.752365112304688</v>
      </c>
      <c r="AU82" s="6">
        <v>206</v>
      </c>
      <c r="AV82" s="28">
        <f t="shared" si="14"/>
        <v>18532.564167499542</v>
      </c>
      <c r="AW82" s="28"/>
      <c r="AX82" s="7">
        <v>64</v>
      </c>
      <c r="AY82" s="7">
        <f t="shared" si="12"/>
        <v>18532.564167499542</v>
      </c>
      <c r="AZ82" s="7">
        <f t="shared" si="15"/>
        <v>22845.02082234621</v>
      </c>
      <c r="BA82" s="30">
        <f t="shared" si="16"/>
        <v>53</v>
      </c>
      <c r="BB82" s="31">
        <f t="shared" si="17"/>
        <v>5.3807106598984772E-2</v>
      </c>
    </row>
    <row r="83" spans="1:54" x14ac:dyDescent="0.25">
      <c r="A83" s="10">
        <f t="shared" si="13"/>
        <v>3</v>
      </c>
      <c r="C83" s="5">
        <v>9587</v>
      </c>
      <c r="D83" s="6">
        <v>889.30450439453125</v>
      </c>
      <c r="E83" s="6">
        <v>63.397686004638672</v>
      </c>
      <c r="F83" s="6">
        <v>56.752490997314453</v>
      </c>
      <c r="G83" s="6">
        <v>598</v>
      </c>
      <c r="H83" s="6">
        <v>323.49456787109375</v>
      </c>
      <c r="I83" s="6">
        <v>16.006223678588867</v>
      </c>
      <c r="J83" s="6">
        <v>1497.33837890625</v>
      </c>
      <c r="K83" s="6">
        <v>33.761569976806641</v>
      </c>
      <c r="L83" s="6">
        <v>13.30253791809082</v>
      </c>
      <c r="M83" s="6">
        <v>18.299999237060547</v>
      </c>
      <c r="N83" s="6">
        <v>16.814193725585938</v>
      </c>
      <c r="O83" s="6">
        <v>356.1614990234375</v>
      </c>
      <c r="P83" s="6">
        <v>1689.18017578125</v>
      </c>
      <c r="Q83" s="6">
        <v>118.93337249755859</v>
      </c>
      <c r="R83" s="6">
        <v>64</v>
      </c>
      <c r="S83" s="6">
        <v>499.140380859375</v>
      </c>
      <c r="T83" s="6">
        <v>35.445106506347656</v>
      </c>
      <c r="U83" s="6">
        <v>249.67501831054687</v>
      </c>
      <c r="V83" s="6">
        <v>0.18400000035762787</v>
      </c>
      <c r="W83" s="6">
        <v>10.199999809265137</v>
      </c>
      <c r="X83" s="6">
        <v>277.1788330078125</v>
      </c>
      <c r="Y83" s="6">
        <v>79.932205200195313</v>
      </c>
      <c r="Z83" s="6">
        <v>709.573974609375</v>
      </c>
      <c r="AA83" s="6">
        <v>78.5</v>
      </c>
      <c r="AB83" s="6">
        <v>188.3990478515625</v>
      </c>
      <c r="AC83" s="6">
        <v>57.526638031005859</v>
      </c>
      <c r="AD83" s="6">
        <v>2016.8406982421875</v>
      </c>
      <c r="AE83" s="6">
        <v>2875.444091796875</v>
      </c>
      <c r="AF83" s="6">
        <v>193</v>
      </c>
      <c r="AG83" s="6">
        <v>149.46717834472656</v>
      </c>
      <c r="AH83" s="6">
        <v>7.5226526260375977</v>
      </c>
      <c r="AI83" s="6">
        <v>4.8000001907348633</v>
      </c>
      <c r="AJ83" s="6">
        <v>65.55999755859375</v>
      </c>
      <c r="AK83" s="6">
        <v>51.53240966796875</v>
      </c>
      <c r="AL83" s="6">
        <v>0.55699998140335083</v>
      </c>
      <c r="AM83" s="6">
        <v>53.498771667480469</v>
      </c>
      <c r="AN83" s="6">
        <v>4197.47119140625</v>
      </c>
      <c r="AO83" s="6">
        <v>44</v>
      </c>
      <c r="AP83" s="6">
        <v>20</v>
      </c>
      <c r="AQ83" s="6">
        <v>787.1243896484375</v>
      </c>
      <c r="AR83" s="6">
        <v>9.6999998092651367</v>
      </c>
      <c r="AS83" s="6">
        <v>0.60019612312316895</v>
      </c>
      <c r="AT83" s="6">
        <v>53.726432800292969</v>
      </c>
      <c r="AU83" s="6">
        <v>206</v>
      </c>
      <c r="AV83" s="28">
        <f t="shared" si="14"/>
        <v>18677.347414061427</v>
      </c>
      <c r="AW83" s="28"/>
      <c r="AX83" s="7">
        <v>65</v>
      </c>
      <c r="AY83" s="7">
        <f t="shared" si="12"/>
        <v>18677.347414061427</v>
      </c>
      <c r="AZ83" s="7">
        <f t="shared" si="15"/>
        <v>22827.905281543732</v>
      </c>
      <c r="BA83" s="30">
        <f t="shared" si="16"/>
        <v>54</v>
      </c>
      <c r="BB83" s="31">
        <f t="shared" si="17"/>
        <v>5.4822335025380711E-2</v>
      </c>
    </row>
    <row r="84" spans="1:54" x14ac:dyDescent="0.25">
      <c r="A84" s="10">
        <f t="shared" si="13"/>
        <v>4</v>
      </c>
      <c r="C84" s="5">
        <v>9617</v>
      </c>
      <c r="D84" s="6">
        <v>879.50762939453125</v>
      </c>
      <c r="E84" s="6">
        <v>124.25540924072266</v>
      </c>
      <c r="F84" s="6">
        <v>69.358039855957031</v>
      </c>
      <c r="G84" s="6">
        <v>825</v>
      </c>
      <c r="H84" s="6">
        <v>211.06294250488281</v>
      </c>
      <c r="I84" s="6">
        <v>102.87435913085937</v>
      </c>
      <c r="J84" s="6">
        <v>1722.072265625</v>
      </c>
      <c r="K84" s="6">
        <v>30.576793670654297</v>
      </c>
      <c r="L84" s="6">
        <v>131.51588439941406</v>
      </c>
      <c r="M84" s="6">
        <v>18.299999237060547</v>
      </c>
      <c r="N84" s="6">
        <v>16.61656379699707</v>
      </c>
      <c r="O84" s="6">
        <v>326.02996826171875</v>
      </c>
      <c r="P84" s="6">
        <v>1713</v>
      </c>
      <c r="Q84" s="6">
        <v>104.40155029296875</v>
      </c>
      <c r="R84" s="6">
        <v>65</v>
      </c>
      <c r="S84" s="6">
        <v>800</v>
      </c>
      <c r="T84" s="6">
        <v>53.854148864746094</v>
      </c>
      <c r="U84" s="6">
        <v>360</v>
      </c>
      <c r="V84" s="6">
        <v>29.432477951049805</v>
      </c>
      <c r="W84" s="6">
        <v>10.199999809265137</v>
      </c>
      <c r="X84" s="6">
        <v>301.29998779296875</v>
      </c>
      <c r="Y84" s="6">
        <v>85.434738159179687</v>
      </c>
      <c r="Z84" s="6">
        <v>851</v>
      </c>
      <c r="AA84" s="6">
        <v>78.5</v>
      </c>
      <c r="AB84" s="6">
        <v>272.54119873046875</v>
      </c>
      <c r="AC84" s="6">
        <v>63.52716064453125</v>
      </c>
      <c r="AD84" s="6">
        <v>2130.420654296875</v>
      </c>
      <c r="AE84" s="6">
        <v>3348</v>
      </c>
      <c r="AF84" s="6">
        <v>197.81210327148437</v>
      </c>
      <c r="AG84" s="6">
        <v>374.9893798828125</v>
      </c>
      <c r="AH84" s="6">
        <v>7.4556560516357422</v>
      </c>
      <c r="AI84" s="6">
        <v>96.9423828125</v>
      </c>
      <c r="AJ84" s="6">
        <v>65.55999755859375</v>
      </c>
      <c r="AK84" s="6">
        <v>55.522739410400391</v>
      </c>
      <c r="AL84" s="6">
        <v>36.123043060302734</v>
      </c>
      <c r="AM84" s="6">
        <v>59.878726959228516</v>
      </c>
      <c r="AN84" s="6">
        <v>4539.81640625</v>
      </c>
      <c r="AO84" s="6">
        <v>38.568946838378906</v>
      </c>
      <c r="AP84" s="6">
        <v>39.634689331054688</v>
      </c>
      <c r="AQ84" s="6">
        <v>752.7767333984375</v>
      </c>
      <c r="AR84" s="6">
        <v>11.800000190734863</v>
      </c>
      <c r="AS84" s="6">
        <v>47.269641876220703</v>
      </c>
      <c r="AT84" s="6">
        <v>36.117240905761719</v>
      </c>
      <c r="AU84" s="6">
        <v>206</v>
      </c>
      <c r="AV84" s="28">
        <f t="shared" si="14"/>
        <v>21290.049459457397</v>
      </c>
      <c r="AW84" s="28"/>
      <c r="AX84" s="7">
        <v>66</v>
      </c>
      <c r="AY84" s="7">
        <f t="shared" ref="AY84:AY147" si="18">HLOOKUP(INDEX($D$19:$AV$19,1,$AY$18),$D$19:$AV$1013,AX84,FALSE)</f>
        <v>21290.049459457397</v>
      </c>
      <c r="AZ84" s="7">
        <f t="shared" si="15"/>
        <v>22815.025951385498</v>
      </c>
      <c r="BA84" s="30">
        <f t="shared" si="16"/>
        <v>55</v>
      </c>
      <c r="BB84" s="31">
        <f t="shared" si="17"/>
        <v>5.5837563451776651E-2</v>
      </c>
    </row>
    <row r="85" spans="1:54" x14ac:dyDescent="0.25">
      <c r="A85" s="10">
        <f t="shared" si="13"/>
        <v>5</v>
      </c>
      <c r="C85" s="5">
        <v>9648</v>
      </c>
      <c r="D85" s="6">
        <v>847.12261962890625</v>
      </c>
      <c r="E85" s="6">
        <v>103.32704925537109</v>
      </c>
      <c r="F85" s="6">
        <v>57.510902404785156</v>
      </c>
      <c r="G85" s="6">
        <v>840.63116455078125</v>
      </c>
      <c r="H85" s="6">
        <v>189.91838073730469</v>
      </c>
      <c r="I85" s="6">
        <v>85.571601867675781</v>
      </c>
      <c r="J85" s="6">
        <v>1632.30029296875</v>
      </c>
      <c r="K85" s="6">
        <v>53.706958770751953</v>
      </c>
      <c r="L85" s="6">
        <v>222.23001098632812</v>
      </c>
      <c r="M85" s="6">
        <v>18.299999237060547</v>
      </c>
      <c r="N85" s="6">
        <v>16.345617294311523</v>
      </c>
      <c r="O85" s="6">
        <v>293.93759155273437</v>
      </c>
      <c r="P85" s="6">
        <v>1857.5577392578125</v>
      </c>
      <c r="Q85" s="6">
        <v>87.095039367675781</v>
      </c>
      <c r="R85" s="6">
        <v>66</v>
      </c>
      <c r="S85" s="6">
        <v>833.20989990234375</v>
      </c>
      <c r="T85" s="6">
        <v>37.376091003417969</v>
      </c>
      <c r="U85" s="6">
        <v>329.22000122070313</v>
      </c>
      <c r="V85" s="6">
        <v>46.036949157714844</v>
      </c>
      <c r="W85" s="6">
        <v>10.199999809265137</v>
      </c>
      <c r="X85" s="6">
        <v>301.08941650390625</v>
      </c>
      <c r="Y85" s="6">
        <v>84.938575744628906</v>
      </c>
      <c r="Z85" s="6">
        <v>910.53558349609375</v>
      </c>
      <c r="AA85" s="6">
        <v>78.5</v>
      </c>
      <c r="AB85" s="6">
        <v>354.41497802734375</v>
      </c>
      <c r="AC85" s="6">
        <v>52.990226745605469</v>
      </c>
      <c r="AD85" s="6">
        <v>2082.980712890625</v>
      </c>
      <c r="AE85" s="6">
        <v>3533.904052734375</v>
      </c>
      <c r="AF85" s="6">
        <v>87.979400634765625</v>
      </c>
      <c r="AG85" s="6">
        <v>587.2921142578125</v>
      </c>
      <c r="AH85" s="6">
        <v>7.3792505264282227</v>
      </c>
      <c r="AI85" s="6">
        <v>79.051918029785156</v>
      </c>
      <c r="AJ85" s="6">
        <v>65.55999755859375</v>
      </c>
      <c r="AK85" s="6">
        <v>57.577713012695312</v>
      </c>
      <c r="AL85" s="6">
        <v>17.083736419677734</v>
      </c>
      <c r="AM85" s="6">
        <v>57.391426086425781</v>
      </c>
      <c r="AN85" s="6">
        <v>3822.3388671875</v>
      </c>
      <c r="AO85" s="6">
        <v>33.799999237060547</v>
      </c>
      <c r="AP85" s="6">
        <v>42.653720855712891</v>
      </c>
      <c r="AQ85" s="6">
        <v>579.74969482421875</v>
      </c>
      <c r="AR85" s="6">
        <v>9.6999998092651367</v>
      </c>
      <c r="AS85" s="6">
        <v>103.90753936767578</v>
      </c>
      <c r="AT85" s="6">
        <v>11</v>
      </c>
      <c r="AU85" s="6">
        <v>198.70042419433594</v>
      </c>
      <c r="AV85" s="28">
        <f t="shared" si="14"/>
        <v>20788.117257118225</v>
      </c>
      <c r="AW85" s="28"/>
      <c r="AX85" s="7">
        <v>67</v>
      </c>
      <c r="AY85" s="7">
        <f t="shared" si="18"/>
        <v>20788.117257118225</v>
      </c>
      <c r="AZ85" s="7">
        <f t="shared" si="15"/>
        <v>22811.742501080036</v>
      </c>
      <c r="BA85" s="30">
        <f t="shared" si="16"/>
        <v>56</v>
      </c>
      <c r="BB85" s="31">
        <f t="shared" si="17"/>
        <v>5.685279187817259E-2</v>
      </c>
    </row>
    <row r="86" spans="1:54" x14ac:dyDescent="0.25">
      <c r="A86" s="10">
        <f t="shared" si="13"/>
        <v>6</v>
      </c>
      <c r="C86" s="5">
        <v>9678</v>
      </c>
      <c r="D86" s="6">
        <v>788.722412109375</v>
      </c>
      <c r="E86" s="6">
        <v>73.891578674316406</v>
      </c>
      <c r="F86" s="6">
        <v>10.236746788024902</v>
      </c>
      <c r="G86" s="6">
        <v>817.4029541015625</v>
      </c>
      <c r="H86" s="6">
        <v>46.275398254394531</v>
      </c>
      <c r="I86" s="6">
        <v>51.708431243896484</v>
      </c>
      <c r="J86" s="6">
        <v>1538.1221923828125</v>
      </c>
      <c r="K86" s="6">
        <v>48.156562805175781</v>
      </c>
      <c r="L86" s="6">
        <v>180.01280212402344</v>
      </c>
      <c r="M86" s="6">
        <v>32.166252136230469</v>
      </c>
      <c r="N86" s="6">
        <v>15.99416446685791</v>
      </c>
      <c r="O86" s="6">
        <v>262.74343872070312</v>
      </c>
      <c r="P86" s="6">
        <v>1773.9931640625</v>
      </c>
      <c r="Q86" s="6">
        <v>85.941047668457031</v>
      </c>
      <c r="R86" s="6">
        <v>66</v>
      </c>
      <c r="S86" s="6">
        <v>743.9111328125</v>
      </c>
      <c r="T86" s="6">
        <v>4</v>
      </c>
      <c r="U86" s="6">
        <v>359.57327270507812</v>
      </c>
      <c r="V86" s="6">
        <v>37.128364562988281</v>
      </c>
      <c r="W86" s="6">
        <v>10.199999809265137</v>
      </c>
      <c r="X86" s="6">
        <v>263.71035766601562</v>
      </c>
      <c r="Y86" s="6">
        <v>84.373809814453125</v>
      </c>
      <c r="Z86" s="6">
        <v>963.6121826171875</v>
      </c>
      <c r="AA86" s="6">
        <v>78.5</v>
      </c>
      <c r="AB86" s="6">
        <v>209.77462768554687</v>
      </c>
      <c r="AC86" s="6">
        <v>39.104999542236328</v>
      </c>
      <c r="AD86" s="6">
        <v>2042.949462890625</v>
      </c>
      <c r="AE86" s="6">
        <v>3530.493408203125</v>
      </c>
      <c r="AF86" s="6">
        <v>85.177360534667969</v>
      </c>
      <c r="AG86" s="6">
        <v>562.06488037109375</v>
      </c>
      <c r="AH86" s="6">
        <v>7.2739191055297852</v>
      </c>
      <c r="AI86" s="6">
        <v>170.26319885253906</v>
      </c>
      <c r="AJ86" s="6">
        <v>57.750091552734375</v>
      </c>
      <c r="AK86" s="6">
        <v>51.51837158203125</v>
      </c>
      <c r="AL86" s="6">
        <v>0.55699998140335083</v>
      </c>
      <c r="AM86" s="6">
        <v>50.024402618408203</v>
      </c>
      <c r="AN86" s="6">
        <v>3016.641357421875</v>
      </c>
      <c r="AO86" s="6">
        <v>33.799999237060547</v>
      </c>
      <c r="AP86" s="6">
        <v>54.090286254882813</v>
      </c>
      <c r="AQ86" s="6">
        <v>408.28109741210937</v>
      </c>
      <c r="AR86" s="6">
        <v>9.6999998092651367</v>
      </c>
      <c r="AS86" s="6">
        <v>105.00192260742187</v>
      </c>
      <c r="AT86" s="6">
        <v>11</v>
      </c>
      <c r="AU86" s="6">
        <v>180.49029541015625</v>
      </c>
      <c r="AV86" s="28">
        <f t="shared" si="14"/>
        <v>18962.33294659853</v>
      </c>
      <c r="AW86" s="28"/>
      <c r="AX86" s="7">
        <v>68</v>
      </c>
      <c r="AY86" s="7">
        <f t="shared" si="18"/>
        <v>18962.33294659853</v>
      </c>
      <c r="AZ86" s="7">
        <f t="shared" si="15"/>
        <v>22801.844706535339</v>
      </c>
      <c r="BA86" s="30">
        <f t="shared" si="16"/>
        <v>57</v>
      </c>
      <c r="BB86" s="31">
        <f t="shared" si="17"/>
        <v>5.7868020304568529E-2</v>
      </c>
    </row>
    <row r="87" spans="1:54" x14ac:dyDescent="0.25">
      <c r="A87" s="10">
        <f t="shared" si="13"/>
        <v>7</v>
      </c>
      <c r="C87" s="5">
        <v>9709</v>
      </c>
      <c r="D87" s="6">
        <v>728.3427734375</v>
      </c>
      <c r="E87" s="6">
        <v>43.896041870117188</v>
      </c>
      <c r="F87" s="6">
        <v>10.152881622314453</v>
      </c>
      <c r="G87" s="6">
        <v>618.81390380859375</v>
      </c>
      <c r="H87" s="6">
        <v>127.09778594970703</v>
      </c>
      <c r="I87" s="6">
        <v>18.022163391113281</v>
      </c>
      <c r="J87" s="6">
        <v>1309.7208251953125</v>
      </c>
      <c r="K87" s="6">
        <v>9.1157779693603516</v>
      </c>
      <c r="L87" s="6">
        <v>131.96116638183594</v>
      </c>
      <c r="M87" s="6">
        <v>18.299999237060547</v>
      </c>
      <c r="N87" s="6">
        <v>15.607024192810059</v>
      </c>
      <c r="O87" s="6">
        <v>230.39999389648437</v>
      </c>
      <c r="P87" s="6">
        <v>1677.78173828125</v>
      </c>
      <c r="Q87" s="6">
        <v>84.278366088867188</v>
      </c>
      <c r="R87" s="6">
        <v>67</v>
      </c>
      <c r="S87" s="6">
        <v>462.49053955078125</v>
      </c>
      <c r="T87" s="6">
        <v>4.0833563804626465</v>
      </c>
      <c r="U87" s="6">
        <v>343.67227172851562</v>
      </c>
      <c r="V87" s="6">
        <v>5.8579916954040527</v>
      </c>
      <c r="W87" s="6">
        <v>10.199999809265137</v>
      </c>
      <c r="X87" s="6">
        <v>211.11094665527344</v>
      </c>
      <c r="Y87" s="6">
        <v>93.440589904785156</v>
      </c>
      <c r="Z87" s="6">
        <v>878.85675048828125</v>
      </c>
      <c r="AA87" s="6">
        <v>78.5</v>
      </c>
      <c r="AB87" s="6">
        <v>120</v>
      </c>
      <c r="AC87" s="6">
        <v>25.17713737487793</v>
      </c>
      <c r="AD87" s="6">
        <v>1894.2825927734375</v>
      </c>
      <c r="AE87" s="6">
        <v>3313.7294921875</v>
      </c>
      <c r="AF87" s="6">
        <v>66.744392395019531</v>
      </c>
      <c r="AG87" s="6">
        <v>450.56689453125</v>
      </c>
      <c r="AH87" s="6">
        <v>7.1637682914733887</v>
      </c>
      <c r="AI87" s="6">
        <v>4.8000001907348633</v>
      </c>
      <c r="AJ87" s="6">
        <v>56.862102508544922</v>
      </c>
      <c r="AK87" s="6">
        <v>43.326381683349609</v>
      </c>
      <c r="AL87" s="6">
        <v>0.55699998140335083</v>
      </c>
      <c r="AM87" s="6">
        <v>43.196617126464844</v>
      </c>
      <c r="AN87" s="6">
        <v>2322.08203125</v>
      </c>
      <c r="AO87" s="6">
        <v>33.799999237060547</v>
      </c>
      <c r="AP87" s="6">
        <v>20</v>
      </c>
      <c r="AQ87" s="6">
        <v>257.41424560546875</v>
      </c>
      <c r="AR87" s="6">
        <v>9.6999998092651367</v>
      </c>
      <c r="AS87" s="6">
        <v>21.125391006469727</v>
      </c>
      <c r="AT87" s="6">
        <v>11</v>
      </c>
      <c r="AU87" s="6">
        <v>174.75538635253906</v>
      </c>
      <c r="AV87" s="28">
        <f t="shared" si="14"/>
        <v>16054.986319839954</v>
      </c>
      <c r="AW87" s="28"/>
      <c r="AX87" s="7">
        <v>69</v>
      </c>
      <c r="AY87" s="7">
        <f t="shared" si="18"/>
        <v>16054.986319839954</v>
      </c>
      <c r="AZ87" s="7">
        <f t="shared" si="15"/>
        <v>22766.209160327911</v>
      </c>
      <c r="BA87" s="30">
        <f t="shared" si="16"/>
        <v>58</v>
      </c>
      <c r="BB87" s="31">
        <f t="shared" si="17"/>
        <v>5.8883248730964469E-2</v>
      </c>
    </row>
    <row r="88" spans="1:54" x14ac:dyDescent="0.25">
      <c r="A88" s="10">
        <f t="shared" si="13"/>
        <v>8</v>
      </c>
      <c r="C88" s="5">
        <v>9740</v>
      </c>
      <c r="D88" s="6">
        <v>681.05126953125</v>
      </c>
      <c r="E88" s="6">
        <v>14.406739234924316</v>
      </c>
      <c r="F88" s="6">
        <v>10.081334114074707</v>
      </c>
      <c r="G88" s="6">
        <v>454.789794921875</v>
      </c>
      <c r="H88" s="6">
        <v>18.600000381469727</v>
      </c>
      <c r="I88" s="6">
        <v>1</v>
      </c>
      <c r="J88" s="6">
        <v>1078.9051513671875</v>
      </c>
      <c r="K88" s="6">
        <v>5</v>
      </c>
      <c r="L88" s="6">
        <v>85.124885559082031</v>
      </c>
      <c r="M88" s="6">
        <v>18.299999237060547</v>
      </c>
      <c r="N88" s="6">
        <v>15.287384986877441</v>
      </c>
      <c r="O88" s="6">
        <v>230.39999389648437</v>
      </c>
      <c r="P88" s="6">
        <v>1597.2918701171875</v>
      </c>
      <c r="Q88" s="6">
        <v>83</v>
      </c>
      <c r="R88" s="6">
        <v>67</v>
      </c>
      <c r="S88" s="6">
        <v>436.88314819335937</v>
      </c>
      <c r="T88" s="6">
        <v>4.0355644226074219</v>
      </c>
      <c r="U88" s="6">
        <v>316.01235961914062</v>
      </c>
      <c r="V88" s="6">
        <v>0.18400000035762787</v>
      </c>
      <c r="W88" s="6">
        <v>10.199999809265137</v>
      </c>
      <c r="X88" s="6">
        <v>157.82270812988281</v>
      </c>
      <c r="Y88" s="6">
        <v>92.811424255371094</v>
      </c>
      <c r="Z88" s="6">
        <v>762.49658203125</v>
      </c>
      <c r="AA88" s="6">
        <v>78.5</v>
      </c>
      <c r="AB88" s="6">
        <v>120</v>
      </c>
      <c r="AC88" s="6">
        <v>20.18787956237793</v>
      </c>
      <c r="AD88" s="6">
        <v>1748.2935791015625</v>
      </c>
      <c r="AE88" s="6">
        <v>2964.898193359375</v>
      </c>
      <c r="AF88" s="6">
        <v>47.514358520507813</v>
      </c>
      <c r="AG88" s="6">
        <v>358.86972045898437</v>
      </c>
      <c r="AH88" s="6">
        <v>7.0582351684570313</v>
      </c>
      <c r="AI88" s="6">
        <v>4.8000001907348633</v>
      </c>
      <c r="AJ88" s="6">
        <v>41.192333221435547</v>
      </c>
      <c r="AK88" s="6">
        <v>37</v>
      </c>
      <c r="AL88" s="6">
        <v>0.55699998140335083</v>
      </c>
      <c r="AM88" s="6">
        <v>36.801963806152344</v>
      </c>
      <c r="AN88" s="6">
        <v>1715.769775390625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0.56999999284744263</v>
      </c>
      <c r="AT88" s="6">
        <v>11</v>
      </c>
      <c r="AU88" s="6">
        <v>171.52035522460937</v>
      </c>
      <c r="AV88" s="28">
        <f t="shared" si="14"/>
        <v>13708.196347340941</v>
      </c>
      <c r="AW88" s="28"/>
      <c r="AX88" s="7">
        <v>70</v>
      </c>
      <c r="AY88" s="7">
        <f t="shared" si="18"/>
        <v>13708.196347340941</v>
      </c>
      <c r="AZ88" s="7">
        <f t="shared" si="15"/>
        <v>22758.6198554039</v>
      </c>
      <c r="BA88" s="30">
        <f t="shared" si="16"/>
        <v>59</v>
      </c>
      <c r="BB88" s="31">
        <f t="shared" si="17"/>
        <v>5.9898477157360408E-2</v>
      </c>
    </row>
    <row r="89" spans="1:54" x14ac:dyDescent="0.25">
      <c r="A89" s="10">
        <f t="shared" si="13"/>
        <v>9</v>
      </c>
      <c r="C89" s="5">
        <v>9770</v>
      </c>
      <c r="D89" s="6">
        <v>668.78826904296875</v>
      </c>
      <c r="E89" s="6">
        <v>10</v>
      </c>
      <c r="F89" s="6">
        <v>10.034045219421387</v>
      </c>
      <c r="G89" s="6">
        <v>295.01275634765625</v>
      </c>
      <c r="H89" s="6">
        <v>18.600000381469727</v>
      </c>
      <c r="I89" s="6">
        <v>1</v>
      </c>
      <c r="J89" s="6">
        <v>858.39093017578125</v>
      </c>
      <c r="K89" s="6">
        <v>-2.1822259374367289E-16</v>
      </c>
      <c r="L89" s="6">
        <v>41.116615295410156</v>
      </c>
      <c r="M89" s="6">
        <v>18.299999237060547</v>
      </c>
      <c r="N89" s="6">
        <v>15.063474655151367</v>
      </c>
      <c r="O89" s="6">
        <v>230.39999389648437</v>
      </c>
      <c r="P89" s="6">
        <v>1552.568603515625</v>
      </c>
      <c r="Q89" s="6">
        <v>83.21356201171875</v>
      </c>
      <c r="R89" s="6">
        <v>67</v>
      </c>
      <c r="S89" s="6">
        <v>391.56875610351562</v>
      </c>
      <c r="T89" s="6">
        <v>4</v>
      </c>
      <c r="U89" s="6">
        <v>288.55938720703125</v>
      </c>
      <c r="V89" s="6">
        <v>0.18400000035762787</v>
      </c>
      <c r="W89" s="6">
        <v>10.199999809265137</v>
      </c>
      <c r="X89" s="6">
        <v>106.47461700439453</v>
      </c>
      <c r="Y89" s="6">
        <v>90.430122375488281</v>
      </c>
      <c r="Z89" s="6">
        <v>668.447265625</v>
      </c>
      <c r="AA89" s="6">
        <v>78.5</v>
      </c>
      <c r="AB89" s="6">
        <v>122.70429992675781</v>
      </c>
      <c r="AC89" s="6">
        <v>17.576116561889648</v>
      </c>
      <c r="AD89" s="6">
        <v>1717.4515380859375</v>
      </c>
      <c r="AE89" s="6">
        <v>2722.873779296875</v>
      </c>
      <c r="AF89" s="6">
        <v>29.022306442260742</v>
      </c>
      <c r="AG89" s="6">
        <v>295.11285400390625</v>
      </c>
      <c r="AH89" s="6">
        <v>6.9859027862548828</v>
      </c>
      <c r="AI89" s="6">
        <v>4.8000001907348633</v>
      </c>
      <c r="AJ89" s="6">
        <v>20.184350967407227</v>
      </c>
      <c r="AK89" s="6">
        <v>37</v>
      </c>
      <c r="AL89" s="6">
        <v>0.55699998140335083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0.56999999284744263</v>
      </c>
      <c r="AT89" s="6">
        <v>11</v>
      </c>
      <c r="AU89" s="6">
        <v>166.58734130859375</v>
      </c>
      <c r="AV89" s="28">
        <f t="shared" si="14"/>
        <v>12564.760544881225</v>
      </c>
      <c r="AW89" s="28"/>
      <c r="AX89" s="7">
        <v>71</v>
      </c>
      <c r="AY89" s="7">
        <f t="shared" si="18"/>
        <v>12564.760544881225</v>
      </c>
      <c r="AZ89" s="7">
        <f t="shared" si="15"/>
        <v>22748.318752110004</v>
      </c>
      <c r="BA89" s="30">
        <f t="shared" si="16"/>
        <v>60</v>
      </c>
      <c r="BB89" s="31">
        <f t="shared" si="17"/>
        <v>6.0913705583756347E-2</v>
      </c>
    </row>
    <row r="90" spans="1:54" x14ac:dyDescent="0.25">
      <c r="A90" s="10">
        <f t="shared" si="13"/>
        <v>10</v>
      </c>
      <c r="C90" s="5">
        <v>9801</v>
      </c>
      <c r="D90" s="6">
        <v>659.57177734375</v>
      </c>
      <c r="E90" s="6">
        <v>10</v>
      </c>
      <c r="F90" s="6">
        <v>10</v>
      </c>
      <c r="G90" s="6">
        <v>276.2457275390625</v>
      </c>
      <c r="H90" s="6">
        <v>18.600000381469727</v>
      </c>
      <c r="I90" s="6">
        <v>1</v>
      </c>
      <c r="J90" s="6">
        <v>760.54638671875</v>
      </c>
      <c r="K90" s="6">
        <v>3.9579241275787354</v>
      </c>
      <c r="L90" s="6">
        <v>12.312088012695313</v>
      </c>
      <c r="M90" s="6">
        <v>18.299999237060547</v>
      </c>
      <c r="N90" s="6">
        <v>14.91104793548584</v>
      </c>
      <c r="O90" s="6">
        <v>230.39999389648437</v>
      </c>
      <c r="P90" s="6">
        <v>1498.1025390625</v>
      </c>
      <c r="Q90" s="6">
        <v>87.030189514160156</v>
      </c>
      <c r="R90" s="6">
        <v>60.378902435302734</v>
      </c>
      <c r="S90" s="6">
        <v>209.41889953613281</v>
      </c>
      <c r="T90" s="6">
        <v>4</v>
      </c>
      <c r="U90" s="6">
        <v>263.1129150390625</v>
      </c>
      <c r="V90" s="6">
        <v>0.18400000035762787</v>
      </c>
      <c r="W90" s="6">
        <v>10.199999809265137</v>
      </c>
      <c r="X90" s="6">
        <v>106.04164123535156</v>
      </c>
      <c r="Y90" s="6">
        <v>90.148513793945313</v>
      </c>
      <c r="Z90" s="6">
        <v>665.64154052734375</v>
      </c>
      <c r="AA90" s="6">
        <v>78.5</v>
      </c>
      <c r="AB90" s="6">
        <v>120</v>
      </c>
      <c r="AC90" s="6">
        <v>17.5</v>
      </c>
      <c r="AD90" s="6">
        <v>1721.91552734375</v>
      </c>
      <c r="AE90" s="6">
        <v>2468.19873046875</v>
      </c>
      <c r="AF90" s="6">
        <v>12.199999809265137</v>
      </c>
      <c r="AG90" s="6">
        <v>248.45643615722656</v>
      </c>
      <c r="AH90" s="6">
        <v>6.9306111335754395</v>
      </c>
      <c r="AI90" s="6">
        <v>4.8000001907348633</v>
      </c>
      <c r="AJ90" s="6">
        <v>6.559999942779541</v>
      </c>
      <c r="AK90" s="6">
        <v>37</v>
      </c>
      <c r="AL90" s="6">
        <v>0.55699998140335083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0.56999999284744263</v>
      </c>
      <c r="AT90" s="6">
        <v>11</v>
      </c>
      <c r="AU90" s="6">
        <v>170.03016662597656</v>
      </c>
      <c r="AV90" s="28">
        <f t="shared" si="14"/>
        <v>11788.822556838393</v>
      </c>
      <c r="AW90" s="28"/>
      <c r="AX90" s="7">
        <v>72</v>
      </c>
      <c r="AY90" s="7">
        <f t="shared" si="18"/>
        <v>11788.822556838393</v>
      </c>
      <c r="AZ90" s="7">
        <f t="shared" si="15"/>
        <v>22737.887251675129</v>
      </c>
      <c r="BA90" s="30">
        <f t="shared" si="16"/>
        <v>61</v>
      </c>
      <c r="BB90" s="31">
        <f t="shared" si="17"/>
        <v>6.1928934010152287E-2</v>
      </c>
    </row>
    <row r="91" spans="1:54" x14ac:dyDescent="0.25">
      <c r="A91" s="10">
        <f t="shared" si="13"/>
        <v>11</v>
      </c>
      <c r="C91" s="5">
        <v>9831</v>
      </c>
      <c r="D91" s="6">
        <v>714.350341796875</v>
      </c>
      <c r="E91" s="6">
        <v>45.033908843994141</v>
      </c>
      <c r="F91" s="6">
        <v>16.974363327026367</v>
      </c>
      <c r="G91" s="6">
        <v>447.701904296875</v>
      </c>
      <c r="H91" s="6">
        <v>18.600000381469727</v>
      </c>
      <c r="I91" s="6">
        <v>23.399438858032227</v>
      </c>
      <c r="J91" s="6">
        <v>921.9503173828125</v>
      </c>
      <c r="K91" s="6">
        <v>30.790168762207031</v>
      </c>
      <c r="L91" s="6">
        <v>4</v>
      </c>
      <c r="M91" s="6">
        <v>27.870059967041016</v>
      </c>
      <c r="N91" s="6">
        <v>14.839383125305176</v>
      </c>
      <c r="O91" s="6">
        <v>235.10366821289062</v>
      </c>
      <c r="P91" s="6">
        <v>1516.00927734375</v>
      </c>
      <c r="Q91" s="6">
        <v>93.304306030273438</v>
      </c>
      <c r="R91" s="6">
        <v>64</v>
      </c>
      <c r="S91" s="6">
        <v>374.77499389648438</v>
      </c>
      <c r="T91" s="6">
        <v>11.625219345092773</v>
      </c>
      <c r="U91" s="6">
        <v>252.83033752441406</v>
      </c>
      <c r="V91" s="6">
        <v>28.591787338256836</v>
      </c>
      <c r="W91" s="6">
        <v>10.687889099121094</v>
      </c>
      <c r="X91" s="6">
        <v>130.91377258300781</v>
      </c>
      <c r="Y91" s="6">
        <v>90.019523620605469</v>
      </c>
      <c r="Z91" s="6">
        <v>654.52752685546875</v>
      </c>
      <c r="AA91" s="6">
        <v>78.5</v>
      </c>
      <c r="AB91" s="6">
        <v>172.92829895019531</v>
      </c>
      <c r="AC91" s="6">
        <v>21.018335342407227</v>
      </c>
      <c r="AD91" s="6">
        <v>1752.1607666015625</v>
      </c>
      <c r="AE91" s="6">
        <v>2788</v>
      </c>
      <c r="AF91" s="6">
        <v>14.073334693908691</v>
      </c>
      <c r="AG91" s="6">
        <v>261.84872436523437</v>
      </c>
      <c r="AH91" s="6">
        <v>6.915496826171875</v>
      </c>
      <c r="AI91" s="6">
        <v>87.964569091796875</v>
      </c>
      <c r="AJ91" s="6">
        <v>50.191127777099609</v>
      </c>
      <c r="AK91" s="6">
        <v>37</v>
      </c>
      <c r="AL91" s="6">
        <v>10.12916374206543</v>
      </c>
      <c r="AM91" s="6">
        <v>31</v>
      </c>
      <c r="AN91" s="6">
        <v>2128.62353515625</v>
      </c>
      <c r="AO91" s="6">
        <v>33.799999237060547</v>
      </c>
      <c r="AP91" s="6">
        <v>20</v>
      </c>
      <c r="AQ91" s="6">
        <v>349.6787109375</v>
      </c>
      <c r="AR91" s="6">
        <v>9.6999998092651367</v>
      </c>
      <c r="AS91" s="6">
        <v>11.243192672729492</v>
      </c>
      <c r="AT91" s="6">
        <v>14.539030075073242</v>
      </c>
      <c r="AU91" s="6">
        <v>181.20884704589844</v>
      </c>
      <c r="AV91" s="28">
        <f t="shared" si="14"/>
        <v>13788.421320915222</v>
      </c>
      <c r="AW91" s="28"/>
      <c r="AX91" s="7">
        <v>73</v>
      </c>
      <c r="AY91" s="7">
        <f t="shared" si="18"/>
        <v>13788.421320915222</v>
      </c>
      <c r="AZ91" s="7">
        <f t="shared" si="15"/>
        <v>22719.700463294983</v>
      </c>
      <c r="BA91" s="30">
        <f t="shared" si="16"/>
        <v>62</v>
      </c>
      <c r="BB91" s="31">
        <f t="shared" si="17"/>
        <v>6.2944162436548226E-2</v>
      </c>
    </row>
    <row r="92" spans="1:54" x14ac:dyDescent="0.25">
      <c r="A92" s="10">
        <f t="shared" si="13"/>
        <v>12</v>
      </c>
      <c r="C92" s="5">
        <v>9862</v>
      </c>
      <c r="D92" s="6">
        <v>744.40179443359375</v>
      </c>
      <c r="E92" s="6">
        <v>68.786300659179688</v>
      </c>
      <c r="F92" s="6">
        <v>21.958751678466797</v>
      </c>
      <c r="G92" s="6">
        <v>331.68112182617187</v>
      </c>
      <c r="H92" s="6">
        <v>81.666534423828125</v>
      </c>
      <c r="I92" s="6">
        <v>1</v>
      </c>
      <c r="J92" s="6">
        <v>1123.552978515625</v>
      </c>
      <c r="K92" s="6">
        <v>70.757255554199219</v>
      </c>
      <c r="L92" s="6">
        <v>4</v>
      </c>
      <c r="M92" s="6">
        <v>18.299999237060547</v>
      </c>
      <c r="N92" s="6">
        <v>14.811495780944824</v>
      </c>
      <c r="O92" s="6">
        <v>266.48367309570312</v>
      </c>
      <c r="P92" s="6">
        <v>1529.3677978515625</v>
      </c>
      <c r="Q92" s="6">
        <v>101.12931060791016</v>
      </c>
      <c r="R92" s="6">
        <v>62</v>
      </c>
      <c r="S92" s="6">
        <v>480.72677612304687</v>
      </c>
      <c r="T92" s="6">
        <v>16.825883865356445</v>
      </c>
      <c r="U92" s="6">
        <v>243.87348937988281</v>
      </c>
      <c r="V92" s="6">
        <v>49.908252716064453</v>
      </c>
      <c r="W92" s="6">
        <v>10.199999809265137</v>
      </c>
      <c r="X92" s="6">
        <v>148.99090576171875</v>
      </c>
      <c r="Y92" s="6">
        <v>77.660652160644531</v>
      </c>
      <c r="Z92" s="6">
        <v>660.8052978515625</v>
      </c>
      <c r="AA92" s="6">
        <v>132.89608764648437</v>
      </c>
      <c r="AB92" s="6">
        <v>241.30348205566406</v>
      </c>
      <c r="AC92" s="6">
        <v>17.5</v>
      </c>
      <c r="AD92" s="6">
        <v>1818.540771484375</v>
      </c>
      <c r="AE92" s="6">
        <v>2975.78369140625</v>
      </c>
      <c r="AF92" s="6">
        <v>12.199999809265137</v>
      </c>
      <c r="AG92" s="6">
        <v>256.16360473632812</v>
      </c>
      <c r="AH92" s="6">
        <v>6.9045290946960449</v>
      </c>
      <c r="AI92" s="6">
        <v>4.8000001907348633</v>
      </c>
      <c r="AJ92" s="6">
        <v>25.879867553710937</v>
      </c>
      <c r="AK92" s="6">
        <v>37</v>
      </c>
      <c r="AL92" s="6">
        <v>9.7292518615722656</v>
      </c>
      <c r="AM92" s="6">
        <v>38.134181976318359</v>
      </c>
      <c r="AN92" s="6">
        <v>2563.532958984375</v>
      </c>
      <c r="AO92" s="6">
        <v>33.799999237060547</v>
      </c>
      <c r="AP92" s="6">
        <v>26.764039993286133</v>
      </c>
      <c r="AQ92" s="6">
        <v>404.49533081054687</v>
      </c>
      <c r="AR92" s="6">
        <v>9.6999998092651367</v>
      </c>
      <c r="AS92" s="6">
        <v>9.9325523376464844</v>
      </c>
      <c r="AT92" s="6">
        <v>11</v>
      </c>
      <c r="AU92" s="6">
        <v>181.37521362304687</v>
      </c>
      <c r="AV92" s="28">
        <f t="shared" si="14"/>
        <v>14946.323833942413</v>
      </c>
      <c r="AW92" s="28"/>
      <c r="AX92" s="7">
        <v>74</v>
      </c>
      <c r="AY92" s="7">
        <f t="shared" si="18"/>
        <v>14946.323833942413</v>
      </c>
      <c r="AZ92" s="7">
        <f t="shared" si="15"/>
        <v>22704.842870235443</v>
      </c>
      <c r="BA92" s="30">
        <f t="shared" si="16"/>
        <v>63</v>
      </c>
      <c r="BB92" s="31">
        <f t="shared" si="17"/>
        <v>6.3959390862944165E-2</v>
      </c>
    </row>
    <row r="93" spans="1:54" x14ac:dyDescent="0.25">
      <c r="A93" s="10">
        <f t="shared" si="13"/>
        <v>1</v>
      </c>
      <c r="C93" s="5">
        <v>9893</v>
      </c>
      <c r="D93" s="6">
        <v>793.35589599609375</v>
      </c>
      <c r="E93" s="6">
        <v>57.269481658935547</v>
      </c>
      <c r="F93" s="6">
        <v>25.942190170288086</v>
      </c>
      <c r="G93" s="6">
        <v>251</v>
      </c>
      <c r="H93" s="6">
        <v>168.88084411621094</v>
      </c>
      <c r="I93" s="6">
        <v>21.143194198608398</v>
      </c>
      <c r="J93" s="6">
        <v>1248.0343017578125</v>
      </c>
      <c r="K93" s="6">
        <v>152.83541870117187</v>
      </c>
      <c r="L93" s="6">
        <v>4</v>
      </c>
      <c r="M93" s="6">
        <v>18.299999237060547</v>
      </c>
      <c r="N93" s="6">
        <v>14.796904563903809</v>
      </c>
      <c r="O93" s="6">
        <v>297.9228515625</v>
      </c>
      <c r="P93" s="6">
        <v>1553.922607421875</v>
      </c>
      <c r="Q93" s="6">
        <v>109.17890930175781</v>
      </c>
      <c r="R93" s="6">
        <v>50</v>
      </c>
      <c r="S93" s="6">
        <v>392.62225341796875</v>
      </c>
      <c r="T93" s="6">
        <v>21.192071914672852</v>
      </c>
      <c r="U93" s="6">
        <v>231.21054077148437</v>
      </c>
      <c r="V93" s="6">
        <v>68.520286560058594</v>
      </c>
      <c r="W93" s="6">
        <v>10.199999809265137</v>
      </c>
      <c r="X93" s="6">
        <v>164.18173217773437</v>
      </c>
      <c r="Y93" s="6">
        <v>72</v>
      </c>
      <c r="Z93" s="6">
        <v>650.9560546875</v>
      </c>
      <c r="AA93" s="6">
        <v>160.10870361328125</v>
      </c>
      <c r="AB93" s="6">
        <v>287.03033447265625</v>
      </c>
      <c r="AC93" s="6">
        <v>26.399152755737305</v>
      </c>
      <c r="AD93" s="6">
        <v>1867.3148193359375</v>
      </c>
      <c r="AE93" s="6">
        <v>2762.52294921875</v>
      </c>
      <c r="AF93" s="6">
        <v>14.842754364013672</v>
      </c>
      <c r="AG93" s="6">
        <v>266.08511352539062</v>
      </c>
      <c r="AH93" s="6">
        <v>6.8897876739501953</v>
      </c>
      <c r="AI93" s="6">
        <v>4.8000001907348633</v>
      </c>
      <c r="AJ93" s="6">
        <v>65.55999755859375</v>
      </c>
      <c r="AK93" s="6">
        <v>37.135589599609375</v>
      </c>
      <c r="AL93" s="6">
        <v>8.9991893768310547</v>
      </c>
      <c r="AM93" s="6">
        <v>47.816719055175781</v>
      </c>
      <c r="AN93" s="6">
        <v>2998.164306640625</v>
      </c>
      <c r="AO93" s="6">
        <v>44</v>
      </c>
      <c r="AP93" s="6">
        <v>34.875019073486328</v>
      </c>
      <c r="AQ93" s="6">
        <v>713.661376953125</v>
      </c>
      <c r="AR93" s="6">
        <v>9.6999998092651367</v>
      </c>
      <c r="AS93" s="6">
        <v>9.1631288528442383</v>
      </c>
      <c r="AT93" s="6">
        <v>11</v>
      </c>
      <c r="AU93" s="6">
        <v>181.36766052246094</v>
      </c>
      <c r="AV93" s="28">
        <f t="shared" si="14"/>
        <v>15934.902140617371</v>
      </c>
      <c r="AW93" s="28"/>
      <c r="AX93" s="7">
        <v>75</v>
      </c>
      <c r="AY93" s="7">
        <f t="shared" si="18"/>
        <v>15934.902140617371</v>
      </c>
      <c r="AZ93" s="7">
        <f t="shared" si="15"/>
        <v>22687.699624061584</v>
      </c>
      <c r="BA93" s="30">
        <f t="shared" si="16"/>
        <v>64</v>
      </c>
      <c r="BB93" s="31">
        <f t="shared" si="17"/>
        <v>6.4974619289340105E-2</v>
      </c>
    </row>
    <row r="94" spans="1:54" x14ac:dyDescent="0.25">
      <c r="A94" s="10">
        <f t="shared" si="13"/>
        <v>2</v>
      </c>
      <c r="C94" s="5">
        <v>9921</v>
      </c>
      <c r="D94" s="6">
        <v>1020.8985595703125</v>
      </c>
      <c r="E94" s="6">
        <v>49.309696197509766</v>
      </c>
      <c r="F94" s="6">
        <v>58.859287261962891</v>
      </c>
      <c r="G94" s="6">
        <v>600</v>
      </c>
      <c r="H94" s="6">
        <v>159.97035217285156</v>
      </c>
      <c r="I94" s="6">
        <v>102.96295166015625</v>
      </c>
      <c r="J94" s="6">
        <v>1486.4566650390625</v>
      </c>
      <c r="K94" s="6">
        <v>158.02674865722656</v>
      </c>
      <c r="L94" s="6">
        <v>4</v>
      </c>
      <c r="M94" s="6">
        <v>18.299999237060547</v>
      </c>
      <c r="N94" s="6">
        <v>14.760782241821289</v>
      </c>
      <c r="O94" s="6">
        <v>325.44131469726562</v>
      </c>
      <c r="P94" s="6">
        <v>1690</v>
      </c>
      <c r="Q94" s="6">
        <v>114.90348052978516</v>
      </c>
      <c r="R94" s="6">
        <v>62</v>
      </c>
      <c r="S94" s="6">
        <v>575</v>
      </c>
      <c r="T94" s="6">
        <v>35</v>
      </c>
      <c r="U94" s="6">
        <v>244.03549194335937</v>
      </c>
      <c r="V94" s="6">
        <v>130.25848388671875</v>
      </c>
      <c r="W94" s="6">
        <v>10.199999809265137</v>
      </c>
      <c r="X94" s="6">
        <v>204.16262817382812</v>
      </c>
      <c r="Y94" s="6">
        <v>80.161605834960937</v>
      </c>
      <c r="Z94" s="6">
        <v>676</v>
      </c>
      <c r="AA94" s="6">
        <v>122.49877166748047</v>
      </c>
      <c r="AB94" s="6">
        <v>434.29818725585937</v>
      </c>
      <c r="AC94" s="6">
        <v>44.107730865478516</v>
      </c>
      <c r="AD94" s="6">
        <v>1950</v>
      </c>
      <c r="AE94" s="6">
        <v>2788</v>
      </c>
      <c r="AF94" s="6">
        <v>85.12615966796875</v>
      </c>
      <c r="AG94" s="6">
        <v>397.28176879882813</v>
      </c>
      <c r="AH94" s="6">
        <v>6.8771791458129883</v>
      </c>
      <c r="AI94" s="6">
        <v>91.210289001464844</v>
      </c>
      <c r="AJ94" s="6">
        <v>65.55999755859375</v>
      </c>
      <c r="AK94" s="6">
        <v>37</v>
      </c>
      <c r="AL94" s="6">
        <v>12.970711708068848</v>
      </c>
      <c r="AM94" s="6">
        <v>42.238597869873047</v>
      </c>
      <c r="AN94" s="6">
        <v>4039.662841796875</v>
      </c>
      <c r="AO94" s="6">
        <v>33.799999237060547</v>
      </c>
      <c r="AP94" s="6">
        <v>20</v>
      </c>
      <c r="AQ94" s="6">
        <v>1007.8566284179687</v>
      </c>
      <c r="AR94" s="6">
        <v>11.800000190734863</v>
      </c>
      <c r="AS94" s="6">
        <v>8.8395566940307617</v>
      </c>
      <c r="AT94" s="6">
        <v>66.757728576660156</v>
      </c>
      <c r="AU94" s="6">
        <v>206</v>
      </c>
      <c r="AV94" s="28">
        <f t="shared" si="14"/>
        <v>19292.594195365906</v>
      </c>
      <c r="AW94" s="28"/>
      <c r="AX94" s="7">
        <v>76</v>
      </c>
      <c r="AY94" s="7">
        <f t="shared" si="18"/>
        <v>19292.594195365906</v>
      </c>
      <c r="AZ94" s="7">
        <f t="shared" si="15"/>
        <v>22658.358296215534</v>
      </c>
      <c r="BA94" s="30">
        <f t="shared" si="16"/>
        <v>65</v>
      </c>
      <c r="BB94" s="31">
        <f t="shared" si="17"/>
        <v>6.5989847715736044E-2</v>
      </c>
    </row>
    <row r="95" spans="1:54" x14ac:dyDescent="0.25">
      <c r="A95" s="10">
        <f t="shared" ref="A95:A158" si="19">MONTH(C95)</f>
        <v>3</v>
      </c>
      <c r="C95" s="5">
        <v>9952</v>
      </c>
      <c r="D95" s="6">
        <v>1050.3380126953125</v>
      </c>
      <c r="E95" s="6">
        <v>76.826667785644531</v>
      </c>
      <c r="F95" s="6">
        <v>71.699867248535156</v>
      </c>
      <c r="G95" s="6">
        <v>660.14349365234375</v>
      </c>
      <c r="H95" s="6">
        <v>323.70001220703125</v>
      </c>
      <c r="I95" s="6">
        <v>102.91675567626953</v>
      </c>
      <c r="J95" s="6">
        <v>1670.6875</v>
      </c>
      <c r="K95" s="6">
        <v>263.80520629882812</v>
      </c>
      <c r="L95" s="6">
        <v>4</v>
      </c>
      <c r="M95" s="6">
        <v>18.299999237060547</v>
      </c>
      <c r="N95" s="6">
        <v>14.684989929199219</v>
      </c>
      <c r="O95" s="6">
        <v>356.51406860351562</v>
      </c>
      <c r="P95" s="6">
        <v>1690</v>
      </c>
      <c r="Q95" s="6">
        <v>121.98756408691406</v>
      </c>
      <c r="R95" s="6">
        <v>64</v>
      </c>
      <c r="S95" s="6">
        <v>650.60504150390625</v>
      </c>
      <c r="T95" s="6">
        <v>4.8934798240661621</v>
      </c>
      <c r="U95" s="6">
        <v>254.74684143066406</v>
      </c>
      <c r="V95" s="6">
        <v>176.924072265625</v>
      </c>
      <c r="W95" s="6">
        <v>10.199999809265137</v>
      </c>
      <c r="X95" s="6">
        <v>225.88613891601562</v>
      </c>
      <c r="Y95" s="6">
        <v>89.684219360351563</v>
      </c>
      <c r="Z95" s="6">
        <v>719.41033935546875</v>
      </c>
      <c r="AA95" s="6">
        <v>85.420150756835938</v>
      </c>
      <c r="AB95" s="6">
        <v>384.4610595703125</v>
      </c>
      <c r="AC95" s="6">
        <v>58.070175170898438</v>
      </c>
      <c r="AD95" s="6">
        <v>2018.458984375</v>
      </c>
      <c r="AE95" s="6">
        <v>2999</v>
      </c>
      <c r="AF95" s="6">
        <v>128.53880310058594</v>
      </c>
      <c r="AG95" s="6">
        <v>438.50765991210937</v>
      </c>
      <c r="AH95" s="6">
        <v>6.8463454246520996</v>
      </c>
      <c r="AI95" s="6">
        <v>4.8000001907348633</v>
      </c>
      <c r="AJ95" s="6">
        <v>65.55999755859375</v>
      </c>
      <c r="AK95" s="6">
        <v>39.695198059082031</v>
      </c>
      <c r="AL95" s="6">
        <v>22.130226135253906</v>
      </c>
      <c r="AM95" s="6">
        <v>52.851028442382812</v>
      </c>
      <c r="AN95" s="6">
        <v>4325.59423828125</v>
      </c>
      <c r="AO95" s="6">
        <v>44</v>
      </c>
      <c r="AP95" s="6">
        <v>20</v>
      </c>
      <c r="AQ95" s="6">
        <v>975.91522216796875</v>
      </c>
      <c r="AR95" s="6">
        <v>9.6999998092651367</v>
      </c>
      <c r="AS95" s="6">
        <v>10.539003372192383</v>
      </c>
      <c r="AT95" s="6">
        <v>66.648384094238281</v>
      </c>
      <c r="AU95" s="6">
        <v>206</v>
      </c>
      <c r="AV95" s="28">
        <f t="shared" ref="AV95:AV158" si="20">SUM(D95:AU95)</f>
        <v>20584.690746307373</v>
      </c>
      <c r="AW95" s="28"/>
      <c r="AX95" s="7">
        <v>77</v>
      </c>
      <c r="AY95" s="7">
        <f t="shared" si="18"/>
        <v>20584.690746307373</v>
      </c>
      <c r="AZ95" s="7">
        <f t="shared" ref="AZ95:AZ158" si="21">LARGE($AY$30:$AY$1013,AX95-11)</f>
        <v>22644.33700543642</v>
      </c>
      <c r="BA95" s="30">
        <f t="shared" ref="BA95:BA158" si="22">_xlfn.RANK.AVG(AZ95,$AZ$30:$AZ$1013,0)</f>
        <v>66</v>
      </c>
      <c r="BB95" s="31">
        <f t="shared" ref="BB95:BB158" si="23">BA95/(COUNT($AY$30:$AY$1013)+1)</f>
        <v>6.7005076142131983E-2</v>
      </c>
    </row>
    <row r="96" spans="1:54" x14ac:dyDescent="0.25">
      <c r="A96" s="10">
        <f t="shared" si="19"/>
        <v>4</v>
      </c>
      <c r="C96" s="5">
        <v>9982</v>
      </c>
      <c r="D96" s="6">
        <v>1137.289306640625</v>
      </c>
      <c r="E96" s="6">
        <v>120.42106628417969</v>
      </c>
      <c r="F96" s="6">
        <v>80.316886901855469</v>
      </c>
      <c r="G96" s="6">
        <v>825</v>
      </c>
      <c r="H96" s="6">
        <v>219.41282653808594</v>
      </c>
      <c r="I96" s="6">
        <v>102.87435913085937</v>
      </c>
      <c r="J96" s="6">
        <v>1898.374267578125</v>
      </c>
      <c r="K96" s="6">
        <v>172.47145080566406</v>
      </c>
      <c r="L96" s="6">
        <v>69.562705993652344</v>
      </c>
      <c r="M96" s="6">
        <v>18.299999237060547</v>
      </c>
      <c r="N96" s="6">
        <v>14.540791511535645</v>
      </c>
      <c r="O96" s="6">
        <v>326.02996826171875</v>
      </c>
      <c r="P96" s="6">
        <v>1713</v>
      </c>
      <c r="Q96" s="6">
        <v>112.4315185546875</v>
      </c>
      <c r="R96" s="6">
        <v>65</v>
      </c>
      <c r="S96" s="6">
        <v>800</v>
      </c>
      <c r="T96" s="6">
        <v>4</v>
      </c>
      <c r="U96" s="6">
        <v>311.93399047851562</v>
      </c>
      <c r="V96" s="6">
        <v>228.22874450683594</v>
      </c>
      <c r="W96" s="6">
        <v>10.199999809265137</v>
      </c>
      <c r="X96" s="6">
        <v>201.25875854492187</v>
      </c>
      <c r="Y96" s="6">
        <v>98.539413452148438</v>
      </c>
      <c r="Z96" s="6">
        <v>724.464111328125</v>
      </c>
      <c r="AA96" s="6">
        <v>78.5</v>
      </c>
      <c r="AB96" s="6">
        <v>343.13848876953125</v>
      </c>
      <c r="AC96" s="6">
        <v>90.455184936523438</v>
      </c>
      <c r="AD96" s="6">
        <v>2184.18896484375</v>
      </c>
      <c r="AE96" s="6">
        <v>3396</v>
      </c>
      <c r="AF96" s="6">
        <v>197.81210327148437</v>
      </c>
      <c r="AG96" s="6">
        <v>564.67169189453125</v>
      </c>
      <c r="AH96" s="6">
        <v>6.8058357238769531</v>
      </c>
      <c r="AI96" s="6">
        <v>97.031661987304688</v>
      </c>
      <c r="AJ96" s="6">
        <v>65.55999755859375</v>
      </c>
      <c r="AK96" s="6">
        <v>56.037769317626953</v>
      </c>
      <c r="AL96" s="6">
        <v>28.173587799072266</v>
      </c>
      <c r="AM96" s="6">
        <v>59.236244201660156</v>
      </c>
      <c r="AN96" s="6">
        <v>4543.49169921875</v>
      </c>
      <c r="AO96" s="6">
        <v>38.568946838378906</v>
      </c>
      <c r="AP96" s="6">
        <v>40.022972106933594</v>
      </c>
      <c r="AQ96" s="6">
        <v>941.913818359375</v>
      </c>
      <c r="AR96" s="6">
        <v>11.800000190734863</v>
      </c>
      <c r="AS96" s="6">
        <v>56.406597137451172</v>
      </c>
      <c r="AT96" s="6">
        <v>11</v>
      </c>
      <c r="AU96" s="6">
        <v>206</v>
      </c>
      <c r="AV96" s="28">
        <f t="shared" si="20"/>
        <v>22270.46572971344</v>
      </c>
      <c r="AW96" s="28"/>
      <c r="AX96" s="7">
        <v>78</v>
      </c>
      <c r="AY96" s="7">
        <f t="shared" si="18"/>
        <v>22270.46572971344</v>
      </c>
      <c r="AZ96" s="7">
        <f t="shared" si="21"/>
        <v>22634.5766248703</v>
      </c>
      <c r="BA96" s="30">
        <f t="shared" si="22"/>
        <v>67</v>
      </c>
      <c r="BB96" s="31">
        <f t="shared" si="23"/>
        <v>6.8020304568527923E-2</v>
      </c>
    </row>
    <row r="97" spans="1:54" x14ac:dyDescent="0.25">
      <c r="A97" s="10">
        <f t="shared" si="19"/>
        <v>5</v>
      </c>
      <c r="C97" s="5">
        <v>10013</v>
      </c>
      <c r="D97" s="6">
        <v>1131.1578369140625</v>
      </c>
      <c r="E97" s="6">
        <v>116.44686126708984</v>
      </c>
      <c r="F97" s="6">
        <v>82.915794372558594</v>
      </c>
      <c r="G97" s="6">
        <v>930</v>
      </c>
      <c r="H97" s="6">
        <v>199.56106567382812</v>
      </c>
      <c r="I97" s="6">
        <v>27.177656173706055</v>
      </c>
      <c r="J97" s="6">
        <v>1889.4466552734375</v>
      </c>
      <c r="K97" s="6">
        <v>194.6241455078125</v>
      </c>
      <c r="L97" s="6">
        <v>207.30120849609375</v>
      </c>
      <c r="M97" s="6">
        <v>18.299999237060547</v>
      </c>
      <c r="N97" s="6">
        <v>14.307073593139648</v>
      </c>
      <c r="O97" s="6">
        <v>293.93759155273437</v>
      </c>
      <c r="P97" s="6">
        <v>1870</v>
      </c>
      <c r="Q97" s="6">
        <v>114.03022003173828</v>
      </c>
      <c r="R97" s="6">
        <v>66</v>
      </c>
      <c r="S97" s="6">
        <v>970.44366455078125</v>
      </c>
      <c r="T97" s="6">
        <v>4</v>
      </c>
      <c r="U97" s="6">
        <v>168.62626647949219</v>
      </c>
      <c r="V97" s="6">
        <v>247.237548828125</v>
      </c>
      <c r="W97" s="6">
        <v>10.199999809265137</v>
      </c>
      <c r="X97" s="6">
        <v>222.96696472167969</v>
      </c>
      <c r="Y97" s="6">
        <v>97.967147827148438</v>
      </c>
      <c r="Z97" s="6">
        <v>846.40484619140625</v>
      </c>
      <c r="AA97" s="6">
        <v>78.5</v>
      </c>
      <c r="AB97" s="6">
        <v>362.12408447265625</v>
      </c>
      <c r="AC97" s="6">
        <v>83.178382873535156</v>
      </c>
      <c r="AD97" s="6">
        <v>2334.512451171875</v>
      </c>
      <c r="AE97" s="6">
        <v>3538</v>
      </c>
      <c r="AF97" s="6">
        <v>202.42205810546875</v>
      </c>
      <c r="AG97" s="6">
        <v>777.60638427734375</v>
      </c>
      <c r="AH97" s="6">
        <v>6.7409677505493164</v>
      </c>
      <c r="AI97" s="6">
        <v>79.051918029785156</v>
      </c>
      <c r="AJ97" s="6">
        <v>65.55999755859375</v>
      </c>
      <c r="AK97" s="6">
        <v>57.358280181884766</v>
      </c>
      <c r="AL97" s="6">
        <v>19.393756866455078</v>
      </c>
      <c r="AM97" s="6">
        <v>56.756000518798828</v>
      </c>
      <c r="AN97" s="6">
        <v>4537.6455078125</v>
      </c>
      <c r="AO97" s="6">
        <v>33.799999237060547</v>
      </c>
      <c r="AP97" s="6">
        <v>46.750286102294922</v>
      </c>
      <c r="AQ97" s="6">
        <v>767.4150390625</v>
      </c>
      <c r="AR97" s="6">
        <v>9.6999998092651367</v>
      </c>
      <c r="AS97" s="6">
        <v>0.56999999284744263</v>
      </c>
      <c r="AT97" s="6">
        <v>11</v>
      </c>
      <c r="AU97" s="6">
        <v>206</v>
      </c>
      <c r="AV97" s="28">
        <f t="shared" si="20"/>
        <v>22997.137660324574</v>
      </c>
      <c r="AW97" s="28"/>
      <c r="AX97" s="7">
        <v>79</v>
      </c>
      <c r="AY97" s="7">
        <f t="shared" si="18"/>
        <v>22997.137660324574</v>
      </c>
      <c r="AZ97" s="7">
        <f t="shared" si="21"/>
        <v>22631.633666992188</v>
      </c>
      <c r="BA97" s="30">
        <f t="shared" si="22"/>
        <v>68</v>
      </c>
      <c r="BB97" s="31">
        <f t="shared" si="23"/>
        <v>6.9035532994923862E-2</v>
      </c>
    </row>
    <row r="98" spans="1:54" x14ac:dyDescent="0.25">
      <c r="A98" s="10">
        <f t="shared" si="19"/>
        <v>6</v>
      </c>
      <c r="C98" s="5">
        <v>10043</v>
      </c>
      <c r="D98" s="6">
        <v>1097.7081298828125</v>
      </c>
      <c r="E98" s="6">
        <v>93.903762817382812</v>
      </c>
      <c r="F98" s="6">
        <v>83.362167358398438</v>
      </c>
      <c r="G98" s="6">
        <v>889.72540283203125</v>
      </c>
      <c r="H98" s="6">
        <v>61.329216003417969</v>
      </c>
      <c r="I98" s="6">
        <v>8.8971977233886719</v>
      </c>
      <c r="J98" s="6">
        <v>1918.9029541015625</v>
      </c>
      <c r="K98" s="6">
        <v>177.42915344238281</v>
      </c>
      <c r="L98" s="6">
        <v>338.0302734375</v>
      </c>
      <c r="M98" s="6">
        <v>28.410085678100586</v>
      </c>
      <c r="N98" s="6">
        <v>14.014684677124023</v>
      </c>
      <c r="O98" s="6">
        <v>262.74343872070312</v>
      </c>
      <c r="P98" s="6">
        <v>1969.4505615234375</v>
      </c>
      <c r="Q98" s="6">
        <v>112.74710083007812</v>
      </c>
      <c r="R98" s="6">
        <v>66</v>
      </c>
      <c r="S98" s="6">
        <v>968.66552734375</v>
      </c>
      <c r="T98" s="6">
        <v>4.6511530876159668</v>
      </c>
      <c r="U98" s="6">
        <v>291.44000244140625</v>
      </c>
      <c r="V98" s="6">
        <v>217.74037170410156</v>
      </c>
      <c r="W98" s="6">
        <v>10.199999809265137</v>
      </c>
      <c r="X98" s="6">
        <v>300.77230834960937</v>
      </c>
      <c r="Y98" s="6">
        <v>97.315750122070313</v>
      </c>
      <c r="Z98" s="6">
        <v>886.83721923828125</v>
      </c>
      <c r="AA98" s="6">
        <v>78.5</v>
      </c>
      <c r="AB98" s="6">
        <v>458.76425170898437</v>
      </c>
      <c r="AC98" s="6">
        <v>70.570121765136719</v>
      </c>
      <c r="AD98" s="6">
        <v>2342.86328125</v>
      </c>
      <c r="AE98" s="6">
        <v>3538</v>
      </c>
      <c r="AF98" s="6">
        <v>197.10000610351562</v>
      </c>
      <c r="AG98" s="6">
        <v>932.26190185546875</v>
      </c>
      <c r="AH98" s="6">
        <v>6.6625313758850098</v>
      </c>
      <c r="AI98" s="6">
        <v>170.46246337890625</v>
      </c>
      <c r="AJ98" s="6">
        <v>65.55999755859375</v>
      </c>
      <c r="AK98" s="6">
        <v>51.170921325683594</v>
      </c>
      <c r="AL98" s="6">
        <v>2.2360193729400635</v>
      </c>
      <c r="AM98" s="6">
        <v>49.396965026855469</v>
      </c>
      <c r="AN98" s="6">
        <v>4231.294921875</v>
      </c>
      <c r="AO98" s="6">
        <v>33.799999237060547</v>
      </c>
      <c r="AP98" s="6">
        <v>54.089248657226563</v>
      </c>
      <c r="AQ98" s="6">
        <v>594.18218994140625</v>
      </c>
      <c r="AR98" s="6">
        <v>11.800000190734863</v>
      </c>
      <c r="AS98" s="6">
        <v>23.87330436706543</v>
      </c>
      <c r="AT98" s="6">
        <v>11</v>
      </c>
      <c r="AU98" s="6">
        <v>185.22962951660156</v>
      </c>
      <c r="AV98" s="28">
        <f t="shared" si="20"/>
        <v>23009.094215631485</v>
      </c>
      <c r="AW98" s="28"/>
      <c r="AX98" s="7">
        <v>80</v>
      </c>
      <c r="AY98" s="7">
        <f t="shared" si="18"/>
        <v>23009.094215631485</v>
      </c>
      <c r="AZ98" s="7">
        <f t="shared" si="21"/>
        <v>22627.294426441193</v>
      </c>
      <c r="BA98" s="30">
        <f t="shared" si="22"/>
        <v>69</v>
      </c>
      <c r="BB98" s="31">
        <f t="shared" si="23"/>
        <v>7.0050761421319802E-2</v>
      </c>
    </row>
    <row r="99" spans="1:54" x14ac:dyDescent="0.25">
      <c r="A99" s="10">
        <f t="shared" si="19"/>
        <v>7</v>
      </c>
      <c r="C99" s="5">
        <v>10074</v>
      </c>
      <c r="D99" s="6">
        <v>1036.8641357421875</v>
      </c>
      <c r="E99" s="6">
        <v>62.64776611328125</v>
      </c>
      <c r="F99" s="6">
        <v>82.679222106933594</v>
      </c>
      <c r="G99" s="6">
        <v>688.37957763671875</v>
      </c>
      <c r="H99" s="6">
        <v>143.7191162109375</v>
      </c>
      <c r="I99" s="6">
        <v>1</v>
      </c>
      <c r="J99" s="6">
        <v>1689.392822265625</v>
      </c>
      <c r="K99" s="6">
        <v>141.32579040527344</v>
      </c>
      <c r="L99" s="6">
        <v>295.8282470703125</v>
      </c>
      <c r="M99" s="6">
        <v>18.299999237060547</v>
      </c>
      <c r="N99" s="6">
        <v>13.668618202209473</v>
      </c>
      <c r="O99" s="6">
        <v>230.39999389648437</v>
      </c>
      <c r="P99" s="6">
        <v>1891.0499267578125</v>
      </c>
      <c r="Q99" s="6">
        <v>110.93805694580078</v>
      </c>
      <c r="R99" s="6">
        <v>67</v>
      </c>
      <c r="S99" s="6">
        <v>754.5338134765625</v>
      </c>
      <c r="T99" s="6">
        <v>6.6561570167541504</v>
      </c>
      <c r="U99" s="6">
        <v>359.57345581054687</v>
      </c>
      <c r="V99" s="6">
        <v>105.47557067871094</v>
      </c>
      <c r="W99" s="6">
        <v>10.199999809265137</v>
      </c>
      <c r="X99" s="6">
        <v>276.63229370117187</v>
      </c>
      <c r="Y99" s="6">
        <v>96.578582763671875</v>
      </c>
      <c r="Z99" s="6">
        <v>809.6234130859375</v>
      </c>
      <c r="AA99" s="6">
        <v>78.5</v>
      </c>
      <c r="AB99" s="6">
        <v>384.93771362304687</v>
      </c>
      <c r="AC99" s="6">
        <v>54.923877716064453</v>
      </c>
      <c r="AD99" s="6">
        <v>2227.697998046875</v>
      </c>
      <c r="AE99" s="6">
        <v>3529.24755859375</v>
      </c>
      <c r="AF99" s="6">
        <v>208.95756530761719</v>
      </c>
      <c r="AG99" s="6">
        <v>976.339599609375</v>
      </c>
      <c r="AH99" s="6">
        <v>6.5627570152282715</v>
      </c>
      <c r="AI99" s="6">
        <v>4.8000001907348633</v>
      </c>
      <c r="AJ99" s="6">
        <v>58.981040954589844</v>
      </c>
      <c r="AK99" s="6">
        <v>43.039340972900391</v>
      </c>
      <c r="AL99" s="6">
        <v>0.55699998140335083</v>
      </c>
      <c r="AM99" s="6">
        <v>42.578166961669922</v>
      </c>
      <c r="AN99" s="6">
        <v>3594.99853515625</v>
      </c>
      <c r="AO99" s="6">
        <v>33.799999237060547</v>
      </c>
      <c r="AP99" s="6">
        <v>20</v>
      </c>
      <c r="AQ99" s="6">
        <v>340.22271728515625</v>
      </c>
      <c r="AR99" s="6">
        <v>9.6999998092651367</v>
      </c>
      <c r="AS99" s="6">
        <v>0.56999999284744263</v>
      </c>
      <c r="AT99" s="6">
        <v>11</v>
      </c>
      <c r="AU99" s="6">
        <v>179.59614562988281</v>
      </c>
      <c r="AV99" s="28">
        <f t="shared" si="20"/>
        <v>20699.476575016975</v>
      </c>
      <c r="AW99" s="28"/>
      <c r="AX99" s="7">
        <v>81</v>
      </c>
      <c r="AY99" s="7">
        <f t="shared" si="18"/>
        <v>20699.476575016975</v>
      </c>
      <c r="AZ99" s="7">
        <f t="shared" si="21"/>
        <v>22597.687469780445</v>
      </c>
      <c r="BA99" s="30">
        <f t="shared" si="22"/>
        <v>70</v>
      </c>
      <c r="BB99" s="31">
        <f t="shared" si="23"/>
        <v>7.1065989847715741E-2</v>
      </c>
    </row>
    <row r="100" spans="1:54" x14ac:dyDescent="0.25">
      <c r="A100" s="10">
        <f t="shared" si="19"/>
        <v>8</v>
      </c>
      <c r="C100" s="5">
        <v>10105</v>
      </c>
      <c r="D100" s="6">
        <v>1020.8394165039062</v>
      </c>
      <c r="E100" s="6">
        <v>32.925548553466797</v>
      </c>
      <c r="F100" s="6">
        <v>82.169708251953125</v>
      </c>
      <c r="G100" s="6">
        <v>550.639892578125</v>
      </c>
      <c r="H100" s="6">
        <v>18.600000381469727</v>
      </c>
      <c r="I100" s="6">
        <v>1</v>
      </c>
      <c r="J100" s="6">
        <v>1468.2509765625</v>
      </c>
      <c r="K100" s="6">
        <v>107.68986511230469</v>
      </c>
      <c r="L100" s="6">
        <v>250.2742919921875</v>
      </c>
      <c r="M100" s="6">
        <v>18.299999237060547</v>
      </c>
      <c r="N100" s="6">
        <v>13.386020660400391</v>
      </c>
      <c r="O100" s="6">
        <v>230.39999389648437</v>
      </c>
      <c r="P100" s="6">
        <v>1796.83837890625</v>
      </c>
      <c r="Q100" s="6">
        <v>109.53234100341797</v>
      </c>
      <c r="R100" s="6">
        <v>67</v>
      </c>
      <c r="S100" s="6">
        <v>604.8427734375</v>
      </c>
      <c r="T100" s="6">
        <v>6.9951739311218262</v>
      </c>
      <c r="U100" s="6">
        <v>354.69622802734375</v>
      </c>
      <c r="V100" s="6">
        <v>0.18400000035762787</v>
      </c>
      <c r="W100" s="6">
        <v>10.199999809265137</v>
      </c>
      <c r="X100" s="6">
        <v>224.03125</v>
      </c>
      <c r="Y100" s="6">
        <v>95.928291320800781</v>
      </c>
      <c r="Z100" s="6">
        <v>741.72003173828125</v>
      </c>
      <c r="AA100" s="6">
        <v>78.5</v>
      </c>
      <c r="AB100" s="6">
        <v>218.16511535644531</v>
      </c>
      <c r="AC100" s="6">
        <v>39.790771484375</v>
      </c>
      <c r="AD100" s="6">
        <v>2083.248291015625</v>
      </c>
      <c r="AE100" s="6">
        <v>3530.336181640625</v>
      </c>
      <c r="AF100" s="6">
        <v>192.12741088867187</v>
      </c>
      <c r="AG100" s="6">
        <v>825.61749267578125</v>
      </c>
      <c r="AH100" s="6">
        <v>6.4678788185119629</v>
      </c>
      <c r="AI100" s="6">
        <v>4.8000001907348633</v>
      </c>
      <c r="AJ100" s="6">
        <v>35.925159454345703</v>
      </c>
      <c r="AK100" s="6">
        <v>37</v>
      </c>
      <c r="AL100" s="6">
        <v>0.55699998140335083</v>
      </c>
      <c r="AM100" s="6">
        <v>36.191387176513672</v>
      </c>
      <c r="AN100" s="6">
        <v>2923.953857421875</v>
      </c>
      <c r="AO100" s="6">
        <v>33.799999237060547</v>
      </c>
      <c r="AP100" s="6">
        <v>20</v>
      </c>
      <c r="AQ100" s="6">
        <v>168.63392639160156</v>
      </c>
      <c r="AR100" s="6">
        <v>9.6999998092651367</v>
      </c>
      <c r="AS100" s="6">
        <v>0.56999999284744263</v>
      </c>
      <c r="AT100" s="6">
        <v>11</v>
      </c>
      <c r="AU100" s="6">
        <v>179.95158386230469</v>
      </c>
      <c r="AV100" s="28">
        <f t="shared" si="20"/>
        <v>18242.780237302184</v>
      </c>
      <c r="AW100" s="28"/>
      <c r="AX100" s="7">
        <v>82</v>
      </c>
      <c r="AY100" s="7">
        <f t="shared" si="18"/>
        <v>18242.780237302184</v>
      </c>
      <c r="AZ100" s="7">
        <f t="shared" si="21"/>
        <v>22583.901422977448</v>
      </c>
      <c r="BA100" s="30">
        <f t="shared" si="22"/>
        <v>71</v>
      </c>
      <c r="BB100" s="31">
        <f t="shared" si="23"/>
        <v>7.208121827411168E-2</v>
      </c>
    </row>
    <row r="101" spans="1:54" x14ac:dyDescent="0.25">
      <c r="A101" s="10">
        <f t="shared" si="19"/>
        <v>9</v>
      </c>
      <c r="C101" s="5">
        <v>10135</v>
      </c>
      <c r="D101" s="6">
        <v>1007.1229858398437</v>
      </c>
      <c r="E101" s="6">
        <v>10</v>
      </c>
      <c r="F101" s="6">
        <v>81.784271240234375</v>
      </c>
      <c r="G101" s="6">
        <v>330.52255249023437</v>
      </c>
      <c r="H101" s="6">
        <v>18.600000381469727</v>
      </c>
      <c r="I101" s="6">
        <v>1</v>
      </c>
      <c r="J101" s="6">
        <v>1278.820068359375</v>
      </c>
      <c r="K101" s="6">
        <v>104.85343170166016</v>
      </c>
      <c r="L101" s="6">
        <v>207.05776977539062</v>
      </c>
      <c r="M101" s="6">
        <v>18.299999237060547</v>
      </c>
      <c r="N101" s="6">
        <v>13.174304008483887</v>
      </c>
      <c r="O101" s="6">
        <v>230.39999389648437</v>
      </c>
      <c r="P101" s="6">
        <v>1744.294677734375</v>
      </c>
      <c r="Q101" s="6">
        <v>109.65805053710937</v>
      </c>
      <c r="R101" s="6">
        <v>67</v>
      </c>
      <c r="S101" s="6">
        <v>391.4658203125</v>
      </c>
      <c r="T101" s="6">
        <v>7.1658329963684082</v>
      </c>
      <c r="U101" s="6">
        <v>340.2889404296875</v>
      </c>
      <c r="V101" s="6">
        <v>0.18400000035762787</v>
      </c>
      <c r="W101" s="6">
        <v>10.199999809265137</v>
      </c>
      <c r="X101" s="6">
        <v>171.28677368164062</v>
      </c>
      <c r="Y101" s="6">
        <v>93.531509399414063</v>
      </c>
      <c r="Z101" s="6">
        <v>675.76080322265625</v>
      </c>
      <c r="AA101" s="6">
        <v>78.5</v>
      </c>
      <c r="AB101" s="6">
        <v>152.01173400878906</v>
      </c>
      <c r="AC101" s="6">
        <v>39.54083251953125</v>
      </c>
      <c r="AD101" s="6">
        <v>1950.994873046875</v>
      </c>
      <c r="AE101" s="6">
        <v>3257.97021484375</v>
      </c>
      <c r="AF101" s="6">
        <v>174.92233276367187</v>
      </c>
      <c r="AG101" s="6">
        <v>703.43878173828125</v>
      </c>
      <c r="AH101" s="6">
        <v>6.4019908905029297</v>
      </c>
      <c r="AI101" s="6">
        <v>4.8000001907348633</v>
      </c>
      <c r="AJ101" s="6">
        <v>19.271684646606445</v>
      </c>
      <c r="AK101" s="6">
        <v>37</v>
      </c>
      <c r="AL101" s="6">
        <v>0.55699998140335083</v>
      </c>
      <c r="AM101" s="6">
        <v>31</v>
      </c>
      <c r="AN101" s="6">
        <v>2330.377197265625</v>
      </c>
      <c r="AO101" s="6">
        <v>33.799999237060547</v>
      </c>
      <c r="AP101" s="6">
        <v>20</v>
      </c>
      <c r="AQ101" s="6">
        <v>138.83253479003906</v>
      </c>
      <c r="AR101" s="6">
        <v>9.6999998092651367</v>
      </c>
      <c r="AS101" s="6">
        <v>2.3856627941131592</v>
      </c>
      <c r="AT101" s="6">
        <v>11</v>
      </c>
      <c r="AU101" s="6">
        <v>180.41856384277344</v>
      </c>
      <c r="AV101" s="28">
        <f t="shared" si="20"/>
        <v>16095.395187422633</v>
      </c>
      <c r="AW101" s="28"/>
      <c r="AX101" s="7">
        <v>83</v>
      </c>
      <c r="AY101" s="7">
        <f t="shared" si="18"/>
        <v>16095.395187422633</v>
      </c>
      <c r="AZ101" s="7">
        <f t="shared" si="21"/>
        <v>22568.052327632904</v>
      </c>
      <c r="BA101" s="30">
        <f t="shared" si="22"/>
        <v>72</v>
      </c>
      <c r="BB101" s="31">
        <f t="shared" si="23"/>
        <v>7.309644670050762E-2</v>
      </c>
    </row>
    <row r="102" spans="1:54" x14ac:dyDescent="0.25">
      <c r="A102" s="10">
        <f t="shared" si="19"/>
        <v>10</v>
      </c>
      <c r="C102" s="5">
        <v>10166</v>
      </c>
      <c r="D102" s="6">
        <v>996.97216796875</v>
      </c>
      <c r="E102" s="6">
        <v>10</v>
      </c>
      <c r="F102" s="6">
        <v>81.50677490234375</v>
      </c>
      <c r="G102" s="6">
        <v>296.55548095703125</v>
      </c>
      <c r="H102" s="6">
        <v>27.854799270629883</v>
      </c>
      <c r="I102" s="6">
        <v>1</v>
      </c>
      <c r="J102" s="6">
        <v>1266.05322265625</v>
      </c>
      <c r="K102" s="6">
        <v>109.68737030029297</v>
      </c>
      <c r="L102" s="6">
        <v>170.32571411132812</v>
      </c>
      <c r="M102" s="6">
        <v>18.299999237060547</v>
      </c>
      <c r="N102" s="6">
        <v>13.036331176757812</v>
      </c>
      <c r="O102" s="6">
        <v>230.39999389648437</v>
      </c>
      <c r="P102" s="6">
        <v>1678.7344970703125</v>
      </c>
      <c r="Q102" s="6">
        <v>113.44635009765625</v>
      </c>
      <c r="R102" s="6">
        <v>66</v>
      </c>
      <c r="S102" s="6">
        <v>350.2974853515625</v>
      </c>
      <c r="T102" s="6">
        <v>8.4638481140136719</v>
      </c>
      <c r="U102" s="6">
        <v>326.23703002929687</v>
      </c>
      <c r="V102" s="6">
        <v>0.18400000035762787</v>
      </c>
      <c r="W102" s="6">
        <v>10.199999809265137</v>
      </c>
      <c r="X102" s="6">
        <v>170.08934020996094</v>
      </c>
      <c r="Y102" s="6">
        <v>93.240234375</v>
      </c>
      <c r="Z102" s="6">
        <v>636.7027587890625</v>
      </c>
      <c r="AA102" s="6">
        <v>78.5</v>
      </c>
      <c r="AB102" s="6">
        <v>133.11041259765625</v>
      </c>
      <c r="AC102" s="6">
        <v>39.637413024902344</v>
      </c>
      <c r="AD102" s="6">
        <v>1855.29052734375</v>
      </c>
      <c r="AE102" s="6">
        <v>2862.316162109375</v>
      </c>
      <c r="AF102" s="6">
        <v>160.12954711914063</v>
      </c>
      <c r="AG102" s="6">
        <v>653.04193115234375</v>
      </c>
      <c r="AH102" s="6">
        <v>6.3523945808410645</v>
      </c>
      <c r="AI102" s="6">
        <v>4.8000001907348633</v>
      </c>
      <c r="AJ102" s="6">
        <v>6.559999942779541</v>
      </c>
      <c r="AK102" s="6">
        <v>37</v>
      </c>
      <c r="AL102" s="6">
        <v>0.55699998140335083</v>
      </c>
      <c r="AM102" s="6">
        <v>31</v>
      </c>
      <c r="AN102" s="6">
        <v>2122.765869140625</v>
      </c>
      <c r="AO102" s="6">
        <v>33.799999237060547</v>
      </c>
      <c r="AP102" s="6">
        <v>20</v>
      </c>
      <c r="AQ102" s="6">
        <v>108.69218444824219</v>
      </c>
      <c r="AR102" s="6">
        <v>9.6999998092651367</v>
      </c>
      <c r="AS102" s="6">
        <v>0.56999999284744263</v>
      </c>
      <c r="AT102" s="6">
        <v>11</v>
      </c>
      <c r="AU102" s="6">
        <v>170.58383178710937</v>
      </c>
      <c r="AV102" s="28">
        <f t="shared" si="20"/>
        <v>15020.694670781493</v>
      </c>
      <c r="AW102" s="28"/>
      <c r="AX102" s="7">
        <v>84</v>
      </c>
      <c r="AY102" s="7">
        <f t="shared" si="18"/>
        <v>15020.694670781493</v>
      </c>
      <c r="AZ102" s="7">
        <f t="shared" si="21"/>
        <v>22567.794349908829</v>
      </c>
      <c r="BA102" s="30">
        <f t="shared" si="22"/>
        <v>73</v>
      </c>
      <c r="BB102" s="31">
        <f t="shared" si="23"/>
        <v>7.4111675126903559E-2</v>
      </c>
    </row>
    <row r="103" spans="1:54" x14ac:dyDescent="0.25">
      <c r="A103" s="10">
        <f t="shared" si="19"/>
        <v>11</v>
      </c>
      <c r="C103" s="5">
        <v>10196</v>
      </c>
      <c r="D103" s="6">
        <v>1013.402587890625</v>
      </c>
      <c r="E103" s="6">
        <v>10</v>
      </c>
      <c r="F103" s="6">
        <v>86.386985778808594</v>
      </c>
      <c r="G103" s="6">
        <v>299.30197143554687</v>
      </c>
      <c r="H103" s="6">
        <v>18.600000381469727</v>
      </c>
      <c r="I103" s="6">
        <v>1</v>
      </c>
      <c r="J103" s="6">
        <v>1324.213134765625</v>
      </c>
      <c r="K103" s="6">
        <v>119.03880310058594</v>
      </c>
      <c r="L103" s="6">
        <v>155.38011169433594</v>
      </c>
      <c r="M103" s="6">
        <v>29.951105117797852</v>
      </c>
      <c r="N103" s="6">
        <v>12.975866317749023</v>
      </c>
      <c r="O103" s="6">
        <v>250.79318237304688</v>
      </c>
      <c r="P103" s="6">
        <v>1680.56884765625</v>
      </c>
      <c r="Q103" s="6">
        <v>119.78121948242187</v>
      </c>
      <c r="R103" s="6">
        <v>64</v>
      </c>
      <c r="S103" s="6">
        <v>374.93624877929687</v>
      </c>
      <c r="T103" s="6">
        <v>14.289533615112305</v>
      </c>
      <c r="U103" s="6">
        <v>330.93026733398437</v>
      </c>
      <c r="V103" s="6">
        <v>19.841274261474609</v>
      </c>
      <c r="W103" s="6">
        <v>10.687889099121094</v>
      </c>
      <c r="X103" s="6">
        <v>201.94134521484375</v>
      </c>
      <c r="Y103" s="6">
        <v>90.019523620605469</v>
      </c>
      <c r="Z103" s="6">
        <v>632.95062255859375</v>
      </c>
      <c r="AA103" s="6">
        <v>78.5</v>
      </c>
      <c r="AB103" s="6">
        <v>242.81770324707031</v>
      </c>
      <c r="AC103" s="6">
        <v>18.454977035522461</v>
      </c>
      <c r="AD103" s="6">
        <v>1898.9556884765625</v>
      </c>
      <c r="AE103" s="6">
        <v>2952.505126953125</v>
      </c>
      <c r="AF103" s="6">
        <v>167.44171142578125</v>
      </c>
      <c r="AG103" s="6">
        <v>660.27642822265625</v>
      </c>
      <c r="AH103" s="6">
        <v>6.3385415077209473</v>
      </c>
      <c r="AI103" s="6">
        <v>19.79762077331543</v>
      </c>
      <c r="AJ103" s="6">
        <v>6.559999942779541</v>
      </c>
      <c r="AK103" s="6">
        <v>37</v>
      </c>
      <c r="AL103" s="6">
        <v>8.0698719024658203</v>
      </c>
      <c r="AM103" s="6">
        <v>40.659683227539063</v>
      </c>
      <c r="AN103" s="6">
        <v>2312.415771484375</v>
      </c>
      <c r="AO103" s="6">
        <v>33.799999237060547</v>
      </c>
      <c r="AP103" s="6">
        <v>20</v>
      </c>
      <c r="AQ103" s="6">
        <v>80</v>
      </c>
      <c r="AR103" s="6">
        <v>9.6999998092651367</v>
      </c>
      <c r="AS103" s="6">
        <v>9.8932104110717773</v>
      </c>
      <c r="AT103" s="6">
        <v>11</v>
      </c>
      <c r="AU103" s="6">
        <v>181.28257751464844</v>
      </c>
      <c r="AV103" s="28">
        <f t="shared" si="20"/>
        <v>15656.459431648254</v>
      </c>
      <c r="AW103" s="28"/>
      <c r="AX103" s="7">
        <v>85</v>
      </c>
      <c r="AY103" s="7">
        <f t="shared" si="18"/>
        <v>15656.459431648254</v>
      </c>
      <c r="AZ103" s="7">
        <f t="shared" si="21"/>
        <v>22552.409897625446</v>
      </c>
      <c r="BA103" s="30">
        <f t="shared" si="22"/>
        <v>74</v>
      </c>
      <c r="BB103" s="31">
        <f t="shared" si="23"/>
        <v>7.5126903553299498E-2</v>
      </c>
    </row>
    <row r="104" spans="1:54" x14ac:dyDescent="0.25">
      <c r="A104" s="10">
        <f t="shared" si="19"/>
        <v>12</v>
      </c>
      <c r="C104" s="5">
        <v>10227</v>
      </c>
      <c r="D104" s="6">
        <v>1029.2403564453125</v>
      </c>
      <c r="E104" s="6">
        <v>31.096410751342773</v>
      </c>
      <c r="F104" s="6">
        <v>90.326042175292969</v>
      </c>
      <c r="G104" s="6">
        <v>356.69210815429687</v>
      </c>
      <c r="H104" s="6">
        <v>72.765029907226563</v>
      </c>
      <c r="I104" s="6">
        <v>1</v>
      </c>
      <c r="J104" s="6">
        <v>1348.660400390625</v>
      </c>
      <c r="K104" s="6">
        <v>133.65428161621094</v>
      </c>
      <c r="L104" s="6">
        <v>140.07887268066406</v>
      </c>
      <c r="M104" s="6">
        <v>18.299999237060547</v>
      </c>
      <c r="N104" s="6">
        <v>12.948525428771973</v>
      </c>
      <c r="O104" s="6">
        <v>282.17318725585937</v>
      </c>
      <c r="P104" s="6">
        <v>1684.396484375</v>
      </c>
      <c r="Q104" s="6">
        <v>127.69685363769531</v>
      </c>
      <c r="R104" s="6">
        <v>62</v>
      </c>
      <c r="S104" s="6">
        <v>424.69674682617188</v>
      </c>
      <c r="T104" s="6">
        <v>18.339939117431641</v>
      </c>
      <c r="U104" s="6">
        <v>316.00625610351562</v>
      </c>
      <c r="V104" s="6">
        <v>38.863143920898437</v>
      </c>
      <c r="W104" s="6">
        <v>10.199999809265137</v>
      </c>
      <c r="X104" s="6">
        <v>211.05897521972656</v>
      </c>
      <c r="Y104" s="6">
        <v>77.660652160644531</v>
      </c>
      <c r="Z104" s="6">
        <v>646.80657958984375</v>
      </c>
      <c r="AA104" s="6">
        <v>96.754936218261719</v>
      </c>
      <c r="AB104" s="6">
        <v>308.05728149414062</v>
      </c>
      <c r="AC104" s="6">
        <v>19.912826538085938</v>
      </c>
      <c r="AD104" s="6">
        <v>1932.52294921875</v>
      </c>
      <c r="AE104" s="6">
        <v>2896.405517578125</v>
      </c>
      <c r="AF104" s="6">
        <v>167.85191345214844</v>
      </c>
      <c r="AG104" s="6">
        <v>648.1656494140625</v>
      </c>
      <c r="AH104" s="6">
        <v>6.328488826751709</v>
      </c>
      <c r="AI104" s="6">
        <v>4.8000001907348633</v>
      </c>
      <c r="AJ104" s="6">
        <v>23.052696228027344</v>
      </c>
      <c r="AK104" s="6">
        <v>37</v>
      </c>
      <c r="AL104" s="6">
        <v>9.7292518615722656</v>
      </c>
      <c r="AM104" s="6">
        <v>51.825336456298828</v>
      </c>
      <c r="AN104" s="6">
        <v>2376.823486328125</v>
      </c>
      <c r="AO104" s="6">
        <v>44</v>
      </c>
      <c r="AP104" s="6">
        <v>26.764039993286133</v>
      </c>
      <c r="AQ104" s="6">
        <v>514.4888916015625</v>
      </c>
      <c r="AR104" s="6">
        <v>9.6999998092651367</v>
      </c>
      <c r="AS104" s="6">
        <v>9.9325523376464844</v>
      </c>
      <c r="AT104" s="6">
        <v>11</v>
      </c>
      <c r="AU104" s="6">
        <v>181.37899780273437</v>
      </c>
      <c r="AV104" s="28">
        <f t="shared" si="20"/>
        <v>16511.155660152435</v>
      </c>
      <c r="AW104" s="28"/>
      <c r="AX104" s="7">
        <v>86</v>
      </c>
      <c r="AY104" s="7">
        <f t="shared" si="18"/>
        <v>16511.155660152435</v>
      </c>
      <c r="AZ104" s="7">
        <f t="shared" si="21"/>
        <v>22552.132519245148</v>
      </c>
      <c r="BA104" s="30">
        <f t="shared" si="22"/>
        <v>75</v>
      </c>
      <c r="BB104" s="31">
        <f t="shared" si="23"/>
        <v>7.6142131979695438E-2</v>
      </c>
    </row>
    <row r="105" spans="1:54" x14ac:dyDescent="0.25">
      <c r="A105" s="10">
        <f t="shared" si="19"/>
        <v>1</v>
      </c>
      <c r="C105" s="5">
        <v>10258</v>
      </c>
      <c r="D105" s="6">
        <v>1048.983154296875</v>
      </c>
      <c r="E105" s="6">
        <v>57.273876190185547</v>
      </c>
      <c r="F105" s="6">
        <v>96.26458740234375</v>
      </c>
      <c r="G105" s="6">
        <v>447.3560791015625</v>
      </c>
      <c r="H105" s="6">
        <v>159.97602844238281</v>
      </c>
      <c r="I105" s="6">
        <v>5.2989168167114258</v>
      </c>
      <c r="J105" s="6">
        <v>1412.6182861328125</v>
      </c>
      <c r="K105" s="6">
        <v>170.21910095214844</v>
      </c>
      <c r="L105" s="6">
        <v>124.84672546386719</v>
      </c>
      <c r="M105" s="6">
        <v>18.299999237060547</v>
      </c>
      <c r="N105" s="6">
        <v>12.933527946472168</v>
      </c>
      <c r="O105" s="6">
        <v>313.615478515625</v>
      </c>
      <c r="P105" s="6">
        <v>1690</v>
      </c>
      <c r="Q105" s="6">
        <v>135.8587646484375</v>
      </c>
      <c r="R105" s="6">
        <v>62</v>
      </c>
      <c r="S105" s="6">
        <v>472.90530395507812</v>
      </c>
      <c r="T105" s="6">
        <v>24.262096405029297</v>
      </c>
      <c r="U105" s="6">
        <v>311.64620971679687</v>
      </c>
      <c r="V105" s="6">
        <v>39.656795501708984</v>
      </c>
      <c r="W105" s="6">
        <v>10.199999809265137</v>
      </c>
      <c r="X105" s="6">
        <v>215.96868896484375</v>
      </c>
      <c r="Y105" s="6">
        <v>72</v>
      </c>
      <c r="Z105" s="6">
        <v>661.520751953125</v>
      </c>
      <c r="AA105" s="6">
        <v>141.76698303222656</v>
      </c>
      <c r="AB105" s="6">
        <v>365.36517333984375</v>
      </c>
      <c r="AC105" s="6">
        <v>24.968416213989258</v>
      </c>
      <c r="AD105" s="6">
        <v>1950</v>
      </c>
      <c r="AE105" s="6">
        <v>3072</v>
      </c>
      <c r="AF105" s="6">
        <v>171.60209655761719</v>
      </c>
      <c r="AG105" s="6">
        <v>628.18829345703125</v>
      </c>
      <c r="AH105" s="6">
        <v>6.3149771690368652</v>
      </c>
      <c r="AI105" s="6">
        <v>4.8000001907348633</v>
      </c>
      <c r="AJ105" s="6">
        <v>26.223848342895508</v>
      </c>
      <c r="AK105" s="6">
        <v>38.252326965332031</v>
      </c>
      <c r="AL105" s="6">
        <v>8.9991893768310547</v>
      </c>
      <c r="AM105" s="6">
        <v>62.895069122314453</v>
      </c>
      <c r="AN105" s="6">
        <v>2587.35498046875</v>
      </c>
      <c r="AO105" s="6">
        <v>44</v>
      </c>
      <c r="AP105" s="6">
        <v>34.875019073486328</v>
      </c>
      <c r="AQ105" s="6">
        <v>896.74072265625</v>
      </c>
      <c r="AR105" s="6">
        <v>9.6999998092651367</v>
      </c>
      <c r="AS105" s="6">
        <v>9.1631288528442383</v>
      </c>
      <c r="AT105" s="6">
        <v>14.759510040283203</v>
      </c>
      <c r="AU105" s="6">
        <v>181.37332153320312</v>
      </c>
      <c r="AV105" s="28">
        <f t="shared" si="20"/>
        <v>17843.047427654266</v>
      </c>
      <c r="AW105" s="28"/>
      <c r="AX105" s="7">
        <v>87</v>
      </c>
      <c r="AY105" s="7">
        <f t="shared" si="18"/>
        <v>17843.047427654266</v>
      </c>
      <c r="AZ105" s="7">
        <f t="shared" si="21"/>
        <v>22542.899021923542</v>
      </c>
      <c r="BA105" s="30">
        <f t="shared" si="22"/>
        <v>76</v>
      </c>
      <c r="BB105" s="31">
        <f t="shared" si="23"/>
        <v>7.7157360406091377E-2</v>
      </c>
    </row>
    <row r="106" spans="1:54" x14ac:dyDescent="0.25">
      <c r="A106" s="10">
        <f t="shared" si="19"/>
        <v>2</v>
      </c>
      <c r="C106" s="5">
        <v>10287</v>
      </c>
      <c r="D106" s="6">
        <v>1067.241455078125</v>
      </c>
      <c r="E106" s="6">
        <v>57.646987915039063</v>
      </c>
      <c r="F106" s="6">
        <v>104.26458740234375</v>
      </c>
      <c r="G106" s="6">
        <v>350.85650634765625</v>
      </c>
      <c r="H106" s="6">
        <v>151.0689697265625</v>
      </c>
      <c r="I106" s="6">
        <v>29.167728424072266</v>
      </c>
      <c r="J106" s="6">
        <v>1528.7237548828125</v>
      </c>
      <c r="K106" s="6">
        <v>213.18887329101562</v>
      </c>
      <c r="L106" s="6">
        <v>112.71482849121094</v>
      </c>
      <c r="M106" s="6">
        <v>18.299999237060547</v>
      </c>
      <c r="N106" s="6">
        <v>12.89997386932373</v>
      </c>
      <c r="O106" s="6">
        <v>341.13290405273438</v>
      </c>
      <c r="P106" s="6">
        <v>1690</v>
      </c>
      <c r="Q106" s="6">
        <v>141.6612548828125</v>
      </c>
      <c r="R106" s="6">
        <v>62</v>
      </c>
      <c r="S106" s="6">
        <v>381.34921264648437</v>
      </c>
      <c r="T106" s="6">
        <v>33.188636779785156</v>
      </c>
      <c r="U106" s="6">
        <v>308.98318481445312</v>
      </c>
      <c r="V106" s="6">
        <v>43.823806762695313</v>
      </c>
      <c r="W106" s="6">
        <v>10.199999809265137</v>
      </c>
      <c r="X106" s="6">
        <v>223.43177795410156</v>
      </c>
      <c r="Y106" s="6">
        <v>77.820266723632813</v>
      </c>
      <c r="Z106" s="6">
        <v>676</v>
      </c>
      <c r="AA106" s="6">
        <v>110.48480224609375</v>
      </c>
      <c r="AB106" s="6">
        <v>434.35879516601562</v>
      </c>
      <c r="AC106" s="6">
        <v>44.214164733886719</v>
      </c>
      <c r="AD106" s="6">
        <v>1950</v>
      </c>
      <c r="AE106" s="6">
        <v>2693.3408203125</v>
      </c>
      <c r="AF106" s="6">
        <v>188</v>
      </c>
      <c r="AG106" s="6">
        <v>608.39935302734375</v>
      </c>
      <c r="AH106" s="6">
        <v>6.3035173416137695</v>
      </c>
      <c r="AI106" s="6">
        <v>91.211380004882813</v>
      </c>
      <c r="AJ106" s="6">
        <v>57.480739593505859</v>
      </c>
      <c r="AK106" s="6">
        <v>47.442695617675781</v>
      </c>
      <c r="AL106" s="6">
        <v>9.9147262573242187</v>
      </c>
      <c r="AM106" s="6">
        <v>70.730522155761719</v>
      </c>
      <c r="AN106" s="6">
        <v>3085.366943359375</v>
      </c>
      <c r="AO106" s="6">
        <v>33.799999237060547</v>
      </c>
      <c r="AP106" s="6">
        <v>20</v>
      </c>
      <c r="AQ106" s="6">
        <v>1240.6934814453125</v>
      </c>
      <c r="AR106" s="6">
        <v>9.6999998092651367</v>
      </c>
      <c r="AS106" s="6">
        <v>8.8395566940307617</v>
      </c>
      <c r="AT106" s="6">
        <v>61.569583892822266</v>
      </c>
      <c r="AU106" s="6">
        <v>188.54545593261719</v>
      </c>
      <c r="AV106" s="28">
        <f t="shared" si="20"/>
        <v>18596.061245918274</v>
      </c>
      <c r="AW106" s="28"/>
      <c r="AX106" s="7">
        <v>88</v>
      </c>
      <c r="AY106" s="7">
        <f t="shared" si="18"/>
        <v>18596.061245918274</v>
      </c>
      <c r="AZ106" s="7">
        <f t="shared" si="21"/>
        <v>22532.935083210468</v>
      </c>
      <c r="BA106" s="30">
        <f t="shared" si="22"/>
        <v>77</v>
      </c>
      <c r="BB106" s="31">
        <f t="shared" si="23"/>
        <v>7.8172588832487316E-2</v>
      </c>
    </row>
    <row r="107" spans="1:54" x14ac:dyDescent="0.25">
      <c r="A107" s="10">
        <f t="shared" si="19"/>
        <v>3</v>
      </c>
      <c r="C107" s="5">
        <v>10318</v>
      </c>
      <c r="D107" s="6">
        <v>1069.8555908203125</v>
      </c>
      <c r="E107" s="6">
        <v>76.80706787109375</v>
      </c>
      <c r="F107" s="6">
        <v>119</v>
      </c>
      <c r="G107" s="6">
        <v>685</v>
      </c>
      <c r="H107" s="6">
        <v>323.54425048828125</v>
      </c>
      <c r="I107" s="6">
        <v>102.91675567626953</v>
      </c>
      <c r="J107" s="6">
        <v>1735.844482421875</v>
      </c>
      <c r="K107" s="6">
        <v>304.04168701171875</v>
      </c>
      <c r="L107" s="6">
        <v>261.93038940429688</v>
      </c>
      <c r="M107" s="6">
        <v>18.299999237060547</v>
      </c>
      <c r="N107" s="6">
        <v>12.851711273193359</v>
      </c>
      <c r="O107" s="6">
        <v>372.192138671875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27.468069076538086</v>
      </c>
      <c r="W107" s="6">
        <v>10.199999809265137</v>
      </c>
      <c r="X107" s="6">
        <v>301.29998779296875</v>
      </c>
      <c r="Y107" s="6">
        <v>87.349578857421875</v>
      </c>
      <c r="Z107" s="6">
        <v>697.817626953125</v>
      </c>
      <c r="AA107" s="6">
        <v>119.36383056640625</v>
      </c>
      <c r="AB107" s="6">
        <v>388.98941040039062</v>
      </c>
      <c r="AC107" s="6">
        <v>77.202346801757812</v>
      </c>
      <c r="AD107" s="6">
        <v>2018.0948486328125</v>
      </c>
      <c r="AE107" s="6">
        <v>2797</v>
      </c>
      <c r="AF107" s="6">
        <v>193</v>
      </c>
      <c r="AG107" s="6">
        <v>627.64007568359375</v>
      </c>
      <c r="AH107" s="6">
        <v>6.2752552032470703</v>
      </c>
      <c r="AI107" s="6">
        <v>4.8000001907348633</v>
      </c>
      <c r="AJ107" s="6">
        <v>65.55999755859375</v>
      </c>
      <c r="AK107" s="6">
        <v>69.02288818359375</v>
      </c>
      <c r="AL107" s="6">
        <v>22.130226135253906</v>
      </c>
      <c r="AM107" s="6">
        <v>81.188766479492188</v>
      </c>
      <c r="AN107" s="6">
        <v>3923.065185546875</v>
      </c>
      <c r="AO107" s="6">
        <v>44</v>
      </c>
      <c r="AP107" s="6">
        <v>20</v>
      </c>
      <c r="AQ107" s="6">
        <v>1259.7489013671875</v>
      </c>
      <c r="AR107" s="6">
        <v>11.800000190734863</v>
      </c>
      <c r="AS107" s="6">
        <v>10.539003372192383</v>
      </c>
      <c r="AT107" s="6">
        <v>66.597999572753906</v>
      </c>
      <c r="AU107" s="6">
        <v>206</v>
      </c>
      <c r="AV107" s="28">
        <f t="shared" si="20"/>
        <v>21208.248068809509</v>
      </c>
      <c r="AW107" s="28"/>
      <c r="AX107" s="7">
        <v>89</v>
      </c>
      <c r="AY107" s="7">
        <f t="shared" si="18"/>
        <v>21208.248068809509</v>
      </c>
      <c r="AZ107" s="7">
        <f t="shared" si="21"/>
        <v>22524.856834232807</v>
      </c>
      <c r="BA107" s="30">
        <f t="shared" si="22"/>
        <v>78</v>
      </c>
      <c r="BB107" s="31">
        <f t="shared" si="23"/>
        <v>7.9187817258883242E-2</v>
      </c>
    </row>
    <row r="108" spans="1:54" x14ac:dyDescent="0.25">
      <c r="A108" s="10">
        <f t="shared" si="19"/>
        <v>4</v>
      </c>
      <c r="C108" s="5">
        <v>10348</v>
      </c>
      <c r="D108" s="6">
        <v>1106.9046630859375</v>
      </c>
      <c r="E108" s="6">
        <v>124.44649505615234</v>
      </c>
      <c r="F108" s="6">
        <v>126.61051940917969</v>
      </c>
      <c r="G108" s="6">
        <v>825</v>
      </c>
      <c r="H108" s="6">
        <v>243.23446655273438</v>
      </c>
      <c r="I108" s="6">
        <v>102.87435913085937</v>
      </c>
      <c r="J108" s="6">
        <v>1898.277587890625</v>
      </c>
      <c r="K108" s="6">
        <v>374.06509399414062</v>
      </c>
      <c r="L108" s="6">
        <v>363</v>
      </c>
      <c r="M108" s="6">
        <v>18.299999237060547</v>
      </c>
      <c r="N108" s="6">
        <v>12.718252182006836</v>
      </c>
      <c r="O108" s="6">
        <v>341.68002319335937</v>
      </c>
      <c r="P108" s="6">
        <v>1713</v>
      </c>
      <c r="Q108" s="6">
        <v>152.60270690917969</v>
      </c>
      <c r="R108" s="6">
        <v>65</v>
      </c>
      <c r="S108" s="6">
        <v>800</v>
      </c>
      <c r="T108" s="6">
        <v>61.760089874267578</v>
      </c>
      <c r="U108" s="6">
        <v>360</v>
      </c>
      <c r="V108" s="6">
        <v>1.0282008647918701</v>
      </c>
      <c r="W108" s="6">
        <v>10.199999809265137</v>
      </c>
      <c r="X108" s="6">
        <v>301.29998779296875</v>
      </c>
      <c r="Y108" s="6">
        <v>96.214797973632812</v>
      </c>
      <c r="Z108" s="6">
        <v>761.80291748046875</v>
      </c>
      <c r="AA108" s="6">
        <v>78.5</v>
      </c>
      <c r="AB108" s="6">
        <v>320.152099609375</v>
      </c>
      <c r="AC108" s="6">
        <v>97.447776794433594</v>
      </c>
      <c r="AD108" s="6">
        <v>2126.748779296875</v>
      </c>
      <c r="AE108" s="6">
        <v>3344.779052734375</v>
      </c>
      <c r="AF108" s="6">
        <v>197.81210327148437</v>
      </c>
      <c r="AG108" s="6">
        <v>682.2777099609375</v>
      </c>
      <c r="AH108" s="6">
        <v>6.2349667549133301</v>
      </c>
      <c r="AI108" s="6">
        <v>97.016494750976563</v>
      </c>
      <c r="AJ108" s="6">
        <v>65.55999755859375</v>
      </c>
      <c r="AK108" s="6">
        <v>76.189643859863281</v>
      </c>
      <c r="AL108" s="6">
        <v>9.7215509414672852</v>
      </c>
      <c r="AM108" s="6">
        <v>75.580223083496094</v>
      </c>
      <c r="AN108" s="6">
        <v>4543.22021484375</v>
      </c>
      <c r="AO108" s="6">
        <v>38.568946838378906</v>
      </c>
      <c r="AP108" s="6">
        <v>40.016796112060547</v>
      </c>
      <c r="AQ108" s="6">
        <v>1223.9559326171875</v>
      </c>
      <c r="AR108" s="6">
        <v>9.6999998092651367</v>
      </c>
      <c r="AS108" s="6">
        <v>36.721595764160156</v>
      </c>
      <c r="AT108" s="6">
        <v>34.839809417724609</v>
      </c>
      <c r="AU108" s="6">
        <v>206</v>
      </c>
      <c r="AV108" s="28">
        <f t="shared" si="20"/>
        <v>23171.063854455948</v>
      </c>
      <c r="AW108" s="28"/>
      <c r="AX108" s="7">
        <v>90</v>
      </c>
      <c r="AY108" s="7">
        <f t="shared" si="18"/>
        <v>23171.063854455948</v>
      </c>
      <c r="AZ108" s="7">
        <f t="shared" si="21"/>
        <v>22516.478194713593</v>
      </c>
      <c r="BA108" s="30">
        <f t="shared" si="22"/>
        <v>79</v>
      </c>
      <c r="BB108" s="31">
        <f t="shared" si="23"/>
        <v>8.0203045685279181E-2</v>
      </c>
    </row>
    <row r="109" spans="1:54" x14ac:dyDescent="0.25">
      <c r="A109" s="10">
        <f t="shared" si="19"/>
        <v>5</v>
      </c>
      <c r="C109" s="5">
        <v>10379</v>
      </c>
      <c r="D109" s="6">
        <v>1072.376220703125</v>
      </c>
      <c r="E109" s="6">
        <v>138.29205322265625</v>
      </c>
      <c r="F109" s="6">
        <v>126.92866516113281</v>
      </c>
      <c r="G109" s="6">
        <v>930</v>
      </c>
      <c r="H109" s="6">
        <v>245.45545959472656</v>
      </c>
      <c r="I109" s="6">
        <v>102.82124328613281</v>
      </c>
      <c r="J109" s="6">
        <v>1838.4375</v>
      </c>
      <c r="K109" s="6">
        <v>401.56143188476562</v>
      </c>
      <c r="L109" s="6">
        <v>438</v>
      </c>
      <c r="M109" s="6">
        <v>18.299999237060547</v>
      </c>
      <c r="N109" s="6">
        <v>12.485037803649902</v>
      </c>
      <c r="O109" s="6">
        <v>309.52438354492187</v>
      </c>
      <c r="P109" s="6">
        <v>1960</v>
      </c>
      <c r="Q109" s="6">
        <v>149.91241455078125</v>
      </c>
      <c r="R109" s="6">
        <v>66</v>
      </c>
      <c r="S109" s="6">
        <v>943.5028076171875</v>
      </c>
      <c r="T109" s="6">
        <v>17.789485931396484</v>
      </c>
      <c r="U109" s="6">
        <v>360</v>
      </c>
      <c r="V109" s="6">
        <v>26.070432662963867</v>
      </c>
      <c r="W109" s="6">
        <v>10.199999809265137</v>
      </c>
      <c r="X109" s="6">
        <v>301.13461303710937</v>
      </c>
      <c r="Y109" s="6">
        <v>95.656036376953125</v>
      </c>
      <c r="Z109" s="6">
        <v>930.4876708984375</v>
      </c>
      <c r="AA109" s="6">
        <v>78.5</v>
      </c>
      <c r="AB109" s="6">
        <v>357.58395385742187</v>
      </c>
      <c r="AC109" s="6">
        <v>98.466682434082031</v>
      </c>
      <c r="AD109" s="6">
        <v>2320.1005859375</v>
      </c>
      <c r="AE109" s="6">
        <v>3538</v>
      </c>
      <c r="AF109" s="6">
        <v>202.42205810546875</v>
      </c>
      <c r="AG109" s="6">
        <v>851.579345703125</v>
      </c>
      <c r="AH109" s="6">
        <v>6.1702151298522949</v>
      </c>
      <c r="AI109" s="6">
        <v>79.051918029785156</v>
      </c>
      <c r="AJ109" s="6">
        <v>65.55999755859375</v>
      </c>
      <c r="AK109" s="6">
        <v>61.938156127929688</v>
      </c>
      <c r="AL109" s="6">
        <v>0.55699998140335083</v>
      </c>
      <c r="AM109" s="6">
        <v>69.834747314453125</v>
      </c>
      <c r="AN109" s="6">
        <v>4534.66064453125</v>
      </c>
      <c r="AO109" s="6">
        <v>33.799999237060547</v>
      </c>
      <c r="AP109" s="6">
        <v>55.413692474365234</v>
      </c>
      <c r="AQ109" s="6">
        <v>993.8018798828125</v>
      </c>
      <c r="AR109" s="6">
        <v>11.800000190734863</v>
      </c>
      <c r="AS109" s="6">
        <v>73.75750732421875</v>
      </c>
      <c r="AT109" s="6">
        <v>11</v>
      </c>
      <c r="AU109" s="6">
        <v>206</v>
      </c>
      <c r="AV109" s="28">
        <f t="shared" si="20"/>
        <v>24144.933839142323</v>
      </c>
      <c r="AW109" s="28"/>
      <c r="AX109" s="7">
        <v>91</v>
      </c>
      <c r="AY109" s="7">
        <f t="shared" si="18"/>
        <v>24144.933839142323</v>
      </c>
      <c r="AZ109" s="7">
        <f t="shared" si="21"/>
        <v>22512.84161645174</v>
      </c>
      <c r="BA109" s="30">
        <f t="shared" si="22"/>
        <v>80</v>
      </c>
      <c r="BB109" s="31">
        <f t="shared" si="23"/>
        <v>8.1218274111675121E-2</v>
      </c>
    </row>
    <row r="110" spans="1:54" x14ac:dyDescent="0.25">
      <c r="A110" s="10">
        <f t="shared" si="19"/>
        <v>6</v>
      </c>
      <c r="C110" s="5">
        <v>10409</v>
      </c>
      <c r="D110" s="6">
        <v>1009.6647338867187</v>
      </c>
      <c r="E110" s="6">
        <v>12.843033790588379</v>
      </c>
      <c r="F110" s="6">
        <v>115.44779968261719</v>
      </c>
      <c r="G110" s="6">
        <v>889.72540283203125</v>
      </c>
      <c r="H110" s="6">
        <v>103.44956207275391</v>
      </c>
      <c r="I110" s="6">
        <v>69.718650817871094</v>
      </c>
      <c r="J110" s="6">
        <v>1754.916748046875</v>
      </c>
      <c r="K110" s="6">
        <v>371.32846069335937</v>
      </c>
      <c r="L110" s="6">
        <v>429.793212890625</v>
      </c>
      <c r="M110" s="6">
        <v>30.206789016723633</v>
      </c>
      <c r="N110" s="6">
        <v>12.208971977233887</v>
      </c>
      <c r="O110" s="6">
        <v>278.25387573242187</v>
      </c>
      <c r="P110" s="6">
        <v>2011.907958984375</v>
      </c>
      <c r="Q110" s="6">
        <v>130.15544128417969</v>
      </c>
      <c r="R110" s="6">
        <v>66</v>
      </c>
      <c r="S110" s="6">
        <v>849.1671142578125</v>
      </c>
      <c r="T110" s="6">
        <v>4</v>
      </c>
      <c r="U110" s="6">
        <v>359.9583740234375</v>
      </c>
      <c r="V110" s="6">
        <v>22.142232894897461</v>
      </c>
      <c r="W110" s="6">
        <v>10.199999809265137</v>
      </c>
      <c r="X110" s="6">
        <v>300.70248413085937</v>
      </c>
      <c r="Y110" s="6">
        <v>95.019996643066406</v>
      </c>
      <c r="Z110" s="6">
        <v>937.9508056640625</v>
      </c>
      <c r="AA110" s="6">
        <v>78.5</v>
      </c>
      <c r="AB110" s="6">
        <v>219.65716552734375</v>
      </c>
      <c r="AC110" s="6">
        <v>94.892044067382812</v>
      </c>
      <c r="AD110" s="6">
        <v>2324.36376953125</v>
      </c>
      <c r="AE110" s="6">
        <v>3538</v>
      </c>
      <c r="AF110" s="6">
        <v>200.14608764648437</v>
      </c>
      <c r="AG110" s="6">
        <v>858.24456787109375</v>
      </c>
      <c r="AH110" s="6">
        <v>6.1000194549560547</v>
      </c>
      <c r="AI110" s="6">
        <v>170.48095703125</v>
      </c>
      <c r="AJ110" s="6">
        <v>63.327228546142578</v>
      </c>
      <c r="AK110" s="6">
        <v>50.837966918945313</v>
      </c>
      <c r="AL110" s="6">
        <v>0.55699998140335083</v>
      </c>
      <c r="AM110" s="6">
        <v>62.311252593994141</v>
      </c>
      <c r="AN110" s="6">
        <v>4424.66064453125</v>
      </c>
      <c r="AO110" s="6">
        <v>33.799999237060547</v>
      </c>
      <c r="AP110" s="6">
        <v>54.088588714599609</v>
      </c>
      <c r="AQ110" s="6">
        <v>497.11624145507812</v>
      </c>
      <c r="AR110" s="6">
        <v>9.6999998092651367</v>
      </c>
      <c r="AS110" s="6">
        <v>49.763938903808594</v>
      </c>
      <c r="AT110" s="6">
        <v>11</v>
      </c>
      <c r="AU110" s="6">
        <v>199.43338012695312</v>
      </c>
      <c r="AV110" s="28">
        <f t="shared" si="20"/>
        <v>22811.742501080036</v>
      </c>
      <c r="AW110" s="28"/>
      <c r="AX110" s="7">
        <v>92</v>
      </c>
      <c r="AY110" s="7">
        <f t="shared" si="18"/>
        <v>22811.742501080036</v>
      </c>
      <c r="AZ110" s="7">
        <f t="shared" si="21"/>
        <v>22503.144942268729</v>
      </c>
      <c r="BA110" s="30">
        <f t="shared" si="22"/>
        <v>81</v>
      </c>
      <c r="BB110" s="31">
        <f t="shared" si="23"/>
        <v>8.223350253807106E-2</v>
      </c>
    </row>
    <row r="111" spans="1:54" x14ac:dyDescent="0.25">
      <c r="A111" s="10">
        <f t="shared" si="19"/>
        <v>7</v>
      </c>
      <c r="C111" s="5">
        <v>10440</v>
      </c>
      <c r="D111" s="6">
        <v>946.05364990234375</v>
      </c>
      <c r="E111" s="6">
        <v>12.651546478271484</v>
      </c>
      <c r="F111" s="6">
        <v>102.35515594482422</v>
      </c>
      <c r="G111" s="6">
        <v>770.02435302734375</v>
      </c>
      <c r="H111" s="6">
        <v>173.15472412109375</v>
      </c>
      <c r="I111" s="6">
        <v>51.9903564453125</v>
      </c>
      <c r="J111" s="6">
        <v>1513.12841796875</v>
      </c>
      <c r="K111" s="6">
        <v>326.50363159179687</v>
      </c>
      <c r="L111" s="6">
        <v>378.63363647460937</v>
      </c>
      <c r="M111" s="6">
        <v>18.299999237060547</v>
      </c>
      <c r="N111" s="6">
        <v>11.903562545776367</v>
      </c>
      <c r="O111" s="6">
        <v>245.8138427734375</v>
      </c>
      <c r="P111" s="6">
        <v>1958.88134765625</v>
      </c>
      <c r="Q111" s="6">
        <v>109.35508728027344</v>
      </c>
      <c r="R111" s="6">
        <v>67</v>
      </c>
      <c r="S111" s="6">
        <v>616.955078125</v>
      </c>
      <c r="T111" s="6">
        <v>4.0863170623779297</v>
      </c>
      <c r="U111" s="6">
        <v>359.64285278320312</v>
      </c>
      <c r="V111" s="6">
        <v>0.18400000035762787</v>
      </c>
      <c r="W111" s="6">
        <v>10.199999809265137</v>
      </c>
      <c r="X111" s="6">
        <v>280.52828979492187</v>
      </c>
      <c r="Y111" s="6">
        <v>104.00614166259766</v>
      </c>
      <c r="Z111" s="6">
        <v>834.3577880859375</v>
      </c>
      <c r="AA111" s="6">
        <v>78.5</v>
      </c>
      <c r="AB111" s="6">
        <v>120</v>
      </c>
      <c r="AC111" s="6">
        <v>88.843490600585938</v>
      </c>
      <c r="AD111" s="6">
        <v>2273.75341796875</v>
      </c>
      <c r="AE111" s="6">
        <v>3529.392578125</v>
      </c>
      <c r="AF111" s="6">
        <v>203.8292236328125</v>
      </c>
      <c r="AG111" s="6">
        <v>772.21728515625</v>
      </c>
      <c r="AH111" s="6">
        <v>6.0093197822570801</v>
      </c>
      <c r="AI111" s="6">
        <v>4.8000001907348633</v>
      </c>
      <c r="AJ111" s="6">
        <v>65.55999755859375</v>
      </c>
      <c r="AK111" s="6">
        <v>43.500137329101563</v>
      </c>
      <c r="AL111" s="6">
        <v>0.55699998140335083</v>
      </c>
      <c r="AM111" s="6">
        <v>43.990310668945313</v>
      </c>
      <c r="AN111" s="6">
        <v>3760.47802734375</v>
      </c>
      <c r="AO111" s="6">
        <v>33.799999237060547</v>
      </c>
      <c r="AP111" s="6">
        <v>20</v>
      </c>
      <c r="AQ111" s="6">
        <v>460.67971801757812</v>
      </c>
      <c r="AR111" s="6">
        <v>9.6999998092651367</v>
      </c>
      <c r="AS111" s="6">
        <v>1.770944356918335</v>
      </c>
      <c r="AT111" s="6">
        <v>11</v>
      </c>
      <c r="AU111" s="6">
        <v>179.64907836914062</v>
      </c>
      <c r="AV111" s="28">
        <f t="shared" si="20"/>
        <v>20603.740306898952</v>
      </c>
      <c r="AW111" s="28"/>
      <c r="AX111" s="7">
        <v>93</v>
      </c>
      <c r="AY111" s="7">
        <f t="shared" si="18"/>
        <v>20603.740306898952</v>
      </c>
      <c r="AZ111" s="7">
        <f t="shared" si="21"/>
        <v>22502.566597282887</v>
      </c>
      <c r="BA111" s="30">
        <f t="shared" si="22"/>
        <v>82</v>
      </c>
      <c r="BB111" s="31">
        <f t="shared" si="23"/>
        <v>8.3248730964466999E-2</v>
      </c>
    </row>
    <row r="112" spans="1:54" x14ac:dyDescent="0.25">
      <c r="A112" s="10">
        <f t="shared" si="19"/>
        <v>8</v>
      </c>
      <c r="C112" s="5">
        <v>10471</v>
      </c>
      <c r="D112" s="6">
        <v>885.47344970703125</v>
      </c>
      <c r="E112" s="6">
        <v>12.485655784606934</v>
      </c>
      <c r="F112" s="6">
        <v>101.68209075927734</v>
      </c>
      <c r="G112" s="6">
        <v>644.73388671875</v>
      </c>
      <c r="H112" s="6">
        <v>64.586311340332031</v>
      </c>
      <c r="I112" s="6">
        <v>27.796819686889648</v>
      </c>
      <c r="J112" s="6">
        <v>1452.90478515625</v>
      </c>
      <c r="K112" s="6">
        <v>302.91342163085937</v>
      </c>
      <c r="L112" s="6">
        <v>330.81292724609375</v>
      </c>
      <c r="M112" s="6">
        <v>18.299999237060547</v>
      </c>
      <c r="N112" s="6">
        <v>11.640547752380371</v>
      </c>
      <c r="O112" s="6">
        <v>230.39999389648437</v>
      </c>
      <c r="P112" s="6">
        <v>1825.33349609375</v>
      </c>
      <c r="Q112" s="6">
        <v>107.95693969726562</v>
      </c>
      <c r="R112" s="6">
        <v>67</v>
      </c>
      <c r="S112" s="6">
        <v>600.3331298828125</v>
      </c>
      <c r="T112" s="6">
        <v>4.0485925674438477</v>
      </c>
      <c r="U112" s="6">
        <v>336.94650268554687</v>
      </c>
      <c r="V112" s="6">
        <v>0.18400000035762787</v>
      </c>
      <c r="W112" s="6">
        <v>10.199999809265137</v>
      </c>
      <c r="X112" s="6">
        <v>278.08038330078125</v>
      </c>
      <c r="Y112" s="6">
        <v>103.30583190917969</v>
      </c>
      <c r="Z112" s="6">
        <v>760.50830078125</v>
      </c>
      <c r="AA112" s="6">
        <v>78.5</v>
      </c>
      <c r="AB112" s="6">
        <v>120</v>
      </c>
      <c r="AC112" s="6">
        <v>83.326820373535156</v>
      </c>
      <c r="AD112" s="6">
        <v>2142.084228515625</v>
      </c>
      <c r="AE112" s="6">
        <v>3340.6201171875</v>
      </c>
      <c r="AF112" s="6">
        <v>183.938720703125</v>
      </c>
      <c r="AG112" s="6">
        <v>707.22686767578125</v>
      </c>
      <c r="AH112" s="6">
        <v>5.9216184616088867</v>
      </c>
      <c r="AI112" s="6">
        <v>4.8000001907348633</v>
      </c>
      <c r="AJ112" s="6">
        <v>58.610946655273438</v>
      </c>
      <c r="AK112" s="6">
        <v>37</v>
      </c>
      <c r="AL112" s="6">
        <v>0.55699998140335083</v>
      </c>
      <c r="AM112" s="6">
        <v>36.903236389160156</v>
      </c>
      <c r="AN112" s="6">
        <v>3451.174072265625</v>
      </c>
      <c r="AO112" s="6">
        <v>33.799999237060547</v>
      </c>
      <c r="AP112" s="6">
        <v>20</v>
      </c>
      <c r="AQ112" s="6">
        <v>425.43966674804687</v>
      </c>
      <c r="AR112" s="6">
        <v>9.6999998092651367</v>
      </c>
      <c r="AS112" s="6">
        <v>0.5949476957321167</v>
      </c>
      <c r="AT112" s="6">
        <v>11</v>
      </c>
      <c r="AU112" s="6">
        <v>207.82893371582031</v>
      </c>
      <c r="AV112" s="28">
        <f t="shared" si="20"/>
        <v>19136.654241248965</v>
      </c>
      <c r="AW112" s="28"/>
      <c r="AX112" s="7">
        <v>94</v>
      </c>
      <c r="AY112" s="7">
        <f t="shared" si="18"/>
        <v>19136.654241248965</v>
      </c>
      <c r="AZ112" s="7">
        <f t="shared" si="21"/>
        <v>22477.660578548908</v>
      </c>
      <c r="BA112" s="30">
        <f t="shared" si="22"/>
        <v>83</v>
      </c>
      <c r="BB112" s="31">
        <f t="shared" si="23"/>
        <v>8.4263959390862939E-2</v>
      </c>
    </row>
    <row r="113" spans="1:54" x14ac:dyDescent="0.25">
      <c r="A113" s="10">
        <f t="shared" si="19"/>
        <v>9</v>
      </c>
      <c r="C113" s="5">
        <v>10501</v>
      </c>
      <c r="D113" s="6">
        <v>872.3360595703125</v>
      </c>
      <c r="E113" s="6">
        <v>10</v>
      </c>
      <c r="F113" s="6">
        <v>101.20513153076172</v>
      </c>
      <c r="G113" s="6">
        <v>613.20306396484375</v>
      </c>
      <c r="H113" s="6">
        <v>18.600000381469727</v>
      </c>
      <c r="I113" s="6">
        <v>26.151988983154297</v>
      </c>
      <c r="J113" s="6">
        <v>1428.2755126953125</v>
      </c>
      <c r="K113" s="6">
        <v>294.75106811523438</v>
      </c>
      <c r="L113" s="6">
        <v>286.19711303710937</v>
      </c>
      <c r="M113" s="6">
        <v>18.299999237060547</v>
      </c>
      <c r="N113" s="6">
        <v>11.438375473022461</v>
      </c>
      <c r="O113" s="6">
        <v>230.39999389648437</v>
      </c>
      <c r="P113" s="6">
        <v>1746.5279541015625</v>
      </c>
      <c r="Q113" s="6">
        <v>108.08786010742187</v>
      </c>
      <c r="R113" s="6">
        <v>67</v>
      </c>
      <c r="S113" s="6">
        <v>601.42742919921875</v>
      </c>
      <c r="T113" s="6">
        <v>4.0129132270812988</v>
      </c>
      <c r="U113" s="6">
        <v>310.96853637695312</v>
      </c>
      <c r="V113" s="6">
        <v>0.18400000035762787</v>
      </c>
      <c r="W113" s="6">
        <v>10.199999809265137</v>
      </c>
      <c r="X113" s="6">
        <v>276.244384765625</v>
      </c>
      <c r="Y113" s="6">
        <v>100.87242126464844</v>
      </c>
      <c r="Z113" s="6">
        <v>666.290283203125</v>
      </c>
      <c r="AA113" s="6">
        <v>78.5</v>
      </c>
      <c r="AB113" s="6">
        <v>142.00080871582031</v>
      </c>
      <c r="AC113" s="6">
        <v>80.302528381347656</v>
      </c>
      <c r="AD113" s="6">
        <v>2020.28662109375</v>
      </c>
      <c r="AE113" s="6">
        <v>3092.685302734375</v>
      </c>
      <c r="AF113" s="6">
        <v>164.96864318847656</v>
      </c>
      <c r="AG113" s="6">
        <v>668.96722412109375</v>
      </c>
      <c r="AH113" s="6">
        <v>5.8599405288696289</v>
      </c>
      <c r="AI113" s="6">
        <v>4.8000001907348633</v>
      </c>
      <c r="AJ113" s="6">
        <v>42.533432006835938</v>
      </c>
      <c r="AK113" s="6">
        <v>37</v>
      </c>
      <c r="AL113" s="6">
        <v>0.55699998140335083</v>
      </c>
      <c r="AM113" s="6">
        <v>31</v>
      </c>
      <c r="AN113" s="6">
        <v>3347.28515625</v>
      </c>
      <c r="AO113" s="6">
        <v>33.799999237060547</v>
      </c>
      <c r="AP113" s="6">
        <v>20</v>
      </c>
      <c r="AQ113" s="6">
        <v>270.85934448242187</v>
      </c>
      <c r="AR113" s="6">
        <v>9.6999998092651367</v>
      </c>
      <c r="AS113" s="6">
        <v>0.56999999284744263</v>
      </c>
      <c r="AT113" s="6">
        <v>25.706262588500977</v>
      </c>
      <c r="AU113" s="6">
        <v>200.26751708984375</v>
      </c>
      <c r="AV113" s="28">
        <f t="shared" si="20"/>
        <v>18080.323869332671</v>
      </c>
      <c r="AW113" s="28"/>
      <c r="AX113" s="7">
        <v>95</v>
      </c>
      <c r="AY113" s="7">
        <f t="shared" si="18"/>
        <v>18080.323869332671</v>
      </c>
      <c r="AZ113" s="7">
        <f t="shared" si="21"/>
        <v>22465.55896282196</v>
      </c>
      <c r="BA113" s="30">
        <f t="shared" si="22"/>
        <v>84</v>
      </c>
      <c r="BB113" s="31">
        <f t="shared" si="23"/>
        <v>8.5279187817258878E-2</v>
      </c>
    </row>
    <row r="114" spans="1:54" x14ac:dyDescent="0.25">
      <c r="A114" s="10">
        <f t="shared" si="19"/>
        <v>10</v>
      </c>
      <c r="C114" s="5">
        <v>10532</v>
      </c>
      <c r="D114" s="6">
        <v>861.56024169921875</v>
      </c>
      <c r="E114" s="6">
        <v>10.928156852722168</v>
      </c>
      <c r="F114" s="6">
        <v>100.86174011230469</v>
      </c>
      <c r="G114" s="6">
        <v>589.54534912109375</v>
      </c>
      <c r="H114" s="6">
        <v>27.724798202514648</v>
      </c>
      <c r="I114" s="6">
        <v>27.495063781738281</v>
      </c>
      <c r="J114" s="6">
        <v>1412.71826171875</v>
      </c>
      <c r="K114" s="6">
        <v>293.62957763671875</v>
      </c>
      <c r="L114" s="6">
        <v>252.88630676269531</v>
      </c>
      <c r="M114" s="6">
        <v>18.299999237060547</v>
      </c>
      <c r="N114" s="6">
        <v>11.316359519958496</v>
      </c>
      <c r="O114" s="6">
        <v>230.39999389648437</v>
      </c>
      <c r="P114" s="6">
        <v>1690</v>
      </c>
      <c r="Q114" s="6">
        <v>111.87783813476562</v>
      </c>
      <c r="R114" s="6">
        <v>66</v>
      </c>
      <c r="S114" s="6">
        <v>586.15667724609375</v>
      </c>
      <c r="T114" s="6">
        <v>4</v>
      </c>
      <c r="U114" s="6">
        <v>290.94485473632812</v>
      </c>
      <c r="V114" s="6">
        <v>0.18400000035762787</v>
      </c>
      <c r="W114" s="6">
        <v>10.199999809265137</v>
      </c>
      <c r="X114" s="6">
        <v>275.26620483398437</v>
      </c>
      <c r="Y114" s="6">
        <v>100.55828857421875</v>
      </c>
      <c r="Z114" s="6">
        <v>676</v>
      </c>
      <c r="AA114" s="6">
        <v>78.5</v>
      </c>
      <c r="AB114" s="6">
        <v>120</v>
      </c>
      <c r="AC114" s="6">
        <v>79.977249145507813</v>
      </c>
      <c r="AD114" s="6">
        <v>1970.99462890625</v>
      </c>
      <c r="AE114" s="6">
        <v>3045.8984375</v>
      </c>
      <c r="AF114" s="6">
        <v>147.29933166503906</v>
      </c>
      <c r="AG114" s="6">
        <v>646.421875</v>
      </c>
      <c r="AH114" s="6">
        <v>5.8189220428466797</v>
      </c>
      <c r="AI114" s="6">
        <v>4.8000001907348633</v>
      </c>
      <c r="AJ114" s="6">
        <v>25.623655319213867</v>
      </c>
      <c r="AK114" s="6">
        <v>37</v>
      </c>
      <c r="AL114" s="6">
        <v>0.55699998140335083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0.75902664661407471</v>
      </c>
      <c r="AT114" s="6">
        <v>11</v>
      </c>
      <c r="AU114" s="6">
        <v>190.42555236816406</v>
      </c>
      <c r="AV114" s="28">
        <f t="shared" si="20"/>
        <v>17432.641543313861</v>
      </c>
      <c r="AW114" s="28"/>
      <c r="AX114" s="7">
        <v>96</v>
      </c>
      <c r="AY114" s="7">
        <f t="shared" si="18"/>
        <v>17432.641543313861</v>
      </c>
      <c r="AZ114" s="7">
        <f t="shared" si="21"/>
        <v>22453.141555130482</v>
      </c>
      <c r="BA114" s="30">
        <f t="shared" si="22"/>
        <v>85</v>
      </c>
      <c r="BB114" s="31">
        <f t="shared" si="23"/>
        <v>8.6294416243654817E-2</v>
      </c>
    </row>
    <row r="115" spans="1:54" x14ac:dyDescent="0.25">
      <c r="A115" s="10">
        <f t="shared" si="19"/>
        <v>11</v>
      </c>
      <c r="C115" s="5">
        <v>10562</v>
      </c>
      <c r="D115" s="6">
        <v>854.17596435546875</v>
      </c>
      <c r="E115" s="6">
        <v>13.106654167175293</v>
      </c>
      <c r="F115" s="6">
        <v>100.72718811035156</v>
      </c>
      <c r="G115" s="6">
        <v>579.794189453125</v>
      </c>
      <c r="H115" s="6">
        <v>18.600000381469727</v>
      </c>
      <c r="I115" s="6">
        <v>36.994178771972656</v>
      </c>
      <c r="J115" s="6">
        <v>1417.95166015625</v>
      </c>
      <c r="K115" s="6">
        <v>296.01675415039063</v>
      </c>
      <c r="L115" s="6">
        <v>245.04098510742187</v>
      </c>
      <c r="M115" s="6">
        <v>26.595544815063477</v>
      </c>
      <c r="N115" s="6">
        <v>11.262420654296875</v>
      </c>
      <c r="O115" s="6">
        <v>234.58952331542969</v>
      </c>
      <c r="P115" s="6">
        <v>1680.628662109375</v>
      </c>
      <c r="Q115" s="6">
        <v>118.2091064453125</v>
      </c>
      <c r="R115" s="6">
        <v>64</v>
      </c>
      <c r="S115" s="6">
        <v>568.13690185546875</v>
      </c>
      <c r="T115" s="6">
        <v>5.1988883018493652</v>
      </c>
      <c r="U115" s="6">
        <v>264.69888305664063</v>
      </c>
      <c r="V115" s="6">
        <v>12.144830703735352</v>
      </c>
      <c r="W115" s="6">
        <v>10.687889099121094</v>
      </c>
      <c r="X115" s="6">
        <v>277.15731811523437</v>
      </c>
      <c r="Y115" s="6">
        <v>88.53143310546875</v>
      </c>
      <c r="Z115" s="6">
        <v>663.87017822265625</v>
      </c>
      <c r="AA115" s="6">
        <v>78.5</v>
      </c>
      <c r="AB115" s="6">
        <v>144.48426818847656</v>
      </c>
      <c r="AC115" s="6">
        <v>67.022247314453125</v>
      </c>
      <c r="AD115" s="6">
        <v>1945.78564453125</v>
      </c>
      <c r="AE115" s="6">
        <v>3003.424560546875</v>
      </c>
      <c r="AF115" s="6">
        <v>130.73292541503906</v>
      </c>
      <c r="AG115" s="6">
        <v>630.81890869140625</v>
      </c>
      <c r="AH115" s="6">
        <v>5.8062324523925781</v>
      </c>
      <c r="AI115" s="6">
        <v>4.8000001907348633</v>
      </c>
      <c r="AJ115" s="6">
        <v>23.10552978515625</v>
      </c>
      <c r="AK115" s="6">
        <v>37</v>
      </c>
      <c r="AL115" s="6">
        <v>2.8987412452697754</v>
      </c>
      <c r="AM115" s="6">
        <v>31</v>
      </c>
      <c r="AN115" s="6">
        <v>3250.651123046875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2.1038815975189209</v>
      </c>
      <c r="AT115" s="6">
        <v>11</v>
      </c>
      <c r="AU115" s="6">
        <v>181.32417297363281</v>
      </c>
      <c r="AV115" s="28">
        <f t="shared" si="20"/>
        <v>17282.077389478683</v>
      </c>
      <c r="AW115" s="28"/>
      <c r="AX115" s="7">
        <v>97</v>
      </c>
      <c r="AY115" s="7">
        <f t="shared" si="18"/>
        <v>17282.077389478683</v>
      </c>
      <c r="AZ115" s="7">
        <f t="shared" si="21"/>
        <v>22448.186111748219</v>
      </c>
      <c r="BA115" s="30">
        <f t="shared" si="22"/>
        <v>86</v>
      </c>
      <c r="BB115" s="31">
        <f t="shared" si="23"/>
        <v>8.7309644670050757E-2</v>
      </c>
    </row>
    <row r="116" spans="1:54" x14ac:dyDescent="0.25">
      <c r="A116" s="10">
        <f t="shared" si="19"/>
        <v>12</v>
      </c>
      <c r="C116" s="5">
        <v>10593</v>
      </c>
      <c r="D116" s="6">
        <v>859.14141845703125</v>
      </c>
      <c r="E116" s="6">
        <v>22.564474105834961</v>
      </c>
      <c r="F116" s="6">
        <v>101.66229248046875</v>
      </c>
      <c r="G116" s="6">
        <v>579.67529296875</v>
      </c>
      <c r="H116" s="6">
        <v>47.633190155029297</v>
      </c>
      <c r="I116" s="6">
        <v>45.385223388671875</v>
      </c>
      <c r="J116" s="6">
        <v>1301.341552734375</v>
      </c>
      <c r="K116" s="6">
        <v>304.1417236328125</v>
      </c>
      <c r="L116" s="6">
        <v>237.1671142578125</v>
      </c>
      <c r="M116" s="6">
        <v>18.299999237060547</v>
      </c>
      <c r="N116" s="6">
        <v>11.236081123352051</v>
      </c>
      <c r="O116" s="6">
        <v>265.96951293945312</v>
      </c>
      <c r="P116" s="6">
        <v>1676.886962890625</v>
      </c>
      <c r="Q116" s="6">
        <v>126.11935424804687</v>
      </c>
      <c r="R116" s="6">
        <v>62</v>
      </c>
      <c r="S116" s="6">
        <v>564.107421875</v>
      </c>
      <c r="T116" s="6">
        <v>6.7694072723388672</v>
      </c>
      <c r="U116" s="6">
        <v>241.75502014160156</v>
      </c>
      <c r="V116" s="6">
        <v>25.792976379394531</v>
      </c>
      <c r="W116" s="6">
        <v>10.199999809265137</v>
      </c>
      <c r="X116" s="6">
        <v>283.328369140625</v>
      </c>
      <c r="Y116" s="6">
        <v>76.173683166503906</v>
      </c>
      <c r="Z116" s="6">
        <v>652.0107421875</v>
      </c>
      <c r="AA116" s="6">
        <v>91.817108154296875</v>
      </c>
      <c r="AB116" s="6">
        <v>177.54888916015625</v>
      </c>
      <c r="AC116" s="6">
        <v>68.42352294921875</v>
      </c>
      <c r="AD116" s="6">
        <v>1950</v>
      </c>
      <c r="AE116" s="6">
        <v>2996.33251953125</v>
      </c>
      <c r="AF116" s="6">
        <v>118.21054840087891</v>
      </c>
      <c r="AG116" s="6">
        <v>622.7705078125</v>
      </c>
      <c r="AH116" s="6">
        <v>5.7970237731933594</v>
      </c>
      <c r="AI116" s="6">
        <v>4.8000001907348633</v>
      </c>
      <c r="AJ116" s="6">
        <v>22.494049072265625</v>
      </c>
      <c r="AK116" s="6">
        <v>37</v>
      </c>
      <c r="AL116" s="6">
        <v>6.4799227714538574</v>
      </c>
      <c r="AM116" s="6">
        <v>42.179492950439453</v>
      </c>
      <c r="AN116" s="6">
        <v>3367.553955078125</v>
      </c>
      <c r="AO116" s="6">
        <v>33.799999237060547</v>
      </c>
      <c r="AP116" s="6">
        <v>26.764039993286133</v>
      </c>
      <c r="AQ116" s="6">
        <v>336.79812622070312</v>
      </c>
      <c r="AR116" s="6">
        <v>9.6999998092651367</v>
      </c>
      <c r="AS116" s="6">
        <v>4.5484709739685059</v>
      </c>
      <c r="AT116" s="6">
        <v>28.063758850097656</v>
      </c>
      <c r="AU116" s="6">
        <v>235</v>
      </c>
      <c r="AV116" s="28">
        <f t="shared" si="20"/>
        <v>17705.443747520447</v>
      </c>
      <c r="AW116" s="28"/>
      <c r="AX116" s="7">
        <v>98</v>
      </c>
      <c r="AY116" s="7">
        <f t="shared" si="18"/>
        <v>17705.443747520447</v>
      </c>
      <c r="AZ116" s="7">
        <f t="shared" si="21"/>
        <v>22426.066969871521</v>
      </c>
      <c r="BA116" s="30">
        <f t="shared" si="22"/>
        <v>87</v>
      </c>
      <c r="BB116" s="31">
        <f t="shared" si="23"/>
        <v>8.8324873096446696E-2</v>
      </c>
    </row>
    <row r="117" spans="1:54" x14ac:dyDescent="0.25">
      <c r="A117" s="10">
        <f t="shared" si="19"/>
        <v>1</v>
      </c>
      <c r="C117" s="5">
        <v>10624</v>
      </c>
      <c r="D117" s="6">
        <v>856.04364013671875</v>
      </c>
      <c r="E117" s="6">
        <v>29.005147933959961</v>
      </c>
      <c r="F117" s="6">
        <v>102.59679412841797</v>
      </c>
      <c r="G117" s="6">
        <v>574.37628173828125</v>
      </c>
      <c r="H117" s="6">
        <v>134.83479309082031</v>
      </c>
      <c r="I117" s="6">
        <v>49.275180816650391</v>
      </c>
      <c r="J117" s="6">
        <v>1305.04052734375</v>
      </c>
      <c r="K117" s="6">
        <v>312.34320068359375</v>
      </c>
      <c r="L117" s="6">
        <v>229.43045043945312</v>
      </c>
      <c r="M117" s="6">
        <v>18.299999237060547</v>
      </c>
      <c r="N117" s="6">
        <v>11.246590614318848</v>
      </c>
      <c r="O117" s="6">
        <v>297.40859985351562</v>
      </c>
      <c r="P117" s="6">
        <v>1676.458740234375</v>
      </c>
      <c r="Q117" s="6">
        <v>134.27459716796875</v>
      </c>
      <c r="R117" s="6">
        <v>62</v>
      </c>
      <c r="S117" s="6">
        <v>536.5093994140625</v>
      </c>
      <c r="T117" s="6">
        <v>8.4366788864135742</v>
      </c>
      <c r="U117" s="6">
        <v>218.18218994140625</v>
      </c>
      <c r="V117" s="6">
        <v>37.479438781738281</v>
      </c>
      <c r="W117" s="6">
        <v>10.199999809265137</v>
      </c>
      <c r="X117" s="6">
        <v>288.66409301757812</v>
      </c>
      <c r="Y117" s="6">
        <v>72</v>
      </c>
      <c r="Z117" s="6">
        <v>641.61370849609375</v>
      </c>
      <c r="AA117" s="6">
        <v>125.3154296875</v>
      </c>
      <c r="AB117" s="6">
        <v>196.72511291503906</v>
      </c>
      <c r="AC117" s="6">
        <v>72.657341003417969</v>
      </c>
      <c r="AD117" s="6">
        <v>1950</v>
      </c>
      <c r="AE117" s="6">
        <v>3048.796875</v>
      </c>
      <c r="AF117" s="6">
        <v>108.16824340820312</v>
      </c>
      <c r="AG117" s="6">
        <v>615.67474365234375</v>
      </c>
      <c r="AH117" s="6">
        <v>5.7846469879150391</v>
      </c>
      <c r="AI117" s="6">
        <v>4.8000001907348633</v>
      </c>
      <c r="AJ117" s="6">
        <v>24.042936325073242</v>
      </c>
      <c r="AK117" s="6">
        <v>37</v>
      </c>
      <c r="AL117" s="6">
        <v>8.9991893768310547</v>
      </c>
      <c r="AM117" s="6">
        <v>46.548320770263672</v>
      </c>
      <c r="AN117" s="6">
        <v>3467.5341796875</v>
      </c>
      <c r="AO117" s="6">
        <v>44</v>
      </c>
      <c r="AP117" s="6">
        <v>34.875019073486328</v>
      </c>
      <c r="AQ117" s="6">
        <v>588.62554931640625</v>
      </c>
      <c r="AR117" s="6">
        <v>9.6999998092651367</v>
      </c>
      <c r="AS117" s="6">
        <v>5.9620003700256348</v>
      </c>
      <c r="AT117" s="6">
        <v>46.197208404541016</v>
      </c>
      <c r="AU117" s="6">
        <v>203.96817016601562</v>
      </c>
      <c r="AV117" s="28">
        <f t="shared" si="20"/>
        <v>18251.095017910004</v>
      </c>
      <c r="AW117" s="28"/>
      <c r="AX117" s="7">
        <v>99</v>
      </c>
      <c r="AY117" s="7">
        <f t="shared" si="18"/>
        <v>18251.095017910004</v>
      </c>
      <c r="AZ117" s="7">
        <f t="shared" si="21"/>
        <v>22422.534358024597</v>
      </c>
      <c r="BA117" s="30">
        <f t="shared" si="22"/>
        <v>88</v>
      </c>
      <c r="BB117" s="31">
        <f t="shared" si="23"/>
        <v>8.9340101522842635E-2</v>
      </c>
    </row>
    <row r="118" spans="1:54" x14ac:dyDescent="0.25">
      <c r="A118" s="10">
        <f t="shared" si="19"/>
        <v>2</v>
      </c>
      <c r="C118" s="5">
        <v>10652</v>
      </c>
      <c r="D118" s="6">
        <v>879.73394775390625</v>
      </c>
      <c r="E118" s="6">
        <v>55.207210540771484</v>
      </c>
      <c r="F118" s="6">
        <v>105.59679412841797</v>
      </c>
      <c r="G118" s="6">
        <v>600</v>
      </c>
      <c r="H118" s="6">
        <v>125.96316528320312</v>
      </c>
      <c r="I118" s="6">
        <v>61.752960205078125</v>
      </c>
      <c r="J118" s="6">
        <v>1335.0538330078125</v>
      </c>
      <c r="K118" s="6">
        <v>327.19192504882812</v>
      </c>
      <c r="L118" s="6">
        <v>222.40974426269531</v>
      </c>
      <c r="M118" s="6">
        <v>18.299999237060547</v>
      </c>
      <c r="N118" s="6">
        <v>11.241787910461426</v>
      </c>
      <c r="O118" s="6">
        <v>324.92709350585937</v>
      </c>
      <c r="P118" s="6">
        <v>1690</v>
      </c>
      <c r="Q118" s="6">
        <v>140.07246398925781</v>
      </c>
      <c r="R118" s="6">
        <v>62</v>
      </c>
      <c r="S118" s="6">
        <v>575</v>
      </c>
      <c r="T118" s="6">
        <v>11.43266487121582</v>
      </c>
      <c r="U118" s="6">
        <v>200.20985412597656</v>
      </c>
      <c r="V118" s="6">
        <v>43.7725830078125</v>
      </c>
      <c r="W118" s="6">
        <v>10.199999809265137</v>
      </c>
      <c r="X118" s="6">
        <v>297.63623046875</v>
      </c>
      <c r="Y118" s="6">
        <v>80.161605834960937</v>
      </c>
      <c r="Z118" s="6">
        <v>643.462890625</v>
      </c>
      <c r="AA118" s="6">
        <v>92.726150512695312</v>
      </c>
      <c r="AB118" s="6">
        <v>232.79203796386719</v>
      </c>
      <c r="AC118" s="6">
        <v>83.661903381347656</v>
      </c>
      <c r="AD118" s="6">
        <v>1950</v>
      </c>
      <c r="AE118" s="6">
        <v>3163</v>
      </c>
      <c r="AF118" s="6">
        <v>104.72041320800781</v>
      </c>
      <c r="AG118" s="6">
        <v>593.30279541015625</v>
      </c>
      <c r="AH118" s="6">
        <v>5.7749433517456055</v>
      </c>
      <c r="AI118" s="6">
        <v>91.224510192871094</v>
      </c>
      <c r="AJ118" s="6">
        <v>29.692588806152344</v>
      </c>
      <c r="AK118" s="6">
        <v>37</v>
      </c>
      <c r="AL118" s="6">
        <v>1.862821102142334</v>
      </c>
      <c r="AM118" s="6">
        <v>40.974033355712891</v>
      </c>
      <c r="AN118" s="6">
        <v>3647.58447265625</v>
      </c>
      <c r="AO118" s="6">
        <v>33.799999237060547</v>
      </c>
      <c r="AP118" s="6">
        <v>20</v>
      </c>
      <c r="AQ118" s="6">
        <v>773.12554931640625</v>
      </c>
      <c r="AR118" s="6">
        <v>11.800000190734863</v>
      </c>
      <c r="AS118" s="6">
        <v>8.8395566940307617</v>
      </c>
      <c r="AT118" s="6">
        <v>66.787742614746094</v>
      </c>
      <c r="AU118" s="6">
        <v>206</v>
      </c>
      <c r="AV118" s="28">
        <f t="shared" si="20"/>
        <v>19015.99627161026</v>
      </c>
      <c r="AW118" s="28"/>
      <c r="AX118" s="7">
        <v>100</v>
      </c>
      <c r="AY118" s="7">
        <f t="shared" si="18"/>
        <v>19015.99627161026</v>
      </c>
      <c r="AZ118" s="7">
        <f t="shared" si="21"/>
        <v>22418.704444408417</v>
      </c>
      <c r="BA118" s="30">
        <f t="shared" si="22"/>
        <v>89</v>
      </c>
      <c r="BB118" s="31">
        <f t="shared" si="23"/>
        <v>9.0355329949238575E-2</v>
      </c>
    </row>
    <row r="119" spans="1:54" x14ac:dyDescent="0.25">
      <c r="A119" s="10">
        <f t="shared" si="19"/>
        <v>3</v>
      </c>
      <c r="C119" s="5">
        <v>10683</v>
      </c>
      <c r="D119" s="6">
        <v>880.5242919921875</v>
      </c>
      <c r="E119" s="6">
        <v>65.579971313476563</v>
      </c>
      <c r="F119" s="6">
        <v>109.35365295410156</v>
      </c>
      <c r="G119" s="6">
        <v>664.54046630859375</v>
      </c>
      <c r="H119" s="6">
        <v>298.73040771484375</v>
      </c>
      <c r="I119" s="6">
        <v>70.795692443847656</v>
      </c>
      <c r="J119" s="6">
        <v>1399.1644287109375</v>
      </c>
      <c r="K119" s="6">
        <v>336.81332397460937</v>
      </c>
      <c r="L119" s="6">
        <v>214.53648376464844</v>
      </c>
      <c r="M119" s="6">
        <v>18.299999237060547</v>
      </c>
      <c r="N119" s="6">
        <v>11.179172515869141</v>
      </c>
      <c r="O119" s="6">
        <v>356.00030517578125</v>
      </c>
      <c r="P119" s="6">
        <v>1690</v>
      </c>
      <c r="Q119" s="6">
        <v>128.17144775390625</v>
      </c>
      <c r="R119" s="6">
        <v>64</v>
      </c>
      <c r="S119" s="6">
        <v>640.8455810546875</v>
      </c>
      <c r="T119" s="6">
        <v>15.831958770751953</v>
      </c>
      <c r="U119" s="6">
        <v>200.97087097167969</v>
      </c>
      <c r="V119" s="6">
        <v>23.230112075805664</v>
      </c>
      <c r="W119" s="6">
        <v>10.199999809265137</v>
      </c>
      <c r="X119" s="6">
        <v>301.29998779296875</v>
      </c>
      <c r="Y119" s="6">
        <v>79.932205200195313</v>
      </c>
      <c r="Z119" s="6">
        <v>657.0513916015625</v>
      </c>
      <c r="AA119" s="6">
        <v>100.36623382568359</v>
      </c>
      <c r="AB119" s="6">
        <v>226.13609313964844</v>
      </c>
      <c r="AC119" s="6">
        <v>92.262527465820313</v>
      </c>
      <c r="AD119" s="6">
        <v>1977.4952392578125</v>
      </c>
      <c r="AE119" s="6">
        <v>3163</v>
      </c>
      <c r="AF119" s="6">
        <v>134.01817321777344</v>
      </c>
      <c r="AG119" s="6">
        <v>589.34112548828125</v>
      </c>
      <c r="AH119" s="6">
        <v>5.749051570892334</v>
      </c>
      <c r="AI119" s="6">
        <v>4.8000001907348633</v>
      </c>
      <c r="AJ119" s="6">
        <v>33.186805725097656</v>
      </c>
      <c r="AK119" s="6">
        <v>43.766517639160156</v>
      </c>
      <c r="AL119" s="6">
        <v>6.6736388206481934</v>
      </c>
      <c r="AM119" s="6">
        <v>51.593307495117187</v>
      </c>
      <c r="AN119" s="6">
        <v>3817.68359375</v>
      </c>
      <c r="AO119" s="6">
        <v>44</v>
      </c>
      <c r="AP119" s="6">
        <v>20</v>
      </c>
      <c r="AQ119" s="6">
        <v>741.60400390625</v>
      </c>
      <c r="AR119" s="6">
        <v>11.800000190734863</v>
      </c>
      <c r="AS119" s="6">
        <v>10.539003372192383</v>
      </c>
      <c r="AT119" s="6">
        <v>56.741168975830078</v>
      </c>
      <c r="AU119" s="6">
        <v>204.17387390136719</v>
      </c>
      <c r="AV119" s="28">
        <f t="shared" si="20"/>
        <v>19571.982109069824</v>
      </c>
      <c r="AW119" s="28"/>
      <c r="AX119" s="7">
        <v>101</v>
      </c>
      <c r="AY119" s="7">
        <f t="shared" si="18"/>
        <v>19571.982109069824</v>
      </c>
      <c r="AZ119" s="7">
        <f t="shared" si="21"/>
        <v>22411.686448574066</v>
      </c>
      <c r="BA119" s="30">
        <f t="shared" si="22"/>
        <v>90</v>
      </c>
      <c r="BB119" s="31">
        <f t="shared" si="23"/>
        <v>9.1370558375634514E-2</v>
      </c>
    </row>
    <row r="120" spans="1:54" x14ac:dyDescent="0.25">
      <c r="A120" s="10">
        <f t="shared" si="19"/>
        <v>4</v>
      </c>
      <c r="C120" s="5">
        <v>10713</v>
      </c>
      <c r="D120" s="6">
        <v>873.32476806640625</v>
      </c>
      <c r="E120" s="6">
        <v>68.178131103515625</v>
      </c>
      <c r="F120" s="6">
        <v>110.18963623046875</v>
      </c>
      <c r="G120" s="6">
        <v>704.16412353515625</v>
      </c>
      <c r="H120" s="6">
        <v>199.13641357421875</v>
      </c>
      <c r="I120" s="6">
        <v>65.645965576171875</v>
      </c>
      <c r="J120" s="6">
        <v>1440.3375244140625</v>
      </c>
      <c r="K120" s="6">
        <v>338.21780395507812</v>
      </c>
      <c r="L120" s="6">
        <v>205.39207458496094</v>
      </c>
      <c r="M120" s="6">
        <v>18.299999237060547</v>
      </c>
      <c r="N120" s="6">
        <v>11.07353687286377</v>
      </c>
      <c r="O120" s="6">
        <v>325.51712036132813</v>
      </c>
      <c r="P120" s="6">
        <v>1713</v>
      </c>
      <c r="Q120" s="6">
        <v>113.62709808349609</v>
      </c>
      <c r="R120" s="6">
        <v>65</v>
      </c>
      <c r="S120" s="6">
        <v>718.464111328125</v>
      </c>
      <c r="T120" s="6">
        <v>23.426860809326172</v>
      </c>
      <c r="U120" s="6">
        <v>221.47030639648437</v>
      </c>
      <c r="V120" s="6">
        <v>0.18400000035762787</v>
      </c>
      <c r="W120" s="6">
        <v>10.199999809265137</v>
      </c>
      <c r="X120" s="6">
        <v>293.86553955078125</v>
      </c>
      <c r="Y120" s="6">
        <v>79.589096069335937</v>
      </c>
      <c r="Z120" s="6">
        <v>703.10089111328125</v>
      </c>
      <c r="AA120" s="6">
        <v>78.5</v>
      </c>
      <c r="AB120" s="6">
        <v>232.31892395019531</v>
      </c>
      <c r="AC120" s="6">
        <v>99.962654113769531</v>
      </c>
      <c r="AD120" s="6">
        <v>2026.9693603515625</v>
      </c>
      <c r="AE120" s="6">
        <v>3370.588134765625</v>
      </c>
      <c r="AF120" s="6">
        <v>197.81210327148437</v>
      </c>
      <c r="AG120" s="6">
        <v>606.8145751953125</v>
      </c>
      <c r="AH120" s="6">
        <v>5.7247662544250488</v>
      </c>
      <c r="AI120" s="6">
        <v>97.08184814453125</v>
      </c>
      <c r="AJ120" s="6">
        <v>35.893665313720703</v>
      </c>
      <c r="AK120" s="6">
        <v>47.827129364013672</v>
      </c>
      <c r="AL120" s="6">
        <v>13.489679336547852</v>
      </c>
      <c r="AM120" s="6">
        <v>57.988731384277344</v>
      </c>
      <c r="AN120" s="6">
        <v>3937.070068359375</v>
      </c>
      <c r="AO120" s="6">
        <v>38.568946838378906</v>
      </c>
      <c r="AP120" s="6">
        <v>51.969352722167969</v>
      </c>
      <c r="AQ120" s="6">
        <v>580.48260498046875</v>
      </c>
      <c r="AR120" s="6">
        <v>9.6999998092651367</v>
      </c>
      <c r="AS120" s="6">
        <v>30.251930236816406</v>
      </c>
      <c r="AT120" s="6">
        <v>32.45184326171875</v>
      </c>
      <c r="AU120" s="6">
        <v>202.005615234375</v>
      </c>
      <c r="AV120" s="28">
        <f t="shared" si="20"/>
        <v>20054.876933559775</v>
      </c>
      <c r="AW120" s="28"/>
      <c r="AX120" s="7">
        <v>102</v>
      </c>
      <c r="AY120" s="7">
        <f t="shared" si="18"/>
        <v>20054.876933559775</v>
      </c>
      <c r="AZ120" s="7">
        <f t="shared" si="21"/>
        <v>22397.38613653183</v>
      </c>
      <c r="BA120" s="30">
        <f t="shared" si="22"/>
        <v>91</v>
      </c>
      <c r="BB120" s="31">
        <f t="shared" si="23"/>
        <v>9.2385786802030453E-2</v>
      </c>
    </row>
    <row r="121" spans="1:54" x14ac:dyDescent="0.25">
      <c r="A121" s="10">
        <f t="shared" si="19"/>
        <v>5</v>
      </c>
      <c r="C121" s="5">
        <v>10744</v>
      </c>
      <c r="D121" s="6">
        <v>816.08843994140625</v>
      </c>
      <c r="E121" s="6">
        <v>44.945865631103516</v>
      </c>
      <c r="F121" s="6">
        <v>85.229507446289062</v>
      </c>
      <c r="G121" s="6">
        <v>774.63116455078125</v>
      </c>
      <c r="H121" s="6">
        <v>213.0048828125</v>
      </c>
      <c r="I121" s="6">
        <v>51.250621795654297</v>
      </c>
      <c r="J121" s="6">
        <v>1488.9825439453125</v>
      </c>
      <c r="K121" s="6">
        <v>325.93890380859375</v>
      </c>
      <c r="L121" s="6">
        <v>437.04339599609375</v>
      </c>
      <c r="M121" s="6">
        <v>18.299999237060547</v>
      </c>
      <c r="N121" s="6">
        <v>10.878458023071289</v>
      </c>
      <c r="O121" s="6">
        <v>293.42678833007812</v>
      </c>
      <c r="P121" s="6">
        <v>1950.6448974609375</v>
      </c>
      <c r="Q121" s="6">
        <v>96.288238525390625</v>
      </c>
      <c r="R121" s="6">
        <v>66</v>
      </c>
      <c r="S121" s="6">
        <v>528.38299560546875</v>
      </c>
      <c r="T121" s="6">
        <v>4</v>
      </c>
      <c r="U121" s="6">
        <v>256.17898559570312</v>
      </c>
      <c r="V121" s="6">
        <v>3.5996682643890381</v>
      </c>
      <c r="W121" s="6">
        <v>10.199999809265137</v>
      </c>
      <c r="X121" s="6">
        <v>295.96697998046875</v>
      </c>
      <c r="Y121" s="6">
        <v>79.126884460449219</v>
      </c>
      <c r="Z121" s="6">
        <v>781.05999755859375</v>
      </c>
      <c r="AA121" s="6">
        <v>78.5</v>
      </c>
      <c r="AB121" s="6">
        <v>226.06777954101562</v>
      </c>
      <c r="AC121" s="6">
        <v>99.369972229003906</v>
      </c>
      <c r="AD121" s="6">
        <v>2096.310546875</v>
      </c>
      <c r="AE121" s="6">
        <v>3534.0009765625</v>
      </c>
      <c r="AF121" s="6">
        <v>78.610931396484375</v>
      </c>
      <c r="AG121" s="6">
        <v>797.3448486328125</v>
      </c>
      <c r="AH121" s="6">
        <v>5.6681938171386719</v>
      </c>
      <c r="AI121" s="6">
        <v>79.051918029785156</v>
      </c>
      <c r="AJ121" s="6">
        <v>40.851955413818359</v>
      </c>
      <c r="AK121" s="6">
        <v>56.55255126953125</v>
      </c>
      <c r="AL121" s="6">
        <v>0.55699998140335083</v>
      </c>
      <c r="AM121" s="6">
        <v>55.522190093994141</v>
      </c>
      <c r="AN121" s="6">
        <v>3819.302734375</v>
      </c>
      <c r="AO121" s="6">
        <v>33.799999237060547</v>
      </c>
      <c r="AP121" s="6">
        <v>55.40142822265625</v>
      </c>
      <c r="AQ121" s="6">
        <v>499.6864013671875</v>
      </c>
      <c r="AR121" s="6">
        <v>9.6999998092651367</v>
      </c>
      <c r="AS121" s="6">
        <v>86.853553771972656</v>
      </c>
      <c r="AT121" s="6">
        <v>11</v>
      </c>
      <c r="AU121" s="6">
        <v>197.68867492675781</v>
      </c>
      <c r="AV121" s="28">
        <f t="shared" si="20"/>
        <v>20493.010874330997</v>
      </c>
      <c r="AW121" s="28"/>
      <c r="AX121" s="7">
        <v>103</v>
      </c>
      <c r="AY121" s="7">
        <f t="shared" si="18"/>
        <v>20493.010874330997</v>
      </c>
      <c r="AZ121" s="7">
        <f t="shared" si="21"/>
        <v>22384.649353325367</v>
      </c>
      <c r="BA121" s="30">
        <f t="shared" si="22"/>
        <v>92</v>
      </c>
      <c r="BB121" s="31">
        <f t="shared" si="23"/>
        <v>9.3401015228426393E-2</v>
      </c>
    </row>
    <row r="122" spans="1:54" x14ac:dyDescent="0.25">
      <c r="A122" s="10">
        <f t="shared" si="19"/>
        <v>6</v>
      </c>
      <c r="C122" s="5">
        <v>10774</v>
      </c>
      <c r="D122" s="6">
        <v>758.881591796875</v>
      </c>
      <c r="E122" s="6">
        <v>17.415763854980469</v>
      </c>
      <c r="F122" s="6">
        <v>39.797615051269531</v>
      </c>
      <c r="G122" s="6">
        <v>784.14569091796875</v>
      </c>
      <c r="H122" s="6">
        <v>70.508148193359375</v>
      </c>
      <c r="I122" s="6">
        <v>20.645439147949219</v>
      </c>
      <c r="J122" s="6">
        <v>1495.5596923828125</v>
      </c>
      <c r="K122" s="6">
        <v>300.14089965820313</v>
      </c>
      <c r="L122" s="6">
        <v>429.793212890625</v>
      </c>
      <c r="M122" s="6">
        <v>26.481866836547852</v>
      </c>
      <c r="N122" s="6">
        <v>10.638609886169434</v>
      </c>
      <c r="O122" s="6">
        <v>262.23516845703125</v>
      </c>
      <c r="P122" s="6">
        <v>1967.8883056640625</v>
      </c>
      <c r="Q122" s="6">
        <v>85.941047668457031</v>
      </c>
      <c r="R122" s="6">
        <v>66</v>
      </c>
      <c r="S122" s="6">
        <v>305.3175048828125</v>
      </c>
      <c r="T122" s="6">
        <v>4</v>
      </c>
      <c r="U122" s="6">
        <v>360</v>
      </c>
      <c r="V122" s="6">
        <v>0.18400000035762787</v>
      </c>
      <c r="W122" s="6">
        <v>10.199999809265137</v>
      </c>
      <c r="X122" s="6">
        <v>300.80734252929687</v>
      </c>
      <c r="Y122" s="6">
        <v>78.600753784179688</v>
      </c>
      <c r="Z122" s="6">
        <v>786.133056640625</v>
      </c>
      <c r="AA122" s="6">
        <v>78.5</v>
      </c>
      <c r="AB122" s="6">
        <v>162.08775329589844</v>
      </c>
      <c r="AC122" s="6">
        <v>96.397163391113281</v>
      </c>
      <c r="AD122" s="6">
        <v>2119.84033203125</v>
      </c>
      <c r="AE122" s="6">
        <v>3531.6787109375</v>
      </c>
      <c r="AF122" s="6">
        <v>111.0927734375</v>
      </c>
      <c r="AG122" s="6">
        <v>852.14886474609375</v>
      </c>
      <c r="AH122" s="6">
        <v>5.607945442199707</v>
      </c>
      <c r="AI122" s="6">
        <v>170.53848266601562</v>
      </c>
      <c r="AJ122" s="6">
        <v>55.027965545654297</v>
      </c>
      <c r="AK122" s="6">
        <v>50.578487396240234</v>
      </c>
      <c r="AL122" s="6">
        <v>0.55699998140335083</v>
      </c>
      <c r="AM122" s="6">
        <v>48.178668975830078</v>
      </c>
      <c r="AN122" s="6">
        <v>3326.2373046875</v>
      </c>
      <c r="AO122" s="6">
        <v>33.799999237060547</v>
      </c>
      <c r="AP122" s="6">
        <v>54.088779449462891</v>
      </c>
      <c r="AQ122" s="6">
        <v>420.947021484375</v>
      </c>
      <c r="AR122" s="6">
        <v>9.6999998092651367</v>
      </c>
      <c r="AS122" s="6">
        <v>91.215232849121094</v>
      </c>
      <c r="AT122" s="6">
        <v>11</v>
      </c>
      <c r="AU122" s="6">
        <v>189.75724792480469</v>
      </c>
      <c r="AV122" s="28">
        <f t="shared" si="20"/>
        <v>19600.295443341136</v>
      </c>
      <c r="AW122" s="28"/>
      <c r="AX122" s="7">
        <v>104</v>
      </c>
      <c r="AY122" s="7">
        <f t="shared" si="18"/>
        <v>19600.295443341136</v>
      </c>
      <c r="AZ122" s="7">
        <f t="shared" si="21"/>
        <v>22383.61591053009</v>
      </c>
      <c r="BA122" s="30">
        <f t="shared" si="22"/>
        <v>93</v>
      </c>
      <c r="BB122" s="31">
        <f t="shared" si="23"/>
        <v>9.4416243654822332E-2</v>
      </c>
    </row>
    <row r="123" spans="1:54" x14ac:dyDescent="0.25">
      <c r="A123" s="10">
        <f t="shared" si="19"/>
        <v>7</v>
      </c>
      <c r="C123" s="5">
        <v>10805</v>
      </c>
      <c r="D123" s="6">
        <v>698.708984375</v>
      </c>
      <c r="E123" s="6">
        <v>13.998278617858887</v>
      </c>
      <c r="F123" s="6">
        <v>27.45166015625</v>
      </c>
      <c r="G123" s="6">
        <v>590.2769775390625</v>
      </c>
      <c r="H123" s="6">
        <v>139.31355285644531</v>
      </c>
      <c r="I123" s="6">
        <v>1</v>
      </c>
      <c r="J123" s="6">
        <v>1475.3009033203125</v>
      </c>
      <c r="K123" s="6">
        <v>241.18312072753906</v>
      </c>
      <c r="L123" s="6">
        <v>386.57431030273437</v>
      </c>
      <c r="M123" s="6">
        <v>18.299999237060547</v>
      </c>
      <c r="N123" s="6">
        <v>10.362289428710937</v>
      </c>
      <c r="O123" s="6">
        <v>230.39999389648437</v>
      </c>
      <c r="P123" s="6">
        <v>1903.09619140625</v>
      </c>
      <c r="Q123" s="6">
        <v>84.278366088867188</v>
      </c>
      <c r="R123" s="6">
        <v>67</v>
      </c>
      <c r="S123" s="6">
        <v>294.48239135742187</v>
      </c>
      <c r="T123" s="6">
        <v>4.1189947128295898</v>
      </c>
      <c r="U123" s="6">
        <v>358.2529296875</v>
      </c>
      <c r="V123" s="6">
        <v>0.18400000035762787</v>
      </c>
      <c r="W123" s="6">
        <v>10.199999809265137</v>
      </c>
      <c r="X123" s="6">
        <v>259.43734741210937</v>
      </c>
      <c r="Y123" s="6">
        <v>87.711273193359375</v>
      </c>
      <c r="Z123" s="6">
        <v>703.830810546875</v>
      </c>
      <c r="AA123" s="6">
        <v>78.5</v>
      </c>
      <c r="AB123" s="6">
        <v>120</v>
      </c>
      <c r="AC123" s="6">
        <v>90.238418579101563</v>
      </c>
      <c r="AD123" s="6">
        <v>2051.025146484375</v>
      </c>
      <c r="AE123" s="6">
        <v>3201.509521484375</v>
      </c>
      <c r="AF123" s="6">
        <v>97.008819580078125</v>
      </c>
      <c r="AG123" s="6">
        <v>793.2886962890625</v>
      </c>
      <c r="AH123" s="6">
        <v>5.5243911743164062</v>
      </c>
      <c r="AI123" s="6">
        <v>4.8000001907348633</v>
      </c>
      <c r="AJ123" s="6">
        <v>60.590953826904297</v>
      </c>
      <c r="AK123" s="6">
        <v>42.583705902099609</v>
      </c>
      <c r="AL123" s="6">
        <v>0.55699998140335083</v>
      </c>
      <c r="AM123" s="6">
        <v>41.377323150634766</v>
      </c>
      <c r="AN123" s="6">
        <v>3134.212158203125</v>
      </c>
      <c r="AO123" s="6">
        <v>33.799999237060547</v>
      </c>
      <c r="AP123" s="6">
        <v>20</v>
      </c>
      <c r="AQ123" s="6">
        <v>178.52781677246094</v>
      </c>
      <c r="AR123" s="6">
        <v>9.6999998092651367</v>
      </c>
      <c r="AS123" s="6">
        <v>11.64903450012207</v>
      </c>
      <c r="AT123" s="6">
        <v>11</v>
      </c>
      <c r="AU123" s="6">
        <v>183.91928100585938</v>
      </c>
      <c r="AV123" s="28">
        <f t="shared" si="20"/>
        <v>17775.274640843272</v>
      </c>
      <c r="AW123" s="28"/>
      <c r="AX123" s="7">
        <v>105</v>
      </c>
      <c r="AY123" s="7">
        <f t="shared" si="18"/>
        <v>17775.274640843272</v>
      </c>
      <c r="AZ123" s="7">
        <f t="shared" si="21"/>
        <v>22382.324832439423</v>
      </c>
      <c r="BA123" s="30">
        <f t="shared" si="22"/>
        <v>94</v>
      </c>
      <c r="BB123" s="31">
        <f t="shared" si="23"/>
        <v>9.5431472081218272E-2</v>
      </c>
    </row>
    <row r="124" spans="1:54" x14ac:dyDescent="0.25">
      <c r="A124" s="10">
        <f t="shared" si="19"/>
        <v>8</v>
      </c>
      <c r="C124" s="5">
        <v>10836</v>
      </c>
      <c r="D124" s="6">
        <v>651.5802001953125</v>
      </c>
      <c r="E124" s="6">
        <v>13.810886383056641</v>
      </c>
      <c r="F124" s="6">
        <v>27.265771865844727</v>
      </c>
      <c r="G124" s="6">
        <v>425.34323120117187</v>
      </c>
      <c r="H124" s="6">
        <v>18.600000381469727</v>
      </c>
      <c r="I124" s="6">
        <v>1</v>
      </c>
      <c r="J124" s="6">
        <v>1437.4464111328125</v>
      </c>
      <c r="K124" s="6">
        <v>223.99632263183594</v>
      </c>
      <c r="L124" s="6">
        <v>343.979736328125</v>
      </c>
      <c r="M124" s="6">
        <v>18.299999237060547</v>
      </c>
      <c r="N124" s="6">
        <v>10.120036125183105</v>
      </c>
      <c r="O124" s="6">
        <v>230.39999389648437</v>
      </c>
      <c r="P124" s="6">
        <v>1808.1346435546875</v>
      </c>
      <c r="Q124" s="6">
        <v>83</v>
      </c>
      <c r="R124" s="6">
        <v>67</v>
      </c>
      <c r="S124" s="6">
        <v>304.8277587890625</v>
      </c>
      <c r="T124" s="6">
        <v>4.0735340118408203</v>
      </c>
      <c r="U124" s="6">
        <v>332.20672607421875</v>
      </c>
      <c r="V124" s="6">
        <v>0.18400000035762787</v>
      </c>
      <c r="W124" s="6">
        <v>10.199999809265137</v>
      </c>
      <c r="X124" s="6">
        <v>220.65449523925781</v>
      </c>
      <c r="Y124" s="6">
        <v>87.120681762695313</v>
      </c>
      <c r="Z124" s="6">
        <v>683.53863525390625</v>
      </c>
      <c r="AA124" s="6">
        <v>78.5</v>
      </c>
      <c r="AB124" s="6">
        <v>120</v>
      </c>
      <c r="AC124" s="6">
        <v>84.69647216796875</v>
      </c>
      <c r="AD124" s="6">
        <v>2016.7481689453125</v>
      </c>
      <c r="AE124" s="6">
        <v>2668.8564453125</v>
      </c>
      <c r="AF124" s="6">
        <v>78.727668762207031</v>
      </c>
      <c r="AG124" s="6">
        <v>734.051025390625</v>
      </c>
      <c r="AH124" s="6">
        <v>5.4415764808654785</v>
      </c>
      <c r="AI124" s="6">
        <v>4.8000001907348633</v>
      </c>
      <c r="AJ124" s="6">
        <v>45.493988037109375</v>
      </c>
      <c r="AK124" s="6">
        <v>37</v>
      </c>
      <c r="AL124" s="6">
        <v>0.55699998140335083</v>
      </c>
      <c r="AM124" s="6">
        <v>35.005836486816406</v>
      </c>
      <c r="AN124" s="6">
        <v>2954.10498046875</v>
      </c>
      <c r="AO124" s="6">
        <v>33.799999237060547</v>
      </c>
      <c r="AP124" s="6">
        <v>20</v>
      </c>
      <c r="AQ124" s="6">
        <v>146.98130798339844</v>
      </c>
      <c r="AR124" s="6">
        <v>9.6999998092651367</v>
      </c>
      <c r="AS124" s="6">
        <v>0.56999999284744263</v>
      </c>
      <c r="AT124" s="6">
        <v>11</v>
      </c>
      <c r="AU124" s="6">
        <v>187.76806640625</v>
      </c>
      <c r="AV124" s="28">
        <f t="shared" si="20"/>
        <v>16276.585599526763</v>
      </c>
      <c r="AW124" s="28"/>
      <c r="AX124" s="7">
        <v>106</v>
      </c>
      <c r="AY124" s="7">
        <f t="shared" si="18"/>
        <v>16276.585599526763</v>
      </c>
      <c r="AZ124" s="7">
        <f t="shared" si="21"/>
        <v>22359.680767536163</v>
      </c>
      <c r="BA124" s="30">
        <f t="shared" si="22"/>
        <v>95</v>
      </c>
      <c r="BB124" s="31">
        <f t="shared" si="23"/>
        <v>9.6446700507614211E-2</v>
      </c>
    </row>
    <row r="125" spans="1:54" x14ac:dyDescent="0.25">
      <c r="A125" s="10">
        <f t="shared" si="19"/>
        <v>9</v>
      </c>
      <c r="C125" s="5">
        <v>10866</v>
      </c>
      <c r="D125" s="6">
        <v>639.44329833984375</v>
      </c>
      <c r="E125" s="6">
        <v>11.903550148010254</v>
      </c>
      <c r="F125" s="6">
        <v>27.137874603271484</v>
      </c>
      <c r="G125" s="6">
        <v>329.07058715820312</v>
      </c>
      <c r="H125" s="6">
        <v>18.600000381469727</v>
      </c>
      <c r="I125" s="6">
        <v>1</v>
      </c>
      <c r="J125" s="6">
        <v>1410.2802734375</v>
      </c>
      <c r="K125" s="6">
        <v>210.31285095214844</v>
      </c>
      <c r="L125" s="6">
        <v>303.52120971679687</v>
      </c>
      <c r="M125" s="6">
        <v>18.299999237060547</v>
      </c>
      <c r="N125" s="6">
        <v>9.9386482238769531</v>
      </c>
      <c r="O125" s="6">
        <v>230.39999389648437</v>
      </c>
      <c r="P125" s="6">
        <v>1731.0338134765625</v>
      </c>
      <c r="Q125" s="6">
        <v>83.21356201171875</v>
      </c>
      <c r="R125" s="6">
        <v>67</v>
      </c>
      <c r="S125" s="6">
        <v>331.8785400390625</v>
      </c>
      <c r="T125" s="6">
        <v>4.037635326385498</v>
      </c>
      <c r="U125" s="6">
        <v>303.28585815429687</v>
      </c>
      <c r="V125" s="6">
        <v>0.18400000035762787</v>
      </c>
      <c r="W125" s="6">
        <v>10.199999809265137</v>
      </c>
      <c r="X125" s="6">
        <v>219.22343444824219</v>
      </c>
      <c r="Y125" s="6">
        <v>84.76763916015625</v>
      </c>
      <c r="Z125" s="6">
        <v>678.84124755859375</v>
      </c>
      <c r="AA125" s="6">
        <v>78.5</v>
      </c>
      <c r="AB125" s="6">
        <v>146.39509582519531</v>
      </c>
      <c r="AC125" s="6">
        <v>81.670196533203125</v>
      </c>
      <c r="AD125" s="6">
        <v>1938.552978515625</v>
      </c>
      <c r="AE125" s="6">
        <v>2350.63232421875</v>
      </c>
      <c r="AF125" s="6">
        <v>60.126247406005859</v>
      </c>
      <c r="AG125" s="6">
        <v>700.33331298828125</v>
      </c>
      <c r="AH125" s="6">
        <v>5.3854794502258301</v>
      </c>
      <c r="AI125" s="6">
        <v>4.8000001907348633</v>
      </c>
      <c r="AJ125" s="6">
        <v>34.987590789794922</v>
      </c>
      <c r="AK125" s="6">
        <v>37</v>
      </c>
      <c r="AL125" s="6">
        <v>0.55699998140335083</v>
      </c>
      <c r="AM125" s="6">
        <v>31</v>
      </c>
      <c r="AN125" s="6">
        <v>2862.3935546875</v>
      </c>
      <c r="AO125" s="6">
        <v>33.799999237060547</v>
      </c>
      <c r="AP125" s="6">
        <v>20</v>
      </c>
      <c r="AQ125" s="6">
        <v>117.32488250732422</v>
      </c>
      <c r="AR125" s="6">
        <v>9.6999998092651367</v>
      </c>
      <c r="AS125" s="6">
        <v>0.56999999284744263</v>
      </c>
      <c r="AT125" s="6">
        <v>11</v>
      </c>
      <c r="AU125" s="6">
        <v>180.37129211425781</v>
      </c>
      <c r="AV125" s="28">
        <f t="shared" si="20"/>
        <v>15428.673970326781</v>
      </c>
      <c r="AW125" s="28"/>
      <c r="AX125" s="7">
        <v>107</v>
      </c>
      <c r="AY125" s="7">
        <f t="shared" si="18"/>
        <v>15428.673970326781</v>
      </c>
      <c r="AZ125" s="7">
        <f t="shared" si="21"/>
        <v>22355.682242393494</v>
      </c>
      <c r="BA125" s="30">
        <f t="shared" si="22"/>
        <v>96</v>
      </c>
      <c r="BB125" s="31">
        <f t="shared" si="23"/>
        <v>9.746192893401015E-2</v>
      </c>
    </row>
    <row r="126" spans="1:54" x14ac:dyDescent="0.25">
      <c r="A126" s="10">
        <f t="shared" si="19"/>
        <v>10</v>
      </c>
      <c r="C126" s="5">
        <v>10897</v>
      </c>
      <c r="D126" s="6">
        <v>629.31060791015625</v>
      </c>
      <c r="E126" s="6">
        <v>11.817025184631348</v>
      </c>
      <c r="F126" s="6">
        <v>27.045795440673828</v>
      </c>
      <c r="G126" s="6">
        <v>301.55978393554687</v>
      </c>
      <c r="H126" s="6">
        <v>18.600000381469727</v>
      </c>
      <c r="I126" s="6">
        <v>1</v>
      </c>
      <c r="J126" s="6">
        <v>1392.6085205078125</v>
      </c>
      <c r="K126" s="6">
        <v>204.14265441894531</v>
      </c>
      <c r="L126" s="6">
        <v>279.8056640625</v>
      </c>
      <c r="M126" s="6">
        <v>18.299999237060547</v>
      </c>
      <c r="N126" s="6">
        <v>9.8203630447387695</v>
      </c>
      <c r="O126" s="6">
        <v>230.39999389648437</v>
      </c>
      <c r="P126" s="6">
        <v>1675.9285888671875</v>
      </c>
      <c r="Q126" s="6">
        <v>87.030189514160156</v>
      </c>
      <c r="R126" s="6">
        <v>66</v>
      </c>
      <c r="S126" s="6">
        <v>249.45321655273437</v>
      </c>
      <c r="T126" s="6">
        <v>4.0104928016662598</v>
      </c>
      <c r="U126" s="6">
        <v>276.00787353515625</v>
      </c>
      <c r="V126" s="6">
        <v>0.18400000035762787</v>
      </c>
      <c r="W126" s="6">
        <v>10.199999809265137</v>
      </c>
      <c r="X126" s="6">
        <v>218.33570861816406</v>
      </c>
      <c r="Y126" s="6">
        <v>84.503662109375</v>
      </c>
      <c r="Z126" s="6">
        <v>676</v>
      </c>
      <c r="AA126" s="6">
        <v>78.5</v>
      </c>
      <c r="AB126" s="6">
        <v>120</v>
      </c>
      <c r="AC126" s="6">
        <v>81.317268371582031</v>
      </c>
      <c r="AD126" s="6">
        <v>1928.5577392578125</v>
      </c>
      <c r="AE126" s="6">
        <v>2039.6854248046875</v>
      </c>
      <c r="AF126" s="6">
        <v>41.749912261962891</v>
      </c>
      <c r="AG126" s="6">
        <v>677.7059326171875</v>
      </c>
      <c r="AH126" s="6">
        <v>5.3426084518432617</v>
      </c>
      <c r="AI126" s="6">
        <v>4.8000001907348633</v>
      </c>
      <c r="AJ126" s="6">
        <v>17.575206756591797</v>
      </c>
      <c r="AK126" s="6">
        <v>37</v>
      </c>
      <c r="AL126" s="6">
        <v>0.55699998140335083</v>
      </c>
      <c r="AM126" s="6">
        <v>31</v>
      </c>
      <c r="AN126" s="6">
        <v>2758.556640625</v>
      </c>
      <c r="AO126" s="6">
        <v>33.799999237060547</v>
      </c>
      <c r="AP126" s="6">
        <v>20</v>
      </c>
      <c r="AQ126" s="6">
        <v>87.286834716796875</v>
      </c>
      <c r="AR126" s="6">
        <v>9.6999998092651367</v>
      </c>
      <c r="AS126" s="6">
        <v>0.56999999284744263</v>
      </c>
      <c r="AT126" s="6">
        <v>11</v>
      </c>
      <c r="AU126" s="6">
        <v>173.55473327636719</v>
      </c>
      <c r="AV126" s="28">
        <f t="shared" si="20"/>
        <v>14630.323440179229</v>
      </c>
      <c r="AW126" s="28"/>
      <c r="AX126" s="7">
        <v>108</v>
      </c>
      <c r="AY126" s="7">
        <f t="shared" si="18"/>
        <v>14630.323440179229</v>
      </c>
      <c r="AZ126" s="7">
        <f t="shared" si="21"/>
        <v>22349.136869430542</v>
      </c>
      <c r="BA126" s="30">
        <f t="shared" si="22"/>
        <v>97</v>
      </c>
      <c r="BB126" s="31">
        <f t="shared" si="23"/>
        <v>9.847715736040609E-2</v>
      </c>
    </row>
    <row r="127" spans="1:54" x14ac:dyDescent="0.25">
      <c r="A127" s="10">
        <f t="shared" si="19"/>
        <v>11</v>
      </c>
      <c r="C127" s="5">
        <v>10927</v>
      </c>
      <c r="D127" s="6">
        <v>621.197509765625</v>
      </c>
      <c r="E127" s="6">
        <v>10</v>
      </c>
      <c r="F127" s="6">
        <v>27.009521484375</v>
      </c>
      <c r="G127" s="6">
        <v>276.49960327148437</v>
      </c>
      <c r="H127" s="6">
        <v>18.600000381469727</v>
      </c>
      <c r="I127" s="6">
        <v>1</v>
      </c>
      <c r="J127" s="6">
        <v>1381.3641357421875</v>
      </c>
      <c r="K127" s="6">
        <v>202.0418701171875</v>
      </c>
      <c r="L127" s="6">
        <v>264.630126953125</v>
      </c>
      <c r="M127" s="6">
        <v>26.197259902954102</v>
      </c>
      <c r="N127" s="6">
        <v>9.8022918701171875</v>
      </c>
      <c r="O127" s="6">
        <v>233.26040649414062</v>
      </c>
      <c r="P127" s="6">
        <v>1664.9573974609375</v>
      </c>
      <c r="Q127" s="6">
        <v>93.304306030273438</v>
      </c>
      <c r="R127" s="6">
        <v>64</v>
      </c>
      <c r="S127" s="6">
        <v>235.35037231445312</v>
      </c>
      <c r="T127" s="6">
        <v>4</v>
      </c>
      <c r="U127" s="6">
        <v>249.50778198242187</v>
      </c>
      <c r="V127" s="6">
        <v>9.1943464279174805</v>
      </c>
      <c r="W127" s="6">
        <v>10.687889099121094</v>
      </c>
      <c r="X127" s="6">
        <v>218.17620849609375</v>
      </c>
      <c r="Y127" s="6">
        <v>84.38275146484375</v>
      </c>
      <c r="Z127" s="6">
        <v>663.85552978515625</v>
      </c>
      <c r="AA127" s="6">
        <v>78.5</v>
      </c>
      <c r="AB127" s="6">
        <v>137.82868957519531</v>
      </c>
      <c r="AC127" s="6">
        <v>81.189002990722656</v>
      </c>
      <c r="AD127" s="6">
        <v>1941.68212890625</v>
      </c>
      <c r="AE127" s="6">
        <v>2001.6046142578125</v>
      </c>
      <c r="AF127" s="6">
        <v>24.445629119873047</v>
      </c>
      <c r="AG127" s="6">
        <v>656.3662109375</v>
      </c>
      <c r="AH127" s="6">
        <v>5.3309574127197266</v>
      </c>
      <c r="AI127" s="6">
        <v>21.539394378662109</v>
      </c>
      <c r="AJ127" s="6">
        <v>6.559999942779541</v>
      </c>
      <c r="AK127" s="6">
        <v>37</v>
      </c>
      <c r="AL127" s="6">
        <v>0.55699998140335083</v>
      </c>
      <c r="AM127" s="6">
        <v>31</v>
      </c>
      <c r="AN127" s="6">
        <v>2737.67822265625</v>
      </c>
      <c r="AO127" s="6">
        <v>33.799999237060547</v>
      </c>
      <c r="AP127" s="6">
        <v>20</v>
      </c>
      <c r="AQ127" s="6">
        <v>80</v>
      </c>
      <c r="AR127" s="6">
        <v>9.6999998092651367</v>
      </c>
      <c r="AS127" s="6">
        <v>0.56999999284744263</v>
      </c>
      <c r="AT127" s="6">
        <v>11</v>
      </c>
      <c r="AU127" s="6">
        <v>167.40708923339844</v>
      </c>
      <c r="AV127" s="28">
        <f t="shared" si="20"/>
        <v>14452.778247475624</v>
      </c>
      <c r="AW127" s="28"/>
      <c r="AX127" s="7">
        <v>109</v>
      </c>
      <c r="AY127" s="7">
        <f t="shared" si="18"/>
        <v>14452.778247475624</v>
      </c>
      <c r="AZ127" s="7">
        <f t="shared" si="21"/>
        <v>22348.183723434806</v>
      </c>
      <c r="BA127" s="30">
        <f t="shared" si="22"/>
        <v>98</v>
      </c>
      <c r="BB127" s="31">
        <f t="shared" si="23"/>
        <v>9.9492385786802029E-2</v>
      </c>
    </row>
    <row r="128" spans="1:54" x14ac:dyDescent="0.25">
      <c r="A128" s="10">
        <f t="shared" si="19"/>
        <v>12</v>
      </c>
      <c r="C128" s="5">
        <v>10958</v>
      </c>
      <c r="D128" s="6">
        <v>726.26263427734375</v>
      </c>
      <c r="E128" s="6">
        <v>41.405467987060547</v>
      </c>
      <c r="F128" s="6">
        <v>26.989154815673828</v>
      </c>
      <c r="G128" s="6">
        <v>379.25131225585937</v>
      </c>
      <c r="H128" s="6">
        <v>25.98390007019043</v>
      </c>
      <c r="I128" s="6">
        <v>1</v>
      </c>
      <c r="J128" s="6">
        <v>1515.5390625</v>
      </c>
      <c r="K128" s="6">
        <v>227.38766479492187</v>
      </c>
      <c r="L128" s="6">
        <v>256.76611328125</v>
      </c>
      <c r="M128" s="6">
        <v>18.299999237060547</v>
      </c>
      <c r="N128" s="6">
        <v>9.8000001907348633</v>
      </c>
      <c r="O128" s="6">
        <v>264.64041137695312</v>
      </c>
      <c r="P128" s="6">
        <v>1659.80224609375</v>
      </c>
      <c r="Q128" s="6">
        <v>101.12931060791016</v>
      </c>
      <c r="R128" s="6">
        <v>61.923057556152344</v>
      </c>
      <c r="S128" s="6">
        <v>369.75030517578125</v>
      </c>
      <c r="T128" s="6">
        <v>4.1659703254699707</v>
      </c>
      <c r="U128" s="6">
        <v>227.53646850585937</v>
      </c>
      <c r="V128" s="6">
        <v>19.115915298461914</v>
      </c>
      <c r="W128" s="6">
        <v>10.199999809265137</v>
      </c>
      <c r="X128" s="6">
        <v>231.28221130371094</v>
      </c>
      <c r="Y128" s="6">
        <v>72.060653686523438</v>
      </c>
      <c r="Z128" s="6">
        <v>651.87078857421875</v>
      </c>
      <c r="AA128" s="6">
        <v>90.559471130371094</v>
      </c>
      <c r="AB128" s="6">
        <v>161.98197937011719</v>
      </c>
      <c r="AC128" s="6">
        <v>81.129936218261719</v>
      </c>
      <c r="AD128" s="6">
        <v>1949.85595703125</v>
      </c>
      <c r="AE128" s="6">
        <v>2578.950439453125</v>
      </c>
      <c r="AF128" s="6">
        <v>34.868522644042969</v>
      </c>
      <c r="AG128" s="6">
        <v>637.596923828125</v>
      </c>
      <c r="AH128" s="6">
        <v>5.3225021362304687</v>
      </c>
      <c r="AI128" s="6">
        <v>4.8000001907348633</v>
      </c>
      <c r="AJ128" s="6">
        <v>31.071727752685547</v>
      </c>
      <c r="AK128" s="6">
        <v>37</v>
      </c>
      <c r="AL128" s="6">
        <v>1.2054294347763062</v>
      </c>
      <c r="AM128" s="6">
        <v>42.179492950439453</v>
      </c>
      <c r="AN128" s="6">
        <v>3260.011962890625</v>
      </c>
      <c r="AO128" s="6">
        <v>33.799999237060547</v>
      </c>
      <c r="AP128" s="6">
        <v>26.764039993286133</v>
      </c>
      <c r="AQ128" s="6">
        <v>591.74066162109375</v>
      </c>
      <c r="AR128" s="6">
        <v>9.6999998092651367</v>
      </c>
      <c r="AS128" s="6">
        <v>1.6567577123641968</v>
      </c>
      <c r="AT128" s="6">
        <v>11</v>
      </c>
      <c r="AU128" s="6">
        <v>181.35820007324219</v>
      </c>
      <c r="AV128" s="28">
        <f t="shared" si="20"/>
        <v>16674.716651201248</v>
      </c>
      <c r="AW128" s="28"/>
      <c r="AX128" s="7">
        <v>110</v>
      </c>
      <c r="AY128" s="7">
        <f t="shared" si="18"/>
        <v>16674.716651201248</v>
      </c>
      <c r="AZ128" s="7">
        <f t="shared" si="21"/>
        <v>22343.697373867035</v>
      </c>
      <c r="BA128" s="30">
        <f t="shared" si="22"/>
        <v>99</v>
      </c>
      <c r="BB128" s="31">
        <f t="shared" si="23"/>
        <v>0.10050761421319797</v>
      </c>
    </row>
    <row r="129" spans="1:54" x14ac:dyDescent="0.25">
      <c r="A129" s="10">
        <f t="shared" si="19"/>
        <v>1</v>
      </c>
      <c r="C129" s="5">
        <v>10989</v>
      </c>
      <c r="D129" s="6">
        <v>794.21600341796875</v>
      </c>
      <c r="E129" s="6">
        <v>57.276073455810547</v>
      </c>
      <c r="F129" s="6">
        <v>29.970022201538086</v>
      </c>
      <c r="G129" s="6">
        <v>472.25131225585937</v>
      </c>
      <c r="H129" s="6">
        <v>113.17742919921875</v>
      </c>
      <c r="I129" s="6">
        <v>15.296882629394531</v>
      </c>
      <c r="J129" s="6">
        <v>1538.0040283203125</v>
      </c>
      <c r="K129" s="6">
        <v>255.73385620117187</v>
      </c>
      <c r="L129" s="6">
        <v>249.0513916015625</v>
      </c>
      <c r="M129" s="6">
        <v>18.299999237060547</v>
      </c>
      <c r="N129" s="6">
        <v>9.808070182800293</v>
      </c>
      <c r="O129" s="6">
        <v>296.0792236328125</v>
      </c>
      <c r="P129" s="6">
        <v>1669.08251953125</v>
      </c>
      <c r="Q129" s="6">
        <v>109.17890930175781</v>
      </c>
      <c r="R129" s="6">
        <v>62</v>
      </c>
      <c r="S129" s="6">
        <v>452.59664916992187</v>
      </c>
      <c r="T129" s="6">
        <v>7.2392063140869141</v>
      </c>
      <c r="U129" s="6">
        <v>210.05741882324219</v>
      </c>
      <c r="V129" s="6">
        <v>31.252012252807617</v>
      </c>
      <c r="W129" s="6">
        <v>10.199999809265137</v>
      </c>
      <c r="X129" s="6">
        <v>242.5643310546875</v>
      </c>
      <c r="Y129" s="6">
        <v>72</v>
      </c>
      <c r="Z129" s="6">
        <v>640.9971923828125</v>
      </c>
      <c r="AA129" s="6">
        <v>130.92106628417969</v>
      </c>
      <c r="AB129" s="6">
        <v>178.08877563476562</v>
      </c>
      <c r="AC129" s="6">
        <v>91.724685668945313</v>
      </c>
      <c r="AD129" s="6">
        <v>1950</v>
      </c>
      <c r="AE129" s="6">
        <v>2859.65869140625</v>
      </c>
      <c r="AF129" s="6">
        <v>43.932571411132813</v>
      </c>
      <c r="AG129" s="6">
        <v>627.9588623046875</v>
      </c>
      <c r="AH129" s="6">
        <v>5.3111386299133301</v>
      </c>
      <c r="AI129" s="6">
        <v>4.8000001907348633</v>
      </c>
      <c r="AJ129" s="6">
        <v>61.773487091064453</v>
      </c>
      <c r="AK129" s="6">
        <v>37</v>
      </c>
      <c r="AL129" s="6">
        <v>4.0221281051635742</v>
      </c>
      <c r="AM129" s="6">
        <v>48.469963073730469</v>
      </c>
      <c r="AN129" s="6">
        <v>3450.42578125</v>
      </c>
      <c r="AO129" s="6">
        <v>44</v>
      </c>
      <c r="AP129" s="6">
        <v>34.875019073486328</v>
      </c>
      <c r="AQ129" s="6">
        <v>974.47711181640625</v>
      </c>
      <c r="AR129" s="6">
        <v>9.6999998092651367</v>
      </c>
      <c r="AS129" s="6">
        <v>3.9917645454406738</v>
      </c>
      <c r="AT129" s="6">
        <v>35.717704772949219</v>
      </c>
      <c r="AU129" s="6">
        <v>181.37521362304687</v>
      </c>
      <c r="AV129" s="28">
        <f t="shared" si="20"/>
        <v>18134.556495666504</v>
      </c>
      <c r="AW129" s="28"/>
      <c r="AX129" s="7">
        <v>111</v>
      </c>
      <c r="AY129" s="7">
        <f t="shared" si="18"/>
        <v>18134.556495666504</v>
      </c>
      <c r="AZ129" s="7">
        <f t="shared" si="21"/>
        <v>22303.672187626362</v>
      </c>
      <c r="BA129" s="30">
        <f t="shared" si="22"/>
        <v>100</v>
      </c>
      <c r="BB129" s="31">
        <f t="shared" si="23"/>
        <v>0.10152284263959391</v>
      </c>
    </row>
    <row r="130" spans="1:54" x14ac:dyDescent="0.25">
      <c r="A130" s="10">
        <f t="shared" si="19"/>
        <v>2</v>
      </c>
      <c r="C130" s="5">
        <v>11017</v>
      </c>
      <c r="D130" s="6">
        <v>838.94891357421875</v>
      </c>
      <c r="E130" s="6">
        <v>57.640003204345703</v>
      </c>
      <c r="F130" s="6">
        <v>33.934803009033203</v>
      </c>
      <c r="G130" s="6">
        <v>581.25128173828125</v>
      </c>
      <c r="H130" s="6">
        <v>104.25627136230469</v>
      </c>
      <c r="I130" s="6">
        <v>27.595069885253906</v>
      </c>
      <c r="J130" s="6">
        <v>1642.3951416015625</v>
      </c>
      <c r="K130" s="6">
        <v>290.7109375</v>
      </c>
      <c r="L130" s="6">
        <v>242.04827880859375</v>
      </c>
      <c r="M130" s="6">
        <v>18.299999237060547</v>
      </c>
      <c r="N130" s="6">
        <v>9.8000001907348633</v>
      </c>
      <c r="O130" s="6">
        <v>323.59780883789062</v>
      </c>
      <c r="P130" s="6">
        <v>1690</v>
      </c>
      <c r="Q130" s="6">
        <v>114.90348052978516</v>
      </c>
      <c r="R130" s="6">
        <v>62</v>
      </c>
      <c r="S130" s="6">
        <v>520.9871826171875</v>
      </c>
      <c r="T130" s="6">
        <v>11.757511138916016</v>
      </c>
      <c r="U130" s="6">
        <v>202.98489379882812</v>
      </c>
      <c r="V130" s="6">
        <v>36.051311492919922</v>
      </c>
      <c r="W130" s="6">
        <v>10.199999809265137</v>
      </c>
      <c r="X130" s="6">
        <v>264.53955078125</v>
      </c>
      <c r="Y130" s="6">
        <v>80.161605834960937</v>
      </c>
      <c r="Z130" s="6">
        <v>630.74786376953125</v>
      </c>
      <c r="AA130" s="6">
        <v>105.49345397949219</v>
      </c>
      <c r="AB130" s="6">
        <v>223.07884216308594</v>
      </c>
      <c r="AC130" s="6">
        <v>101.78337097167969</v>
      </c>
      <c r="AD130" s="6">
        <v>1950</v>
      </c>
      <c r="AE130" s="6">
        <v>2972</v>
      </c>
      <c r="AF130" s="6">
        <v>66.64031982421875</v>
      </c>
      <c r="AG130" s="6">
        <v>638.212158203125</v>
      </c>
      <c r="AH130" s="6">
        <v>5.3012576103210449</v>
      </c>
      <c r="AI130" s="6">
        <v>73.736656188964844</v>
      </c>
      <c r="AJ130" s="6">
        <v>65.55999755859375</v>
      </c>
      <c r="AK130" s="6">
        <v>37</v>
      </c>
      <c r="AL130" s="6">
        <v>6.4441156387329102</v>
      </c>
      <c r="AM130" s="6">
        <v>42.889862060546875</v>
      </c>
      <c r="AN130" s="6">
        <v>3823.289306640625</v>
      </c>
      <c r="AO130" s="6">
        <v>33.799999237060547</v>
      </c>
      <c r="AP130" s="6">
        <v>20</v>
      </c>
      <c r="AQ130" s="6">
        <v>1286.6021728515625</v>
      </c>
      <c r="AR130" s="6">
        <v>9.6999998092651367</v>
      </c>
      <c r="AS130" s="6">
        <v>8.8395566940307617</v>
      </c>
      <c r="AT130" s="6">
        <v>66.760948181152344</v>
      </c>
      <c r="AU130" s="6">
        <v>206</v>
      </c>
      <c r="AV130" s="28">
        <f t="shared" si="20"/>
        <v>19537.943926334381</v>
      </c>
      <c r="AW130" s="28"/>
      <c r="AX130" s="7">
        <v>112</v>
      </c>
      <c r="AY130" s="7">
        <f t="shared" si="18"/>
        <v>19537.943926334381</v>
      </c>
      <c r="AZ130" s="7">
        <f t="shared" si="21"/>
        <v>22274.823327362537</v>
      </c>
      <c r="BA130" s="30">
        <f t="shared" si="22"/>
        <v>101</v>
      </c>
      <c r="BB130" s="31">
        <f t="shared" si="23"/>
        <v>0.10253807106598985</v>
      </c>
    </row>
    <row r="131" spans="1:54" x14ac:dyDescent="0.25">
      <c r="A131" s="10">
        <f t="shared" si="19"/>
        <v>3</v>
      </c>
      <c r="C131" s="5">
        <v>11048</v>
      </c>
      <c r="D131" s="6">
        <v>892.71405029296875</v>
      </c>
      <c r="E131" s="6">
        <v>76.810798645019531</v>
      </c>
      <c r="F131" s="6">
        <v>39.846210479736328</v>
      </c>
      <c r="G131" s="6">
        <v>685</v>
      </c>
      <c r="H131" s="6">
        <v>259.41555786132812</v>
      </c>
      <c r="I131" s="6">
        <v>102.91675567626953</v>
      </c>
      <c r="J131" s="6">
        <v>1774.1651611328125</v>
      </c>
      <c r="K131" s="6">
        <v>329.38479614257812</v>
      </c>
      <c r="L131" s="6">
        <v>234.18601989746094</v>
      </c>
      <c r="M131" s="6">
        <v>18.299999237060547</v>
      </c>
      <c r="N131" s="6">
        <v>11.22309398651123</v>
      </c>
      <c r="O131" s="6">
        <v>354.67214965820312</v>
      </c>
      <c r="P131" s="6">
        <v>1690</v>
      </c>
      <c r="Q131" s="6">
        <v>118.93337249755859</v>
      </c>
      <c r="R131" s="6">
        <v>64</v>
      </c>
      <c r="S131" s="6">
        <v>680</v>
      </c>
      <c r="T131" s="6">
        <v>20.984521865844727</v>
      </c>
      <c r="U131" s="6">
        <v>219.31602478027344</v>
      </c>
      <c r="V131" s="6">
        <v>20.09111213684082</v>
      </c>
      <c r="W131" s="6">
        <v>10.199999809265137</v>
      </c>
      <c r="X131" s="6">
        <v>277.04202270507812</v>
      </c>
      <c r="Y131" s="6">
        <v>89.684219360351563</v>
      </c>
      <c r="Z131" s="6">
        <v>617.01123046875</v>
      </c>
      <c r="AA131" s="6">
        <v>120.32221984863281</v>
      </c>
      <c r="AB131" s="6">
        <v>222.72096252441406</v>
      </c>
      <c r="AC131" s="6">
        <v>136.39065551757812</v>
      </c>
      <c r="AD131" s="6">
        <v>2018.4046630859375</v>
      </c>
      <c r="AE131" s="6">
        <v>3105</v>
      </c>
      <c r="AF131" s="6">
        <v>119.71707153320313</v>
      </c>
      <c r="AG131" s="6">
        <v>644.07489013671875</v>
      </c>
      <c r="AH131" s="6">
        <v>5.277489185333252</v>
      </c>
      <c r="AI131" s="6">
        <v>4.8000001907348633</v>
      </c>
      <c r="AJ131" s="6">
        <v>65.55999755859375</v>
      </c>
      <c r="AK131" s="6">
        <v>51.53240966796875</v>
      </c>
      <c r="AL131" s="6">
        <v>14.900537490844727</v>
      </c>
      <c r="AM131" s="6">
        <v>53.498771667480469</v>
      </c>
      <c r="AN131" s="6">
        <v>4324.5380859375</v>
      </c>
      <c r="AO131" s="6">
        <v>44</v>
      </c>
      <c r="AP131" s="6">
        <v>20</v>
      </c>
      <c r="AQ131" s="6">
        <v>1253.36328125</v>
      </c>
      <c r="AR131" s="6">
        <v>11.800000190734863</v>
      </c>
      <c r="AS131" s="6">
        <v>10.539003372192383</v>
      </c>
      <c r="AT131" s="6">
        <v>66.640876770019531</v>
      </c>
      <c r="AU131" s="6">
        <v>206</v>
      </c>
      <c r="AV131" s="28">
        <f t="shared" si="20"/>
        <v>21084.978012561798</v>
      </c>
      <c r="AW131" s="28"/>
      <c r="AX131" s="7">
        <v>113</v>
      </c>
      <c r="AY131" s="7">
        <f t="shared" si="18"/>
        <v>21084.978012561798</v>
      </c>
      <c r="AZ131" s="7">
        <f t="shared" si="21"/>
        <v>22270.46572971344</v>
      </c>
      <c r="BA131" s="30">
        <f t="shared" si="22"/>
        <v>102</v>
      </c>
      <c r="BB131" s="31">
        <f t="shared" si="23"/>
        <v>0.10355329949238579</v>
      </c>
    </row>
    <row r="132" spans="1:54" x14ac:dyDescent="0.25">
      <c r="A132" s="10">
        <f t="shared" si="19"/>
        <v>4</v>
      </c>
      <c r="C132" s="5">
        <v>11078</v>
      </c>
      <c r="D132" s="6">
        <v>893.4498291015625</v>
      </c>
      <c r="E132" s="6">
        <v>99.69989013671875</v>
      </c>
      <c r="F132" s="6">
        <v>40.728050231933594</v>
      </c>
      <c r="G132" s="6">
        <v>825</v>
      </c>
      <c r="H132" s="6">
        <v>191.62139892578125</v>
      </c>
      <c r="I132" s="6">
        <v>102.87435913085937</v>
      </c>
      <c r="J132" s="6">
        <v>1898.11328125</v>
      </c>
      <c r="K132" s="6">
        <v>354.61495971679687</v>
      </c>
      <c r="L132" s="6">
        <v>263.97528076171875</v>
      </c>
      <c r="M132" s="6">
        <v>18.299999237060547</v>
      </c>
      <c r="N132" s="6">
        <v>11.097653388977051</v>
      </c>
      <c r="O132" s="6">
        <v>326.02996826171875</v>
      </c>
      <c r="P132" s="6">
        <v>1713</v>
      </c>
      <c r="Q132" s="6">
        <v>104.40155029296875</v>
      </c>
      <c r="R132" s="6">
        <v>65</v>
      </c>
      <c r="S132" s="6">
        <v>800</v>
      </c>
      <c r="T132" s="6">
        <v>25.873065948486328</v>
      </c>
      <c r="U132" s="6">
        <v>287.52127075195312</v>
      </c>
      <c r="V132" s="6">
        <v>0.18400000035762787</v>
      </c>
      <c r="W132" s="6">
        <v>10.199999809265137</v>
      </c>
      <c r="X132" s="6">
        <v>301.29998779296875</v>
      </c>
      <c r="Y132" s="6">
        <v>95.337715148925781</v>
      </c>
      <c r="Z132" s="6">
        <v>677.92474365234375</v>
      </c>
      <c r="AA132" s="6">
        <v>78.5</v>
      </c>
      <c r="AB132" s="6">
        <v>277.32980346679688</v>
      </c>
      <c r="AC132" s="6">
        <v>138.13417053222656</v>
      </c>
      <c r="AD132" s="6">
        <v>2106.173583984375</v>
      </c>
      <c r="AE132" s="6">
        <v>3433</v>
      </c>
      <c r="AF132" s="6">
        <v>197.81210327148437</v>
      </c>
      <c r="AG132" s="6">
        <v>717.72235107421875</v>
      </c>
      <c r="AH132" s="6">
        <v>5.239501953125</v>
      </c>
      <c r="AI132" s="6">
        <v>96.993736267089844</v>
      </c>
      <c r="AJ132" s="6">
        <v>65.55999755859375</v>
      </c>
      <c r="AK132" s="6">
        <v>55.522739410400391</v>
      </c>
      <c r="AL132" s="6">
        <v>18.493881225585938</v>
      </c>
      <c r="AM132" s="6">
        <v>59.878726959228516</v>
      </c>
      <c r="AN132" s="6">
        <v>4542.5087890625</v>
      </c>
      <c r="AO132" s="6">
        <v>38.568946838378906</v>
      </c>
      <c r="AP132" s="6">
        <v>53.454563140869141</v>
      </c>
      <c r="AQ132" s="6">
        <v>1217.28125</v>
      </c>
      <c r="AR132" s="6">
        <v>11.800000190734863</v>
      </c>
      <c r="AS132" s="6">
        <v>34.947174072265625</v>
      </c>
      <c r="AT132" s="6">
        <v>41.976619720458984</v>
      </c>
      <c r="AU132" s="6">
        <v>206</v>
      </c>
      <c r="AV132" s="28">
        <f t="shared" si="20"/>
        <v>22503.144942268729</v>
      </c>
      <c r="AW132" s="28"/>
      <c r="AX132" s="7">
        <v>114</v>
      </c>
      <c r="AY132" s="7">
        <f t="shared" si="18"/>
        <v>22503.144942268729</v>
      </c>
      <c r="AZ132" s="7">
        <f t="shared" si="21"/>
        <v>22261.519245624542</v>
      </c>
      <c r="BA132" s="30">
        <f t="shared" si="22"/>
        <v>103</v>
      </c>
      <c r="BB132" s="31">
        <f t="shared" si="23"/>
        <v>0.10456852791878173</v>
      </c>
    </row>
    <row r="133" spans="1:54" x14ac:dyDescent="0.25">
      <c r="A133" s="10">
        <f t="shared" si="19"/>
        <v>5</v>
      </c>
      <c r="C133" s="5">
        <v>11109</v>
      </c>
      <c r="D133" s="6">
        <v>843.66571044921875</v>
      </c>
      <c r="E133" s="6">
        <v>110.25759124755859</v>
      </c>
      <c r="F133" s="6">
        <v>33.458816528320312</v>
      </c>
      <c r="G133" s="6">
        <v>890.728759765625</v>
      </c>
      <c r="H133" s="6">
        <v>120.85962677001953</v>
      </c>
      <c r="I133" s="6">
        <v>88.514236450195312</v>
      </c>
      <c r="J133" s="6">
        <v>1815.509033203125</v>
      </c>
      <c r="K133" s="6">
        <v>359.78787231445312</v>
      </c>
      <c r="L133" s="6">
        <v>437.04339599609375</v>
      </c>
      <c r="M133" s="6">
        <v>18.299999237060547</v>
      </c>
      <c r="N133" s="6">
        <v>10.921805381774902</v>
      </c>
      <c r="O133" s="6">
        <v>293.93759155273437</v>
      </c>
      <c r="P133" s="6">
        <v>1990</v>
      </c>
      <c r="Q133" s="6">
        <v>87.095039367675781</v>
      </c>
      <c r="R133" s="6">
        <v>66</v>
      </c>
      <c r="S133" s="6">
        <v>853.09967041015625</v>
      </c>
      <c r="T133" s="6">
        <v>4</v>
      </c>
      <c r="U133" s="6">
        <v>199.57609558105469</v>
      </c>
      <c r="V133" s="6">
        <v>22.660833358764648</v>
      </c>
      <c r="W133" s="6">
        <v>10.199999809265137</v>
      </c>
      <c r="X133" s="6">
        <v>285.96697998046875</v>
      </c>
      <c r="Y133" s="6">
        <v>94.784042358398438</v>
      </c>
      <c r="Z133" s="6">
        <v>745.29443359375</v>
      </c>
      <c r="AA133" s="6">
        <v>78.5</v>
      </c>
      <c r="AB133" s="6">
        <v>237.57762145996094</v>
      </c>
      <c r="AC133" s="6">
        <v>138.14291381835937</v>
      </c>
      <c r="AD133" s="6">
        <v>2171.15625</v>
      </c>
      <c r="AE133" s="6">
        <v>3538</v>
      </c>
      <c r="AF133" s="6">
        <v>112.63998413085937</v>
      </c>
      <c r="AG133" s="6">
        <v>791.6180419921875</v>
      </c>
      <c r="AH133" s="6">
        <v>5.1948366165161133</v>
      </c>
      <c r="AI133" s="6">
        <v>170.72441101074219</v>
      </c>
      <c r="AJ133" s="6">
        <v>60.600143432617188</v>
      </c>
      <c r="AK133" s="6">
        <v>57.577713012695312</v>
      </c>
      <c r="AL133" s="6">
        <v>16.670642852783203</v>
      </c>
      <c r="AM133" s="6">
        <v>57.391426086425781</v>
      </c>
      <c r="AN133" s="6">
        <v>4540.43310546875</v>
      </c>
      <c r="AO133" s="6">
        <v>33.799999237060547</v>
      </c>
      <c r="AP133" s="6">
        <v>55.434791564941406</v>
      </c>
      <c r="AQ133" s="6">
        <v>1177.724609375</v>
      </c>
      <c r="AR133" s="6">
        <v>11.800000190734863</v>
      </c>
      <c r="AS133" s="6">
        <v>76.420013427734375</v>
      </c>
      <c r="AT133" s="6">
        <v>17.69951057434082</v>
      </c>
      <c r="AU133" s="6">
        <v>199.68795776367188</v>
      </c>
      <c r="AV133" s="28">
        <f t="shared" si="20"/>
        <v>22930.455505371094</v>
      </c>
      <c r="AW133" s="28"/>
      <c r="AX133" s="7">
        <v>115</v>
      </c>
      <c r="AY133" s="7">
        <f t="shared" si="18"/>
        <v>22930.455505371094</v>
      </c>
      <c r="AZ133" s="7">
        <f t="shared" si="21"/>
        <v>22255.870972633362</v>
      </c>
      <c r="BA133" s="30">
        <f t="shared" si="22"/>
        <v>104</v>
      </c>
      <c r="BB133" s="31">
        <f t="shared" si="23"/>
        <v>0.10558375634517767</v>
      </c>
    </row>
    <row r="134" spans="1:54" x14ac:dyDescent="0.25">
      <c r="A134" s="10">
        <f t="shared" si="19"/>
        <v>6</v>
      </c>
      <c r="C134" s="5">
        <v>11139</v>
      </c>
      <c r="D134" s="6">
        <v>782.42645263671875</v>
      </c>
      <c r="E134" s="6">
        <v>29.507322311401367</v>
      </c>
      <c r="F134" s="6">
        <v>33.240741729736328</v>
      </c>
      <c r="G134" s="6">
        <v>887.2044677734375</v>
      </c>
      <c r="H134" s="6">
        <v>76.433006286621094</v>
      </c>
      <c r="I134" s="6">
        <v>54.744415283203125</v>
      </c>
      <c r="J134" s="6">
        <v>1804.8267822265625</v>
      </c>
      <c r="K134" s="6">
        <v>338.19729614257812</v>
      </c>
      <c r="L134" s="6">
        <v>429.793212890625</v>
      </c>
      <c r="M134" s="6">
        <v>28.683839797973633</v>
      </c>
      <c r="N134" s="6">
        <v>10.677327156066895</v>
      </c>
      <c r="O134" s="6">
        <v>262.74343872070312</v>
      </c>
      <c r="P134" s="6">
        <v>1988.2236328125</v>
      </c>
      <c r="Q134" s="6">
        <v>85.941047668457031</v>
      </c>
      <c r="R134" s="6">
        <v>66</v>
      </c>
      <c r="S134" s="6">
        <v>653.71673583984375</v>
      </c>
      <c r="T134" s="6">
        <v>4</v>
      </c>
      <c r="U134" s="6">
        <v>358.44000244140625</v>
      </c>
      <c r="V134" s="6">
        <v>31.510868072509766</v>
      </c>
      <c r="W134" s="6">
        <v>10.199999809265137</v>
      </c>
      <c r="X134" s="6">
        <v>300.85107421875</v>
      </c>
      <c r="Y134" s="6">
        <v>94.15380859375</v>
      </c>
      <c r="Z134" s="6">
        <v>748.42718505859375</v>
      </c>
      <c r="AA134" s="6">
        <v>78.5</v>
      </c>
      <c r="AB134" s="6">
        <v>207.04299926757812</v>
      </c>
      <c r="AC134" s="6">
        <v>133.67045593261719</v>
      </c>
      <c r="AD134" s="6">
        <v>2243.195556640625</v>
      </c>
      <c r="AE134" s="6">
        <v>3531.436767578125</v>
      </c>
      <c r="AF134" s="6">
        <v>145.24453735351562</v>
      </c>
      <c r="AG134" s="6">
        <v>861.6845703125</v>
      </c>
      <c r="AH134" s="6">
        <v>5.1293997764587402</v>
      </c>
      <c r="AI134" s="6">
        <v>170.38954162597656</v>
      </c>
      <c r="AJ134" s="6">
        <v>53.118358612060547</v>
      </c>
      <c r="AK134" s="6">
        <v>51.51837158203125</v>
      </c>
      <c r="AL134" s="6">
        <v>0.55699998140335083</v>
      </c>
      <c r="AM134" s="6">
        <v>50.024402618408203</v>
      </c>
      <c r="AN134" s="6">
        <v>4322.68505859375</v>
      </c>
      <c r="AO134" s="6">
        <v>33.799999237060547</v>
      </c>
      <c r="AP134" s="6">
        <v>54.089344024658203</v>
      </c>
      <c r="AQ134" s="6">
        <v>920.96173095703125</v>
      </c>
      <c r="AR134" s="6">
        <v>9.6999998092651367</v>
      </c>
      <c r="AS134" s="6">
        <v>98.979446411132813</v>
      </c>
      <c r="AT134" s="6">
        <v>11</v>
      </c>
      <c r="AU134" s="6">
        <v>191.765625</v>
      </c>
      <c r="AV134" s="28">
        <f t="shared" si="20"/>
        <v>22254.435822784901</v>
      </c>
      <c r="AW134" s="28"/>
      <c r="AX134" s="7">
        <v>116</v>
      </c>
      <c r="AY134" s="7">
        <f t="shared" si="18"/>
        <v>22254.435822784901</v>
      </c>
      <c r="AZ134" s="7">
        <f t="shared" si="21"/>
        <v>22254.435822784901</v>
      </c>
      <c r="BA134" s="30">
        <f t="shared" si="22"/>
        <v>105</v>
      </c>
      <c r="BB134" s="31">
        <f t="shared" si="23"/>
        <v>0.1065989847715736</v>
      </c>
    </row>
    <row r="135" spans="1:54" x14ac:dyDescent="0.25">
      <c r="A135" s="10">
        <f t="shared" si="19"/>
        <v>7</v>
      </c>
      <c r="C135" s="5">
        <v>11170</v>
      </c>
      <c r="D135" s="6">
        <v>721.38531494140625</v>
      </c>
      <c r="E135" s="6">
        <v>29.076255798339844</v>
      </c>
      <c r="F135" s="6">
        <v>32.968414306640625</v>
      </c>
      <c r="G135" s="6">
        <v>812.60284423828125</v>
      </c>
      <c r="H135" s="6">
        <v>150.85549926757812</v>
      </c>
      <c r="I135" s="6">
        <v>21.924446105957031</v>
      </c>
      <c r="J135" s="6">
        <v>1781.234375</v>
      </c>
      <c r="K135" s="6">
        <v>284.1441650390625</v>
      </c>
      <c r="L135" s="6">
        <v>385.35894775390625</v>
      </c>
      <c r="M135" s="6">
        <v>18.299999237060547</v>
      </c>
      <c r="N135" s="6">
        <v>10.403433799743652</v>
      </c>
      <c r="O135" s="6">
        <v>230.39999389648437</v>
      </c>
      <c r="P135" s="6">
        <v>1956.6949462890625</v>
      </c>
      <c r="Q135" s="6">
        <v>84.278366088867188</v>
      </c>
      <c r="R135" s="6">
        <v>67</v>
      </c>
      <c r="S135" s="6">
        <v>589.55120849609375</v>
      </c>
      <c r="T135" s="6">
        <v>4.2518086433410645</v>
      </c>
      <c r="U135" s="6">
        <v>359.74514770507812</v>
      </c>
      <c r="V135" s="6">
        <v>7.6588220596313477</v>
      </c>
      <c r="W135" s="6">
        <v>10.199999809265137</v>
      </c>
      <c r="X135" s="6">
        <v>269.77911376953125</v>
      </c>
      <c r="Y135" s="6">
        <v>93.440589904785156</v>
      </c>
      <c r="Z135" s="6">
        <v>672.29473876953125</v>
      </c>
      <c r="AA135" s="6">
        <v>78.5</v>
      </c>
      <c r="AB135" s="6">
        <v>120.57683563232422</v>
      </c>
      <c r="AC135" s="6">
        <v>127.37713623046875</v>
      </c>
      <c r="AD135" s="6">
        <v>2172.154541015625</v>
      </c>
      <c r="AE135" s="6">
        <v>3529.489501953125</v>
      </c>
      <c r="AF135" s="6">
        <v>131.19004821777344</v>
      </c>
      <c r="AG135" s="6">
        <v>769.4356689453125</v>
      </c>
      <c r="AH135" s="6">
        <v>5.0525064468383789</v>
      </c>
      <c r="AI135" s="6">
        <v>5.7448239326477051</v>
      </c>
      <c r="AJ135" s="6">
        <v>65.55999755859375</v>
      </c>
      <c r="AK135" s="6">
        <v>43.326381683349609</v>
      </c>
      <c r="AL135" s="6">
        <v>0.55699998140335083</v>
      </c>
      <c r="AM135" s="6">
        <v>43.196617126464844</v>
      </c>
      <c r="AN135" s="6">
        <v>3583.40380859375</v>
      </c>
      <c r="AO135" s="6">
        <v>33.799999237060547</v>
      </c>
      <c r="AP135" s="6">
        <v>20</v>
      </c>
      <c r="AQ135" s="6">
        <v>798.3714599609375</v>
      </c>
      <c r="AR135" s="6">
        <v>9.6999998092651367</v>
      </c>
      <c r="AS135" s="6">
        <v>54.341873168945313</v>
      </c>
      <c r="AT135" s="6">
        <v>11</v>
      </c>
      <c r="AU135" s="6">
        <v>186.37806701660156</v>
      </c>
      <c r="AV135" s="28">
        <f t="shared" si="20"/>
        <v>20382.704697430134</v>
      </c>
      <c r="AW135" s="28"/>
      <c r="AX135" s="7">
        <v>117</v>
      </c>
      <c r="AY135" s="7">
        <f t="shared" si="18"/>
        <v>20382.704697430134</v>
      </c>
      <c r="AZ135" s="7">
        <f t="shared" si="21"/>
        <v>22252.605337142944</v>
      </c>
      <c r="BA135" s="30">
        <f t="shared" si="22"/>
        <v>106</v>
      </c>
      <c r="BB135" s="31">
        <f t="shared" si="23"/>
        <v>0.10761421319796954</v>
      </c>
    </row>
    <row r="136" spans="1:54" x14ac:dyDescent="0.25">
      <c r="A136" s="10">
        <f t="shared" si="19"/>
        <v>8</v>
      </c>
      <c r="C136" s="5">
        <v>11201</v>
      </c>
      <c r="D136" s="6">
        <v>674.13201904296875</v>
      </c>
      <c r="E136" s="6">
        <v>28.692703247070313</v>
      </c>
      <c r="F136" s="6">
        <v>32.777198791503906</v>
      </c>
      <c r="G136" s="6">
        <v>666.911376953125</v>
      </c>
      <c r="H136" s="6">
        <v>18.600000381469727</v>
      </c>
      <c r="I136" s="6">
        <v>2.8017046451568604</v>
      </c>
      <c r="J136" s="6">
        <v>1733.3323974609375</v>
      </c>
      <c r="K136" s="6">
        <v>268.91720581054687</v>
      </c>
      <c r="L136" s="6">
        <v>340.2701416015625</v>
      </c>
      <c r="M136" s="6">
        <v>18.299999237060547</v>
      </c>
      <c r="N136" s="6">
        <v>10.16343879699707</v>
      </c>
      <c r="O136" s="6">
        <v>230.39999389648437</v>
      </c>
      <c r="P136" s="6">
        <v>1825.3486328125</v>
      </c>
      <c r="Q136" s="6">
        <v>83</v>
      </c>
      <c r="R136" s="6">
        <v>67</v>
      </c>
      <c r="S136" s="6">
        <v>557.27899169921875</v>
      </c>
      <c r="T136" s="6">
        <v>4.2073688507080078</v>
      </c>
      <c r="U136" s="6">
        <v>337.4019775390625</v>
      </c>
      <c r="V136" s="6">
        <v>0.18400000035762787</v>
      </c>
      <c r="W136" s="6">
        <v>10.199999809265137</v>
      </c>
      <c r="X136" s="6">
        <v>269.5654296875</v>
      </c>
      <c r="Y136" s="6">
        <v>92.811424255371094</v>
      </c>
      <c r="Z136" s="6">
        <v>651.84869384765625</v>
      </c>
      <c r="AA136" s="6">
        <v>78.5</v>
      </c>
      <c r="AB136" s="6">
        <v>156.19366455078125</v>
      </c>
      <c r="AC136" s="6">
        <v>121.68727874755859</v>
      </c>
      <c r="AD136" s="6">
        <v>2086.25</v>
      </c>
      <c r="AE136" s="6">
        <v>3277.9765625</v>
      </c>
      <c r="AF136" s="6">
        <v>112.34615325927734</v>
      </c>
      <c r="AG136" s="6">
        <v>696.08050537109375</v>
      </c>
      <c r="AH136" s="6">
        <v>4.9790768623352051</v>
      </c>
      <c r="AI136" s="6">
        <v>4.8000001907348633</v>
      </c>
      <c r="AJ136" s="6">
        <v>58.472892761230469</v>
      </c>
      <c r="AK136" s="6">
        <v>37</v>
      </c>
      <c r="AL136" s="6">
        <v>0.55699998140335083</v>
      </c>
      <c r="AM136" s="6">
        <v>36.801963806152344</v>
      </c>
      <c r="AN136" s="6">
        <v>3384.672607421875</v>
      </c>
      <c r="AO136" s="6">
        <v>33.799999237060547</v>
      </c>
      <c r="AP136" s="6">
        <v>20</v>
      </c>
      <c r="AQ136" s="6">
        <v>758.574462890625</v>
      </c>
      <c r="AR136" s="6">
        <v>9.6999998092651367</v>
      </c>
      <c r="AS136" s="6">
        <v>0.56999999284744263</v>
      </c>
      <c r="AT136" s="6">
        <v>11</v>
      </c>
      <c r="AU136" s="6">
        <v>200.67086791992187</v>
      </c>
      <c r="AV136" s="28">
        <f t="shared" si="20"/>
        <v>19014.777733668685</v>
      </c>
      <c r="AW136" s="28"/>
      <c r="AX136" s="7">
        <v>118</v>
      </c>
      <c r="AY136" s="7">
        <f t="shared" si="18"/>
        <v>19014.777733668685</v>
      </c>
      <c r="AZ136" s="7">
        <f t="shared" si="21"/>
        <v>22240.370136737823</v>
      </c>
      <c r="BA136" s="30">
        <f t="shared" si="22"/>
        <v>107</v>
      </c>
      <c r="BB136" s="31">
        <f t="shared" si="23"/>
        <v>0.10862944162436548</v>
      </c>
    </row>
    <row r="137" spans="1:54" x14ac:dyDescent="0.25">
      <c r="A137" s="10">
        <f t="shared" si="19"/>
        <v>9</v>
      </c>
      <c r="C137" s="5">
        <v>11231</v>
      </c>
      <c r="D137" s="6">
        <v>661.898681640625</v>
      </c>
      <c r="E137" s="6">
        <v>26.661388397216797</v>
      </c>
      <c r="F137" s="6">
        <v>32.623451232910156</v>
      </c>
      <c r="G137" s="6">
        <v>648.18304443359375</v>
      </c>
      <c r="H137" s="6">
        <v>18.600000381469727</v>
      </c>
      <c r="I137" s="6">
        <v>1</v>
      </c>
      <c r="J137" s="6">
        <v>1707.6697998046875</v>
      </c>
      <c r="K137" s="6">
        <v>257.40887451171875</v>
      </c>
      <c r="L137" s="6">
        <v>299.0386962890625</v>
      </c>
      <c r="M137" s="6">
        <v>18.299999237060547</v>
      </c>
      <c r="N137" s="6">
        <v>9.9938802719116211</v>
      </c>
      <c r="O137" s="6">
        <v>230.39999389648437</v>
      </c>
      <c r="P137" s="6">
        <v>1739.30859375</v>
      </c>
      <c r="Q137" s="6">
        <v>83.21356201171875</v>
      </c>
      <c r="R137" s="6">
        <v>67</v>
      </c>
      <c r="S137" s="6">
        <v>540.19061279296875</v>
      </c>
      <c r="T137" s="6">
        <v>4.170290470123291</v>
      </c>
      <c r="U137" s="6">
        <v>308.599853515625</v>
      </c>
      <c r="V137" s="6">
        <v>0.18400000035762787</v>
      </c>
      <c r="W137" s="6">
        <v>10.199999809265137</v>
      </c>
      <c r="X137" s="6">
        <v>268.00338745117187</v>
      </c>
      <c r="Y137" s="6">
        <v>90.430122375488281</v>
      </c>
      <c r="Z137" s="6">
        <v>678.1619873046875</v>
      </c>
      <c r="AA137" s="6">
        <v>78.5</v>
      </c>
      <c r="AB137" s="6">
        <v>246.46945190429687</v>
      </c>
      <c r="AC137" s="6">
        <v>118.59801483154297</v>
      </c>
      <c r="AD137" s="6">
        <v>1958.977294921875</v>
      </c>
      <c r="AE137" s="6">
        <v>3249.19970703125</v>
      </c>
      <c r="AF137" s="6">
        <v>94.424125671386719</v>
      </c>
      <c r="AG137" s="6">
        <v>646.5311279296875</v>
      </c>
      <c r="AH137" s="6">
        <v>4.9313921928405762</v>
      </c>
      <c r="AI137" s="6">
        <v>4.8000001907348633</v>
      </c>
      <c r="AJ137" s="6">
        <v>42.104000091552734</v>
      </c>
      <c r="AK137" s="6">
        <v>37</v>
      </c>
      <c r="AL137" s="6">
        <v>0.55699998140335083</v>
      </c>
      <c r="AM137" s="6">
        <v>31</v>
      </c>
      <c r="AN137" s="6">
        <v>3305.608154296875</v>
      </c>
      <c r="AO137" s="6">
        <v>33.799999237060547</v>
      </c>
      <c r="AP137" s="6">
        <v>20</v>
      </c>
      <c r="AQ137" s="6">
        <v>724.03668212890625</v>
      </c>
      <c r="AR137" s="6">
        <v>9.6999998092651367</v>
      </c>
      <c r="AS137" s="6">
        <v>0.73905235528945923</v>
      </c>
      <c r="AT137" s="6">
        <v>11</v>
      </c>
      <c r="AU137" s="6">
        <v>193.64346313476562</v>
      </c>
      <c r="AV137" s="28">
        <f t="shared" si="20"/>
        <v>18512.85968528688</v>
      </c>
      <c r="AW137" s="28"/>
      <c r="AX137" s="7">
        <v>119</v>
      </c>
      <c r="AY137" s="7">
        <f t="shared" si="18"/>
        <v>18512.85968528688</v>
      </c>
      <c r="AZ137" s="7">
        <f t="shared" si="21"/>
        <v>22230.354849338531</v>
      </c>
      <c r="BA137" s="30">
        <f t="shared" si="22"/>
        <v>108</v>
      </c>
      <c r="BB137" s="31">
        <f t="shared" si="23"/>
        <v>0.10964467005076142</v>
      </c>
    </row>
    <row r="138" spans="1:54" x14ac:dyDescent="0.25">
      <c r="A138" s="10">
        <f t="shared" si="19"/>
        <v>10</v>
      </c>
      <c r="C138" s="5">
        <v>11262</v>
      </c>
      <c r="D138" s="6">
        <v>652.701171875</v>
      </c>
      <c r="E138" s="6">
        <v>26.490695953369141</v>
      </c>
      <c r="F138" s="6">
        <v>32.51275634765625</v>
      </c>
      <c r="G138" s="6">
        <v>615.51202392578125</v>
      </c>
      <c r="H138" s="6">
        <v>18.600000381469727</v>
      </c>
      <c r="I138" s="6">
        <v>2.6044516563415527</v>
      </c>
      <c r="J138" s="6">
        <v>1689.908447265625</v>
      </c>
      <c r="K138" s="6">
        <v>253.71171569824219</v>
      </c>
      <c r="L138" s="6">
        <v>276.66058349609375</v>
      </c>
      <c r="M138" s="6">
        <v>18.299999237060547</v>
      </c>
      <c r="N138" s="6">
        <v>9.8824787139892578</v>
      </c>
      <c r="O138" s="6">
        <v>230.39999389648437</v>
      </c>
      <c r="P138" s="6">
        <v>1685.89697265625</v>
      </c>
      <c r="Q138" s="6">
        <v>87.030189514160156</v>
      </c>
      <c r="R138" s="6">
        <v>66</v>
      </c>
      <c r="S138" s="6">
        <v>511.34170532226562</v>
      </c>
      <c r="T138" s="6">
        <v>4.1885170936584473</v>
      </c>
      <c r="U138" s="6">
        <v>285.19659423828125</v>
      </c>
      <c r="V138" s="6">
        <v>0.18400000035762787</v>
      </c>
      <c r="W138" s="6">
        <v>10.199999809265137</v>
      </c>
      <c r="X138" s="6">
        <v>269.05209350585937</v>
      </c>
      <c r="Y138" s="6">
        <v>90.148513793945313</v>
      </c>
      <c r="Z138" s="6">
        <v>676</v>
      </c>
      <c r="AA138" s="6">
        <v>78.5</v>
      </c>
      <c r="AB138" s="6">
        <v>274.0689697265625</v>
      </c>
      <c r="AC138" s="6">
        <v>118.37347412109375</v>
      </c>
      <c r="AD138" s="6">
        <v>1935.34228515625</v>
      </c>
      <c r="AE138" s="6">
        <v>3003.806884765625</v>
      </c>
      <c r="AF138" s="6">
        <v>77.245895385742188</v>
      </c>
      <c r="AG138" s="6">
        <v>610.64178466796875</v>
      </c>
      <c r="AH138" s="6">
        <v>4.8966484069824219</v>
      </c>
      <c r="AI138" s="6">
        <v>4.8000001907348633</v>
      </c>
      <c r="AJ138" s="6">
        <v>25.056552886962891</v>
      </c>
      <c r="AK138" s="6">
        <v>37</v>
      </c>
      <c r="AL138" s="6">
        <v>0.55699998140335083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704.9722900390625</v>
      </c>
      <c r="AR138" s="6">
        <v>9.6999998092651367</v>
      </c>
      <c r="AS138" s="6">
        <v>2.0999538898468018</v>
      </c>
      <c r="AT138" s="6">
        <v>11</v>
      </c>
      <c r="AU138" s="6">
        <v>186.90689086914062</v>
      </c>
      <c r="AV138" s="28">
        <f t="shared" si="20"/>
        <v>17942.232939764857</v>
      </c>
      <c r="AW138" s="28"/>
      <c r="AX138" s="7">
        <v>120</v>
      </c>
      <c r="AY138" s="7">
        <f t="shared" si="18"/>
        <v>17942.232939764857</v>
      </c>
      <c r="AZ138" s="7">
        <f t="shared" si="21"/>
        <v>22225.950371265411</v>
      </c>
      <c r="BA138" s="30">
        <f t="shared" si="22"/>
        <v>109</v>
      </c>
      <c r="BB138" s="31">
        <f t="shared" si="23"/>
        <v>0.11065989847715736</v>
      </c>
    </row>
    <row r="139" spans="1:54" x14ac:dyDescent="0.25">
      <c r="A139" s="10">
        <f t="shared" si="19"/>
        <v>11</v>
      </c>
      <c r="C139" s="5">
        <v>11292</v>
      </c>
      <c r="D139" s="6">
        <v>645.55975341796875</v>
      </c>
      <c r="E139" s="6">
        <v>26.617250442504883</v>
      </c>
      <c r="F139" s="6">
        <v>32.491920471191406</v>
      </c>
      <c r="G139" s="6">
        <v>612.7945556640625</v>
      </c>
      <c r="H139" s="6">
        <v>18.600000381469727</v>
      </c>
      <c r="I139" s="6">
        <v>9.5042209625244141</v>
      </c>
      <c r="J139" s="6">
        <v>1681.4530029296875</v>
      </c>
      <c r="K139" s="6">
        <v>253.33148193359375</v>
      </c>
      <c r="L139" s="6">
        <v>268.80459594726562</v>
      </c>
      <c r="M139" s="6">
        <v>25.56995964050293</v>
      </c>
      <c r="N139" s="6">
        <v>9.8272809982299805</v>
      </c>
      <c r="O139" s="6">
        <v>241.31497192382812</v>
      </c>
      <c r="P139" s="6">
        <v>1682.9158935546875</v>
      </c>
      <c r="Q139" s="6">
        <v>93.304306030273438</v>
      </c>
      <c r="R139" s="6">
        <v>64</v>
      </c>
      <c r="S139" s="6">
        <v>533.1270751953125</v>
      </c>
      <c r="T139" s="6">
        <v>5.0643329620361328</v>
      </c>
      <c r="U139" s="6">
        <v>263.94149780273437</v>
      </c>
      <c r="V139" s="6">
        <v>11.247724533081055</v>
      </c>
      <c r="W139" s="6">
        <v>10.687889099121094</v>
      </c>
      <c r="X139" s="6">
        <v>275.83761596679687</v>
      </c>
      <c r="Y139" s="6">
        <v>90.019523620605469</v>
      </c>
      <c r="Z139" s="6">
        <v>668.3076171875</v>
      </c>
      <c r="AA139" s="6">
        <v>78.5</v>
      </c>
      <c r="AB139" s="6">
        <v>299.18670654296875</v>
      </c>
      <c r="AC139" s="6">
        <v>118.20967864990234</v>
      </c>
      <c r="AD139" s="6">
        <v>1950</v>
      </c>
      <c r="AE139" s="6">
        <v>3029.9072265625</v>
      </c>
      <c r="AF139" s="6">
        <v>64.461227416992188</v>
      </c>
      <c r="AG139" s="6">
        <v>579.16064453125</v>
      </c>
      <c r="AH139" s="6">
        <v>4.8859696388244629</v>
      </c>
      <c r="AI139" s="6">
        <v>4.8000001907348633</v>
      </c>
      <c r="AJ139" s="6">
        <v>19.941205978393555</v>
      </c>
      <c r="AK139" s="6">
        <v>37</v>
      </c>
      <c r="AL139" s="6">
        <v>2.2082517147064209</v>
      </c>
      <c r="AM139" s="6">
        <v>31</v>
      </c>
      <c r="AN139" s="6">
        <v>3249.85791015625</v>
      </c>
      <c r="AO139" s="6">
        <v>33.799999237060547</v>
      </c>
      <c r="AP139" s="6">
        <v>20</v>
      </c>
      <c r="AQ139" s="6">
        <v>689.74029541015625</v>
      </c>
      <c r="AR139" s="6">
        <v>9.6999998092651367</v>
      </c>
      <c r="AS139" s="6">
        <v>2.6539864540100098</v>
      </c>
      <c r="AT139" s="6">
        <v>17.635366439819336</v>
      </c>
      <c r="AU139" s="6">
        <v>181.27313232421875</v>
      </c>
      <c r="AV139" s="28">
        <f t="shared" si="20"/>
        <v>17948.244071722031</v>
      </c>
      <c r="AW139" s="28"/>
      <c r="AX139" s="7">
        <v>121</v>
      </c>
      <c r="AY139" s="7">
        <f t="shared" si="18"/>
        <v>17948.244071722031</v>
      </c>
      <c r="AZ139" s="7">
        <f t="shared" si="21"/>
        <v>22176.351848602295</v>
      </c>
      <c r="BA139" s="30">
        <f t="shared" si="22"/>
        <v>110</v>
      </c>
      <c r="BB139" s="31">
        <f t="shared" si="23"/>
        <v>0.1116751269035533</v>
      </c>
    </row>
    <row r="140" spans="1:54" x14ac:dyDescent="0.25">
      <c r="A140" s="10">
        <f t="shared" si="19"/>
        <v>12</v>
      </c>
      <c r="C140" s="5">
        <v>11323</v>
      </c>
      <c r="D140" s="6">
        <v>638.69061279296875</v>
      </c>
      <c r="E140" s="6">
        <v>27.062564849853516</v>
      </c>
      <c r="F140" s="6">
        <v>32.586143493652344</v>
      </c>
      <c r="G140" s="6">
        <v>590.69805908203125</v>
      </c>
      <c r="H140" s="6">
        <v>18.600000381469727</v>
      </c>
      <c r="I140" s="6">
        <v>11.501949310302734</v>
      </c>
      <c r="J140" s="6">
        <v>1485.359130859375</v>
      </c>
      <c r="K140" s="6">
        <v>253.60185241699219</v>
      </c>
      <c r="L140" s="6">
        <v>255.79409790039062</v>
      </c>
      <c r="M140" s="6">
        <v>18.299999237060547</v>
      </c>
      <c r="N140" s="6">
        <v>9.8000001907348633</v>
      </c>
      <c r="O140" s="6">
        <v>272.69497680664062</v>
      </c>
      <c r="P140" s="6">
        <v>1676.5611572265625</v>
      </c>
      <c r="Q140" s="6">
        <v>101.12931060791016</v>
      </c>
      <c r="R140" s="6">
        <v>62</v>
      </c>
      <c r="S140" s="6">
        <v>526.85546875</v>
      </c>
      <c r="T140" s="6">
        <v>5.5163159370422363</v>
      </c>
      <c r="U140" s="6">
        <v>239.9892578125</v>
      </c>
      <c r="V140" s="6">
        <v>21.803890228271484</v>
      </c>
      <c r="W140" s="6">
        <v>10.199999809265137</v>
      </c>
      <c r="X140" s="6">
        <v>279.99307250976562</v>
      </c>
      <c r="Y140" s="6">
        <v>77.660652160644531</v>
      </c>
      <c r="Z140" s="6">
        <v>658.779541015625</v>
      </c>
      <c r="AA140" s="6">
        <v>87.9061279296875</v>
      </c>
      <c r="AB140" s="6">
        <v>325.35171508789063</v>
      </c>
      <c r="AC140" s="6">
        <v>118.32136535644531</v>
      </c>
      <c r="AD140" s="6">
        <v>1950</v>
      </c>
      <c r="AE140" s="6">
        <v>3058.210205078125</v>
      </c>
      <c r="AF140" s="6">
        <v>49.088455200195313</v>
      </c>
      <c r="AG140" s="6">
        <v>553.714111328125</v>
      </c>
      <c r="AH140" s="6">
        <v>4.8782205581665039</v>
      </c>
      <c r="AI140" s="6">
        <v>4.8000001907348633</v>
      </c>
      <c r="AJ140" s="6">
        <v>20.583700180053711</v>
      </c>
      <c r="AK140" s="6">
        <v>37</v>
      </c>
      <c r="AL140" s="6">
        <v>3.4259457588195801</v>
      </c>
      <c r="AM140" s="6">
        <v>42.179492950439453</v>
      </c>
      <c r="AN140" s="6">
        <v>3367.24365234375</v>
      </c>
      <c r="AO140" s="6">
        <v>44</v>
      </c>
      <c r="AP140" s="6">
        <v>26.764039993286133</v>
      </c>
      <c r="AQ140" s="6">
        <v>764.8914794921875</v>
      </c>
      <c r="AR140" s="6">
        <v>9.6999998092651367</v>
      </c>
      <c r="AS140" s="6">
        <v>4.3487257957458496</v>
      </c>
      <c r="AT140" s="6">
        <v>24.850112915039063</v>
      </c>
      <c r="AU140" s="6">
        <v>235</v>
      </c>
      <c r="AV140" s="28">
        <f t="shared" si="20"/>
        <v>18007.435403347015</v>
      </c>
      <c r="AW140" s="28"/>
      <c r="AX140" s="7">
        <v>122</v>
      </c>
      <c r="AY140" s="7">
        <f t="shared" si="18"/>
        <v>18007.435403347015</v>
      </c>
      <c r="AZ140" s="7">
        <f t="shared" si="21"/>
        <v>22170.989276885986</v>
      </c>
      <c r="BA140" s="30">
        <f t="shared" si="22"/>
        <v>111</v>
      </c>
      <c r="BB140" s="31">
        <f t="shared" si="23"/>
        <v>0.11269035532994924</v>
      </c>
    </row>
    <row r="141" spans="1:54" x14ac:dyDescent="0.25">
      <c r="A141" s="10">
        <f t="shared" si="19"/>
        <v>1</v>
      </c>
      <c r="C141" s="5">
        <v>11354</v>
      </c>
      <c r="D141" s="6">
        <v>645.76666259765625</v>
      </c>
      <c r="E141" s="6">
        <v>46.458713531494141</v>
      </c>
      <c r="F141" s="6">
        <v>33.496295928955078</v>
      </c>
      <c r="G141" s="6">
        <v>597.3990478515625</v>
      </c>
      <c r="H141" s="6">
        <v>105.790771484375</v>
      </c>
      <c r="I141" s="6">
        <v>19.897891998291016</v>
      </c>
      <c r="J141" s="6">
        <v>1342.5616455078125</v>
      </c>
      <c r="K141" s="6">
        <v>261.93222045898437</v>
      </c>
      <c r="L141" s="6">
        <v>248.07829284667969</v>
      </c>
      <c r="M141" s="6">
        <v>18.299999237060547</v>
      </c>
      <c r="N141" s="6">
        <v>9.8078775405883789</v>
      </c>
      <c r="O141" s="6">
        <v>304.13540649414062</v>
      </c>
      <c r="P141" s="6">
        <v>1680.0096435546875</v>
      </c>
      <c r="Q141" s="6">
        <v>109.17890930175781</v>
      </c>
      <c r="R141" s="6">
        <v>62</v>
      </c>
      <c r="S141" s="6">
        <v>552.7015380859375</v>
      </c>
      <c r="T141" s="6">
        <v>6.7262053489685059</v>
      </c>
      <c r="U141" s="6">
        <v>218.41650390625</v>
      </c>
      <c r="V141" s="6">
        <v>18.736320495605469</v>
      </c>
      <c r="W141" s="6">
        <v>10.199999809265137</v>
      </c>
      <c r="X141" s="6">
        <v>288.32821655273438</v>
      </c>
      <c r="Y141" s="6">
        <v>72</v>
      </c>
      <c r="Z141" s="6">
        <v>654.5020751953125</v>
      </c>
      <c r="AA141" s="6">
        <v>134.3984375</v>
      </c>
      <c r="AB141" s="6">
        <v>355.77151489257812</v>
      </c>
      <c r="AC141" s="6">
        <v>121.11224365234375</v>
      </c>
      <c r="AD141" s="6">
        <v>1950</v>
      </c>
      <c r="AE141" s="6">
        <v>3163</v>
      </c>
      <c r="AF141" s="6">
        <v>36.561759948730469</v>
      </c>
      <c r="AG141" s="6">
        <v>538.65130615234375</v>
      </c>
      <c r="AH141" s="6">
        <v>4.8678054809570313</v>
      </c>
      <c r="AI141" s="6">
        <v>4.8000001907348633</v>
      </c>
      <c r="AJ141" s="6">
        <v>22.034795761108398</v>
      </c>
      <c r="AK141" s="6">
        <v>41.144397735595703</v>
      </c>
      <c r="AL141" s="6">
        <v>6.4629998207092285</v>
      </c>
      <c r="AM141" s="6">
        <v>53.264575958251953</v>
      </c>
      <c r="AN141" s="6">
        <v>3634.55615234375</v>
      </c>
      <c r="AO141" s="6">
        <v>44</v>
      </c>
      <c r="AP141" s="6">
        <v>34.875019073486328</v>
      </c>
      <c r="AQ141" s="6">
        <v>1099.2861328125</v>
      </c>
      <c r="AR141" s="6">
        <v>11.800000190734863</v>
      </c>
      <c r="AS141" s="6">
        <v>6.3020000457763672</v>
      </c>
      <c r="AT141" s="6">
        <v>47.595363616943359</v>
      </c>
      <c r="AU141" s="6">
        <v>201.32574462890625</v>
      </c>
      <c r="AV141" s="28">
        <f t="shared" si="20"/>
        <v>18818.234487533569</v>
      </c>
      <c r="AW141" s="28"/>
      <c r="AX141" s="7">
        <v>123</v>
      </c>
      <c r="AY141" s="7">
        <f t="shared" si="18"/>
        <v>18818.234487533569</v>
      </c>
      <c r="AZ141" s="7">
        <f t="shared" si="21"/>
        <v>22169.559836864471</v>
      </c>
      <c r="BA141" s="30">
        <f t="shared" si="22"/>
        <v>112</v>
      </c>
      <c r="BB141" s="31">
        <f t="shared" si="23"/>
        <v>0.11370558375634518</v>
      </c>
    </row>
    <row r="142" spans="1:54" x14ac:dyDescent="0.25">
      <c r="A142" s="10">
        <f t="shared" si="19"/>
        <v>2</v>
      </c>
      <c r="C142" s="5">
        <v>11382</v>
      </c>
      <c r="D142" s="6">
        <v>641.705810546875</v>
      </c>
      <c r="E142" s="6">
        <v>57.632919311523438</v>
      </c>
      <c r="F142" s="6">
        <v>34.406379699707031</v>
      </c>
      <c r="G142" s="6">
        <v>600</v>
      </c>
      <c r="H142" s="6">
        <v>96.879302978515625</v>
      </c>
      <c r="I142" s="6">
        <v>24.888933181762695</v>
      </c>
      <c r="J142" s="6">
        <v>1367.2742919921875</v>
      </c>
      <c r="K142" s="6">
        <v>264.999755859375</v>
      </c>
      <c r="L142" s="6">
        <v>241.07431030273437</v>
      </c>
      <c r="M142" s="6">
        <v>18.299999237060547</v>
      </c>
      <c r="N142" s="6">
        <v>9.8000001907348633</v>
      </c>
      <c r="O142" s="6">
        <v>331.6534423828125</v>
      </c>
      <c r="P142" s="6">
        <v>1690</v>
      </c>
      <c r="Q142" s="6">
        <v>114.90348052978516</v>
      </c>
      <c r="R142" s="6">
        <v>62</v>
      </c>
      <c r="S142" s="6">
        <v>575</v>
      </c>
      <c r="T142" s="6">
        <v>8.424891471862793</v>
      </c>
      <c r="U142" s="6">
        <v>203.4439697265625</v>
      </c>
      <c r="V142" s="6">
        <v>32.452121734619141</v>
      </c>
      <c r="W142" s="6">
        <v>10.199999809265137</v>
      </c>
      <c r="X142" s="6">
        <v>301.29998779296875</v>
      </c>
      <c r="Y142" s="6">
        <v>80.161605834960937</v>
      </c>
      <c r="Z142" s="6">
        <v>660.03118896484375</v>
      </c>
      <c r="AA142" s="6">
        <v>104.80097961425781</v>
      </c>
      <c r="AB142" s="6">
        <v>390.1845703125</v>
      </c>
      <c r="AC142" s="6">
        <v>124.32276916503906</v>
      </c>
      <c r="AD142" s="6">
        <v>1950</v>
      </c>
      <c r="AE142" s="6">
        <v>3163</v>
      </c>
      <c r="AF142" s="6">
        <v>33.997421264648438</v>
      </c>
      <c r="AG142" s="6">
        <v>507.99041748046875</v>
      </c>
      <c r="AH142" s="6">
        <v>4.8589715957641602</v>
      </c>
      <c r="AI142" s="6">
        <v>4.8000001907348633</v>
      </c>
      <c r="AJ142" s="6">
        <v>23.808963775634766</v>
      </c>
      <c r="AK142" s="6">
        <v>39.708621978759766</v>
      </c>
      <c r="AL142" s="6">
        <v>12.970711708068848</v>
      </c>
      <c r="AM142" s="6">
        <v>59.330230712890625</v>
      </c>
      <c r="AN142" s="6">
        <v>3711.442138671875</v>
      </c>
      <c r="AO142" s="6">
        <v>33.799999237060547</v>
      </c>
      <c r="AP142" s="6">
        <v>20</v>
      </c>
      <c r="AQ142" s="6">
        <v>1236.1221923828125</v>
      </c>
      <c r="AR142" s="6">
        <v>11.800000190734863</v>
      </c>
      <c r="AS142" s="6">
        <v>8.8395566940307617</v>
      </c>
      <c r="AT142" s="6">
        <v>66.752365112304688</v>
      </c>
      <c r="AU142" s="6">
        <v>206</v>
      </c>
      <c r="AV142" s="28">
        <f t="shared" si="20"/>
        <v>19141.062301635742</v>
      </c>
      <c r="AW142" s="28"/>
      <c r="AX142" s="7">
        <v>124</v>
      </c>
      <c r="AY142" s="7">
        <f t="shared" si="18"/>
        <v>19141.062301635742</v>
      </c>
      <c r="AZ142" s="7">
        <f t="shared" si="21"/>
        <v>22164.736099541187</v>
      </c>
      <c r="BA142" s="30">
        <f t="shared" si="22"/>
        <v>113</v>
      </c>
      <c r="BB142" s="31">
        <f t="shared" si="23"/>
        <v>0.11472081218274112</v>
      </c>
    </row>
    <row r="143" spans="1:54" x14ac:dyDescent="0.25">
      <c r="A143" s="10">
        <f t="shared" si="19"/>
        <v>3</v>
      </c>
      <c r="C143" s="5">
        <v>11413</v>
      </c>
      <c r="D143" s="6">
        <v>642.987060546875</v>
      </c>
      <c r="E143" s="6">
        <v>74.733421325683594</v>
      </c>
      <c r="F143" s="6">
        <v>34.985279083251953</v>
      </c>
      <c r="G143" s="6">
        <v>663.54046630859375</v>
      </c>
      <c r="H143" s="6">
        <v>183.18571472167969</v>
      </c>
      <c r="I143" s="6">
        <v>30.664127349853516</v>
      </c>
      <c r="J143" s="6">
        <v>1431.2520751953125</v>
      </c>
      <c r="K143" s="6">
        <v>269.09933471679687</v>
      </c>
      <c r="L143" s="6">
        <v>233.21150207519531</v>
      </c>
      <c r="M143" s="6">
        <v>18.299999237060547</v>
      </c>
      <c r="N143" s="6">
        <v>11.244274139404297</v>
      </c>
      <c r="O143" s="6">
        <v>362.72085571289062</v>
      </c>
      <c r="P143" s="6">
        <v>1690</v>
      </c>
      <c r="Q143" s="6">
        <v>118.93337249755859</v>
      </c>
      <c r="R143" s="6">
        <v>64</v>
      </c>
      <c r="S143" s="6">
        <v>630.8836669921875</v>
      </c>
      <c r="T143" s="6">
        <v>9.4982881546020508</v>
      </c>
      <c r="U143" s="6">
        <v>197.14901733398437</v>
      </c>
      <c r="V143" s="6">
        <v>0.18400000035762787</v>
      </c>
      <c r="W143" s="6">
        <v>10.199999809265137</v>
      </c>
      <c r="X143" s="6">
        <v>293.83303833007812</v>
      </c>
      <c r="Y143" s="6">
        <v>86.658157348632813</v>
      </c>
      <c r="Z143" s="6">
        <v>669.03558349609375</v>
      </c>
      <c r="AA143" s="6">
        <v>115.31998443603516</v>
      </c>
      <c r="AB143" s="6">
        <v>426.36087036132812</v>
      </c>
      <c r="AC143" s="6">
        <v>126.70452117919922</v>
      </c>
      <c r="AD143" s="6">
        <v>1984.16650390625</v>
      </c>
      <c r="AE143" s="6">
        <v>3159</v>
      </c>
      <c r="AF143" s="6">
        <v>45.677574157714844</v>
      </c>
      <c r="AG143" s="6">
        <v>437.2071533203125</v>
      </c>
      <c r="AH143" s="6">
        <v>4.837186336517334</v>
      </c>
      <c r="AI143" s="6">
        <v>4.8000001907348633</v>
      </c>
      <c r="AJ143" s="6">
        <v>26.002857208251953</v>
      </c>
      <c r="AK143" s="6">
        <v>46.036712646484375</v>
      </c>
      <c r="AL143" s="6">
        <v>13.976801872253418</v>
      </c>
      <c r="AM143" s="6">
        <v>68.875473022460938</v>
      </c>
      <c r="AN143" s="6">
        <v>3882.134033203125</v>
      </c>
      <c r="AO143" s="6">
        <v>44</v>
      </c>
      <c r="AP143" s="6">
        <v>20</v>
      </c>
      <c r="AQ143" s="6">
        <v>1212.24072265625</v>
      </c>
      <c r="AR143" s="6">
        <v>11.800000190734863</v>
      </c>
      <c r="AS143" s="6">
        <v>1.4147382974624634</v>
      </c>
      <c r="AT143" s="6">
        <v>55.721935272216797</v>
      </c>
      <c r="AU143" s="6">
        <v>206</v>
      </c>
      <c r="AV143" s="28">
        <f t="shared" si="20"/>
        <v>19618.576302632689</v>
      </c>
      <c r="AW143" s="28"/>
      <c r="AX143" s="7">
        <v>125</v>
      </c>
      <c r="AY143" s="7">
        <f t="shared" si="18"/>
        <v>19618.576302632689</v>
      </c>
      <c r="AZ143" s="7">
        <f t="shared" si="21"/>
        <v>22136.496164321899</v>
      </c>
      <c r="BA143" s="30">
        <f t="shared" si="22"/>
        <v>114</v>
      </c>
      <c r="BB143" s="31">
        <f t="shared" si="23"/>
        <v>0.11573604060913706</v>
      </c>
    </row>
    <row r="144" spans="1:54" x14ac:dyDescent="0.25">
      <c r="A144" s="10">
        <f t="shared" si="19"/>
        <v>4</v>
      </c>
      <c r="C144" s="5">
        <v>11443</v>
      </c>
      <c r="D144" s="6">
        <v>632.37237548828125</v>
      </c>
      <c r="E144" s="6">
        <v>75.338584899902344</v>
      </c>
      <c r="F144" s="6">
        <v>35.049785614013672</v>
      </c>
      <c r="G144" s="6">
        <v>656.22662353515625</v>
      </c>
      <c r="H144" s="6">
        <v>101.22898101806641</v>
      </c>
      <c r="I144" s="6">
        <v>19.870307922363281</v>
      </c>
      <c r="J144" s="6">
        <v>1478.5611572265625</v>
      </c>
      <c r="K144" s="6">
        <v>258.35284423828125</v>
      </c>
      <c r="L144" s="6">
        <v>191.32228088378906</v>
      </c>
      <c r="M144" s="6">
        <v>18.299999237060547</v>
      </c>
      <c r="N144" s="6">
        <v>11.095328330993652</v>
      </c>
      <c r="O144" s="6">
        <v>341.02777099609375</v>
      </c>
      <c r="P144" s="6">
        <v>1713</v>
      </c>
      <c r="Q144" s="6">
        <v>104.40155029296875</v>
      </c>
      <c r="R144" s="6">
        <v>65</v>
      </c>
      <c r="S144" s="6">
        <v>650.593994140625</v>
      </c>
      <c r="T144" s="6">
        <v>11.011105537414551</v>
      </c>
      <c r="U144" s="6">
        <v>243.22090148925781</v>
      </c>
      <c r="V144" s="6">
        <v>9.1113910675048828</v>
      </c>
      <c r="W144" s="6">
        <v>10.199999809265137</v>
      </c>
      <c r="X144" s="6">
        <v>296.66668701171875</v>
      </c>
      <c r="Y144" s="6">
        <v>86.286170959472656</v>
      </c>
      <c r="Z144" s="6">
        <v>723.59051513671875</v>
      </c>
      <c r="AA144" s="6">
        <v>78.5</v>
      </c>
      <c r="AB144" s="6">
        <v>496.66998291015625</v>
      </c>
      <c r="AC144" s="6">
        <v>37.03204345703125</v>
      </c>
      <c r="AD144" s="6">
        <v>2026.2457275390625</v>
      </c>
      <c r="AE144" s="6">
        <v>3312.822998046875</v>
      </c>
      <c r="AF144" s="6">
        <v>116.37203216552734</v>
      </c>
      <c r="AG144" s="6">
        <v>434.7398681640625</v>
      </c>
      <c r="AH144" s="6">
        <v>4.7966146469116211</v>
      </c>
      <c r="AI144" s="6">
        <v>96.957557678222656</v>
      </c>
      <c r="AJ144" s="6">
        <v>22.709470748901367</v>
      </c>
      <c r="AK144" s="6">
        <v>49.578617095947266</v>
      </c>
      <c r="AL144" s="6">
        <v>20.623889923095703</v>
      </c>
      <c r="AM144" s="6">
        <v>66.630172729492188</v>
      </c>
      <c r="AN144" s="6">
        <v>3913.746337890625</v>
      </c>
      <c r="AO144" s="6">
        <v>38.568946838378906</v>
      </c>
      <c r="AP144" s="6">
        <v>53.470088958740234</v>
      </c>
      <c r="AQ144" s="6">
        <v>1008.7675170898437</v>
      </c>
      <c r="AR144" s="6">
        <v>9.6999998092651367</v>
      </c>
      <c r="AS144" s="6">
        <v>11.327140808105469</v>
      </c>
      <c r="AT144" s="6">
        <v>17.52092170715332</v>
      </c>
      <c r="AU144" s="6">
        <v>206</v>
      </c>
      <c r="AV144" s="28">
        <f t="shared" si="20"/>
        <v>19754.608283042908</v>
      </c>
      <c r="AW144" s="28"/>
      <c r="AX144" s="7">
        <v>126</v>
      </c>
      <c r="AY144" s="7">
        <f t="shared" si="18"/>
        <v>19754.608283042908</v>
      </c>
      <c r="AZ144" s="7">
        <f t="shared" si="21"/>
        <v>22102.65406113863</v>
      </c>
      <c r="BA144" s="30">
        <f t="shared" si="22"/>
        <v>115</v>
      </c>
      <c r="BB144" s="31">
        <f t="shared" si="23"/>
        <v>0.116751269035533</v>
      </c>
    </row>
    <row r="145" spans="1:54" x14ac:dyDescent="0.25">
      <c r="A145" s="10">
        <f t="shared" si="19"/>
        <v>5</v>
      </c>
      <c r="C145" s="5">
        <v>11474</v>
      </c>
      <c r="D145" s="6">
        <v>574.96875</v>
      </c>
      <c r="E145" s="6">
        <v>10.947626113891602</v>
      </c>
      <c r="F145" s="6">
        <v>10.317079544067383</v>
      </c>
      <c r="G145" s="6">
        <v>629.554931640625</v>
      </c>
      <c r="H145" s="6">
        <v>119.62322235107422</v>
      </c>
      <c r="I145" s="6">
        <v>10.744939804077148</v>
      </c>
      <c r="J145" s="6">
        <v>1446.28466796875</v>
      </c>
      <c r="K145" s="6">
        <v>246.36277770996094</v>
      </c>
      <c r="L145" s="6">
        <v>228.41072082519531</v>
      </c>
      <c r="M145" s="6">
        <v>18.299999237060547</v>
      </c>
      <c r="N145" s="6">
        <v>10.872280120849609</v>
      </c>
      <c r="O145" s="6">
        <v>308.87478637695312</v>
      </c>
      <c r="P145" s="6">
        <v>1696.514892578125</v>
      </c>
      <c r="Q145" s="6">
        <v>87.095039367675781</v>
      </c>
      <c r="R145" s="6">
        <v>66</v>
      </c>
      <c r="S145" s="6">
        <v>553.58612060546875</v>
      </c>
      <c r="T145" s="6">
        <v>4</v>
      </c>
      <c r="U145" s="6">
        <v>340.52694702148437</v>
      </c>
      <c r="V145" s="6">
        <v>21.328712463378906</v>
      </c>
      <c r="W145" s="6">
        <v>10.199999809265137</v>
      </c>
      <c r="X145" s="6">
        <v>297.901611328125</v>
      </c>
      <c r="Y145" s="6">
        <v>85.785064697265625</v>
      </c>
      <c r="Z145" s="6">
        <v>794.66302490234375</v>
      </c>
      <c r="AA145" s="6">
        <v>78.5</v>
      </c>
      <c r="AB145" s="6">
        <v>473.36309814453125</v>
      </c>
      <c r="AC145" s="6">
        <v>34.399894714355469</v>
      </c>
      <c r="AD145" s="6">
        <v>2010.2744140625</v>
      </c>
      <c r="AE145" s="6">
        <v>3407.577880859375</v>
      </c>
      <c r="AF145" s="6">
        <v>107.82209777832031</v>
      </c>
      <c r="AG145" s="6">
        <v>464.16598510742187</v>
      </c>
      <c r="AH145" s="6">
        <v>4.7437286376953125</v>
      </c>
      <c r="AI145" s="6">
        <v>79.051918029785156</v>
      </c>
      <c r="AJ145" s="6">
        <v>23.324050903320313</v>
      </c>
      <c r="AK145" s="6">
        <v>58.462078094482422</v>
      </c>
      <c r="AL145" s="6">
        <v>24.761219024658203</v>
      </c>
      <c r="AM145" s="6">
        <v>60.982994079589844</v>
      </c>
      <c r="AN145" s="6">
        <v>3857.185302734375</v>
      </c>
      <c r="AO145" s="6">
        <v>33.799999237060547</v>
      </c>
      <c r="AP145" s="6">
        <v>55.407726287841797</v>
      </c>
      <c r="AQ145" s="6">
        <v>743.6710205078125</v>
      </c>
      <c r="AR145" s="6">
        <v>9.6999998092651367</v>
      </c>
      <c r="AS145" s="6">
        <v>31.838836669921875</v>
      </c>
      <c r="AT145" s="6">
        <v>11</v>
      </c>
      <c r="AU145" s="6">
        <v>198.89543151855469</v>
      </c>
      <c r="AV145" s="28">
        <f t="shared" si="20"/>
        <v>19341.790870666504</v>
      </c>
      <c r="AW145" s="28"/>
      <c r="AX145" s="7">
        <v>127</v>
      </c>
      <c r="AY145" s="7">
        <f t="shared" si="18"/>
        <v>19341.790870666504</v>
      </c>
      <c r="AZ145" s="7">
        <f t="shared" si="21"/>
        <v>22066.586372196674</v>
      </c>
      <c r="BA145" s="30">
        <f t="shared" si="22"/>
        <v>116</v>
      </c>
      <c r="BB145" s="31">
        <f t="shared" si="23"/>
        <v>0.11776649746192894</v>
      </c>
    </row>
    <row r="146" spans="1:54" x14ac:dyDescent="0.25">
      <c r="A146" s="10">
        <f t="shared" si="19"/>
        <v>6</v>
      </c>
      <c r="C146" s="5">
        <v>11504</v>
      </c>
      <c r="D146" s="6">
        <v>516.76300048828125</v>
      </c>
      <c r="E146" s="6">
        <v>10.803586006164551</v>
      </c>
      <c r="F146" s="6">
        <v>10.252445220947266</v>
      </c>
      <c r="G146" s="6">
        <v>595.86846923828125</v>
      </c>
      <c r="H146" s="6">
        <v>26.196493148803711</v>
      </c>
      <c r="I146" s="6">
        <v>6.2313261032104492</v>
      </c>
      <c r="J146" s="6">
        <v>1434.3497314453125</v>
      </c>
      <c r="K146" s="6">
        <v>217.29014587402344</v>
      </c>
      <c r="L146" s="6">
        <v>186.03858947753906</v>
      </c>
      <c r="M146" s="6">
        <v>22.349531173706055</v>
      </c>
      <c r="N146" s="6">
        <v>10.631427764892578</v>
      </c>
      <c r="O146" s="6">
        <v>277.60745239257812</v>
      </c>
      <c r="P146" s="6">
        <v>1670.343994140625</v>
      </c>
      <c r="Q146" s="6">
        <v>85.941047668457031</v>
      </c>
      <c r="R146" s="6">
        <v>66</v>
      </c>
      <c r="S146" s="6">
        <v>278.73846435546875</v>
      </c>
      <c r="T146" s="6">
        <v>4.1750922203063965</v>
      </c>
      <c r="U146" s="6">
        <v>345.32125854492188</v>
      </c>
      <c r="V146" s="6">
        <v>23.603961944580078</v>
      </c>
      <c r="W146" s="6">
        <v>10.199999809265137</v>
      </c>
      <c r="X146" s="6">
        <v>257.09671020507812</v>
      </c>
      <c r="Y146" s="6">
        <v>85.214668273925781</v>
      </c>
      <c r="Z146" s="6">
        <v>716.78253173828125</v>
      </c>
      <c r="AA146" s="6">
        <v>78.5</v>
      </c>
      <c r="AB146" s="6">
        <v>310.17974853515625</v>
      </c>
      <c r="AC146" s="6">
        <v>30.600278854370117</v>
      </c>
      <c r="AD146" s="6">
        <v>1945.2069091796875</v>
      </c>
      <c r="AE146" s="6">
        <v>3432.5458984375</v>
      </c>
      <c r="AF146" s="6">
        <v>101.67562103271484</v>
      </c>
      <c r="AG146" s="6">
        <v>370.23583984375</v>
      </c>
      <c r="AH146" s="6">
        <v>4.6922931671142578</v>
      </c>
      <c r="AI146" s="6">
        <v>170.52204895019531</v>
      </c>
      <c r="AJ146" s="6">
        <v>18.952312469482422</v>
      </c>
      <c r="AK146" s="6">
        <v>52.233154296875</v>
      </c>
      <c r="AL146" s="6">
        <v>12.11695671081543</v>
      </c>
      <c r="AM146" s="6">
        <v>53.570808410644531</v>
      </c>
      <c r="AN146" s="6">
        <v>3689.82470703125</v>
      </c>
      <c r="AO146" s="6">
        <v>33.799999237060547</v>
      </c>
      <c r="AP146" s="6">
        <v>54.091510772705078</v>
      </c>
      <c r="AQ146" s="6">
        <v>416.83407592773437</v>
      </c>
      <c r="AR146" s="6">
        <v>9.6999998092651367</v>
      </c>
      <c r="AS146" s="6">
        <v>24.34858512878418</v>
      </c>
      <c r="AT146" s="6">
        <v>11</v>
      </c>
      <c r="AU146" s="6">
        <v>196.34822082519531</v>
      </c>
      <c r="AV146" s="28">
        <f t="shared" si="20"/>
        <v>17874.77889585495</v>
      </c>
      <c r="AW146" s="28"/>
      <c r="AX146" s="7">
        <v>128</v>
      </c>
      <c r="AY146" s="7">
        <f t="shared" si="18"/>
        <v>17874.77889585495</v>
      </c>
      <c r="AZ146" s="7">
        <f t="shared" si="21"/>
        <v>22005.616203784943</v>
      </c>
      <c r="BA146" s="30">
        <f t="shared" si="22"/>
        <v>117</v>
      </c>
      <c r="BB146" s="31">
        <f t="shared" si="23"/>
        <v>0.11878172588832488</v>
      </c>
    </row>
    <row r="147" spans="1:54" x14ac:dyDescent="0.25">
      <c r="A147" s="10">
        <f t="shared" si="19"/>
        <v>7</v>
      </c>
      <c r="C147" s="5">
        <v>11535</v>
      </c>
      <c r="D147" s="6">
        <v>456.5723876953125</v>
      </c>
      <c r="E147" s="6">
        <v>10.621539115905762</v>
      </c>
      <c r="F147" s="6">
        <v>10.168452262878418</v>
      </c>
      <c r="G147" s="6">
        <v>427.70785522460937</v>
      </c>
      <c r="H147" s="6">
        <v>97.982795715332031</v>
      </c>
      <c r="I147" s="6">
        <v>2.5248641967773437</v>
      </c>
      <c r="J147" s="6">
        <v>1404.746337890625</v>
      </c>
      <c r="K147" s="6">
        <v>158.4420166015625</v>
      </c>
      <c r="L147" s="6">
        <v>143.35740661621094</v>
      </c>
      <c r="M147" s="6">
        <v>18.299999237060547</v>
      </c>
      <c r="N147" s="6">
        <v>10.329507827758789</v>
      </c>
      <c r="O147" s="6">
        <v>245.17144775390625</v>
      </c>
      <c r="P147" s="6">
        <v>1544.357421875</v>
      </c>
      <c r="Q147" s="6">
        <v>84.278366088867188</v>
      </c>
      <c r="R147" s="6">
        <v>67</v>
      </c>
      <c r="S147" s="6">
        <v>271.56179809570312</v>
      </c>
      <c r="T147" s="6">
        <v>4.1164274215698242</v>
      </c>
      <c r="U147" s="6">
        <v>323.6693115234375</v>
      </c>
      <c r="V147" s="6">
        <v>0.18400000035762787</v>
      </c>
      <c r="W147" s="6">
        <v>10.199999809265137</v>
      </c>
      <c r="X147" s="6">
        <v>203.44955444335937</v>
      </c>
      <c r="Y147" s="6">
        <v>84.569168090820313</v>
      </c>
      <c r="Z147" s="6">
        <v>550.39215087890625</v>
      </c>
      <c r="AA147" s="6">
        <v>78.5</v>
      </c>
      <c r="AB147" s="6">
        <v>168.13041687011719</v>
      </c>
      <c r="AC147" s="6">
        <v>25.193889617919922</v>
      </c>
      <c r="AD147" s="6">
        <v>1946.3873291015625</v>
      </c>
      <c r="AE147" s="6">
        <v>3114.261962890625</v>
      </c>
      <c r="AF147" s="6">
        <v>83.637374877929688</v>
      </c>
      <c r="AG147" s="6">
        <v>238.98573303222656</v>
      </c>
      <c r="AH147" s="6">
        <v>4.6203064918518066</v>
      </c>
      <c r="AI147" s="6">
        <v>5.7448239326477051</v>
      </c>
      <c r="AJ147" s="6">
        <v>17.700002670288086</v>
      </c>
      <c r="AK147" s="6">
        <v>43.920726776123047</v>
      </c>
      <c r="AL147" s="6">
        <v>0.55699998140335083</v>
      </c>
      <c r="AM147" s="6">
        <v>46.692222595214844</v>
      </c>
      <c r="AN147" s="6">
        <v>3474.4619140625</v>
      </c>
      <c r="AO147" s="6">
        <v>33.799999237060547</v>
      </c>
      <c r="AP147" s="6">
        <v>20</v>
      </c>
      <c r="AQ147" s="6">
        <v>160.53279113769531</v>
      </c>
      <c r="AR147" s="6">
        <v>9.6999998092651367</v>
      </c>
      <c r="AS147" s="6">
        <v>1.4558291435241699</v>
      </c>
      <c r="AT147" s="6">
        <v>11</v>
      </c>
      <c r="AU147" s="6">
        <v>179.43165588378906</v>
      </c>
      <c r="AV147" s="28">
        <f t="shared" si="20"/>
        <v>15794.41678647697</v>
      </c>
      <c r="AW147" s="28"/>
      <c r="AX147" s="7">
        <v>129</v>
      </c>
      <c r="AY147" s="7">
        <f t="shared" si="18"/>
        <v>15794.41678647697</v>
      </c>
      <c r="AZ147" s="7">
        <f t="shared" si="21"/>
        <v>22002.535886287689</v>
      </c>
      <c r="BA147" s="30">
        <f t="shared" si="22"/>
        <v>118</v>
      </c>
      <c r="BB147" s="31">
        <f t="shared" si="23"/>
        <v>0.11979695431472082</v>
      </c>
    </row>
    <row r="148" spans="1:54" x14ac:dyDescent="0.25">
      <c r="A148" s="10">
        <f t="shared" si="19"/>
        <v>8</v>
      </c>
      <c r="C148" s="5">
        <v>11566</v>
      </c>
      <c r="D148" s="6">
        <v>410.77276611328125</v>
      </c>
      <c r="E148" s="6">
        <v>10.47593879699707</v>
      </c>
      <c r="F148" s="6">
        <v>10.09421443939209</v>
      </c>
      <c r="G148" s="6">
        <v>412.802978515625</v>
      </c>
      <c r="H148" s="6">
        <v>18.600000381469727</v>
      </c>
      <c r="I148" s="6">
        <v>1</v>
      </c>
      <c r="J148" s="6">
        <v>1368.6676025390625</v>
      </c>
      <c r="K148" s="6">
        <v>142.15042114257812</v>
      </c>
      <c r="L148" s="6">
        <v>98.200607299804688</v>
      </c>
      <c r="M148" s="6">
        <v>18.299999237060547</v>
      </c>
      <c r="N148" s="6">
        <v>10.08289623260498</v>
      </c>
      <c r="O148" s="6">
        <v>230.39999389648437</v>
      </c>
      <c r="P148" s="6">
        <v>1466.0361328125</v>
      </c>
      <c r="Q148" s="6">
        <v>83</v>
      </c>
      <c r="R148" s="6">
        <v>67</v>
      </c>
      <c r="S148" s="6">
        <v>290.14773559570312</v>
      </c>
      <c r="T148" s="6">
        <v>4.0628762245178223</v>
      </c>
      <c r="U148" s="6">
        <v>294.2496337890625</v>
      </c>
      <c r="V148" s="6">
        <v>0.18400000035762787</v>
      </c>
      <c r="W148" s="6">
        <v>10.199999809265137</v>
      </c>
      <c r="X148" s="6">
        <v>149.74359130859375</v>
      </c>
      <c r="Y148" s="6">
        <v>83.999732971191406</v>
      </c>
      <c r="Z148" s="6">
        <v>450.96444702148437</v>
      </c>
      <c r="AA148" s="6">
        <v>78.5</v>
      </c>
      <c r="AB148" s="6">
        <v>120</v>
      </c>
      <c r="AC148" s="6">
        <v>20.206203460693359</v>
      </c>
      <c r="AD148" s="6">
        <v>1859.0172119140625</v>
      </c>
      <c r="AE148" s="6">
        <v>2666.32373046875</v>
      </c>
      <c r="AF148" s="6">
        <v>64.325950622558594</v>
      </c>
      <c r="AG148" s="6">
        <v>158.82334899902344</v>
      </c>
      <c r="AH148" s="6">
        <v>4.5506219863891602</v>
      </c>
      <c r="AI148" s="6">
        <v>4.8000001907348633</v>
      </c>
      <c r="AJ148" s="6">
        <v>9.6833333969116211</v>
      </c>
      <c r="AK148" s="6">
        <v>37.414871215820313</v>
      </c>
      <c r="AL148" s="6">
        <v>0.56569266319274902</v>
      </c>
      <c r="AM148" s="6">
        <v>40.253055572509766</v>
      </c>
      <c r="AN148" s="6">
        <v>3274.129638671875</v>
      </c>
      <c r="AO148" s="6">
        <v>33.799999237060547</v>
      </c>
      <c r="AP148" s="6">
        <v>20</v>
      </c>
      <c r="AQ148" s="6">
        <v>129.17970275878906</v>
      </c>
      <c r="AR148" s="6">
        <v>9.6999998092651367</v>
      </c>
      <c r="AS148" s="6">
        <v>0.56999999284744263</v>
      </c>
      <c r="AT148" s="6">
        <v>11</v>
      </c>
      <c r="AU148" s="6">
        <v>179.68499755859375</v>
      </c>
      <c r="AV148" s="28">
        <f t="shared" si="20"/>
        <v>14353.663926646113</v>
      </c>
      <c r="AW148" s="28"/>
      <c r="AX148" s="7">
        <v>130</v>
      </c>
      <c r="AY148" s="7">
        <f t="shared" ref="AY148:AY211" si="24">HLOOKUP(INDEX($D$19:$AV$19,1,$AY$18),$D$19:$AV$1013,AX148,FALSE)</f>
        <v>14353.663926646113</v>
      </c>
      <c r="AZ148" s="7">
        <f t="shared" si="21"/>
        <v>21984.799414455891</v>
      </c>
      <c r="BA148" s="30">
        <f t="shared" si="22"/>
        <v>119</v>
      </c>
      <c r="BB148" s="31">
        <f t="shared" si="23"/>
        <v>0.12081218274111676</v>
      </c>
    </row>
    <row r="149" spans="1:54" x14ac:dyDescent="0.25">
      <c r="A149" s="10">
        <f t="shared" si="19"/>
        <v>9</v>
      </c>
      <c r="C149" s="5">
        <v>11596</v>
      </c>
      <c r="D149" s="6">
        <v>399.6658935546875</v>
      </c>
      <c r="E149" s="6">
        <v>10.375424385070801</v>
      </c>
      <c r="F149" s="6">
        <v>10.046865463256836</v>
      </c>
      <c r="G149" s="6">
        <v>394.82952880859375</v>
      </c>
      <c r="H149" s="6">
        <v>18.600000381469727</v>
      </c>
      <c r="I149" s="6">
        <v>1</v>
      </c>
      <c r="J149" s="6">
        <v>1341.208984375</v>
      </c>
      <c r="K149" s="6">
        <v>129.87574768066406</v>
      </c>
      <c r="L149" s="6">
        <v>59.751113891601563</v>
      </c>
      <c r="M149" s="6">
        <v>18.299999237060547</v>
      </c>
      <c r="N149" s="6">
        <v>9.9087457656860352</v>
      </c>
      <c r="O149" s="6">
        <v>230.39999389648437</v>
      </c>
      <c r="P149" s="6">
        <v>1426.135498046875</v>
      </c>
      <c r="Q149" s="6">
        <v>83.21356201171875</v>
      </c>
      <c r="R149" s="6">
        <v>67</v>
      </c>
      <c r="S149" s="6">
        <v>232.18057250976562</v>
      </c>
      <c r="T149" s="6">
        <v>4.027071475982666</v>
      </c>
      <c r="U149" s="6">
        <v>267.32257080078125</v>
      </c>
      <c r="V149" s="6">
        <v>0.18400000035762787</v>
      </c>
      <c r="W149" s="6">
        <v>10.199999809265137</v>
      </c>
      <c r="X149" s="6">
        <v>98.456123352050781</v>
      </c>
      <c r="Y149" s="6">
        <v>83.353752136230469</v>
      </c>
      <c r="Z149" s="6">
        <v>449.53744506835937</v>
      </c>
      <c r="AA149" s="6">
        <v>78.5</v>
      </c>
      <c r="AB149" s="6">
        <v>136.35285949707031</v>
      </c>
      <c r="AC149" s="6">
        <v>17.595479965209961</v>
      </c>
      <c r="AD149" s="6">
        <v>1786.16015625</v>
      </c>
      <c r="AE149" s="6">
        <v>2680.68896484375</v>
      </c>
      <c r="AF149" s="6">
        <v>45.774993896484375</v>
      </c>
      <c r="AG149" s="6">
        <v>112.79732513427734</v>
      </c>
      <c r="AH149" s="6">
        <v>4.505652904510498</v>
      </c>
      <c r="AI149" s="6">
        <v>4.8000001907348633</v>
      </c>
      <c r="AJ149" s="6">
        <v>6.559999942779541</v>
      </c>
      <c r="AK149" s="6">
        <v>37</v>
      </c>
      <c r="AL149" s="6">
        <v>0.55699998140335083</v>
      </c>
      <c r="AM149" s="6">
        <v>33.693645477294922</v>
      </c>
      <c r="AN149" s="6">
        <v>3180.98828125</v>
      </c>
      <c r="AO149" s="6">
        <v>33.799999237060547</v>
      </c>
      <c r="AP149" s="6">
        <v>20</v>
      </c>
      <c r="AQ149" s="6">
        <v>99.742790222167969</v>
      </c>
      <c r="AR149" s="6">
        <v>9.6999998092651367</v>
      </c>
      <c r="AS149" s="6">
        <v>0.56999999284744263</v>
      </c>
      <c r="AT149" s="6">
        <v>11</v>
      </c>
      <c r="AU149" s="6">
        <v>172.59173583984375</v>
      </c>
      <c r="AV149" s="28">
        <f t="shared" si="20"/>
        <v>13818.951777085662</v>
      </c>
      <c r="AW149" s="28"/>
      <c r="AX149" s="7">
        <v>131</v>
      </c>
      <c r="AY149" s="7">
        <f t="shared" si="24"/>
        <v>13818.951777085662</v>
      </c>
      <c r="AZ149" s="7">
        <f t="shared" si="21"/>
        <v>21983.756471157074</v>
      </c>
      <c r="BA149" s="30">
        <f t="shared" si="22"/>
        <v>120</v>
      </c>
      <c r="BB149" s="31">
        <f t="shared" si="23"/>
        <v>0.12182741116751269</v>
      </c>
    </row>
    <row r="150" spans="1:54" x14ac:dyDescent="0.25">
      <c r="A150" s="10">
        <f t="shared" si="19"/>
        <v>10</v>
      </c>
      <c r="C150" s="5">
        <v>11627</v>
      </c>
      <c r="D150" s="6">
        <v>391.19259643554687</v>
      </c>
      <c r="E150" s="6">
        <v>10</v>
      </c>
      <c r="F150" s="6">
        <v>10.012776374816895</v>
      </c>
      <c r="G150" s="6">
        <v>375.08120727539062</v>
      </c>
      <c r="H150" s="6">
        <v>18.600000381469727</v>
      </c>
      <c r="I150" s="6">
        <v>1</v>
      </c>
      <c r="J150" s="6">
        <v>1324.8798828125</v>
      </c>
      <c r="K150" s="6">
        <v>128.50958251953125</v>
      </c>
      <c r="L150" s="6">
        <v>39.689205169677734</v>
      </c>
      <c r="M150" s="6">
        <v>18.299999237060547</v>
      </c>
      <c r="N150" s="6">
        <v>9.8000001907348633</v>
      </c>
      <c r="O150" s="6">
        <v>230.39999389648437</v>
      </c>
      <c r="P150" s="6">
        <v>1424.925537109375</v>
      </c>
      <c r="Q150" s="6">
        <v>87.030189514160156</v>
      </c>
      <c r="R150" s="6">
        <v>66</v>
      </c>
      <c r="S150" s="6">
        <v>83</v>
      </c>
      <c r="T150" s="6">
        <v>4</v>
      </c>
      <c r="U150" s="6">
        <v>239.822021484375</v>
      </c>
      <c r="V150" s="6">
        <v>0.18400000035762787</v>
      </c>
      <c r="W150" s="6">
        <v>10.199999809265137</v>
      </c>
      <c r="X150" s="6">
        <v>45.997417449951172</v>
      </c>
      <c r="Y150" s="6">
        <v>83.094169616699219</v>
      </c>
      <c r="Z150" s="6">
        <v>447.44644165039062</v>
      </c>
      <c r="AA150" s="6">
        <v>78.5</v>
      </c>
      <c r="AB150" s="6">
        <v>120</v>
      </c>
      <c r="AC150" s="6">
        <v>17.524206161499023</v>
      </c>
      <c r="AD150" s="6">
        <v>1753.9417724609375</v>
      </c>
      <c r="AE150" s="6">
        <v>2682.231201171875</v>
      </c>
      <c r="AF150" s="6">
        <v>26.726129531860352</v>
      </c>
      <c r="AG150" s="6">
        <v>77.094367980957031</v>
      </c>
      <c r="AH150" s="6">
        <v>4.4733586311340332</v>
      </c>
      <c r="AI150" s="6">
        <v>4.8000001907348633</v>
      </c>
      <c r="AJ150" s="6">
        <v>6.559999942779541</v>
      </c>
      <c r="AK150" s="6">
        <v>37</v>
      </c>
      <c r="AL150" s="6">
        <v>0.55699998140335083</v>
      </c>
      <c r="AM150" s="6">
        <v>31</v>
      </c>
      <c r="AN150" s="6">
        <v>3116.051025390625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0.56999999284744263</v>
      </c>
      <c r="AT150" s="6">
        <v>11</v>
      </c>
      <c r="AU150" s="6">
        <v>173.7857666015625</v>
      </c>
      <c r="AV150" s="28">
        <f t="shared" si="20"/>
        <v>13334.479848012328</v>
      </c>
      <c r="AW150" s="28"/>
      <c r="AX150" s="7">
        <v>132</v>
      </c>
      <c r="AY150" s="7">
        <f t="shared" si="24"/>
        <v>13334.479848012328</v>
      </c>
      <c r="AZ150" s="7">
        <f t="shared" si="21"/>
        <v>21964.996520519257</v>
      </c>
      <c r="BA150" s="30">
        <f t="shared" si="22"/>
        <v>121</v>
      </c>
      <c r="BB150" s="31">
        <f t="shared" si="23"/>
        <v>0.12284263959390863</v>
      </c>
    </row>
    <row r="151" spans="1:54" x14ac:dyDescent="0.25">
      <c r="A151" s="10">
        <f t="shared" si="19"/>
        <v>11</v>
      </c>
      <c r="C151" s="5">
        <v>11657</v>
      </c>
      <c r="D151" s="6">
        <v>383.35638427734375</v>
      </c>
      <c r="E151" s="6">
        <v>10</v>
      </c>
      <c r="F151" s="6">
        <v>10</v>
      </c>
      <c r="G151" s="6">
        <v>366.11236572265625</v>
      </c>
      <c r="H151" s="6">
        <v>18.600000381469727</v>
      </c>
      <c r="I151" s="6">
        <v>1</v>
      </c>
      <c r="J151" s="6">
        <v>1317.133056640625</v>
      </c>
      <c r="K151" s="6">
        <v>127.81320953369141</v>
      </c>
      <c r="L151" s="6">
        <v>20.341352462768555</v>
      </c>
      <c r="M151" s="6">
        <v>24.205829620361328</v>
      </c>
      <c r="N151" s="6">
        <v>9.8000001907348633</v>
      </c>
      <c r="O151" s="6">
        <v>235.10366821289062</v>
      </c>
      <c r="P151" s="6">
        <v>1417.712646484375</v>
      </c>
      <c r="Q151" s="6">
        <v>93.304306030273438</v>
      </c>
      <c r="R151" s="6">
        <v>64</v>
      </c>
      <c r="S151" s="6">
        <v>118.21352386474609</v>
      </c>
      <c r="T151" s="6">
        <v>4</v>
      </c>
      <c r="U151" s="6">
        <v>214.61196899414062</v>
      </c>
      <c r="V151" s="6">
        <v>8.3670148849487305</v>
      </c>
      <c r="W151" s="6">
        <v>10.687889099121094</v>
      </c>
      <c r="X151" s="6">
        <v>46.967483520507813</v>
      </c>
      <c r="Y151" s="6">
        <v>82.97528076171875</v>
      </c>
      <c r="Z151" s="6">
        <v>436.73269653320312</v>
      </c>
      <c r="AA151" s="6">
        <v>78.5</v>
      </c>
      <c r="AB151" s="6">
        <v>131.05186462402344</v>
      </c>
      <c r="AC151" s="6">
        <v>17.5</v>
      </c>
      <c r="AD151" s="6">
        <v>1771.7962646484375</v>
      </c>
      <c r="AE151" s="6">
        <v>2687.9814453125</v>
      </c>
      <c r="AF151" s="6">
        <v>12.199999809265137</v>
      </c>
      <c r="AG151" s="6">
        <v>45.379001617431641</v>
      </c>
      <c r="AH151" s="6">
        <v>4.4636030197143555</v>
      </c>
      <c r="AI151" s="6">
        <v>10.735981941223145</v>
      </c>
      <c r="AJ151" s="6">
        <v>7.9298419952392578</v>
      </c>
      <c r="AK151" s="6">
        <v>37</v>
      </c>
      <c r="AL151" s="6">
        <v>1.2815802097320557</v>
      </c>
      <c r="AM151" s="6">
        <v>31</v>
      </c>
      <c r="AN151" s="6">
        <v>3094.554931640625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1.0464357137680054</v>
      </c>
      <c r="AT151" s="6">
        <v>11</v>
      </c>
      <c r="AU151" s="6">
        <v>173.21527099609375</v>
      </c>
      <c r="AV151" s="28">
        <f t="shared" si="20"/>
        <v>13281.174897789955</v>
      </c>
      <c r="AW151" s="28"/>
      <c r="AX151" s="7">
        <v>133</v>
      </c>
      <c r="AY151" s="7">
        <f t="shared" si="24"/>
        <v>13281.174897789955</v>
      </c>
      <c r="AZ151" s="7">
        <f t="shared" si="21"/>
        <v>21960.975927650928</v>
      </c>
      <c r="BA151" s="30">
        <f t="shared" si="22"/>
        <v>122</v>
      </c>
      <c r="BB151" s="31">
        <f t="shared" si="23"/>
        <v>0.12385786802030457</v>
      </c>
    </row>
    <row r="152" spans="1:54" x14ac:dyDescent="0.25">
      <c r="A152" s="10">
        <f t="shared" si="19"/>
        <v>12</v>
      </c>
      <c r="C152" s="5">
        <v>11688</v>
      </c>
      <c r="D152" s="6">
        <v>482.50289916992187</v>
      </c>
      <c r="E152" s="6">
        <v>57.385856628417969</v>
      </c>
      <c r="F152" s="6">
        <v>33.773159027099609</v>
      </c>
      <c r="G152" s="6">
        <v>436</v>
      </c>
      <c r="H152" s="6">
        <v>72.72979736328125</v>
      </c>
      <c r="I152" s="6">
        <v>23.036033630371094</v>
      </c>
      <c r="J152" s="6">
        <v>1320.1463623046875</v>
      </c>
      <c r="K152" s="6">
        <v>178.30023193359375</v>
      </c>
      <c r="L152" s="6">
        <v>4</v>
      </c>
      <c r="M152" s="6">
        <v>18.299999237060547</v>
      </c>
      <c r="N152" s="6">
        <v>9.8000001907348633</v>
      </c>
      <c r="O152" s="6">
        <v>266.48367309570312</v>
      </c>
      <c r="P152" s="6">
        <v>1484.24169921875</v>
      </c>
      <c r="Q152" s="6">
        <v>101.12931060791016</v>
      </c>
      <c r="R152" s="6">
        <v>53.222000122070312</v>
      </c>
      <c r="S152" s="6">
        <v>269.68438720703125</v>
      </c>
      <c r="T152" s="6">
        <v>18.963315963745117</v>
      </c>
      <c r="U152" s="6">
        <v>194.644287109375</v>
      </c>
      <c r="V152" s="6">
        <v>25.815114974975586</v>
      </c>
      <c r="W152" s="6">
        <v>10.199999809265137</v>
      </c>
      <c r="X152" s="6">
        <v>56.999637603759766</v>
      </c>
      <c r="Y152" s="6">
        <v>72.060653686523438</v>
      </c>
      <c r="Z152" s="6">
        <v>499.10440063476562</v>
      </c>
      <c r="AA152" s="6">
        <v>83.422691345214844</v>
      </c>
      <c r="AB152" s="6">
        <v>201.241943359375</v>
      </c>
      <c r="AC152" s="6">
        <v>46.941799163818359</v>
      </c>
      <c r="AD152" s="6">
        <v>1832.9105224609375</v>
      </c>
      <c r="AE152" s="6">
        <v>2727.3037109375</v>
      </c>
      <c r="AF152" s="6">
        <v>18.409095764160156</v>
      </c>
      <c r="AG152" s="6">
        <v>104.87431335449219</v>
      </c>
      <c r="AH152" s="6">
        <v>4.4565238952636719</v>
      </c>
      <c r="AI152" s="6">
        <v>4.8000001907348633</v>
      </c>
      <c r="AJ152" s="6">
        <v>36.895980834960938</v>
      </c>
      <c r="AK152" s="6">
        <v>51.372322082519531</v>
      </c>
      <c r="AL152" s="6">
        <v>9.7292518615722656</v>
      </c>
      <c r="AM152" s="6">
        <v>42.179492950439453</v>
      </c>
      <c r="AN152" s="6">
        <v>3278.615966796875</v>
      </c>
      <c r="AO152" s="6">
        <v>44</v>
      </c>
      <c r="AP152" s="6">
        <v>26.764039993286133</v>
      </c>
      <c r="AQ152" s="6">
        <v>521.87646484375</v>
      </c>
      <c r="AR152" s="6">
        <v>9.6999998092651367</v>
      </c>
      <c r="AS152" s="6">
        <v>9.9325523376464844</v>
      </c>
      <c r="AT152" s="6">
        <v>18.562501907348633</v>
      </c>
      <c r="AU152" s="6">
        <v>181.37521362304687</v>
      </c>
      <c r="AV152" s="28">
        <f t="shared" si="20"/>
        <v>14943.88720703125</v>
      </c>
      <c r="AW152" s="28"/>
      <c r="AX152" s="7">
        <v>134</v>
      </c>
      <c r="AY152" s="7">
        <f t="shared" si="24"/>
        <v>14943.88720703125</v>
      </c>
      <c r="AZ152" s="7">
        <f t="shared" si="21"/>
        <v>21945.059759140015</v>
      </c>
      <c r="BA152" s="30">
        <f t="shared" si="22"/>
        <v>123</v>
      </c>
      <c r="BB152" s="31">
        <f t="shared" si="23"/>
        <v>0.12487309644670051</v>
      </c>
    </row>
    <row r="153" spans="1:54" x14ac:dyDescent="0.25">
      <c r="A153" s="10">
        <f t="shared" si="19"/>
        <v>1</v>
      </c>
      <c r="C153" s="5">
        <v>11719</v>
      </c>
      <c r="D153" s="6">
        <v>515.68658447265625</v>
      </c>
      <c r="E153" s="6">
        <v>57.272930145263672</v>
      </c>
      <c r="F153" s="6">
        <v>49.961692810058594</v>
      </c>
      <c r="G153" s="6">
        <v>505</v>
      </c>
      <c r="H153" s="6">
        <v>159.94078063964844</v>
      </c>
      <c r="I153" s="6">
        <v>40.42779541015625</v>
      </c>
      <c r="J153" s="6">
        <v>1332.8858642578125</v>
      </c>
      <c r="K153" s="6">
        <v>204.77670288085937</v>
      </c>
      <c r="L153" s="6">
        <v>4</v>
      </c>
      <c r="M153" s="6">
        <v>18.299999237060547</v>
      </c>
      <c r="N153" s="6">
        <v>11.252956390380859</v>
      </c>
      <c r="O153" s="6">
        <v>297.9228515625</v>
      </c>
      <c r="P153" s="6">
        <v>1523.942626953125</v>
      </c>
      <c r="Q153" s="6">
        <v>109.17890930175781</v>
      </c>
      <c r="R153" s="6">
        <v>61.923057556152344</v>
      </c>
      <c r="S153" s="6">
        <v>394.25942993164062</v>
      </c>
      <c r="T153" s="6">
        <v>29</v>
      </c>
      <c r="U153" s="6">
        <v>183.94523620605469</v>
      </c>
      <c r="V153" s="6">
        <v>48.016929626464844</v>
      </c>
      <c r="W153" s="6">
        <v>10.199999809265137</v>
      </c>
      <c r="X153" s="6">
        <v>71.082313537597656</v>
      </c>
      <c r="Y153" s="6">
        <v>72</v>
      </c>
      <c r="Z153" s="6">
        <v>532.9447021484375</v>
      </c>
      <c r="AA153" s="6">
        <v>143.00912475585937</v>
      </c>
      <c r="AB153" s="6">
        <v>262.01507568359375</v>
      </c>
      <c r="AC153" s="6">
        <v>60.213069915771484</v>
      </c>
      <c r="AD153" s="6">
        <v>1875.9608154296875</v>
      </c>
      <c r="AE153" s="6">
        <v>2931</v>
      </c>
      <c r="AF153" s="6">
        <v>12.199999809265137</v>
      </c>
      <c r="AG153" s="6">
        <v>134.84274291992187</v>
      </c>
      <c r="AH153" s="6">
        <v>4.4470090866088867</v>
      </c>
      <c r="AI153" s="6">
        <v>4.8000001907348633</v>
      </c>
      <c r="AJ153" s="6">
        <v>59.2705078125</v>
      </c>
      <c r="AK153" s="6">
        <v>45.426677703857422</v>
      </c>
      <c r="AL153" s="6">
        <v>8.9991893768310547</v>
      </c>
      <c r="AM153" s="6">
        <v>49.253021240234375</v>
      </c>
      <c r="AN153" s="6">
        <v>3436.154541015625</v>
      </c>
      <c r="AO153" s="6">
        <v>44</v>
      </c>
      <c r="AP153" s="6">
        <v>34.875019073486328</v>
      </c>
      <c r="AQ153" s="6">
        <v>925.027587890625</v>
      </c>
      <c r="AR153" s="6">
        <v>11.800000190734863</v>
      </c>
      <c r="AS153" s="6">
        <v>9.1631288528442383</v>
      </c>
      <c r="AT153" s="6">
        <v>22.714427947998047</v>
      </c>
      <c r="AU153" s="6">
        <v>181.37142944335937</v>
      </c>
      <c r="AV153" s="28">
        <f t="shared" si="20"/>
        <v>16490.464731216431</v>
      </c>
      <c r="AW153" s="28"/>
      <c r="AX153" s="7">
        <v>135</v>
      </c>
      <c r="AY153" s="7">
        <f t="shared" si="24"/>
        <v>16490.464731216431</v>
      </c>
      <c r="AZ153" s="7">
        <f t="shared" si="21"/>
        <v>21939.835589230061</v>
      </c>
      <c r="BA153" s="30">
        <f t="shared" si="22"/>
        <v>124</v>
      </c>
      <c r="BB153" s="31">
        <f t="shared" si="23"/>
        <v>0.12588832487309645</v>
      </c>
    </row>
    <row r="154" spans="1:54" x14ac:dyDescent="0.25">
      <c r="A154" s="10">
        <f t="shared" si="19"/>
        <v>2</v>
      </c>
      <c r="C154" s="5">
        <v>11748</v>
      </c>
      <c r="D154" s="6">
        <v>540.73126220703125</v>
      </c>
      <c r="E154" s="6">
        <v>57.651836395263672</v>
      </c>
      <c r="F154" s="6">
        <v>100.59494781494141</v>
      </c>
      <c r="G154" s="6">
        <v>600</v>
      </c>
      <c r="H154" s="6">
        <v>151.05989074707031</v>
      </c>
      <c r="I154" s="6">
        <v>102.96295166015625</v>
      </c>
      <c r="J154" s="6">
        <v>1355.2974853515625</v>
      </c>
      <c r="K154" s="6">
        <v>222.99208068847656</v>
      </c>
      <c r="L154" s="6">
        <v>4</v>
      </c>
      <c r="M154" s="6">
        <v>18.299999237060547</v>
      </c>
      <c r="N154" s="6">
        <v>11.247808456420898</v>
      </c>
      <c r="O154" s="6">
        <v>325.44131469726562</v>
      </c>
      <c r="P154" s="6">
        <v>1690</v>
      </c>
      <c r="Q154" s="6">
        <v>114.90348052978516</v>
      </c>
      <c r="R154" s="6">
        <v>62</v>
      </c>
      <c r="S154" s="6">
        <v>575</v>
      </c>
      <c r="T154" s="6">
        <v>36</v>
      </c>
      <c r="U154" s="6">
        <v>191.8734130859375</v>
      </c>
      <c r="V154" s="6">
        <v>87.39019775390625</v>
      </c>
      <c r="W154" s="6">
        <v>10.199999809265137</v>
      </c>
      <c r="X154" s="6">
        <v>103.07266235351562</v>
      </c>
      <c r="Y154" s="6">
        <v>80.161605834960937</v>
      </c>
      <c r="Z154" s="6">
        <v>676</v>
      </c>
      <c r="AA154" s="6">
        <v>105.82053375244141</v>
      </c>
      <c r="AB154" s="6">
        <v>430.54635620117187</v>
      </c>
      <c r="AC154" s="6">
        <v>112.16705322265625</v>
      </c>
      <c r="AD154" s="6">
        <v>1950</v>
      </c>
      <c r="AE154" s="6">
        <v>3119.855224609375</v>
      </c>
      <c r="AF154" s="6">
        <v>35.090030670166016</v>
      </c>
      <c r="AG154" s="6">
        <v>249.32954406738281</v>
      </c>
      <c r="AH154" s="6">
        <v>4.4392781257629395</v>
      </c>
      <c r="AI154" s="6">
        <v>91.219039916992188</v>
      </c>
      <c r="AJ154" s="6">
        <v>65.55999755859375</v>
      </c>
      <c r="AK154" s="6">
        <v>54.293594360351563</v>
      </c>
      <c r="AL154" s="6">
        <v>12.970711708068848</v>
      </c>
      <c r="AM154" s="6">
        <v>43.670555114746094</v>
      </c>
      <c r="AN154" s="6">
        <v>3564.828857421875</v>
      </c>
      <c r="AO154" s="6">
        <v>33.799999237060547</v>
      </c>
      <c r="AP154" s="6">
        <v>20</v>
      </c>
      <c r="AQ154" s="6">
        <v>1325.620361328125</v>
      </c>
      <c r="AR154" s="6">
        <v>9.6999998092651367</v>
      </c>
      <c r="AS154" s="6">
        <v>8.8395566940307617</v>
      </c>
      <c r="AT154" s="6">
        <v>66.780242919921875</v>
      </c>
      <c r="AU154" s="6">
        <v>196.9154052734375</v>
      </c>
      <c r="AV154" s="28">
        <f t="shared" si="20"/>
        <v>18618.327278614044</v>
      </c>
      <c r="AW154" s="28"/>
      <c r="AX154" s="7">
        <v>136</v>
      </c>
      <c r="AY154" s="7">
        <f t="shared" si="24"/>
        <v>18618.327278614044</v>
      </c>
      <c r="AZ154" s="7">
        <f t="shared" si="21"/>
        <v>21918.734412670135</v>
      </c>
      <c r="BA154" s="30">
        <f t="shared" si="22"/>
        <v>125</v>
      </c>
      <c r="BB154" s="31">
        <f t="shared" si="23"/>
        <v>0.12690355329949238</v>
      </c>
    </row>
    <row r="155" spans="1:54" x14ac:dyDescent="0.25">
      <c r="A155" s="10">
        <f t="shared" si="19"/>
        <v>3</v>
      </c>
      <c r="C155" s="5">
        <v>11779</v>
      </c>
      <c r="D155" s="6">
        <v>539.2269287109375</v>
      </c>
      <c r="E155" s="6">
        <v>76.800445556640625</v>
      </c>
      <c r="F155" s="6">
        <v>109.42279815673828</v>
      </c>
      <c r="G155" s="6">
        <v>685</v>
      </c>
      <c r="H155" s="6">
        <v>323.6954345703125</v>
      </c>
      <c r="I155" s="6">
        <v>102.91675567626953</v>
      </c>
      <c r="J155" s="6">
        <v>1507.2642822265625</v>
      </c>
      <c r="K155" s="6">
        <v>233.34416198730469</v>
      </c>
      <c r="L155" s="6">
        <v>4</v>
      </c>
      <c r="M155" s="6">
        <v>18.299999237060547</v>
      </c>
      <c r="N155" s="6">
        <v>11.202981948852539</v>
      </c>
      <c r="O155" s="6">
        <v>356.51406860351562</v>
      </c>
      <c r="P155" s="6">
        <v>1690</v>
      </c>
      <c r="Q155" s="6">
        <v>118.93337249755859</v>
      </c>
      <c r="R155" s="6">
        <v>64</v>
      </c>
      <c r="S155" s="6">
        <v>680</v>
      </c>
      <c r="T155" s="6">
        <v>4</v>
      </c>
      <c r="U155" s="6">
        <v>205.58638000488281</v>
      </c>
      <c r="V155" s="6">
        <v>87.564292907714844</v>
      </c>
      <c r="W155" s="6">
        <v>10.199999809265137</v>
      </c>
      <c r="X155" s="6">
        <v>110.51712799072266</v>
      </c>
      <c r="Y155" s="6">
        <v>89.684219360351563</v>
      </c>
      <c r="Z155" s="6">
        <v>732.7332763671875</v>
      </c>
      <c r="AA155" s="6">
        <v>78.5</v>
      </c>
      <c r="AB155" s="6">
        <v>375.06069946289062</v>
      </c>
      <c r="AC155" s="6">
        <v>113.87935638427734</v>
      </c>
      <c r="AD155" s="6">
        <v>2018.21875</v>
      </c>
      <c r="AE155" s="6">
        <v>3163</v>
      </c>
      <c r="AF155" s="6">
        <v>67.251800537109375</v>
      </c>
      <c r="AG155" s="6">
        <v>280.15130615234375</v>
      </c>
      <c r="AH155" s="6">
        <v>4.4193744659423828</v>
      </c>
      <c r="AI155" s="6">
        <v>4.8000001907348633</v>
      </c>
      <c r="AJ155" s="6">
        <v>65.55999755859375</v>
      </c>
      <c r="AK155" s="6">
        <v>56.315364837646484</v>
      </c>
      <c r="AL155" s="6">
        <v>17.75750732421875</v>
      </c>
      <c r="AM155" s="6">
        <v>54.275234222412109</v>
      </c>
      <c r="AN155" s="6">
        <v>4045.74267578125</v>
      </c>
      <c r="AO155" s="6">
        <v>44</v>
      </c>
      <c r="AP155" s="6">
        <v>20</v>
      </c>
      <c r="AQ155" s="6">
        <v>1261.37060546875</v>
      </c>
      <c r="AR155" s="6">
        <v>11.800000190734863</v>
      </c>
      <c r="AS155" s="6">
        <v>10.539003372192383</v>
      </c>
      <c r="AT155" s="6">
        <v>65.043312072753906</v>
      </c>
      <c r="AU155" s="6">
        <v>206</v>
      </c>
      <c r="AV155" s="28">
        <f t="shared" si="20"/>
        <v>19724.591513633728</v>
      </c>
      <c r="AW155" s="28"/>
      <c r="AX155" s="7">
        <v>137</v>
      </c>
      <c r="AY155" s="7">
        <f t="shared" si="24"/>
        <v>19724.591513633728</v>
      </c>
      <c r="AZ155" s="7">
        <f t="shared" si="21"/>
        <v>21906.550858974457</v>
      </c>
      <c r="BA155" s="30">
        <f t="shared" si="22"/>
        <v>126</v>
      </c>
      <c r="BB155" s="31">
        <f t="shared" si="23"/>
        <v>0.12791878172588833</v>
      </c>
    </row>
    <row r="156" spans="1:54" x14ac:dyDescent="0.25">
      <c r="A156" s="10">
        <f t="shared" si="19"/>
        <v>4</v>
      </c>
      <c r="C156" s="5">
        <v>11809</v>
      </c>
      <c r="D156" s="6">
        <v>533.121826171875</v>
      </c>
      <c r="E156" s="6">
        <v>88.265953063964844</v>
      </c>
      <c r="F156" s="6">
        <v>103.45424652099609</v>
      </c>
      <c r="G156" s="6">
        <v>721.4619140625</v>
      </c>
      <c r="H156" s="6">
        <v>212.6202392578125</v>
      </c>
      <c r="I156" s="6">
        <v>80.998512268066406</v>
      </c>
      <c r="J156" s="6">
        <v>1596.003173828125</v>
      </c>
      <c r="K156" s="6">
        <v>232.86859130859375</v>
      </c>
      <c r="L156" s="6">
        <v>4</v>
      </c>
      <c r="M156" s="6">
        <v>18.299999237060547</v>
      </c>
      <c r="N156" s="6">
        <v>11.083025932312012</v>
      </c>
      <c r="O156" s="6">
        <v>326.02996826171875</v>
      </c>
      <c r="P156" s="6">
        <v>1713</v>
      </c>
      <c r="Q156" s="6">
        <v>104.40155029296875</v>
      </c>
      <c r="R156" s="6">
        <v>65</v>
      </c>
      <c r="S156" s="6">
        <v>798.5118408203125</v>
      </c>
      <c r="T156" s="6">
        <v>4</v>
      </c>
      <c r="U156" s="6">
        <v>186.58169555664062</v>
      </c>
      <c r="V156" s="6">
        <v>134.97758483886719</v>
      </c>
      <c r="W156" s="6">
        <v>10.199999809265137</v>
      </c>
      <c r="X156" s="6">
        <v>121.54558563232422</v>
      </c>
      <c r="Y156" s="6">
        <v>89.299247741699219</v>
      </c>
      <c r="Z156" s="6">
        <v>847.44586181640625</v>
      </c>
      <c r="AA156" s="6">
        <v>78.5</v>
      </c>
      <c r="AB156" s="6">
        <v>328.03347778320312</v>
      </c>
      <c r="AC156" s="6">
        <v>108.26450347900391</v>
      </c>
      <c r="AD156" s="6">
        <v>2114.199462890625</v>
      </c>
      <c r="AE156" s="6">
        <v>3433</v>
      </c>
      <c r="AF156" s="6">
        <v>157.58946228027344</v>
      </c>
      <c r="AG156" s="6">
        <v>395.8692626953125</v>
      </c>
      <c r="AH156" s="6">
        <v>4.3956513404846191</v>
      </c>
      <c r="AI156" s="6">
        <v>97.048004150390625</v>
      </c>
      <c r="AJ156" s="6">
        <v>65.55999755859375</v>
      </c>
      <c r="AK156" s="6">
        <v>59.141166687011719</v>
      </c>
      <c r="AL156" s="6">
        <v>22.098653793334961</v>
      </c>
      <c r="AM156" s="6">
        <v>60.648891448974609</v>
      </c>
      <c r="AN156" s="6">
        <v>4287.16943359375</v>
      </c>
      <c r="AO156" s="6">
        <v>38.568946838378906</v>
      </c>
      <c r="AP156" s="6">
        <v>40.029708862304688</v>
      </c>
      <c r="AQ156" s="6">
        <v>1225.7222900390625</v>
      </c>
      <c r="AR156" s="6">
        <v>9.6999998092651367</v>
      </c>
      <c r="AS156" s="6">
        <v>40.416851043701172</v>
      </c>
      <c r="AT156" s="6">
        <v>11</v>
      </c>
      <c r="AU156" s="6">
        <v>206</v>
      </c>
      <c r="AV156" s="28">
        <f t="shared" si="20"/>
        <v>20786.126580715179</v>
      </c>
      <c r="AW156" s="28"/>
      <c r="AX156" s="7">
        <v>138</v>
      </c>
      <c r="AY156" s="7">
        <f t="shared" si="24"/>
        <v>20786.126580715179</v>
      </c>
      <c r="AZ156" s="7">
        <f t="shared" si="21"/>
        <v>21896.205979347229</v>
      </c>
      <c r="BA156" s="30">
        <f t="shared" si="22"/>
        <v>127</v>
      </c>
      <c r="BB156" s="31">
        <f t="shared" si="23"/>
        <v>0.12893401015228426</v>
      </c>
    </row>
    <row r="157" spans="1:54" x14ac:dyDescent="0.25">
      <c r="A157" s="10">
        <f t="shared" si="19"/>
        <v>5</v>
      </c>
      <c r="C157" s="5">
        <v>11840</v>
      </c>
      <c r="D157" s="6">
        <v>498.50631713867187</v>
      </c>
      <c r="E157" s="6">
        <v>77.676742553710938</v>
      </c>
      <c r="F157" s="6">
        <v>105.73817443847656</v>
      </c>
      <c r="G157" s="6">
        <v>930</v>
      </c>
      <c r="H157" s="6">
        <v>192.90153503417969</v>
      </c>
      <c r="I157" s="6">
        <v>102.82124328613281</v>
      </c>
      <c r="J157" s="6">
        <v>1617.6500244140625</v>
      </c>
      <c r="K157" s="6">
        <v>227.18905639648437</v>
      </c>
      <c r="L157" s="6">
        <v>359.7109375</v>
      </c>
      <c r="M157" s="6">
        <v>18.299999237060547</v>
      </c>
      <c r="N157" s="6">
        <v>10.888616561889648</v>
      </c>
      <c r="O157" s="6">
        <v>293.93759155273437</v>
      </c>
      <c r="P157" s="6">
        <v>1980</v>
      </c>
      <c r="Q157" s="6">
        <v>87.095039367675781</v>
      </c>
      <c r="R157" s="6">
        <v>66</v>
      </c>
      <c r="S157" s="6">
        <v>975</v>
      </c>
      <c r="T157" s="6">
        <v>4</v>
      </c>
      <c r="U157" s="6">
        <v>106.35765838623047</v>
      </c>
      <c r="V157" s="6">
        <v>124.19097900390625</v>
      </c>
      <c r="W157" s="6">
        <v>10.199999809265137</v>
      </c>
      <c r="X157" s="6">
        <v>211.96696472167969</v>
      </c>
      <c r="Y157" s="6">
        <v>88.780647277832031</v>
      </c>
      <c r="Z157" s="6">
        <v>953.884033203125</v>
      </c>
      <c r="AA157" s="6">
        <v>78.5</v>
      </c>
      <c r="AB157" s="6">
        <v>295.375732421875</v>
      </c>
      <c r="AC157" s="6">
        <v>99.7864990234375</v>
      </c>
      <c r="AD157" s="6">
        <v>2288.90576171875</v>
      </c>
      <c r="AE157" s="6">
        <v>3538</v>
      </c>
      <c r="AF157" s="6">
        <v>12.199999809265137</v>
      </c>
      <c r="AG157" s="6">
        <v>683.70440673828125</v>
      </c>
      <c r="AH157" s="6">
        <v>4.3536210060119629</v>
      </c>
      <c r="AI157" s="6">
        <v>79.051918029785156</v>
      </c>
      <c r="AJ157" s="6">
        <v>65.55999755859375</v>
      </c>
      <c r="AK157" s="6">
        <v>59.251071929931641</v>
      </c>
      <c r="AL157" s="6">
        <v>16.702865600585938</v>
      </c>
      <c r="AM157" s="6">
        <v>58.153129577636719</v>
      </c>
      <c r="AN157" s="6">
        <v>4537.3740234375</v>
      </c>
      <c r="AO157" s="6">
        <v>33.799999237060547</v>
      </c>
      <c r="AP157" s="6">
        <v>54.073123931884766</v>
      </c>
      <c r="AQ157" s="6">
        <v>1126.7144775390625</v>
      </c>
      <c r="AR157" s="6">
        <v>11.800000190734863</v>
      </c>
      <c r="AS157" s="6">
        <v>0.56999999284744263</v>
      </c>
      <c r="AT157" s="6">
        <v>11</v>
      </c>
      <c r="AU157" s="6">
        <v>206</v>
      </c>
      <c r="AV157" s="28">
        <f t="shared" si="20"/>
        <v>22303.672187626362</v>
      </c>
      <c r="AW157" s="28"/>
      <c r="AX157" s="7">
        <v>139</v>
      </c>
      <c r="AY157" s="7">
        <f t="shared" si="24"/>
        <v>22303.672187626362</v>
      </c>
      <c r="AZ157" s="7">
        <f t="shared" si="21"/>
        <v>21857.399587154388</v>
      </c>
      <c r="BA157" s="30">
        <f t="shared" si="22"/>
        <v>128</v>
      </c>
      <c r="BB157" s="31">
        <f t="shared" si="23"/>
        <v>0.12994923857868021</v>
      </c>
    </row>
    <row r="158" spans="1:54" x14ac:dyDescent="0.25">
      <c r="A158" s="10">
        <f t="shared" si="19"/>
        <v>6</v>
      </c>
      <c r="C158" s="5">
        <v>11870</v>
      </c>
      <c r="D158" s="6">
        <v>443.34384155273438</v>
      </c>
      <c r="E158" s="6">
        <v>54.627731323242187</v>
      </c>
      <c r="F158" s="6">
        <v>105.76435089111328</v>
      </c>
      <c r="G158" s="6">
        <v>889.72540283203125</v>
      </c>
      <c r="H158" s="6">
        <v>62.07763671875</v>
      </c>
      <c r="I158" s="6">
        <v>86.127906799316406</v>
      </c>
      <c r="J158" s="6">
        <v>1641.0916748046875</v>
      </c>
      <c r="K158" s="6">
        <v>199.48716735839844</v>
      </c>
      <c r="L158" s="6">
        <v>412.07693481445312</v>
      </c>
      <c r="M158" s="6">
        <v>31.593679428100586</v>
      </c>
      <c r="N158" s="6">
        <v>10.64421558380127</v>
      </c>
      <c r="O158" s="6">
        <v>262.74343872070312</v>
      </c>
      <c r="P158" s="6">
        <v>2019.1104736328125</v>
      </c>
      <c r="Q158" s="6">
        <v>85.941047668457031</v>
      </c>
      <c r="R158" s="6">
        <v>66</v>
      </c>
      <c r="S158" s="6">
        <v>884.8028564453125</v>
      </c>
      <c r="T158" s="6">
        <v>14.040971755981445</v>
      </c>
      <c r="U158" s="6">
        <v>333.40771484375</v>
      </c>
      <c r="V158" s="6">
        <v>96.079277038574219</v>
      </c>
      <c r="W158" s="6">
        <v>10.199999809265137</v>
      </c>
      <c r="X158" s="6">
        <v>300.57998657226563</v>
      </c>
      <c r="Y158" s="6">
        <v>88.190330505371094</v>
      </c>
      <c r="Z158" s="6">
        <v>1024</v>
      </c>
      <c r="AA158" s="6">
        <v>78.5</v>
      </c>
      <c r="AB158" s="6">
        <v>418.57421875</v>
      </c>
      <c r="AC158" s="6">
        <v>86.180061340332031</v>
      </c>
      <c r="AD158" s="6">
        <v>2357.118408203125</v>
      </c>
      <c r="AE158" s="6">
        <v>3531.41259765625</v>
      </c>
      <c r="AF158" s="6">
        <v>105.11105346679687</v>
      </c>
      <c r="AG158" s="6">
        <v>932.26190185546875</v>
      </c>
      <c r="AH158" s="6">
        <v>4.3001089096069336</v>
      </c>
      <c r="AI158" s="6">
        <v>170.41213989257812</v>
      </c>
      <c r="AJ158" s="6">
        <v>65.55999755859375</v>
      </c>
      <c r="AK158" s="6">
        <v>52.476718902587891</v>
      </c>
      <c r="AL158" s="6">
        <v>3.2734444141387939</v>
      </c>
      <c r="AM158" s="6">
        <v>50.776527404785156</v>
      </c>
      <c r="AN158" s="6">
        <v>4342.462890625</v>
      </c>
      <c r="AO158" s="6">
        <v>33.799999237060547</v>
      </c>
      <c r="AP158" s="6">
        <v>54.088497161865234</v>
      </c>
      <c r="AQ158" s="6">
        <v>923.4583740234375</v>
      </c>
      <c r="AR158" s="6">
        <v>9.6999998092651367</v>
      </c>
      <c r="AS158" s="6">
        <v>8.892878532409668</v>
      </c>
      <c r="AT158" s="6">
        <v>11</v>
      </c>
      <c r="AU158" s="6">
        <v>206.77789306640625</v>
      </c>
      <c r="AV158" s="28">
        <f t="shared" si="20"/>
        <v>22567.794349908829</v>
      </c>
      <c r="AW158" s="28"/>
      <c r="AX158" s="7">
        <v>140</v>
      </c>
      <c r="AY158" s="7">
        <f t="shared" si="24"/>
        <v>22567.794349908829</v>
      </c>
      <c r="AZ158" s="7">
        <f t="shared" si="21"/>
        <v>21832.154014110565</v>
      </c>
      <c r="BA158" s="30">
        <f t="shared" si="22"/>
        <v>129</v>
      </c>
      <c r="BB158" s="31">
        <f t="shared" si="23"/>
        <v>0.13096446700507614</v>
      </c>
    </row>
    <row r="159" spans="1:54" x14ac:dyDescent="0.25">
      <c r="A159" s="10">
        <f t="shared" ref="A159:A222" si="25">MONTH(C159)</f>
        <v>7</v>
      </c>
      <c r="C159" s="5">
        <v>11901</v>
      </c>
      <c r="D159" s="6">
        <v>386.35400390625</v>
      </c>
      <c r="E159" s="6">
        <v>30.494626998901367</v>
      </c>
      <c r="F159" s="6">
        <v>104.92050170898437</v>
      </c>
      <c r="G159" s="6">
        <v>779.43023681640625</v>
      </c>
      <c r="H159" s="6">
        <v>143.60929870605469</v>
      </c>
      <c r="I159" s="6">
        <v>70.92376708984375</v>
      </c>
      <c r="J159" s="6">
        <v>1622.9383544921875</v>
      </c>
      <c r="K159" s="6">
        <v>143.03195190429687</v>
      </c>
      <c r="L159" s="6">
        <v>361.26776123046875</v>
      </c>
      <c r="M159" s="6">
        <v>18.299999237060547</v>
      </c>
      <c r="N159" s="6">
        <v>10.36876106262207</v>
      </c>
      <c r="O159" s="6">
        <v>230.39999389648437</v>
      </c>
      <c r="P159" s="6">
        <v>1987.707275390625</v>
      </c>
      <c r="Q159" s="6">
        <v>84.278366088867188</v>
      </c>
      <c r="R159" s="6">
        <v>67</v>
      </c>
      <c r="S159" s="6">
        <v>846.29071044921875</v>
      </c>
      <c r="T159" s="6">
        <v>16.629020690917969</v>
      </c>
      <c r="U159" s="6">
        <v>359.60617065429687</v>
      </c>
      <c r="V159" s="6">
        <v>11.896220207214355</v>
      </c>
      <c r="W159" s="6">
        <v>10.199999809265137</v>
      </c>
      <c r="X159" s="6">
        <v>300.25439453125</v>
      </c>
      <c r="Y159" s="6">
        <v>87.744331359863281</v>
      </c>
      <c r="Z159" s="6">
        <v>935.494873046875</v>
      </c>
      <c r="AA159" s="6">
        <v>78.5</v>
      </c>
      <c r="AB159" s="6">
        <v>395.8994140625</v>
      </c>
      <c r="AC159" s="6">
        <v>70.192024230957031</v>
      </c>
      <c r="AD159" s="6">
        <v>2249.757080078125</v>
      </c>
      <c r="AE159" s="6">
        <v>3529.441162109375</v>
      </c>
      <c r="AF159" s="6">
        <v>117.03718566894531</v>
      </c>
      <c r="AG159" s="6">
        <v>991.6058349609375</v>
      </c>
      <c r="AH159" s="6">
        <v>4.2362370491027832</v>
      </c>
      <c r="AI159" s="6">
        <v>5.7448239326477051</v>
      </c>
      <c r="AJ159" s="6">
        <v>65.55999755859375</v>
      </c>
      <c r="AK159" s="6">
        <v>44.160564422607422</v>
      </c>
      <c r="AL159" s="6">
        <v>0.55699998140335083</v>
      </c>
      <c r="AM159" s="6">
        <v>43.937969207763672</v>
      </c>
      <c r="AN159" s="6">
        <v>3986.017822265625</v>
      </c>
      <c r="AO159" s="6">
        <v>33.799999237060547</v>
      </c>
      <c r="AP159" s="6">
        <v>20</v>
      </c>
      <c r="AQ159" s="6">
        <v>562.64886474609375</v>
      </c>
      <c r="AR159" s="6">
        <v>9.6999998092651367</v>
      </c>
      <c r="AS159" s="6">
        <v>0.56999999284744263</v>
      </c>
      <c r="AT159" s="6">
        <v>11</v>
      </c>
      <c r="AU159" s="6">
        <v>200.77745056152344</v>
      </c>
      <c r="AV159" s="28">
        <f t="shared" ref="AV159:AV222" si="26">SUM(D159:AU159)</f>
        <v>21030.284049153328</v>
      </c>
      <c r="AW159" s="28"/>
      <c r="AX159" s="7">
        <v>141</v>
      </c>
      <c r="AY159" s="7">
        <f t="shared" si="24"/>
        <v>21030.284049153328</v>
      </c>
      <c r="AZ159" s="7">
        <f t="shared" ref="AZ159:AZ222" si="27">LARGE($AY$30:$AY$1013,AX159-11)</f>
        <v>21815.099903583527</v>
      </c>
      <c r="BA159" s="30">
        <f t="shared" ref="BA159:BA222" si="28">_xlfn.RANK.AVG(AZ159,$AZ$30:$AZ$1013,0)</f>
        <v>130</v>
      </c>
      <c r="BB159" s="31">
        <f t="shared" ref="BB159:BB222" si="29">BA159/(COUNT($AY$30:$AY$1013)+1)</f>
        <v>0.13197969543147209</v>
      </c>
    </row>
    <row r="160" spans="1:54" x14ac:dyDescent="0.25">
      <c r="A160" s="10">
        <f t="shared" si="25"/>
        <v>8</v>
      </c>
      <c r="C160" s="5">
        <v>11932</v>
      </c>
      <c r="D160" s="6">
        <v>340.93984985351562</v>
      </c>
      <c r="E160" s="6">
        <v>30.095230102539063</v>
      </c>
      <c r="F160" s="6">
        <v>104.20394897460937</v>
      </c>
      <c r="G160" s="6">
        <v>693.32135009765625</v>
      </c>
      <c r="H160" s="6">
        <v>18.600000381469727</v>
      </c>
      <c r="I160" s="6">
        <v>46.570587158203125</v>
      </c>
      <c r="J160" s="6">
        <v>1594.751708984375</v>
      </c>
      <c r="K160" s="6">
        <v>127.089111328125</v>
      </c>
      <c r="L160" s="6">
        <v>311.958984375</v>
      </c>
      <c r="M160" s="6">
        <v>18.299999237060547</v>
      </c>
      <c r="N160" s="6">
        <v>10.130797386169434</v>
      </c>
      <c r="O160" s="6">
        <v>230.39999389648437</v>
      </c>
      <c r="P160" s="6">
        <v>1857.589599609375</v>
      </c>
      <c r="Q160" s="6">
        <v>83</v>
      </c>
      <c r="R160" s="6">
        <v>67</v>
      </c>
      <c r="S160" s="6">
        <v>611.53973388671875</v>
      </c>
      <c r="T160" s="6">
        <v>16.661628723144531</v>
      </c>
      <c r="U160" s="6">
        <v>344.12911987304687</v>
      </c>
      <c r="V160" s="6">
        <v>0.18400000035762787</v>
      </c>
      <c r="W160" s="6">
        <v>10.199999809265137</v>
      </c>
      <c r="X160" s="6">
        <v>299.553466796875</v>
      </c>
      <c r="Y160" s="6">
        <v>87.153526306152344</v>
      </c>
      <c r="Z160" s="6">
        <v>791.4864501953125</v>
      </c>
      <c r="AA160" s="6">
        <v>78.5</v>
      </c>
      <c r="AB160" s="6">
        <v>231.06771850585937</v>
      </c>
      <c r="AC160" s="6">
        <v>54.904926300048828</v>
      </c>
      <c r="AD160" s="6">
        <v>2116.745849609375</v>
      </c>
      <c r="AE160" s="6">
        <v>3529.77978515625</v>
      </c>
      <c r="AF160" s="6">
        <v>101.41918182373047</v>
      </c>
      <c r="AG160" s="6">
        <v>892.83489990234375</v>
      </c>
      <c r="AH160" s="6">
        <v>4.1749939918518066</v>
      </c>
      <c r="AI160" s="6">
        <v>4.8000001907348633</v>
      </c>
      <c r="AJ160" s="6">
        <v>65.55999755859375</v>
      </c>
      <c r="AK160" s="6">
        <v>37.651443481445313</v>
      </c>
      <c r="AL160" s="6">
        <v>0.55699998140335083</v>
      </c>
      <c r="AM160" s="6">
        <v>37.53387451171875</v>
      </c>
      <c r="AN160" s="6">
        <v>3646.859619140625</v>
      </c>
      <c r="AO160" s="6">
        <v>33.799999237060547</v>
      </c>
      <c r="AP160" s="6">
        <v>20</v>
      </c>
      <c r="AQ160" s="6">
        <v>404.68338012695312</v>
      </c>
      <c r="AR160" s="6">
        <v>9.6999998092651367</v>
      </c>
      <c r="AS160" s="6">
        <v>0.56999999284744263</v>
      </c>
      <c r="AT160" s="6">
        <v>11</v>
      </c>
      <c r="AU160" s="6">
        <v>196.80882263183594</v>
      </c>
      <c r="AV160" s="28">
        <f t="shared" si="26"/>
        <v>19173.810578927398</v>
      </c>
      <c r="AW160" s="28"/>
      <c r="AX160" s="7">
        <v>142</v>
      </c>
      <c r="AY160" s="7">
        <f t="shared" si="24"/>
        <v>19173.810578927398</v>
      </c>
      <c r="AZ160" s="7">
        <f t="shared" si="27"/>
        <v>21793.483562588692</v>
      </c>
      <c r="BA160" s="30">
        <f t="shared" si="28"/>
        <v>131</v>
      </c>
      <c r="BB160" s="31">
        <f t="shared" si="29"/>
        <v>0.13299492385786801</v>
      </c>
    </row>
    <row r="161" spans="1:54" x14ac:dyDescent="0.25">
      <c r="A161" s="10">
        <f t="shared" si="25"/>
        <v>9</v>
      </c>
      <c r="C161" s="5">
        <v>11962</v>
      </c>
      <c r="D161" s="6">
        <v>330.13165283203125</v>
      </c>
      <c r="E161" s="6">
        <v>27.994958877563477</v>
      </c>
      <c r="F161" s="6">
        <v>103.71514892578125</v>
      </c>
      <c r="G161" s="6">
        <v>669.7489013671875</v>
      </c>
      <c r="H161" s="6">
        <v>18.600000381469727</v>
      </c>
      <c r="I161" s="6">
        <v>45.193107604980469</v>
      </c>
      <c r="J161" s="6">
        <v>1567.209228515625</v>
      </c>
      <c r="K161" s="6">
        <v>115.07367706298828</v>
      </c>
      <c r="L161" s="6">
        <v>269.35757446289062</v>
      </c>
      <c r="M161" s="6">
        <v>18.299999237060547</v>
      </c>
      <c r="N161" s="6">
        <v>9.9376277923583984</v>
      </c>
      <c r="O161" s="6">
        <v>230.39999389648437</v>
      </c>
      <c r="P161" s="6">
        <v>1755.946044921875</v>
      </c>
      <c r="Q161" s="6">
        <v>83.21356201171875</v>
      </c>
      <c r="R161" s="6">
        <v>67</v>
      </c>
      <c r="S161" s="6">
        <v>612.307373046875</v>
      </c>
      <c r="T161" s="6">
        <v>16.626480102539062</v>
      </c>
      <c r="U161" s="6">
        <v>320.4227294921875</v>
      </c>
      <c r="V161" s="6">
        <v>0.18400000035762787</v>
      </c>
      <c r="W161" s="6">
        <v>10.199999809265137</v>
      </c>
      <c r="X161" s="6">
        <v>298.44607543945312</v>
      </c>
      <c r="Y161" s="6">
        <v>84.800315856933594</v>
      </c>
      <c r="Z161" s="6">
        <v>680.6466064453125</v>
      </c>
      <c r="AA161" s="6">
        <v>78.5</v>
      </c>
      <c r="AB161" s="6">
        <v>159.80326843261719</v>
      </c>
      <c r="AC161" s="6">
        <v>42.117591857910156</v>
      </c>
      <c r="AD161" s="6">
        <v>1998.0802001953125</v>
      </c>
      <c r="AE161" s="6">
        <v>3255.72802734375</v>
      </c>
      <c r="AF161" s="6">
        <v>84.646537780761719</v>
      </c>
      <c r="AG161" s="6">
        <v>769.16656494140625</v>
      </c>
      <c r="AH161" s="6">
        <v>4.1297893524169922</v>
      </c>
      <c r="AI161" s="6">
        <v>4.8000001907348633</v>
      </c>
      <c r="AJ161" s="6">
        <v>49.885059356689453</v>
      </c>
      <c r="AK161" s="6">
        <v>37.234203338623047</v>
      </c>
      <c r="AL161" s="6">
        <v>0.55699998140335083</v>
      </c>
      <c r="AM161" s="6">
        <v>31</v>
      </c>
      <c r="AN161" s="6">
        <v>3460.503662109375</v>
      </c>
      <c r="AO161" s="6">
        <v>33.799999237060547</v>
      </c>
      <c r="AP161" s="6">
        <v>20</v>
      </c>
      <c r="AQ161" s="6">
        <v>372.30523681640625</v>
      </c>
      <c r="AR161" s="6">
        <v>9.6999998092651367</v>
      </c>
      <c r="AS161" s="6">
        <v>1.6693670749664307</v>
      </c>
      <c r="AT161" s="6">
        <v>11</v>
      </c>
      <c r="AU161" s="6">
        <v>196.63560485839844</v>
      </c>
      <c r="AV161" s="28">
        <f t="shared" si="26"/>
        <v>17956.717170760036</v>
      </c>
      <c r="AW161" s="28"/>
      <c r="AX161" s="7">
        <v>143</v>
      </c>
      <c r="AY161" s="7">
        <f t="shared" si="24"/>
        <v>17956.717170760036</v>
      </c>
      <c r="AZ161" s="7">
        <f t="shared" si="27"/>
        <v>21788.397874176502</v>
      </c>
      <c r="BA161" s="30">
        <f t="shared" si="28"/>
        <v>132</v>
      </c>
      <c r="BB161" s="31">
        <f t="shared" si="29"/>
        <v>0.13401015228426397</v>
      </c>
    </row>
    <row r="162" spans="1:54" x14ac:dyDescent="0.25">
      <c r="A162" s="10">
        <f t="shared" si="25"/>
        <v>10</v>
      </c>
      <c r="C162" s="5">
        <v>11993</v>
      </c>
      <c r="D162" s="6">
        <v>320.8531494140625</v>
      </c>
      <c r="E162" s="6">
        <v>27.803535461425781</v>
      </c>
      <c r="F162" s="6">
        <v>103.36324310302734</v>
      </c>
      <c r="G162" s="6">
        <v>644.0633544921875</v>
      </c>
      <c r="H162" s="6">
        <v>18.600000381469727</v>
      </c>
      <c r="I162" s="6">
        <v>46.552898406982422</v>
      </c>
      <c r="J162" s="6">
        <v>1547.609375</v>
      </c>
      <c r="K162" s="6">
        <v>109.90529632568359</v>
      </c>
      <c r="L162" s="6">
        <v>243.69963073730469</v>
      </c>
      <c r="M162" s="6">
        <v>18.299999237060547</v>
      </c>
      <c r="N162" s="6">
        <v>9.8229694366455078</v>
      </c>
      <c r="O162" s="6">
        <v>230.39999389648437</v>
      </c>
      <c r="P162" s="6">
        <v>1690</v>
      </c>
      <c r="Q162" s="6">
        <v>87.030189514160156</v>
      </c>
      <c r="R162" s="6">
        <v>66</v>
      </c>
      <c r="S162" s="6">
        <v>600.8310546875</v>
      </c>
      <c r="T162" s="6">
        <v>16.716407775878906</v>
      </c>
      <c r="U162" s="6">
        <v>294.931884765625</v>
      </c>
      <c r="V162" s="6">
        <v>0.18400000035762787</v>
      </c>
      <c r="W162" s="6">
        <v>10.199999809265137</v>
      </c>
      <c r="X162" s="6">
        <v>297.29525756835937</v>
      </c>
      <c r="Y162" s="6">
        <v>84.536231994628906</v>
      </c>
      <c r="Z162" s="6">
        <v>676</v>
      </c>
      <c r="AA162" s="6">
        <v>78.5</v>
      </c>
      <c r="AB162" s="6">
        <v>120</v>
      </c>
      <c r="AC162" s="6">
        <v>32.669189453125</v>
      </c>
      <c r="AD162" s="6">
        <v>1958.0257568359375</v>
      </c>
      <c r="AE162" s="6">
        <v>2887.234375</v>
      </c>
      <c r="AF162" s="6">
        <v>66.001861572265625</v>
      </c>
      <c r="AG162" s="6">
        <v>694.65673828125</v>
      </c>
      <c r="AH162" s="6">
        <v>4.0999999046325684</v>
      </c>
      <c r="AI162" s="6">
        <v>4.8000001907348633</v>
      </c>
      <c r="AJ162" s="6">
        <v>34.239986419677734</v>
      </c>
      <c r="AK162" s="6">
        <v>37</v>
      </c>
      <c r="AL162" s="6">
        <v>0.55699998140335083</v>
      </c>
      <c r="AM162" s="6">
        <v>31</v>
      </c>
      <c r="AN162" s="6">
        <v>3301.69287109375</v>
      </c>
      <c r="AO162" s="6">
        <v>33.799999237060547</v>
      </c>
      <c r="AP162" s="6">
        <v>20</v>
      </c>
      <c r="AQ162" s="6">
        <v>340.86563110351562</v>
      </c>
      <c r="AR162" s="6">
        <v>9.6999998092651367</v>
      </c>
      <c r="AS162" s="6">
        <v>0.56999999284744263</v>
      </c>
      <c r="AT162" s="6">
        <v>11</v>
      </c>
      <c r="AU162" s="6">
        <v>197.17491149902344</v>
      </c>
      <c r="AV162" s="28">
        <f t="shared" si="26"/>
        <v>17008.286792382598</v>
      </c>
      <c r="AW162" s="28"/>
      <c r="AX162" s="7">
        <v>144</v>
      </c>
      <c r="AY162" s="7">
        <f t="shared" si="24"/>
        <v>17008.286792382598</v>
      </c>
      <c r="AZ162" s="7">
        <f t="shared" si="27"/>
        <v>21784.986903488636</v>
      </c>
      <c r="BA162" s="30">
        <f t="shared" si="28"/>
        <v>133</v>
      </c>
      <c r="BB162" s="31">
        <f t="shared" si="29"/>
        <v>0.13502538071065989</v>
      </c>
    </row>
    <row r="163" spans="1:54" x14ac:dyDescent="0.25">
      <c r="A163" s="10">
        <f t="shared" si="25"/>
        <v>11</v>
      </c>
      <c r="C163" s="5">
        <v>12023</v>
      </c>
      <c r="D163" s="6">
        <v>313.09872436523437</v>
      </c>
      <c r="E163" s="6">
        <v>25.915887832641602</v>
      </c>
      <c r="F163" s="6">
        <v>103.20812225341797</v>
      </c>
      <c r="G163" s="6">
        <v>624.357666015625</v>
      </c>
      <c r="H163" s="6">
        <v>18.600000381469727</v>
      </c>
      <c r="I163" s="6">
        <v>48.551734924316406</v>
      </c>
      <c r="J163" s="6">
        <v>1544.600830078125</v>
      </c>
      <c r="K163" s="6">
        <v>109.30973815917969</v>
      </c>
      <c r="L163" s="6">
        <v>229.15797424316406</v>
      </c>
      <c r="M163" s="6">
        <v>26.366531372070312</v>
      </c>
      <c r="N163" s="6">
        <v>9.8000001907348633</v>
      </c>
      <c r="O163" s="6">
        <v>251.30015563964844</v>
      </c>
      <c r="P163" s="6">
        <v>1690</v>
      </c>
      <c r="Q163" s="6">
        <v>93.304306030273438</v>
      </c>
      <c r="R163" s="6">
        <v>64</v>
      </c>
      <c r="S163" s="6">
        <v>575</v>
      </c>
      <c r="T163" s="6">
        <v>17.001773834228516</v>
      </c>
      <c r="U163" s="6">
        <v>270.34158325195312</v>
      </c>
      <c r="V163" s="6">
        <v>12.244509696960449</v>
      </c>
      <c r="W163" s="6">
        <v>10.687889099121094</v>
      </c>
      <c r="X163" s="6">
        <v>278.03427124023438</v>
      </c>
      <c r="Y163" s="6">
        <v>84.415275573730469</v>
      </c>
      <c r="Z163" s="6">
        <v>663.99102783203125</v>
      </c>
      <c r="AA163" s="6">
        <v>78.5</v>
      </c>
      <c r="AB163" s="6">
        <v>176.52362060546875</v>
      </c>
      <c r="AC163" s="6">
        <v>32.602413177490234</v>
      </c>
      <c r="AD163" s="6">
        <v>1950</v>
      </c>
      <c r="AE163" s="6">
        <v>2830.727783203125</v>
      </c>
      <c r="AF163" s="6">
        <v>49.170131683349609</v>
      </c>
      <c r="AG163" s="6">
        <v>659.951416015625</v>
      </c>
      <c r="AH163" s="6">
        <v>4.0999999046325684</v>
      </c>
      <c r="AI163" s="6">
        <v>16.17994499206543</v>
      </c>
      <c r="AJ163" s="6">
        <v>27.343921661376953</v>
      </c>
      <c r="AK163" s="6">
        <v>37</v>
      </c>
      <c r="AL163" s="6">
        <v>0.55699998140335083</v>
      </c>
      <c r="AM163" s="6">
        <v>31</v>
      </c>
      <c r="AN163" s="6">
        <v>3248.923828125</v>
      </c>
      <c r="AO163" s="6">
        <v>33.799999237060547</v>
      </c>
      <c r="AP163" s="6">
        <v>20</v>
      </c>
      <c r="AQ163" s="6">
        <v>311.69708251953125</v>
      </c>
      <c r="AR163" s="6">
        <v>9.6999998092651367</v>
      </c>
      <c r="AS163" s="6">
        <v>0.56999999284744263</v>
      </c>
      <c r="AT163" s="6">
        <v>24.913677215576172</v>
      </c>
      <c r="AU163" s="6">
        <v>195.67658996582031</v>
      </c>
      <c r="AV163" s="28">
        <f t="shared" si="26"/>
        <v>16802.225410103798</v>
      </c>
      <c r="AW163" s="28"/>
      <c r="AX163" s="7">
        <v>145</v>
      </c>
      <c r="AY163" s="7">
        <f t="shared" si="24"/>
        <v>16802.225410103798</v>
      </c>
      <c r="AZ163" s="7">
        <f t="shared" si="27"/>
        <v>21772.296802997589</v>
      </c>
      <c r="BA163" s="30">
        <f t="shared" si="28"/>
        <v>134</v>
      </c>
      <c r="BB163" s="31">
        <f t="shared" si="29"/>
        <v>0.13604060913705585</v>
      </c>
    </row>
    <row r="164" spans="1:54" x14ac:dyDescent="0.25">
      <c r="A164" s="10">
        <f t="shared" si="25"/>
        <v>12</v>
      </c>
      <c r="C164" s="5">
        <v>12054</v>
      </c>
      <c r="D164" s="6">
        <v>307.47802734375</v>
      </c>
      <c r="E164" s="6">
        <v>27.370264053344727</v>
      </c>
      <c r="F164" s="6">
        <v>103.3759765625</v>
      </c>
      <c r="G164" s="6">
        <v>609.29901123046875</v>
      </c>
      <c r="H164" s="6">
        <v>20.63026237487793</v>
      </c>
      <c r="I164" s="6">
        <v>54.141056060791016</v>
      </c>
      <c r="J164" s="6">
        <v>1370.0296630859375</v>
      </c>
      <c r="K164" s="6">
        <v>109.9932861328125</v>
      </c>
      <c r="L164" s="6">
        <v>215.73945617675781</v>
      </c>
      <c r="M164" s="6">
        <v>18.299999237060547</v>
      </c>
      <c r="N164" s="6">
        <v>9.8000001907348633</v>
      </c>
      <c r="O164" s="6">
        <v>282.68014526367187</v>
      </c>
      <c r="P164" s="6">
        <v>1688.94970703125</v>
      </c>
      <c r="Q164" s="6">
        <v>101.12931060791016</v>
      </c>
      <c r="R164" s="6">
        <v>62</v>
      </c>
      <c r="S164" s="6">
        <v>552.6693115234375</v>
      </c>
      <c r="T164" s="6">
        <v>18.189506530761719</v>
      </c>
      <c r="U164" s="6">
        <v>245.40744018554687</v>
      </c>
      <c r="V164" s="6">
        <v>25.193859100341797</v>
      </c>
      <c r="W164" s="6">
        <v>10.199999809265137</v>
      </c>
      <c r="X164" s="6">
        <v>268.95669555664062</v>
      </c>
      <c r="Y164" s="6">
        <v>72.060653686523438</v>
      </c>
      <c r="Z164" s="6">
        <v>654.5828857421875</v>
      </c>
      <c r="AA164" s="6">
        <v>107.425048828125</v>
      </c>
      <c r="AB164" s="6">
        <v>216.84754943847656</v>
      </c>
      <c r="AC164" s="6">
        <v>32.575027465820313</v>
      </c>
      <c r="AD164" s="6">
        <v>1950</v>
      </c>
      <c r="AE164" s="6">
        <v>2855.44873046875</v>
      </c>
      <c r="AF164" s="6">
        <v>33.810333251953125</v>
      </c>
      <c r="AG164" s="6">
        <v>629.63580322265625</v>
      </c>
      <c r="AH164" s="6">
        <v>4.0999999046325684</v>
      </c>
      <c r="AI164" s="6">
        <v>4.8000001907348633</v>
      </c>
      <c r="AJ164" s="6">
        <v>22.764089584350586</v>
      </c>
      <c r="AK164" s="6">
        <v>37</v>
      </c>
      <c r="AL164" s="6">
        <v>2.0296716690063477</v>
      </c>
      <c r="AM164" s="6">
        <v>38.161540985107422</v>
      </c>
      <c r="AN164" s="6">
        <v>3367.8642578125</v>
      </c>
      <c r="AO164" s="6">
        <v>33.799999237060547</v>
      </c>
      <c r="AP164" s="6">
        <v>26.764039993286133</v>
      </c>
      <c r="AQ164" s="6">
        <v>492.68399047851562</v>
      </c>
      <c r="AR164" s="6">
        <v>9.6999998092651367</v>
      </c>
      <c r="AS164" s="6">
        <v>3.1156635284423828</v>
      </c>
      <c r="AT164" s="6">
        <v>35.118907928466797</v>
      </c>
      <c r="AU164" s="6">
        <v>235</v>
      </c>
      <c r="AV164" s="28">
        <f t="shared" si="26"/>
        <v>16966.821171283722</v>
      </c>
      <c r="AW164" s="28"/>
      <c r="AX164" s="7">
        <v>146</v>
      </c>
      <c r="AY164" s="7">
        <f t="shared" si="24"/>
        <v>16966.821171283722</v>
      </c>
      <c r="AZ164" s="7">
        <f t="shared" si="27"/>
        <v>21756.615969955921</v>
      </c>
      <c r="BA164" s="30">
        <f t="shared" si="28"/>
        <v>135</v>
      </c>
      <c r="BB164" s="31">
        <f t="shared" si="29"/>
        <v>0.13705583756345177</v>
      </c>
    </row>
    <row r="165" spans="1:54" x14ac:dyDescent="0.25">
      <c r="A165" s="10">
        <f t="shared" si="25"/>
        <v>1</v>
      </c>
      <c r="C165" s="5">
        <v>12085</v>
      </c>
      <c r="D165" s="6">
        <v>337.80874633789062</v>
      </c>
      <c r="E165" s="6">
        <v>37.794380187988281</v>
      </c>
      <c r="F165" s="6">
        <v>107</v>
      </c>
      <c r="G165" s="6">
        <v>600</v>
      </c>
      <c r="H165" s="6">
        <v>107.82179260253906</v>
      </c>
      <c r="I165" s="6">
        <v>63.528110504150391</v>
      </c>
      <c r="J165" s="6">
        <v>1262.5926513671875</v>
      </c>
      <c r="K165" s="6">
        <v>118.68984985351562</v>
      </c>
      <c r="L165" s="6">
        <v>202.43873596191406</v>
      </c>
      <c r="M165" s="6">
        <v>18.299999237060547</v>
      </c>
      <c r="N165" s="6">
        <v>11.257616996765137</v>
      </c>
      <c r="O165" s="6">
        <v>314.12255859375</v>
      </c>
      <c r="P165" s="6">
        <v>1688.9931640625</v>
      </c>
      <c r="Q165" s="6">
        <v>109.17890930175781</v>
      </c>
      <c r="R165" s="6">
        <v>62</v>
      </c>
      <c r="S165" s="6">
        <v>525.91192626953125</v>
      </c>
      <c r="T165" s="6">
        <v>20.672159194946289</v>
      </c>
      <c r="U165" s="6">
        <v>222.83818054199219</v>
      </c>
      <c r="V165" s="6">
        <v>42.307350158691406</v>
      </c>
      <c r="W165" s="6">
        <v>10.199999809265137</v>
      </c>
      <c r="X165" s="6">
        <v>273.2745361328125</v>
      </c>
      <c r="Y165" s="6">
        <v>72</v>
      </c>
      <c r="Z165" s="6">
        <v>655.16583251953125</v>
      </c>
      <c r="AA165" s="6">
        <v>154.68244934082031</v>
      </c>
      <c r="AB165" s="6">
        <v>267.020751953125</v>
      </c>
      <c r="AC165" s="6">
        <v>41.597312927246094</v>
      </c>
      <c r="AD165" s="6">
        <v>1950</v>
      </c>
      <c r="AE165" s="6">
        <v>2956</v>
      </c>
      <c r="AF165" s="6">
        <v>20.190767288208008</v>
      </c>
      <c r="AG165" s="6">
        <v>653.7513427734375</v>
      </c>
      <c r="AH165" s="6">
        <v>4.0999999046325684</v>
      </c>
      <c r="AI165" s="6">
        <v>4.8000001907348633</v>
      </c>
      <c r="AJ165" s="6">
        <v>24.112909317016602</v>
      </c>
      <c r="AK165" s="6">
        <v>37.891532897949219</v>
      </c>
      <c r="AL165" s="6">
        <v>6.4128413200378418</v>
      </c>
      <c r="AM165" s="6">
        <v>49.253021240234375</v>
      </c>
      <c r="AN165" s="6">
        <v>3543.337158203125</v>
      </c>
      <c r="AO165" s="6">
        <v>44</v>
      </c>
      <c r="AP165" s="6">
        <v>34.875019073486328</v>
      </c>
      <c r="AQ165" s="6">
        <v>903.83184814453125</v>
      </c>
      <c r="AR165" s="6">
        <v>11.800000190734863</v>
      </c>
      <c r="AS165" s="6">
        <v>9.1631288528442383</v>
      </c>
      <c r="AT165" s="6">
        <v>54.983306884765625</v>
      </c>
      <c r="AU165" s="6">
        <v>181.38278198242187</v>
      </c>
      <c r="AV165" s="28">
        <f t="shared" si="26"/>
        <v>17817.082672119141</v>
      </c>
      <c r="AW165" s="28"/>
      <c r="AX165" s="7">
        <v>147</v>
      </c>
      <c r="AY165" s="7">
        <f t="shared" si="24"/>
        <v>17817.082672119141</v>
      </c>
      <c r="AZ165" s="7">
        <f t="shared" si="27"/>
        <v>21740.22355890274</v>
      </c>
      <c r="BA165" s="30">
        <f t="shared" si="28"/>
        <v>136</v>
      </c>
      <c r="BB165" s="31">
        <f t="shared" si="29"/>
        <v>0.13807106598984772</v>
      </c>
    </row>
    <row r="166" spans="1:54" x14ac:dyDescent="0.25">
      <c r="A166" s="10">
        <f t="shared" si="25"/>
        <v>2</v>
      </c>
      <c r="C166" s="5">
        <v>12113</v>
      </c>
      <c r="D166" s="6">
        <v>342.06112670898437</v>
      </c>
      <c r="E166" s="6">
        <v>45.028114318847656</v>
      </c>
      <c r="F166" s="6">
        <v>110.70932769775391</v>
      </c>
      <c r="G166" s="6">
        <v>591.62371826171875</v>
      </c>
      <c r="H166" s="6">
        <v>98.943489074707031</v>
      </c>
      <c r="I166" s="6">
        <v>69.703025817871094</v>
      </c>
      <c r="J166" s="6">
        <v>1264.010986328125</v>
      </c>
      <c r="K166" s="6">
        <v>127.24212646484375</v>
      </c>
      <c r="L166" s="6">
        <v>190.39106750488281</v>
      </c>
      <c r="M166" s="6">
        <v>18.299999237060547</v>
      </c>
      <c r="N166" s="6">
        <v>11.253382682800293</v>
      </c>
      <c r="O166" s="6">
        <v>341.63992309570312</v>
      </c>
      <c r="P166" s="6">
        <v>1690</v>
      </c>
      <c r="Q166" s="6">
        <v>114.90348052978516</v>
      </c>
      <c r="R166" s="6">
        <v>62</v>
      </c>
      <c r="S166" s="6">
        <v>511.07809448242187</v>
      </c>
      <c r="T166" s="6">
        <v>23.670669555664063</v>
      </c>
      <c r="U166" s="6">
        <v>204.76554870605469</v>
      </c>
      <c r="V166" s="6">
        <v>54.655258178710938</v>
      </c>
      <c r="W166" s="6">
        <v>10.199999809265137</v>
      </c>
      <c r="X166" s="6">
        <v>279.24838256835937</v>
      </c>
      <c r="Y166" s="6">
        <v>80.161605834960937</v>
      </c>
      <c r="Z166" s="6">
        <v>654.91217041015625</v>
      </c>
      <c r="AA166" s="6">
        <v>115.58432769775391</v>
      </c>
      <c r="AB166" s="6">
        <v>319.07058715820312</v>
      </c>
      <c r="AC166" s="6">
        <v>48.267791748046875</v>
      </c>
      <c r="AD166" s="6">
        <v>1950</v>
      </c>
      <c r="AE166" s="6">
        <v>3047.1943359375</v>
      </c>
      <c r="AF166" s="6">
        <v>12.199999809265137</v>
      </c>
      <c r="AG166" s="6">
        <v>541.19293212890625</v>
      </c>
      <c r="AH166" s="6">
        <v>4.0999999046325684</v>
      </c>
      <c r="AI166" s="6">
        <v>68.550254821777344</v>
      </c>
      <c r="AJ166" s="6">
        <v>26.482992172241211</v>
      </c>
      <c r="AK166" s="6">
        <v>37.557605743408203</v>
      </c>
      <c r="AL166" s="6">
        <v>6.3664889335632324</v>
      </c>
      <c r="AM166" s="6">
        <v>43.670555114746094</v>
      </c>
      <c r="AN166" s="6">
        <v>3578.7470703125</v>
      </c>
      <c r="AO166" s="6">
        <v>33.799999237060547</v>
      </c>
      <c r="AP166" s="6">
        <v>20</v>
      </c>
      <c r="AQ166" s="6">
        <v>999.07366943359375</v>
      </c>
      <c r="AR166" s="6">
        <v>9.6999998092651367</v>
      </c>
      <c r="AS166" s="6">
        <v>8.8395566940307617</v>
      </c>
      <c r="AT166" s="6">
        <v>66.789886474609375</v>
      </c>
      <c r="AU166" s="6">
        <v>183.49232482910156</v>
      </c>
      <c r="AV166" s="28">
        <f t="shared" si="26"/>
        <v>18017.181875228882</v>
      </c>
      <c r="AW166" s="28"/>
      <c r="AX166" s="7">
        <v>148</v>
      </c>
      <c r="AY166" s="7">
        <f t="shared" si="24"/>
        <v>18017.181875228882</v>
      </c>
      <c r="AZ166" s="7">
        <f t="shared" si="27"/>
        <v>21718.478952884674</v>
      </c>
      <c r="BA166" s="30">
        <f t="shared" si="28"/>
        <v>137</v>
      </c>
      <c r="BB166" s="31">
        <f t="shared" si="29"/>
        <v>0.13908629441624365</v>
      </c>
    </row>
    <row r="167" spans="1:54" x14ac:dyDescent="0.25">
      <c r="A167" s="10">
        <f t="shared" si="25"/>
        <v>3</v>
      </c>
      <c r="C167" s="5">
        <v>12144</v>
      </c>
      <c r="D167" s="6">
        <v>360.92526245117187</v>
      </c>
      <c r="E167" s="6">
        <v>76.817588806152344</v>
      </c>
      <c r="F167" s="6">
        <v>116.1319580078125</v>
      </c>
      <c r="G167" s="6">
        <v>590.58563232421875</v>
      </c>
      <c r="H167" s="6">
        <v>249.05117797851562</v>
      </c>
      <c r="I167" s="6">
        <v>86.533035278320313</v>
      </c>
      <c r="J167" s="6">
        <v>1380.99755859375</v>
      </c>
      <c r="K167" s="6">
        <v>146.20956420898437</v>
      </c>
      <c r="L167" s="6">
        <v>176.96290588378906</v>
      </c>
      <c r="M167" s="6">
        <v>18.299999237060547</v>
      </c>
      <c r="N167" s="6">
        <v>11.215627670288086</v>
      </c>
      <c r="O167" s="6">
        <v>372.69876098632812</v>
      </c>
      <c r="P167" s="6">
        <v>1690</v>
      </c>
      <c r="Q167" s="6">
        <v>118.93337249755859</v>
      </c>
      <c r="R167" s="6">
        <v>64</v>
      </c>
      <c r="S167" s="6">
        <v>567.802734375</v>
      </c>
      <c r="T167" s="6">
        <v>30.406637191772461</v>
      </c>
      <c r="U167" s="6">
        <v>197.51325988769531</v>
      </c>
      <c r="V167" s="6">
        <v>30.882057189941406</v>
      </c>
      <c r="W167" s="6">
        <v>10.199999809265137</v>
      </c>
      <c r="X167" s="6">
        <v>272.74435424804687</v>
      </c>
      <c r="Y167" s="6">
        <v>79.966087341308594</v>
      </c>
      <c r="Z167" s="6">
        <v>678.30267333984375</v>
      </c>
      <c r="AA167" s="6">
        <v>137.45016479492187</v>
      </c>
      <c r="AB167" s="6">
        <v>211.07170104980469</v>
      </c>
      <c r="AC167" s="6">
        <v>50.009227752685547</v>
      </c>
      <c r="AD167" s="6">
        <v>1984.39501953125</v>
      </c>
      <c r="AE167" s="6">
        <v>3081</v>
      </c>
      <c r="AF167" s="6">
        <v>24.582763671875</v>
      </c>
      <c r="AG167" s="6">
        <v>526.79852294921875</v>
      </c>
      <c r="AH167" s="6">
        <v>4.2055273056030273</v>
      </c>
      <c r="AI167" s="6">
        <v>4.8000001907348633</v>
      </c>
      <c r="AJ167" s="6">
        <v>35.354774475097656</v>
      </c>
      <c r="AK167" s="6">
        <v>54.677761077880859</v>
      </c>
      <c r="AL167" s="6">
        <v>0.55699998140335083</v>
      </c>
      <c r="AM167" s="6">
        <v>54.275234222412109</v>
      </c>
      <c r="AN167" s="6">
        <v>4174.02978515625</v>
      </c>
      <c r="AO167" s="6">
        <v>44</v>
      </c>
      <c r="AP167" s="6">
        <v>20</v>
      </c>
      <c r="AQ167" s="6">
        <v>966.88739013671875</v>
      </c>
      <c r="AR167" s="6">
        <v>9.6999998092651367</v>
      </c>
      <c r="AS167" s="6">
        <v>10.539003372192383</v>
      </c>
      <c r="AT167" s="6">
        <v>61.928245544433594</v>
      </c>
      <c r="AU167" s="6">
        <v>206</v>
      </c>
      <c r="AV167" s="28">
        <f t="shared" si="26"/>
        <v>18989.442368328571</v>
      </c>
      <c r="AW167" s="28"/>
      <c r="AX167" s="7">
        <v>149</v>
      </c>
      <c r="AY167" s="7">
        <f t="shared" si="24"/>
        <v>18989.442368328571</v>
      </c>
      <c r="AZ167" s="7">
        <f t="shared" si="27"/>
        <v>21684.19754743576</v>
      </c>
      <c r="BA167" s="30">
        <f t="shared" si="28"/>
        <v>138</v>
      </c>
      <c r="BB167" s="31">
        <f t="shared" si="29"/>
        <v>0.1401015228426396</v>
      </c>
    </row>
    <row r="168" spans="1:54" x14ac:dyDescent="0.25">
      <c r="A168" s="10">
        <f t="shared" si="25"/>
        <v>4</v>
      </c>
      <c r="C168" s="5">
        <v>12174</v>
      </c>
      <c r="D168" s="6">
        <v>360.37591552734375</v>
      </c>
      <c r="E168" s="6">
        <v>94.566078186035156</v>
      </c>
      <c r="F168" s="6">
        <v>118.02183532714844</v>
      </c>
      <c r="G168" s="6">
        <v>698.32562255859375</v>
      </c>
      <c r="H168" s="6">
        <v>195.66304016113281</v>
      </c>
      <c r="I168" s="6">
        <v>78.867156982421875</v>
      </c>
      <c r="J168" s="6">
        <v>1533.3756103515625</v>
      </c>
      <c r="K168" s="6">
        <v>147.64004516601562</v>
      </c>
      <c r="L168" s="6">
        <v>148.432861328125</v>
      </c>
      <c r="M168" s="6">
        <v>18.299999237060547</v>
      </c>
      <c r="N168" s="6">
        <v>11.086949348449707</v>
      </c>
      <c r="O168" s="6">
        <v>342.18572998046875</v>
      </c>
      <c r="P168" s="6">
        <v>1713</v>
      </c>
      <c r="Q168" s="6">
        <v>104.40155029296875</v>
      </c>
      <c r="R168" s="6">
        <v>65</v>
      </c>
      <c r="S168" s="6">
        <v>646.08441162109375</v>
      </c>
      <c r="T168" s="6">
        <v>39.040382385253906</v>
      </c>
      <c r="U168" s="6">
        <v>232.85404968261719</v>
      </c>
      <c r="V168" s="6">
        <v>21.446981430053711</v>
      </c>
      <c r="W168" s="6">
        <v>10.199999809265137</v>
      </c>
      <c r="X168" s="6">
        <v>280.09130859375</v>
      </c>
      <c r="Y168" s="6">
        <v>79.622833251953125</v>
      </c>
      <c r="Z168" s="6">
        <v>749.0986328125</v>
      </c>
      <c r="AA168" s="6">
        <v>78.5</v>
      </c>
      <c r="AB168" s="6">
        <v>252.16616821289062</v>
      </c>
      <c r="AC168" s="6">
        <v>44.070209503173828</v>
      </c>
      <c r="AD168" s="6">
        <v>2040.3199462890625</v>
      </c>
      <c r="AE168" s="6">
        <v>3332.170654296875</v>
      </c>
      <c r="AF168" s="6">
        <v>88.513687133789063</v>
      </c>
      <c r="AG168" s="6">
        <v>570.34820556640625</v>
      </c>
      <c r="AH168" s="6">
        <v>4.1798734664916992</v>
      </c>
      <c r="AI168" s="6">
        <v>97.026412963867188</v>
      </c>
      <c r="AJ168" s="6">
        <v>31.620136260986328</v>
      </c>
      <c r="AK168" s="6">
        <v>55.5472412109375</v>
      </c>
      <c r="AL168" s="6">
        <v>0.55699998140335083</v>
      </c>
      <c r="AM168" s="6">
        <v>60.648891448974609</v>
      </c>
      <c r="AN168" s="6">
        <v>4485.3935546875</v>
      </c>
      <c r="AO168" s="6">
        <v>38.568946838378906</v>
      </c>
      <c r="AP168" s="6">
        <v>40.020725250244141</v>
      </c>
      <c r="AQ168" s="6">
        <v>803.3529052734375</v>
      </c>
      <c r="AR168" s="6">
        <v>9.6999998092651367</v>
      </c>
      <c r="AS168" s="6">
        <v>39.841793060302734</v>
      </c>
      <c r="AT168" s="6">
        <v>26.093877792358398</v>
      </c>
      <c r="AU168" s="6">
        <v>206</v>
      </c>
      <c r="AV168" s="28">
        <f t="shared" si="26"/>
        <v>19992.321223080158</v>
      </c>
      <c r="AW168" s="28"/>
      <c r="AX168" s="7">
        <v>150</v>
      </c>
      <c r="AY168" s="7">
        <f t="shared" si="24"/>
        <v>19992.321223080158</v>
      </c>
      <c r="AZ168" s="7">
        <f t="shared" si="27"/>
        <v>21671.227760314941</v>
      </c>
      <c r="BA168" s="30">
        <f t="shared" si="28"/>
        <v>139</v>
      </c>
      <c r="BB168" s="31">
        <f t="shared" si="29"/>
        <v>0.14111675126903553</v>
      </c>
    </row>
    <row r="169" spans="1:54" x14ac:dyDescent="0.25">
      <c r="A169" s="10">
        <f t="shared" si="25"/>
        <v>5</v>
      </c>
      <c r="C169" s="5">
        <v>12205</v>
      </c>
      <c r="D169" s="6">
        <v>328.62271118164062</v>
      </c>
      <c r="E169" s="6">
        <v>83.495323181152344</v>
      </c>
      <c r="F169" s="6">
        <v>96.084815979003906</v>
      </c>
      <c r="G169" s="6">
        <v>810.16705322265625</v>
      </c>
      <c r="H169" s="6">
        <v>88.713920593261719</v>
      </c>
      <c r="I169" s="6">
        <v>69.540008544921875</v>
      </c>
      <c r="J169" s="6">
        <v>1519.74267578125</v>
      </c>
      <c r="K169" s="6">
        <v>142.33480834960937</v>
      </c>
      <c r="L169" s="6">
        <v>330.41464233398437</v>
      </c>
      <c r="M169" s="6">
        <v>18.299999237060547</v>
      </c>
      <c r="N169" s="6">
        <v>10.907849311828613</v>
      </c>
      <c r="O169" s="6">
        <v>310.02804565429687</v>
      </c>
      <c r="P169" s="6">
        <v>1984.7115478515625</v>
      </c>
      <c r="Q169" s="6">
        <v>87.095039367675781</v>
      </c>
      <c r="R169" s="6">
        <v>66</v>
      </c>
      <c r="S169" s="6">
        <v>724.0863037109375</v>
      </c>
      <c r="T169" s="6">
        <v>33.746181488037109</v>
      </c>
      <c r="U169" s="6">
        <v>106.5</v>
      </c>
      <c r="V169" s="6">
        <v>0.18400000035762787</v>
      </c>
      <c r="W169" s="6">
        <v>10.199999809265137</v>
      </c>
      <c r="X169" s="6">
        <v>252.96696472167969</v>
      </c>
      <c r="Y169" s="6">
        <v>79.160423278808594</v>
      </c>
      <c r="Z169" s="6">
        <v>854.22625732421875</v>
      </c>
      <c r="AA169" s="6">
        <v>78.5</v>
      </c>
      <c r="AB169" s="6">
        <v>132.10136413574219</v>
      </c>
      <c r="AC169" s="6">
        <v>35.672794342041016</v>
      </c>
      <c r="AD169" s="6">
        <v>2115.351318359375</v>
      </c>
      <c r="AE169" s="6">
        <v>3527.055908203125</v>
      </c>
      <c r="AF169" s="6">
        <v>12.199999809265137</v>
      </c>
      <c r="AG169" s="6">
        <v>643.0355224609375</v>
      </c>
      <c r="AH169" s="6">
        <v>4.1448149681091309</v>
      </c>
      <c r="AI169" s="6">
        <v>170.74392700195312</v>
      </c>
      <c r="AJ169" s="6">
        <v>41.209964752197266</v>
      </c>
      <c r="AK169" s="6">
        <v>58.913841247558594</v>
      </c>
      <c r="AL169" s="6">
        <v>0.55699998140335083</v>
      </c>
      <c r="AM169" s="6">
        <v>58.153129577636719</v>
      </c>
      <c r="AN169" s="6">
        <v>4304.5146484375</v>
      </c>
      <c r="AO169" s="6">
        <v>33.799999237060547</v>
      </c>
      <c r="AP169" s="6">
        <v>74.807502746582031</v>
      </c>
      <c r="AQ169" s="6">
        <v>639.82659912109375</v>
      </c>
      <c r="AR169" s="6">
        <v>9.6999998092651367</v>
      </c>
      <c r="AS169" s="6">
        <v>80.444869995117188</v>
      </c>
      <c r="AT169" s="6">
        <v>11</v>
      </c>
      <c r="AU169" s="6">
        <v>206</v>
      </c>
      <c r="AV169" s="28">
        <f t="shared" si="26"/>
        <v>20244.961775109172</v>
      </c>
      <c r="AW169" s="28"/>
      <c r="AX169" s="7">
        <v>151</v>
      </c>
      <c r="AY169" s="7">
        <f t="shared" si="24"/>
        <v>20244.961775109172</v>
      </c>
      <c r="AZ169" s="7">
        <f t="shared" si="27"/>
        <v>21669.012322068214</v>
      </c>
      <c r="BA169" s="30">
        <f t="shared" si="28"/>
        <v>140</v>
      </c>
      <c r="BB169" s="31">
        <f t="shared" si="29"/>
        <v>0.14213197969543148</v>
      </c>
    </row>
    <row r="170" spans="1:54" x14ac:dyDescent="0.25">
      <c r="A170" s="10">
        <f t="shared" si="25"/>
        <v>6</v>
      </c>
      <c r="C170" s="5">
        <v>12235</v>
      </c>
      <c r="D170" s="6">
        <v>273.56027221679687</v>
      </c>
      <c r="E170" s="6">
        <v>65.354324340820313</v>
      </c>
      <c r="F170" s="6">
        <v>49.071170806884766</v>
      </c>
      <c r="G170" s="6">
        <v>876.9971923828125</v>
      </c>
      <c r="H170" s="6">
        <v>49.445735931396484</v>
      </c>
      <c r="I170" s="6">
        <v>35.512287139892578</v>
      </c>
      <c r="J170" s="6">
        <v>1651.277099609375</v>
      </c>
      <c r="K170" s="6">
        <v>115.38436889648437</v>
      </c>
      <c r="L170" s="6">
        <v>392.98721313476562</v>
      </c>
      <c r="M170" s="6">
        <v>35.270355224609375</v>
      </c>
      <c r="N170" s="6">
        <v>10.670526504516602</v>
      </c>
      <c r="O170" s="6">
        <v>278.75506591796875</v>
      </c>
      <c r="P170" s="6">
        <v>1958.6456298828125</v>
      </c>
      <c r="Q170" s="6">
        <v>85.941047668457031</v>
      </c>
      <c r="R170" s="6">
        <v>66</v>
      </c>
      <c r="S170" s="6">
        <v>535.11187744140625</v>
      </c>
      <c r="T170" s="6">
        <v>4</v>
      </c>
      <c r="U170" s="6">
        <v>345.44000244140625</v>
      </c>
      <c r="V170" s="6">
        <v>28.391687393188477</v>
      </c>
      <c r="W170" s="6">
        <v>10.199999809265137</v>
      </c>
      <c r="X170" s="6">
        <v>300.85977172851563</v>
      </c>
      <c r="Y170" s="6">
        <v>78.634071350097656</v>
      </c>
      <c r="Z170" s="6">
        <v>1014.2994995117187</v>
      </c>
      <c r="AA170" s="6">
        <v>78.5</v>
      </c>
      <c r="AB170" s="6">
        <v>120</v>
      </c>
      <c r="AC170" s="6">
        <v>30.756929397583008</v>
      </c>
      <c r="AD170" s="6">
        <v>2185.552490234375</v>
      </c>
      <c r="AE170" s="6">
        <v>3531.8720703125</v>
      </c>
      <c r="AF170" s="6">
        <v>70.14117431640625</v>
      </c>
      <c r="AG170" s="6">
        <v>922.1417236328125</v>
      </c>
      <c r="AH170" s="6">
        <v>4.0999999046325684</v>
      </c>
      <c r="AI170" s="6">
        <v>170.52410888671875</v>
      </c>
      <c r="AJ170" s="6">
        <v>46.468475341796875</v>
      </c>
      <c r="AK170" s="6">
        <v>52.233154296875</v>
      </c>
      <c r="AL170" s="6">
        <v>0.55699998140335083</v>
      </c>
      <c r="AM170" s="6">
        <v>50.776527404785156</v>
      </c>
      <c r="AN170" s="6">
        <v>4030.088134765625</v>
      </c>
      <c r="AO170" s="6">
        <v>33.799999237060547</v>
      </c>
      <c r="AP170" s="6">
        <v>73.427604675292969</v>
      </c>
      <c r="AQ170" s="6">
        <v>529.34478759765625</v>
      </c>
      <c r="AR170" s="6">
        <v>9.6999998092651367</v>
      </c>
      <c r="AS170" s="6">
        <v>131.22315979003906</v>
      </c>
      <c r="AT170" s="6">
        <v>11</v>
      </c>
      <c r="AU170" s="6">
        <v>217</v>
      </c>
      <c r="AV170" s="28">
        <f t="shared" si="26"/>
        <v>20561.016538918018</v>
      </c>
      <c r="AW170" s="28"/>
      <c r="AX170" s="7">
        <v>152</v>
      </c>
      <c r="AY170" s="7">
        <f t="shared" si="24"/>
        <v>20561.016538918018</v>
      </c>
      <c r="AZ170" s="7">
        <f t="shared" si="27"/>
        <v>21661.283591747284</v>
      </c>
      <c r="BA170" s="30">
        <f t="shared" si="28"/>
        <v>141</v>
      </c>
      <c r="BB170" s="31">
        <f t="shared" si="29"/>
        <v>0.14314720812182741</v>
      </c>
    </row>
    <row r="171" spans="1:54" x14ac:dyDescent="0.25">
      <c r="A171" s="10">
        <f t="shared" si="25"/>
        <v>7</v>
      </c>
      <c r="C171" s="5">
        <v>12266</v>
      </c>
      <c r="D171" s="6">
        <v>217.7486572265625</v>
      </c>
      <c r="E171" s="6">
        <v>35.455699920654297</v>
      </c>
      <c r="F171" s="6">
        <v>48.681354522705078</v>
      </c>
      <c r="G171" s="6">
        <v>651.782470703125</v>
      </c>
      <c r="H171" s="6">
        <v>129.40028381347656</v>
      </c>
      <c r="I171" s="6">
        <v>8.4699182510375977</v>
      </c>
      <c r="J171" s="6">
        <v>1649.6824951171875</v>
      </c>
      <c r="K171" s="6">
        <v>60.045051574707031</v>
      </c>
      <c r="L171" s="6">
        <v>341.9708251953125</v>
      </c>
      <c r="M171" s="6">
        <v>18.299999237060547</v>
      </c>
      <c r="N171" s="6">
        <v>10.371035575866699</v>
      </c>
      <c r="O171" s="6">
        <v>246.31192016601562</v>
      </c>
      <c r="P171" s="6">
        <v>1885.7789306640625</v>
      </c>
      <c r="Q171" s="6">
        <v>84.278366088867188</v>
      </c>
      <c r="R171" s="6">
        <v>67</v>
      </c>
      <c r="S171" s="6">
        <v>504.92559814453125</v>
      </c>
      <c r="T171" s="6">
        <v>4.7913994789123535</v>
      </c>
      <c r="U171" s="6">
        <v>359.46707153320312</v>
      </c>
      <c r="V171" s="6">
        <v>21.717222213745117</v>
      </c>
      <c r="W171" s="6">
        <v>10.199999809265137</v>
      </c>
      <c r="X171" s="6">
        <v>264.197998046875</v>
      </c>
      <c r="Y171" s="6">
        <v>87.744331359863281</v>
      </c>
      <c r="Z171" s="6">
        <v>847.28985595703125</v>
      </c>
      <c r="AA171" s="6">
        <v>78.5</v>
      </c>
      <c r="AB171" s="6">
        <v>120</v>
      </c>
      <c r="AC171" s="6">
        <v>25.218500137329102</v>
      </c>
      <c r="AD171" s="6">
        <v>2138.649658203125</v>
      </c>
      <c r="AE171" s="6">
        <v>3528.884765625</v>
      </c>
      <c r="AF171" s="6">
        <v>67.644706726074219</v>
      </c>
      <c r="AG171" s="6">
        <v>876.21636962890625</v>
      </c>
      <c r="AH171" s="6">
        <v>4.0999999046325684</v>
      </c>
      <c r="AI171" s="6">
        <v>5.7448239326477051</v>
      </c>
      <c r="AJ171" s="6">
        <v>65.55999755859375</v>
      </c>
      <c r="AK171" s="6">
        <v>43.920726776123047</v>
      </c>
      <c r="AL171" s="6">
        <v>0.55699998140335083</v>
      </c>
      <c r="AM171" s="6">
        <v>43.937969207763672</v>
      </c>
      <c r="AN171" s="6">
        <v>3724.49365234375</v>
      </c>
      <c r="AO171" s="6">
        <v>33.799999237060547</v>
      </c>
      <c r="AP171" s="6">
        <v>39.246417999267578</v>
      </c>
      <c r="AQ171" s="6">
        <v>173.98947143554687</v>
      </c>
      <c r="AR171" s="6">
        <v>9.6999998092651367</v>
      </c>
      <c r="AS171" s="6">
        <v>0.81582921743392944</v>
      </c>
      <c r="AT171" s="6">
        <v>11</v>
      </c>
      <c r="AU171" s="6">
        <v>195.08934020996094</v>
      </c>
      <c r="AV171" s="28">
        <f t="shared" si="26"/>
        <v>18742.679712533951</v>
      </c>
      <c r="AW171" s="28"/>
      <c r="AX171" s="7">
        <v>153</v>
      </c>
      <c r="AY171" s="7">
        <f t="shared" si="24"/>
        <v>18742.679712533951</v>
      </c>
      <c r="AZ171" s="7">
        <f t="shared" si="27"/>
        <v>21659.067179679871</v>
      </c>
      <c r="BA171" s="30">
        <f t="shared" si="28"/>
        <v>142</v>
      </c>
      <c r="BB171" s="31">
        <f t="shared" si="29"/>
        <v>0.14416243654822336</v>
      </c>
    </row>
    <row r="172" spans="1:54" x14ac:dyDescent="0.25">
      <c r="A172" s="10">
        <f t="shared" si="25"/>
        <v>8</v>
      </c>
      <c r="C172" s="5">
        <v>12297</v>
      </c>
      <c r="D172" s="6">
        <v>173.26002502441406</v>
      </c>
      <c r="E172" s="6">
        <v>11.334024429321289</v>
      </c>
      <c r="F172" s="6">
        <v>48.328765869140625</v>
      </c>
      <c r="G172" s="6">
        <v>495.03848266601562</v>
      </c>
      <c r="H172" s="6">
        <v>18.600000381469727</v>
      </c>
      <c r="I172" s="6">
        <v>1</v>
      </c>
      <c r="J172" s="6">
        <v>1623.300048828125</v>
      </c>
      <c r="K172" s="6">
        <v>45.9803466796875</v>
      </c>
      <c r="L172" s="6">
        <v>292.70346069335937</v>
      </c>
      <c r="M172" s="6">
        <v>18.299999237060547</v>
      </c>
      <c r="N172" s="6">
        <v>10.122773170471191</v>
      </c>
      <c r="O172" s="6">
        <v>230.39999389648437</v>
      </c>
      <c r="P172" s="6">
        <v>1770.4703369140625</v>
      </c>
      <c r="Q172" s="6">
        <v>83</v>
      </c>
      <c r="R172" s="6">
        <v>67</v>
      </c>
      <c r="S172" s="6">
        <v>436.59521484375</v>
      </c>
      <c r="T172" s="6">
        <v>4.7481865882873535</v>
      </c>
      <c r="U172" s="6">
        <v>336.95391845703125</v>
      </c>
      <c r="V172" s="6">
        <v>0.18400000035762787</v>
      </c>
      <c r="W172" s="6">
        <v>10.199999809265137</v>
      </c>
      <c r="X172" s="6">
        <v>251.00701904296875</v>
      </c>
      <c r="Y172" s="6">
        <v>87.153526306152344</v>
      </c>
      <c r="Z172" s="6">
        <v>692.2445068359375</v>
      </c>
      <c r="AA172" s="6">
        <v>78.5</v>
      </c>
      <c r="AB172" s="6">
        <v>120</v>
      </c>
      <c r="AC172" s="6">
        <v>20.22545051574707</v>
      </c>
      <c r="AD172" s="6">
        <v>2034.534912109375</v>
      </c>
      <c r="AE172" s="6">
        <v>3274.9287109375</v>
      </c>
      <c r="AF172" s="6">
        <v>52.735401153564453</v>
      </c>
      <c r="AG172" s="6">
        <v>800.4112548828125</v>
      </c>
      <c r="AH172" s="6">
        <v>4.0999999046325684</v>
      </c>
      <c r="AI172" s="6">
        <v>4.8000001907348633</v>
      </c>
      <c r="AJ172" s="6">
        <v>52.296390533447266</v>
      </c>
      <c r="AK172" s="6">
        <v>37.414871215820313</v>
      </c>
      <c r="AL172" s="6">
        <v>0.55699998140335083</v>
      </c>
      <c r="AM172" s="6">
        <v>37.53387451171875</v>
      </c>
      <c r="AN172" s="6">
        <v>3523.355712890625</v>
      </c>
      <c r="AO172" s="6">
        <v>33.799999237060547</v>
      </c>
      <c r="AP172" s="6">
        <v>20</v>
      </c>
      <c r="AQ172" s="6">
        <v>142.43727111816406</v>
      </c>
      <c r="AR172" s="6">
        <v>9.6999998092651367</v>
      </c>
      <c r="AS172" s="6">
        <v>0.56999999284744263</v>
      </c>
      <c r="AT172" s="6">
        <v>11</v>
      </c>
      <c r="AU172" s="6">
        <v>189.65451049804687</v>
      </c>
      <c r="AV172" s="28">
        <f t="shared" si="26"/>
        <v>17156.479989156127</v>
      </c>
      <c r="AW172" s="28"/>
      <c r="AX172" s="7">
        <v>154</v>
      </c>
      <c r="AY172" s="7">
        <f t="shared" si="24"/>
        <v>17156.479989156127</v>
      </c>
      <c r="AZ172" s="7">
        <f t="shared" si="27"/>
        <v>21653.356999874115</v>
      </c>
      <c r="BA172" s="30">
        <f t="shared" si="28"/>
        <v>143</v>
      </c>
      <c r="BB172" s="31">
        <f t="shared" si="29"/>
        <v>0.14517766497461929</v>
      </c>
    </row>
    <row r="173" spans="1:54" x14ac:dyDescent="0.25">
      <c r="A173" s="10">
        <f t="shared" si="25"/>
        <v>9</v>
      </c>
      <c r="C173" s="5">
        <v>12327</v>
      </c>
      <c r="D173" s="6">
        <v>163.16908264160156</v>
      </c>
      <c r="E173" s="6">
        <v>11.222810745239258</v>
      </c>
      <c r="F173" s="6">
        <v>48.102069854736328</v>
      </c>
      <c r="G173" s="6">
        <v>478.69363403320312</v>
      </c>
      <c r="H173" s="6">
        <v>18.600000381469727</v>
      </c>
      <c r="I173" s="6">
        <v>1</v>
      </c>
      <c r="J173" s="6">
        <v>1598.352783203125</v>
      </c>
      <c r="K173" s="6">
        <v>35.36102294921875</v>
      </c>
      <c r="L173" s="6">
        <v>249.75086975097656</v>
      </c>
      <c r="M173" s="6">
        <v>18.299999237060547</v>
      </c>
      <c r="N173" s="6">
        <v>9.945648193359375</v>
      </c>
      <c r="O173" s="6">
        <v>230.39999389648437</v>
      </c>
      <c r="P173" s="6">
        <v>1673.0311279296875</v>
      </c>
      <c r="Q173" s="6">
        <v>83.21356201171875</v>
      </c>
      <c r="R173" s="6">
        <v>67</v>
      </c>
      <c r="S173" s="6">
        <v>391.45480346679687</v>
      </c>
      <c r="T173" s="6">
        <v>4.7161707878112793</v>
      </c>
      <c r="U173" s="6">
        <v>311.72836303710937</v>
      </c>
      <c r="V173" s="6">
        <v>0.18400000035762787</v>
      </c>
      <c r="W173" s="6">
        <v>10.199999809265137</v>
      </c>
      <c r="X173" s="6">
        <v>250.25204467773437</v>
      </c>
      <c r="Y173" s="6">
        <v>84.800315856933594</v>
      </c>
      <c r="Z173" s="6">
        <v>638.642333984375</v>
      </c>
      <c r="AA173" s="6">
        <v>78.5</v>
      </c>
      <c r="AB173" s="6">
        <v>127.28754425048828</v>
      </c>
      <c r="AC173" s="6">
        <v>17.613779067993164</v>
      </c>
      <c r="AD173" s="6">
        <v>1917.594970703125</v>
      </c>
      <c r="AE173" s="6">
        <v>3031.158935546875</v>
      </c>
      <c r="AF173" s="6">
        <v>38.139289855957031</v>
      </c>
      <c r="AG173" s="6">
        <v>740.159423828125</v>
      </c>
      <c r="AH173" s="6">
        <v>4.0999999046325684</v>
      </c>
      <c r="AI173" s="6">
        <v>4.8000001907348633</v>
      </c>
      <c r="AJ173" s="6">
        <v>44.807838439941406</v>
      </c>
      <c r="AK173" s="6">
        <v>37</v>
      </c>
      <c r="AL173" s="6">
        <v>0.55699998140335083</v>
      </c>
      <c r="AM173" s="6">
        <v>31</v>
      </c>
      <c r="AN173" s="6">
        <v>3408.181640625</v>
      </c>
      <c r="AO173" s="6">
        <v>33.799999237060547</v>
      </c>
      <c r="AP173" s="6">
        <v>20</v>
      </c>
      <c r="AQ173" s="6">
        <v>112.86238861083984</v>
      </c>
      <c r="AR173" s="6">
        <v>9.6999998092651367</v>
      </c>
      <c r="AS173" s="6">
        <v>0.56999999284744263</v>
      </c>
      <c r="AT173" s="6">
        <v>11</v>
      </c>
      <c r="AU173" s="6">
        <v>182.28994750976562</v>
      </c>
      <c r="AV173" s="28">
        <f t="shared" si="26"/>
        <v>16229.243394002318</v>
      </c>
      <c r="AW173" s="28"/>
      <c r="AX173" s="7">
        <v>155</v>
      </c>
      <c r="AY173" s="7">
        <f t="shared" si="24"/>
        <v>16229.243394002318</v>
      </c>
      <c r="AZ173" s="7">
        <f t="shared" si="27"/>
        <v>21643.110674381256</v>
      </c>
      <c r="BA173" s="30">
        <f t="shared" si="28"/>
        <v>144</v>
      </c>
      <c r="BB173" s="31">
        <f t="shared" si="29"/>
        <v>0.14619289340101524</v>
      </c>
    </row>
    <row r="174" spans="1:54" x14ac:dyDescent="0.25">
      <c r="A174" s="10">
        <f t="shared" si="25"/>
        <v>10</v>
      </c>
      <c r="C174" s="5">
        <v>12358</v>
      </c>
      <c r="D174" s="6">
        <v>155.34889221191406</v>
      </c>
      <c r="E174" s="6">
        <v>10.820405006408691</v>
      </c>
      <c r="F174" s="6">
        <v>47.938858032226563</v>
      </c>
      <c r="G174" s="6">
        <v>456.903564453125</v>
      </c>
      <c r="H174" s="6">
        <v>18.600000381469727</v>
      </c>
      <c r="I174" s="6">
        <v>7.1998801231384277</v>
      </c>
      <c r="J174" s="6">
        <v>1579.5894775390625</v>
      </c>
      <c r="K174" s="6">
        <v>34.989063262939453</v>
      </c>
      <c r="L174" s="6">
        <v>234.28215026855469</v>
      </c>
      <c r="M174" s="6">
        <v>18.299999237060547</v>
      </c>
      <c r="N174" s="6">
        <v>9.8201675415039062</v>
      </c>
      <c r="O174" s="6">
        <v>230.39999389648437</v>
      </c>
      <c r="P174" s="6">
        <v>1618.445556640625</v>
      </c>
      <c r="Q174" s="6">
        <v>87.030189514160156</v>
      </c>
      <c r="R174" s="6">
        <v>66</v>
      </c>
      <c r="S174" s="6">
        <v>235.13963317871094</v>
      </c>
      <c r="T174" s="6">
        <v>4.7489547729492188</v>
      </c>
      <c r="U174" s="6">
        <v>282.29592895507812</v>
      </c>
      <c r="V174" s="6">
        <v>9.7745580673217773</v>
      </c>
      <c r="W174" s="6">
        <v>10.199999809265137</v>
      </c>
      <c r="X174" s="6">
        <v>249.05448913574219</v>
      </c>
      <c r="Y174" s="6">
        <v>84.536231994628906</v>
      </c>
      <c r="Z174" s="6">
        <v>635.60064697265625</v>
      </c>
      <c r="AA174" s="6">
        <v>78.5</v>
      </c>
      <c r="AB174" s="6">
        <v>120</v>
      </c>
      <c r="AC174" s="6">
        <v>17.530923843383789</v>
      </c>
      <c r="AD174" s="6">
        <v>1884.185302734375</v>
      </c>
      <c r="AE174" s="6">
        <v>2843.447509765625</v>
      </c>
      <c r="AF174" s="6">
        <v>24.701129913330078</v>
      </c>
      <c r="AG174" s="6">
        <v>692.55816650390625</v>
      </c>
      <c r="AH174" s="6">
        <v>4.0999999046325684</v>
      </c>
      <c r="AI174" s="6">
        <v>4.8000001907348633</v>
      </c>
      <c r="AJ174" s="6">
        <v>29.393045425415039</v>
      </c>
      <c r="AK174" s="6">
        <v>45.386550903320313</v>
      </c>
      <c r="AL174" s="6">
        <v>0.55699998140335083</v>
      </c>
      <c r="AM174" s="6">
        <v>31</v>
      </c>
      <c r="AN174" s="6">
        <v>3276.046630859375</v>
      </c>
      <c r="AO174" s="6">
        <v>33.799999237060547</v>
      </c>
      <c r="AP174" s="6">
        <v>20</v>
      </c>
      <c r="AQ174" s="6">
        <v>89.583396911621094</v>
      </c>
      <c r="AR174" s="6">
        <v>9.6999998092651367</v>
      </c>
      <c r="AS174" s="6">
        <v>0.56999999284744263</v>
      </c>
      <c r="AT174" s="6">
        <v>11</v>
      </c>
      <c r="AU174" s="6">
        <v>182.6900634765625</v>
      </c>
      <c r="AV174" s="28">
        <f t="shared" si="26"/>
        <v>15486.568360447884</v>
      </c>
      <c r="AW174" s="28"/>
      <c r="AX174" s="7">
        <v>156</v>
      </c>
      <c r="AY174" s="7">
        <f t="shared" si="24"/>
        <v>15486.568360447884</v>
      </c>
      <c r="AZ174" s="7">
        <f t="shared" si="27"/>
        <v>21640.307743549347</v>
      </c>
      <c r="BA174" s="30">
        <f t="shared" si="28"/>
        <v>145</v>
      </c>
      <c r="BB174" s="31">
        <f t="shared" si="29"/>
        <v>0.14720812182741116</v>
      </c>
    </row>
    <row r="175" spans="1:54" x14ac:dyDescent="0.25">
      <c r="A175" s="10">
        <f t="shared" si="25"/>
        <v>11</v>
      </c>
      <c r="C175" s="5">
        <v>12388</v>
      </c>
      <c r="D175" s="6">
        <v>147.786865234375</v>
      </c>
      <c r="E175" s="6">
        <v>10</v>
      </c>
      <c r="F175" s="6">
        <v>47.871433258056641</v>
      </c>
      <c r="G175" s="6">
        <v>440.010009765625</v>
      </c>
      <c r="H175" s="6">
        <v>18.600000381469727</v>
      </c>
      <c r="I175" s="6">
        <v>7.4996991157531738</v>
      </c>
      <c r="J175" s="6">
        <v>1570.6925048828125</v>
      </c>
      <c r="K175" s="6">
        <v>33.804882049560547</v>
      </c>
      <c r="L175" s="6">
        <v>222.00770568847656</v>
      </c>
      <c r="M175" s="6">
        <v>25.530130386352539</v>
      </c>
      <c r="N175" s="6">
        <v>9.8000001907348633</v>
      </c>
      <c r="O175" s="6">
        <v>249.16326904296875</v>
      </c>
      <c r="P175" s="6">
        <v>1612.0443115234375</v>
      </c>
      <c r="Q175" s="6">
        <v>93.304306030273438</v>
      </c>
      <c r="R175" s="6">
        <v>64</v>
      </c>
      <c r="S175" s="6">
        <v>264.69216918945312</v>
      </c>
      <c r="T175" s="6">
        <v>5.0958871841430664</v>
      </c>
      <c r="U175" s="6">
        <v>258.03652954101562</v>
      </c>
      <c r="V175" s="6">
        <v>20.508415222167969</v>
      </c>
      <c r="W175" s="6">
        <v>10.687889099121094</v>
      </c>
      <c r="X175" s="6">
        <v>249.84944152832031</v>
      </c>
      <c r="Y175" s="6">
        <v>84.415275573730469</v>
      </c>
      <c r="Z175" s="6">
        <v>624.00738525390625</v>
      </c>
      <c r="AA175" s="6">
        <v>78.5</v>
      </c>
      <c r="AB175" s="6">
        <v>148.00273132324219</v>
      </c>
      <c r="AC175" s="6">
        <v>17.5</v>
      </c>
      <c r="AD175" s="6">
        <v>1906.5753173828125</v>
      </c>
      <c r="AE175" s="6">
        <v>2841.88037109375</v>
      </c>
      <c r="AF175" s="6">
        <v>12.199999809265137</v>
      </c>
      <c r="AG175" s="6">
        <v>658.0203857421875</v>
      </c>
      <c r="AH175" s="6">
        <v>4.0999999046325684</v>
      </c>
      <c r="AI175" s="6">
        <v>4.8000001907348633</v>
      </c>
      <c r="AJ175" s="6">
        <v>30.850343704223633</v>
      </c>
      <c r="AK175" s="6">
        <v>37</v>
      </c>
      <c r="AL175" s="6">
        <v>0.55699998140335083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0.56999999284744263</v>
      </c>
      <c r="AT175" s="6">
        <v>11</v>
      </c>
      <c r="AU175" s="6">
        <v>181.25422668457031</v>
      </c>
      <c r="AV175" s="28">
        <f t="shared" si="26"/>
        <v>15424.416483044624</v>
      </c>
      <c r="AW175" s="28"/>
      <c r="AX175" s="7">
        <v>157</v>
      </c>
      <c r="AY175" s="7">
        <f t="shared" si="24"/>
        <v>15424.416483044624</v>
      </c>
      <c r="AZ175" s="7">
        <f t="shared" si="27"/>
        <v>21623.26571379602</v>
      </c>
      <c r="BA175" s="30">
        <f t="shared" si="28"/>
        <v>146</v>
      </c>
      <c r="BB175" s="31">
        <f t="shared" si="29"/>
        <v>0.14822335025380712</v>
      </c>
    </row>
    <row r="176" spans="1:54" x14ac:dyDescent="0.25">
      <c r="A176" s="10">
        <f t="shared" si="25"/>
        <v>12</v>
      </c>
      <c r="C176" s="5">
        <v>12419</v>
      </c>
      <c r="D176" s="6">
        <v>184.25862121582031</v>
      </c>
      <c r="E176" s="6">
        <v>37.422962188720703</v>
      </c>
      <c r="F176" s="6">
        <v>48.413414001464844</v>
      </c>
      <c r="G176" s="6">
        <v>473.67529296875</v>
      </c>
      <c r="H176" s="6">
        <v>18.600000381469727</v>
      </c>
      <c r="I176" s="6">
        <v>25.494668960571289</v>
      </c>
      <c r="J176" s="6">
        <v>1534.516357421875</v>
      </c>
      <c r="K176" s="6">
        <v>49.661998748779297</v>
      </c>
      <c r="L176" s="6">
        <v>214.12222290039062</v>
      </c>
      <c r="M176" s="6">
        <v>18.299999237060547</v>
      </c>
      <c r="N176" s="6">
        <v>9.8000001907348633</v>
      </c>
      <c r="O176" s="6">
        <v>280.54327392578125</v>
      </c>
      <c r="P176" s="6">
        <v>1620.8203125</v>
      </c>
      <c r="Q176" s="6">
        <v>101.12931060791016</v>
      </c>
      <c r="R176" s="6">
        <v>62</v>
      </c>
      <c r="S176" s="6">
        <v>376.45181274414062</v>
      </c>
      <c r="T176" s="6">
        <v>6.7667965888977051</v>
      </c>
      <c r="U176" s="6">
        <v>237.08493041992187</v>
      </c>
      <c r="V176" s="6">
        <v>37.133762359619141</v>
      </c>
      <c r="W176" s="6">
        <v>10.199999809265137</v>
      </c>
      <c r="X176" s="6">
        <v>266.00003051757812</v>
      </c>
      <c r="Y176" s="6">
        <v>72.060653686523438</v>
      </c>
      <c r="Z176" s="6">
        <v>626.612548828125</v>
      </c>
      <c r="AA176" s="6">
        <v>95.244903564453125</v>
      </c>
      <c r="AB176" s="6">
        <v>206.06674194335937</v>
      </c>
      <c r="AC176" s="6">
        <v>23.903776168823242</v>
      </c>
      <c r="AD176" s="6">
        <v>1938.080078125</v>
      </c>
      <c r="AE176" s="6">
        <v>2873.98828125</v>
      </c>
      <c r="AF176" s="6">
        <v>13.233688354492187</v>
      </c>
      <c r="AG176" s="6">
        <v>648.1656494140625</v>
      </c>
      <c r="AH176" s="6">
        <v>4.0999999046325684</v>
      </c>
      <c r="AI176" s="6">
        <v>4.8000001907348633</v>
      </c>
      <c r="AJ176" s="6">
        <v>49.47149658203125</v>
      </c>
      <c r="AK176" s="6">
        <v>37</v>
      </c>
      <c r="AL176" s="6">
        <v>5.7227959632873535</v>
      </c>
      <c r="AM176" s="6">
        <v>42.179492950439453</v>
      </c>
      <c r="AN176" s="6">
        <v>3367.134033203125</v>
      </c>
      <c r="AO176" s="6">
        <v>44</v>
      </c>
      <c r="AP176" s="6">
        <v>26.764039993286133</v>
      </c>
      <c r="AQ176" s="6">
        <v>561.245361328125</v>
      </c>
      <c r="AR176" s="6">
        <v>9.6999998092651367</v>
      </c>
      <c r="AS176" s="6">
        <v>6.7629289627075195</v>
      </c>
      <c r="AT176" s="6">
        <v>11</v>
      </c>
      <c r="AU176" s="6">
        <v>235</v>
      </c>
      <c r="AV176" s="28">
        <f t="shared" si="26"/>
        <v>16514.632237911224</v>
      </c>
      <c r="AW176" s="28"/>
      <c r="AX176" s="7">
        <v>158</v>
      </c>
      <c r="AY176" s="7">
        <f t="shared" si="24"/>
        <v>16514.632237911224</v>
      </c>
      <c r="AZ176" s="7">
        <f t="shared" si="27"/>
        <v>21612.999482631683</v>
      </c>
      <c r="BA176" s="30">
        <f t="shared" si="28"/>
        <v>147</v>
      </c>
      <c r="BB176" s="31">
        <f t="shared" si="29"/>
        <v>0.14923857868020304</v>
      </c>
    </row>
    <row r="177" spans="1:54" x14ac:dyDescent="0.25">
      <c r="A177" s="10">
        <f t="shared" si="25"/>
        <v>1</v>
      </c>
      <c r="C177" s="5">
        <v>12450</v>
      </c>
      <c r="D177" s="6">
        <v>210.69442749023437</v>
      </c>
      <c r="E177" s="6">
        <v>57.266185760498047</v>
      </c>
      <c r="F177" s="6">
        <v>50.211845397949219</v>
      </c>
      <c r="G177" s="6">
        <v>528.37628173828125</v>
      </c>
      <c r="H177" s="6">
        <v>105.790771484375</v>
      </c>
      <c r="I177" s="6">
        <v>37.466102600097656</v>
      </c>
      <c r="J177" s="6">
        <v>1562.118408203125</v>
      </c>
      <c r="K177" s="6">
        <v>65.494560241699219</v>
      </c>
      <c r="L177" s="6">
        <v>206.3597412109375</v>
      </c>
      <c r="M177" s="6">
        <v>18.299999237060547</v>
      </c>
      <c r="N177" s="6">
        <v>11.293893814086914</v>
      </c>
      <c r="O177" s="6">
        <v>311.98526000976562</v>
      </c>
      <c r="P177" s="6">
        <v>1648.16259765625</v>
      </c>
      <c r="Q177" s="6">
        <v>109.17890930175781</v>
      </c>
      <c r="R177" s="6">
        <v>62</v>
      </c>
      <c r="S177" s="6">
        <v>512.427978515625</v>
      </c>
      <c r="T177" s="6">
        <v>9.1839351654052734</v>
      </c>
      <c r="U177" s="6">
        <v>222.41525268554687</v>
      </c>
      <c r="V177" s="6">
        <v>52.924686431884766</v>
      </c>
      <c r="W177" s="6">
        <v>10.199999809265137</v>
      </c>
      <c r="X177" s="6">
        <v>282.32821655273437</v>
      </c>
      <c r="Y177" s="6">
        <v>72</v>
      </c>
      <c r="Z177" s="6">
        <v>644.4674072265625</v>
      </c>
      <c r="AA177" s="6">
        <v>140.5516357421875</v>
      </c>
      <c r="AB177" s="6">
        <v>251.8770751953125</v>
      </c>
      <c r="AC177" s="6">
        <v>37.472702026367188</v>
      </c>
      <c r="AD177" s="6">
        <v>1950</v>
      </c>
      <c r="AE177" s="6">
        <v>3108</v>
      </c>
      <c r="AF177" s="6">
        <v>19.61328125</v>
      </c>
      <c r="AG177" s="6">
        <v>634.91119384765625</v>
      </c>
      <c r="AH177" s="6">
        <v>4.0999999046325684</v>
      </c>
      <c r="AI177" s="6">
        <v>4.8000001907348633</v>
      </c>
      <c r="AJ177" s="6">
        <v>65.55999755859375</v>
      </c>
      <c r="AK177" s="6">
        <v>37</v>
      </c>
      <c r="AL177" s="6">
        <v>7.8480000495910645</v>
      </c>
      <c r="AM177" s="6">
        <v>45.540229797363281</v>
      </c>
      <c r="AN177" s="6">
        <v>3738.1279296875</v>
      </c>
      <c r="AO177" s="6">
        <v>44</v>
      </c>
      <c r="AP177" s="6">
        <v>34.875019073486328</v>
      </c>
      <c r="AQ177" s="6">
        <v>935.7025146484375</v>
      </c>
      <c r="AR177" s="6">
        <v>9.9936246871948242</v>
      </c>
      <c r="AS177" s="6">
        <v>8.3292102813720703</v>
      </c>
      <c r="AT177" s="6">
        <v>30.688241958618164</v>
      </c>
      <c r="AU177" s="6">
        <v>188.52104187011719</v>
      </c>
      <c r="AV177" s="28">
        <f t="shared" si="26"/>
        <v>18088.158158302307</v>
      </c>
      <c r="AW177" s="28"/>
      <c r="AX177" s="7">
        <v>159</v>
      </c>
      <c r="AY177" s="7">
        <f t="shared" si="24"/>
        <v>18088.158158302307</v>
      </c>
      <c r="AZ177" s="7">
        <f t="shared" si="27"/>
        <v>21599.609103679657</v>
      </c>
      <c r="BA177" s="30">
        <f t="shared" si="28"/>
        <v>148</v>
      </c>
      <c r="BB177" s="31">
        <f t="shared" si="29"/>
        <v>0.150253807106599</v>
      </c>
    </row>
    <row r="178" spans="1:54" x14ac:dyDescent="0.25">
      <c r="A178" s="10">
        <f t="shared" si="25"/>
        <v>2</v>
      </c>
      <c r="C178" s="5">
        <v>12478</v>
      </c>
      <c r="D178" s="6">
        <v>245.04823303222656</v>
      </c>
      <c r="E178" s="6">
        <v>57.639251708984375</v>
      </c>
      <c r="F178" s="6">
        <v>56.212493896484375</v>
      </c>
      <c r="G178" s="6">
        <v>600</v>
      </c>
      <c r="H178" s="6">
        <v>96.874778747558594</v>
      </c>
      <c r="I178" s="6">
        <v>63.138011932373047</v>
      </c>
      <c r="J178" s="6">
        <v>1651.8695068359375</v>
      </c>
      <c r="K178" s="6">
        <v>84.198295593261719</v>
      </c>
      <c r="L178" s="6">
        <v>199.31837463378906</v>
      </c>
      <c r="M178" s="6">
        <v>18.299999237060547</v>
      </c>
      <c r="N178" s="6">
        <v>11.286086082458496</v>
      </c>
      <c r="O178" s="6">
        <v>339.50274658203125</v>
      </c>
      <c r="P178" s="6">
        <v>1690</v>
      </c>
      <c r="Q178" s="6">
        <v>114.90348052978516</v>
      </c>
      <c r="R178" s="6">
        <v>62</v>
      </c>
      <c r="S178" s="6">
        <v>575</v>
      </c>
      <c r="T178" s="6">
        <v>13.328245162963867</v>
      </c>
      <c r="U178" s="6">
        <v>217.34185791015625</v>
      </c>
      <c r="V178" s="6">
        <v>62.635887145996094</v>
      </c>
      <c r="W178" s="6">
        <v>10.199999809265137</v>
      </c>
      <c r="X178" s="6">
        <v>301.29998779296875</v>
      </c>
      <c r="Y178" s="6">
        <v>80.161605834960937</v>
      </c>
      <c r="Z178" s="6">
        <v>676</v>
      </c>
      <c r="AA178" s="6">
        <v>109.78099060058594</v>
      </c>
      <c r="AB178" s="6">
        <v>314.826904296875</v>
      </c>
      <c r="AC178" s="6">
        <v>57.170246124267578</v>
      </c>
      <c r="AD178" s="6">
        <v>1950</v>
      </c>
      <c r="AE178" s="6">
        <v>3009</v>
      </c>
      <c r="AF178" s="6">
        <v>31.380891799926758</v>
      </c>
      <c r="AG178" s="6">
        <v>636.38446044921875</v>
      </c>
      <c r="AH178" s="6">
        <v>4.0999999046325684</v>
      </c>
      <c r="AI178" s="6">
        <v>91.209739685058594</v>
      </c>
      <c r="AJ178" s="6">
        <v>65.55999755859375</v>
      </c>
      <c r="AK178" s="6">
        <v>44.881931304931641</v>
      </c>
      <c r="AL178" s="6">
        <v>12.970711708068848</v>
      </c>
      <c r="AM178" s="6">
        <v>39.968990325927734</v>
      </c>
      <c r="AN178" s="6">
        <v>4039.13720703125</v>
      </c>
      <c r="AO178" s="6">
        <v>33.799999237060547</v>
      </c>
      <c r="AP178" s="6">
        <v>20</v>
      </c>
      <c r="AQ178" s="6">
        <v>1198.3275146484375</v>
      </c>
      <c r="AR178" s="6">
        <v>11.800000190734863</v>
      </c>
      <c r="AS178" s="6">
        <v>8.8395566940307617</v>
      </c>
      <c r="AT178" s="6">
        <v>66.754508972167969</v>
      </c>
      <c r="AU178" s="6">
        <v>206</v>
      </c>
      <c r="AV178" s="28">
        <f t="shared" si="26"/>
        <v>19178.152493000031</v>
      </c>
      <c r="AW178" s="28"/>
      <c r="AX178" s="7">
        <v>160</v>
      </c>
      <c r="AY178" s="7">
        <f t="shared" si="24"/>
        <v>19178.152493000031</v>
      </c>
      <c r="AZ178" s="7">
        <f t="shared" si="27"/>
        <v>21572.619796991348</v>
      </c>
      <c r="BA178" s="30">
        <f t="shared" si="28"/>
        <v>149</v>
      </c>
      <c r="BB178" s="31">
        <f t="shared" si="29"/>
        <v>0.15126903553299492</v>
      </c>
    </row>
    <row r="179" spans="1:54" x14ac:dyDescent="0.25">
      <c r="A179" s="10">
        <f t="shared" si="25"/>
        <v>3</v>
      </c>
      <c r="C179" s="5">
        <v>12509</v>
      </c>
      <c r="D179" s="6">
        <v>254.133056640625</v>
      </c>
      <c r="E179" s="6">
        <v>76.786102294921875</v>
      </c>
      <c r="F179" s="6">
        <v>58.187835693359375</v>
      </c>
      <c r="G179" s="6">
        <v>685</v>
      </c>
      <c r="H179" s="6">
        <v>269.25369262695312</v>
      </c>
      <c r="I179" s="6">
        <v>85.882881164550781</v>
      </c>
      <c r="J179" s="6">
        <v>1790.647705078125</v>
      </c>
      <c r="K179" s="6">
        <v>99.495643615722656</v>
      </c>
      <c r="L179" s="6">
        <v>191.43217468261719</v>
      </c>
      <c r="M179" s="6">
        <v>18.299999237060547</v>
      </c>
      <c r="N179" s="6">
        <v>11.235140800476074</v>
      </c>
      <c r="O179" s="6">
        <v>370.56341552734375</v>
      </c>
      <c r="P179" s="6">
        <v>1690</v>
      </c>
      <c r="Q179" s="6">
        <v>118.93337249755859</v>
      </c>
      <c r="R179" s="6">
        <v>64</v>
      </c>
      <c r="S179" s="6">
        <v>680</v>
      </c>
      <c r="T179" s="6">
        <v>18.530364990234375</v>
      </c>
      <c r="U179" s="6">
        <v>238.92042541503906</v>
      </c>
      <c r="V179" s="6">
        <v>26.157110214233398</v>
      </c>
      <c r="W179" s="6">
        <v>10.199999809265137</v>
      </c>
      <c r="X179" s="6">
        <v>300.27621459960937</v>
      </c>
      <c r="Y179" s="6">
        <v>79.932205200195313</v>
      </c>
      <c r="Z179" s="6">
        <v>722.5096435546875</v>
      </c>
      <c r="AA179" s="6">
        <v>118.92482757568359</v>
      </c>
      <c r="AB179" s="6">
        <v>366.69839477539062</v>
      </c>
      <c r="AC179" s="6">
        <v>56.603378295898438</v>
      </c>
      <c r="AD179" s="6">
        <v>2014.7974853515625</v>
      </c>
      <c r="AE179" s="6">
        <v>3095</v>
      </c>
      <c r="AF179" s="6">
        <v>88.836524963378906</v>
      </c>
      <c r="AG179" s="6">
        <v>591.91363525390625</v>
      </c>
      <c r="AH179" s="6">
        <v>4.179804801940918</v>
      </c>
      <c r="AI179" s="6">
        <v>4.8000001907348633</v>
      </c>
      <c r="AJ179" s="6">
        <v>65.55999755859375</v>
      </c>
      <c r="AK179" s="6">
        <v>44.622512817382813</v>
      </c>
      <c r="AL179" s="6">
        <v>0.59904903173446655</v>
      </c>
      <c r="AM179" s="6">
        <v>50.593704223632812</v>
      </c>
      <c r="AN179" s="6">
        <v>4322.8720703125</v>
      </c>
      <c r="AO179" s="6">
        <v>44</v>
      </c>
      <c r="AP179" s="6">
        <v>20</v>
      </c>
      <c r="AQ179" s="6">
        <v>1153.3336181640625</v>
      </c>
      <c r="AR179" s="6">
        <v>11.800000190734863</v>
      </c>
      <c r="AS179" s="6">
        <v>0.60019612312316895</v>
      </c>
      <c r="AT179" s="6">
        <v>60.819305419921875</v>
      </c>
      <c r="AU179" s="6">
        <v>206</v>
      </c>
      <c r="AV179" s="28">
        <f t="shared" si="26"/>
        <v>20182.93148869276</v>
      </c>
      <c r="AW179" s="28"/>
      <c r="AX179" s="7">
        <v>161</v>
      </c>
      <c r="AY179" s="7">
        <f t="shared" si="24"/>
        <v>20182.93148869276</v>
      </c>
      <c r="AZ179" s="7">
        <f t="shared" si="27"/>
        <v>21561.530744373798</v>
      </c>
      <c r="BA179" s="30">
        <f t="shared" si="28"/>
        <v>150</v>
      </c>
      <c r="BB179" s="31">
        <f t="shared" si="29"/>
        <v>0.15228426395939088</v>
      </c>
    </row>
    <row r="180" spans="1:54" x14ac:dyDescent="0.25">
      <c r="A180" s="10">
        <f t="shared" si="25"/>
        <v>4</v>
      </c>
      <c r="C180" s="5">
        <v>12539</v>
      </c>
      <c r="D180" s="6">
        <v>249.93901062011719</v>
      </c>
      <c r="E180" s="6">
        <v>78.177963256835938</v>
      </c>
      <c r="F180" s="6">
        <v>58.370925903320313</v>
      </c>
      <c r="G180" s="6">
        <v>710.74005126953125</v>
      </c>
      <c r="H180" s="6">
        <v>190.16206359863281</v>
      </c>
      <c r="I180" s="6">
        <v>71.600631713867187</v>
      </c>
      <c r="J180" s="6">
        <v>1897.020751953125</v>
      </c>
      <c r="K180" s="6">
        <v>105.37541961669922</v>
      </c>
      <c r="L180" s="6">
        <v>151.09126281738281</v>
      </c>
      <c r="M180" s="6">
        <v>18.299999237060547</v>
      </c>
      <c r="N180" s="6">
        <v>11.086509704589844</v>
      </c>
      <c r="O180" s="6">
        <v>340.05419921875</v>
      </c>
      <c r="P180" s="6">
        <v>1713</v>
      </c>
      <c r="Q180" s="6">
        <v>104.40155029296875</v>
      </c>
      <c r="R180" s="6">
        <v>65</v>
      </c>
      <c r="S180" s="6">
        <v>741.6533203125</v>
      </c>
      <c r="T180" s="6">
        <v>22.256748199462891</v>
      </c>
      <c r="U180" s="6">
        <v>261.12008666992187</v>
      </c>
      <c r="V180" s="6">
        <v>0.18400000035762787</v>
      </c>
      <c r="W180" s="6">
        <v>10.199999809265137</v>
      </c>
      <c r="X180" s="6">
        <v>301.29998779296875</v>
      </c>
      <c r="Y180" s="6">
        <v>79.589096069335937</v>
      </c>
      <c r="Z180" s="6">
        <v>797.456298828125</v>
      </c>
      <c r="AA180" s="6">
        <v>78.5</v>
      </c>
      <c r="AB180" s="6">
        <v>495.59384155273437</v>
      </c>
      <c r="AC180" s="6">
        <v>48.689346313476563</v>
      </c>
      <c r="AD180" s="6">
        <v>2056.7470703125</v>
      </c>
      <c r="AE180" s="6">
        <v>3294.7490234375</v>
      </c>
      <c r="AF180" s="6">
        <v>167.92401123046875</v>
      </c>
      <c r="AG180" s="6">
        <v>640.43341064453125</v>
      </c>
      <c r="AH180" s="6">
        <v>4.1426434516906738</v>
      </c>
      <c r="AI180" s="6">
        <v>96.942970275878906</v>
      </c>
      <c r="AJ180" s="6">
        <v>65.55999755859375</v>
      </c>
      <c r="AK180" s="6">
        <v>45.937450408935547</v>
      </c>
      <c r="AL180" s="6">
        <v>18.599393844604492</v>
      </c>
      <c r="AM180" s="6">
        <v>56.997241973876953</v>
      </c>
      <c r="AN180" s="6">
        <v>4268.8837890625</v>
      </c>
      <c r="AO180" s="6">
        <v>38.568946838378906</v>
      </c>
      <c r="AP180" s="6">
        <v>39.986484527587891</v>
      </c>
      <c r="AQ180" s="6">
        <v>903.69012451171875</v>
      </c>
      <c r="AR180" s="6">
        <v>9.6999998092651367</v>
      </c>
      <c r="AS180" s="6">
        <v>19.716232299804688</v>
      </c>
      <c r="AT180" s="6">
        <v>23.377725601196289</v>
      </c>
      <c r="AU180" s="6">
        <v>206</v>
      </c>
      <c r="AV180" s="28">
        <f t="shared" si="26"/>
        <v>20558.819580540061</v>
      </c>
      <c r="AW180" s="28"/>
      <c r="AX180" s="7">
        <v>162</v>
      </c>
      <c r="AY180" s="7">
        <f t="shared" si="24"/>
        <v>20558.819580540061</v>
      </c>
      <c r="AZ180" s="7">
        <f t="shared" si="27"/>
        <v>21521.983471676707</v>
      </c>
      <c r="BA180" s="30">
        <f t="shared" si="28"/>
        <v>151</v>
      </c>
      <c r="BB180" s="31">
        <f t="shared" si="29"/>
        <v>0.1532994923857868</v>
      </c>
    </row>
    <row r="181" spans="1:54" x14ac:dyDescent="0.25">
      <c r="A181" s="10">
        <f t="shared" si="25"/>
        <v>5</v>
      </c>
      <c r="C181" s="5">
        <v>12570</v>
      </c>
      <c r="D181" s="6">
        <v>214.76371765136719</v>
      </c>
      <c r="E181" s="6">
        <v>51.802101135253906</v>
      </c>
      <c r="F181" s="6">
        <v>44.483127593994141</v>
      </c>
      <c r="G181" s="6">
        <v>688.06634521484375</v>
      </c>
      <c r="H181" s="6">
        <v>194.33778381347656</v>
      </c>
      <c r="I181" s="6">
        <v>25.349210739135742</v>
      </c>
      <c r="J181" s="6">
        <v>1877.8875732421875</v>
      </c>
      <c r="K181" s="6">
        <v>98.775657653808594</v>
      </c>
      <c r="L181" s="6">
        <v>228.26666259765625</v>
      </c>
      <c r="M181" s="6">
        <v>18.299999237060547</v>
      </c>
      <c r="N181" s="6">
        <v>10.877039909362793</v>
      </c>
      <c r="O181" s="6">
        <v>307.9051513671875</v>
      </c>
      <c r="P181" s="6">
        <v>1786.352294921875</v>
      </c>
      <c r="Q181" s="6">
        <v>87.095039367675781</v>
      </c>
      <c r="R181" s="6">
        <v>66</v>
      </c>
      <c r="S181" s="6">
        <v>753.0059814453125</v>
      </c>
      <c r="T181" s="6">
        <v>4</v>
      </c>
      <c r="U181" s="6">
        <v>177.21846008300781</v>
      </c>
      <c r="V181" s="6">
        <v>3.7529489994049072</v>
      </c>
      <c r="W181" s="6">
        <v>10.199999809265137</v>
      </c>
      <c r="X181" s="6">
        <v>287.923583984375</v>
      </c>
      <c r="Y181" s="6">
        <v>79.126884460449219</v>
      </c>
      <c r="Z181" s="6">
        <v>833.60430908203125</v>
      </c>
      <c r="AA181" s="6">
        <v>78.5</v>
      </c>
      <c r="AB181" s="6">
        <v>456.65371704101562</v>
      </c>
      <c r="AC181" s="6">
        <v>37.068790435791016</v>
      </c>
      <c r="AD181" s="6">
        <v>2050.7138671875</v>
      </c>
      <c r="AE181" s="6">
        <v>3419.318359375</v>
      </c>
      <c r="AF181" s="6">
        <v>89.732070922851563</v>
      </c>
      <c r="AG181" s="6">
        <v>627.6746826171875</v>
      </c>
      <c r="AH181" s="6">
        <v>4.0999999046325684</v>
      </c>
      <c r="AI181" s="6">
        <v>79.051918029785156</v>
      </c>
      <c r="AJ181" s="6">
        <v>65.55999755859375</v>
      </c>
      <c r="AK181" s="6">
        <v>54.595745086669922</v>
      </c>
      <c r="AL181" s="6">
        <v>18.286506652832031</v>
      </c>
      <c r="AM181" s="6">
        <v>54.541587829589844</v>
      </c>
      <c r="AN181" s="6">
        <v>3658.253173828125</v>
      </c>
      <c r="AO181" s="6">
        <v>33.799999237060547</v>
      </c>
      <c r="AP181" s="6">
        <v>55.401554107666016</v>
      </c>
      <c r="AQ181" s="6">
        <v>631.15576171875</v>
      </c>
      <c r="AR181" s="6">
        <v>9.6999998092651367</v>
      </c>
      <c r="AS181" s="6">
        <v>31.638910293579102</v>
      </c>
      <c r="AT181" s="6">
        <v>11</v>
      </c>
      <c r="AU181" s="6">
        <v>200.39138793945312</v>
      </c>
      <c r="AV181" s="28">
        <f t="shared" si="26"/>
        <v>19516.231901884079</v>
      </c>
      <c r="AW181" s="28"/>
      <c r="AX181" s="7">
        <v>163</v>
      </c>
      <c r="AY181" s="7">
        <f t="shared" si="24"/>
        <v>19516.231901884079</v>
      </c>
      <c r="AZ181" s="7">
        <f t="shared" si="27"/>
        <v>21521.094692528248</v>
      </c>
      <c r="BA181" s="30">
        <f t="shared" si="28"/>
        <v>152</v>
      </c>
      <c r="BB181" s="31">
        <f t="shared" si="29"/>
        <v>0.15431472081218275</v>
      </c>
    </row>
    <row r="182" spans="1:54" x14ac:dyDescent="0.25">
      <c r="A182" s="10">
        <f t="shared" si="25"/>
        <v>6</v>
      </c>
      <c r="C182" s="5">
        <v>12600</v>
      </c>
      <c r="D182" s="6">
        <v>162.42137145996094</v>
      </c>
      <c r="E182" s="6">
        <v>24.167613983154297</v>
      </c>
      <c r="F182" s="6">
        <v>10.234504699707031</v>
      </c>
      <c r="G182" s="6">
        <v>656.3428955078125</v>
      </c>
      <c r="H182" s="6">
        <v>54.611679077148438</v>
      </c>
      <c r="I182" s="6">
        <v>1</v>
      </c>
      <c r="J182" s="6">
        <v>1851.591552734375</v>
      </c>
      <c r="K182" s="6">
        <v>76.632247924804687</v>
      </c>
      <c r="L182" s="6">
        <v>184.61553955078125</v>
      </c>
      <c r="M182" s="6">
        <v>26.598270416259766</v>
      </c>
      <c r="N182" s="6">
        <v>10.631721496582031</v>
      </c>
      <c r="O182" s="6">
        <v>276.64254760742187</v>
      </c>
      <c r="P182" s="6">
        <v>1715.901123046875</v>
      </c>
      <c r="Q182" s="6">
        <v>85.941047668457031</v>
      </c>
      <c r="R182" s="6">
        <v>66</v>
      </c>
      <c r="S182" s="6">
        <v>534.9305419921875</v>
      </c>
      <c r="T182" s="6">
        <v>4.0831685066223145</v>
      </c>
      <c r="U182" s="6">
        <v>211.84568786621094</v>
      </c>
      <c r="V182" s="6">
        <v>2.2871637344360352</v>
      </c>
      <c r="W182" s="6">
        <v>10.199999809265137</v>
      </c>
      <c r="X182" s="6">
        <v>257.12591552734375</v>
      </c>
      <c r="Y182" s="6">
        <v>78.600753784179688</v>
      </c>
      <c r="Z182" s="6">
        <v>804.72442626953125</v>
      </c>
      <c r="AA182" s="6">
        <v>78.5</v>
      </c>
      <c r="AB182" s="6">
        <v>295.78997802734375</v>
      </c>
      <c r="AC182" s="6">
        <v>30.636119842529297</v>
      </c>
      <c r="AD182" s="6">
        <v>2071.175537109375</v>
      </c>
      <c r="AE182" s="6">
        <v>3505.271728515625</v>
      </c>
      <c r="AF182" s="6">
        <v>92.201301574707031</v>
      </c>
      <c r="AG182" s="6">
        <v>525.39056396484375</v>
      </c>
      <c r="AH182" s="6">
        <v>4.0999999046325684</v>
      </c>
      <c r="AI182" s="6">
        <v>170.53950500488281</v>
      </c>
      <c r="AJ182" s="6">
        <v>60.289558410644531</v>
      </c>
      <c r="AK182" s="6">
        <v>51.8060302734375</v>
      </c>
      <c r="AL182" s="6">
        <v>0.55699998140335083</v>
      </c>
      <c r="AM182" s="6">
        <v>47.210399627685547</v>
      </c>
      <c r="AN182" s="6">
        <v>2843.28955078125</v>
      </c>
      <c r="AO182" s="6">
        <v>33.799999237060547</v>
      </c>
      <c r="AP182" s="6">
        <v>54.089157104492188</v>
      </c>
      <c r="AQ182" s="6">
        <v>521.01611328125</v>
      </c>
      <c r="AR182" s="6">
        <v>9.6999998092651367</v>
      </c>
      <c r="AS182" s="6">
        <v>18.461832046508789</v>
      </c>
      <c r="AT182" s="6">
        <v>11</v>
      </c>
      <c r="AU182" s="6">
        <v>179.96670532226562</v>
      </c>
      <c r="AV182" s="28">
        <f t="shared" si="26"/>
        <v>17711.920852482319</v>
      </c>
      <c r="AW182" s="28"/>
      <c r="AX182" s="7">
        <v>164</v>
      </c>
      <c r="AY182" s="7">
        <f t="shared" si="24"/>
        <v>17711.920852482319</v>
      </c>
      <c r="AZ182" s="7">
        <f t="shared" si="27"/>
        <v>21490.807510852814</v>
      </c>
      <c r="BA182" s="30">
        <f t="shared" si="28"/>
        <v>153</v>
      </c>
      <c r="BB182" s="31">
        <f t="shared" si="29"/>
        <v>0.15532994923857868</v>
      </c>
    </row>
    <row r="183" spans="1:54" x14ac:dyDescent="0.25">
      <c r="A183" s="10">
        <f t="shared" si="25"/>
        <v>7</v>
      </c>
      <c r="C183" s="5">
        <v>12631</v>
      </c>
      <c r="D183" s="6">
        <v>106.38793182373047</v>
      </c>
      <c r="E183" s="6">
        <v>12.755560874938965</v>
      </c>
      <c r="F183" s="6">
        <v>10.15065860748291</v>
      </c>
      <c r="G183" s="6">
        <v>490.95571899414062</v>
      </c>
      <c r="H183" s="6">
        <v>126.72566986083984</v>
      </c>
      <c r="I183" s="6">
        <v>1</v>
      </c>
      <c r="J183" s="6">
        <v>1621.8323974609375</v>
      </c>
      <c r="K183" s="6">
        <v>23.231555938720703</v>
      </c>
      <c r="L183" s="6">
        <v>138.94023132324219</v>
      </c>
      <c r="M183" s="6">
        <v>18.299999237060547</v>
      </c>
      <c r="N183" s="6">
        <v>10.351237297058105</v>
      </c>
      <c r="O183" s="6">
        <v>244.21257019042969</v>
      </c>
      <c r="P183" s="6">
        <v>1627.31640625</v>
      </c>
      <c r="Q183" s="6">
        <v>84.278366088867188</v>
      </c>
      <c r="R183" s="6">
        <v>67</v>
      </c>
      <c r="S183" s="6">
        <v>407.60345458984375</v>
      </c>
      <c r="T183" s="6">
        <v>4.0854229927062988</v>
      </c>
      <c r="U183" s="6">
        <v>192.45367431640625</v>
      </c>
      <c r="V183" s="6">
        <v>0.18400000035762787</v>
      </c>
      <c r="W183" s="6">
        <v>10.199999809265137</v>
      </c>
      <c r="X183" s="6">
        <v>204.31802368164062</v>
      </c>
      <c r="Y183" s="6">
        <v>87.711273193359375</v>
      </c>
      <c r="Z183" s="6">
        <v>614.95318603515625</v>
      </c>
      <c r="AA183" s="6">
        <v>78.5</v>
      </c>
      <c r="AB183" s="6">
        <v>145.58132934570312</v>
      </c>
      <c r="AC183" s="6">
        <v>25.10087776184082</v>
      </c>
      <c r="AD183" s="6">
        <v>2040.6300048828125</v>
      </c>
      <c r="AE183" s="6">
        <v>3493.974365234375</v>
      </c>
      <c r="AF183" s="6">
        <v>73.65087890625</v>
      </c>
      <c r="AG183" s="6">
        <v>402.11203002929687</v>
      </c>
      <c r="AH183" s="6">
        <v>4.0999999046325684</v>
      </c>
      <c r="AI183" s="6">
        <v>4.8000001907348633</v>
      </c>
      <c r="AJ183" s="6">
        <v>35.638175964355469</v>
      </c>
      <c r="AK183" s="6">
        <v>43.500137329101563</v>
      </c>
      <c r="AL183" s="6">
        <v>0.55699998140335083</v>
      </c>
      <c r="AM183" s="6">
        <v>40.422924041748047</v>
      </c>
      <c r="AN183" s="6">
        <v>2622.263671875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1.171212911605835</v>
      </c>
      <c r="AT183" s="6">
        <v>11</v>
      </c>
      <c r="AU183" s="6">
        <v>174.80137634277344</v>
      </c>
      <c r="AV183" s="28">
        <f t="shared" si="26"/>
        <v>15537.384302660823</v>
      </c>
      <c r="AW183" s="28"/>
      <c r="AX183" s="7">
        <v>165</v>
      </c>
      <c r="AY183" s="7">
        <f t="shared" si="24"/>
        <v>15537.384302660823</v>
      </c>
      <c r="AZ183" s="7">
        <f t="shared" si="27"/>
        <v>21465.887653648853</v>
      </c>
      <c r="BA183" s="30">
        <f t="shared" si="28"/>
        <v>154</v>
      </c>
      <c r="BB183" s="31">
        <f t="shared" si="29"/>
        <v>0.15634517766497463</v>
      </c>
    </row>
    <row r="184" spans="1:54" x14ac:dyDescent="0.25">
      <c r="A184" s="10">
        <f t="shared" si="25"/>
        <v>8</v>
      </c>
      <c r="C184" s="5">
        <v>12662</v>
      </c>
      <c r="D184" s="6">
        <v>62.510604858398437</v>
      </c>
      <c r="E184" s="6">
        <v>12.581830978393555</v>
      </c>
      <c r="F184" s="6">
        <v>10.081334114074707</v>
      </c>
      <c r="G184" s="6">
        <v>344.15353393554687</v>
      </c>
      <c r="H184" s="6">
        <v>18.600000381469727</v>
      </c>
      <c r="I184" s="6">
        <v>1</v>
      </c>
      <c r="J184" s="6">
        <v>1389.4752197265625</v>
      </c>
      <c r="K184" s="6">
        <v>10</v>
      </c>
      <c r="L184" s="6">
        <v>94.170379638671875</v>
      </c>
      <c r="M184" s="6">
        <v>18.299999237060547</v>
      </c>
      <c r="N184" s="6">
        <v>10.105613708496094</v>
      </c>
      <c r="O184" s="6">
        <v>230.39999389648437</v>
      </c>
      <c r="P184" s="6">
        <v>1548.9349365234375</v>
      </c>
      <c r="Q184" s="6">
        <v>83</v>
      </c>
      <c r="R184" s="6">
        <v>67</v>
      </c>
      <c r="S184" s="6">
        <v>379.19525146484375</v>
      </c>
      <c r="T184" s="6">
        <v>4.0355644226074219</v>
      </c>
      <c r="U184" s="6">
        <v>168.21791076660156</v>
      </c>
      <c r="V184" s="6">
        <v>0.18400000035762787</v>
      </c>
      <c r="W184" s="6">
        <v>10.199999809265137</v>
      </c>
      <c r="X184" s="6">
        <v>151.41751098632812</v>
      </c>
      <c r="Y184" s="6">
        <v>87.120681762695313</v>
      </c>
      <c r="Z184" s="6">
        <v>465.69973754882812</v>
      </c>
      <c r="AA184" s="6">
        <v>78.5</v>
      </c>
      <c r="AB184" s="6">
        <v>120</v>
      </c>
      <c r="AC184" s="6">
        <v>20.116077423095703</v>
      </c>
      <c r="AD184" s="6">
        <v>1965.060546875</v>
      </c>
      <c r="AE184" s="6">
        <v>3081.4658203125</v>
      </c>
      <c r="AF184" s="6">
        <v>54.511966705322266</v>
      </c>
      <c r="AG184" s="6">
        <v>310.557861328125</v>
      </c>
      <c r="AH184" s="6">
        <v>4.0999999046325684</v>
      </c>
      <c r="AI184" s="6">
        <v>4.8000001907348633</v>
      </c>
      <c r="AJ184" s="6">
        <v>18.11958122253418</v>
      </c>
      <c r="AK184" s="6">
        <v>37</v>
      </c>
      <c r="AL184" s="6">
        <v>0.55699998140335083</v>
      </c>
      <c r="AM184" s="6">
        <v>34.063587188720703</v>
      </c>
      <c r="AN184" s="6">
        <v>2492.942138671875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0.63494771718978882</v>
      </c>
      <c r="AT184" s="6">
        <v>11</v>
      </c>
      <c r="AU184" s="6">
        <v>179.70768737792969</v>
      </c>
      <c r="AV184" s="28">
        <f t="shared" si="26"/>
        <v>13782.668244585395</v>
      </c>
      <c r="AW184" s="28"/>
      <c r="AX184" s="7">
        <v>166</v>
      </c>
      <c r="AY184" s="7">
        <f t="shared" si="24"/>
        <v>13782.668244585395</v>
      </c>
      <c r="AZ184" s="7">
        <f t="shared" si="27"/>
        <v>21461.892761707306</v>
      </c>
      <c r="BA184" s="30">
        <f t="shared" si="28"/>
        <v>155</v>
      </c>
      <c r="BB184" s="31">
        <f t="shared" si="29"/>
        <v>0.15736040609137056</v>
      </c>
    </row>
    <row r="185" spans="1:54" x14ac:dyDescent="0.25">
      <c r="A185" s="10">
        <f t="shared" si="25"/>
        <v>9</v>
      </c>
      <c r="C185" s="5">
        <v>12692</v>
      </c>
      <c r="D185" s="6">
        <v>52.893386840820312</v>
      </c>
      <c r="E185" s="6">
        <v>10.678979873657227</v>
      </c>
      <c r="F185" s="6">
        <v>10.034045219421387</v>
      </c>
      <c r="G185" s="6">
        <v>326.12054443359375</v>
      </c>
      <c r="H185" s="6">
        <v>18.600000381469727</v>
      </c>
      <c r="I185" s="6">
        <v>1</v>
      </c>
      <c r="J185" s="6">
        <v>1354.455810546875</v>
      </c>
      <c r="K185" s="6">
        <v>7.7469023492156286E-15</v>
      </c>
      <c r="L185" s="6">
        <v>56.010967254638672</v>
      </c>
      <c r="M185" s="6">
        <v>18.299999237060547</v>
      </c>
      <c r="N185" s="6">
        <v>9.9155101776123047</v>
      </c>
      <c r="O185" s="6">
        <v>230.39999389648437</v>
      </c>
      <c r="P185" s="6">
        <v>1503.9591064453125</v>
      </c>
      <c r="Q185" s="6">
        <v>83</v>
      </c>
      <c r="R185" s="6">
        <v>67</v>
      </c>
      <c r="S185" s="6">
        <v>391.20480346679687</v>
      </c>
      <c r="T185" s="6">
        <v>4</v>
      </c>
      <c r="U185" s="6">
        <v>144.52223205566406</v>
      </c>
      <c r="V185" s="6">
        <v>0.18400000035762787</v>
      </c>
      <c r="W185" s="6">
        <v>10.199999809265137</v>
      </c>
      <c r="X185" s="6">
        <v>100.07006072998047</v>
      </c>
      <c r="Y185" s="6">
        <v>84.76763916015625</v>
      </c>
      <c r="Z185" s="6">
        <v>439.97634887695312</v>
      </c>
      <c r="AA185" s="6">
        <v>78.5</v>
      </c>
      <c r="AB185" s="6">
        <v>133.60263061523438</v>
      </c>
      <c r="AC185" s="6">
        <v>17.5</v>
      </c>
      <c r="AD185" s="6">
        <v>1910.5869140625</v>
      </c>
      <c r="AE185" s="6">
        <v>2660.772705078125</v>
      </c>
      <c r="AF185" s="6">
        <v>36.2796630859375</v>
      </c>
      <c r="AG185" s="6">
        <v>249.33184814453125</v>
      </c>
      <c r="AH185" s="6">
        <v>4.0999999046325684</v>
      </c>
      <c r="AI185" s="6">
        <v>4.8000001907348633</v>
      </c>
      <c r="AJ185" s="6">
        <v>16.586788177490234</v>
      </c>
      <c r="AK185" s="6">
        <v>37</v>
      </c>
      <c r="AL185" s="6">
        <v>0.55699998140335083</v>
      </c>
      <c r="AM185" s="6">
        <v>31</v>
      </c>
      <c r="AN185" s="6">
        <v>2303.614501953125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0.56999999284744263</v>
      </c>
      <c r="AT185" s="6">
        <v>11</v>
      </c>
      <c r="AU185" s="6">
        <v>180.27865600585937</v>
      </c>
      <c r="AV185" s="28">
        <f t="shared" si="26"/>
        <v>12766.851399049163</v>
      </c>
      <c r="AW185" s="28"/>
      <c r="AX185" s="7">
        <v>167</v>
      </c>
      <c r="AY185" s="7">
        <f t="shared" si="24"/>
        <v>12766.851399049163</v>
      </c>
      <c r="AZ185" s="7">
        <f t="shared" si="27"/>
        <v>21426.107827663422</v>
      </c>
      <c r="BA185" s="30">
        <f t="shared" si="28"/>
        <v>156</v>
      </c>
      <c r="BB185" s="31">
        <f t="shared" si="29"/>
        <v>0.15837563451776648</v>
      </c>
    </row>
    <row r="186" spans="1:54" x14ac:dyDescent="0.25">
      <c r="A186" s="10">
        <f t="shared" si="25"/>
        <v>10</v>
      </c>
      <c r="C186" s="5">
        <v>12723</v>
      </c>
      <c r="D186" s="6">
        <v>45.377727508544922</v>
      </c>
      <c r="E186" s="6">
        <v>10</v>
      </c>
      <c r="F186" s="6">
        <v>10</v>
      </c>
      <c r="G186" s="6">
        <v>295.37591552734375</v>
      </c>
      <c r="H186" s="6">
        <v>18.600000381469727</v>
      </c>
      <c r="I186" s="6">
        <v>1</v>
      </c>
      <c r="J186" s="6">
        <v>1359.543701171875</v>
      </c>
      <c r="K186" s="6">
        <v>0</v>
      </c>
      <c r="L186" s="6">
        <v>35.977169036865234</v>
      </c>
      <c r="M186" s="6">
        <v>18.299999237060547</v>
      </c>
      <c r="N186" s="6">
        <v>9.8000001907348633</v>
      </c>
      <c r="O186" s="6">
        <v>230.39999389648437</v>
      </c>
      <c r="P186" s="6">
        <v>1506.0479736328125</v>
      </c>
      <c r="Q186" s="6">
        <v>86.816864013671875</v>
      </c>
      <c r="R186" s="6">
        <v>66</v>
      </c>
      <c r="S186" s="6">
        <v>226.51341247558594</v>
      </c>
      <c r="T186" s="6">
        <v>4</v>
      </c>
      <c r="U186" s="6">
        <v>120.37713623046875</v>
      </c>
      <c r="V186" s="6">
        <v>0.18400000035762787</v>
      </c>
      <c r="W186" s="6">
        <v>10.199999809265137</v>
      </c>
      <c r="X186" s="6">
        <v>51.576053619384766</v>
      </c>
      <c r="Y186" s="6">
        <v>84.503662109375</v>
      </c>
      <c r="Z186" s="6">
        <v>437.78750610351562</v>
      </c>
      <c r="AA186" s="6">
        <v>78.5</v>
      </c>
      <c r="AB186" s="6">
        <v>120</v>
      </c>
      <c r="AC186" s="6">
        <v>17.5</v>
      </c>
      <c r="AD186" s="6">
        <v>1883.3809814453125</v>
      </c>
      <c r="AE186" s="6">
        <v>2447.268798828125</v>
      </c>
      <c r="AF186" s="6">
        <v>17.795129776000977</v>
      </c>
      <c r="AG186" s="6">
        <v>203.32183837890625</v>
      </c>
      <c r="AH186" s="6">
        <v>4.0999999046325684</v>
      </c>
      <c r="AI186" s="6">
        <v>4.8000001907348633</v>
      </c>
      <c r="AJ186" s="6">
        <v>6.559999942779541</v>
      </c>
      <c r="AK186" s="6">
        <v>37</v>
      </c>
      <c r="AL186" s="6">
        <v>0.55699998140335083</v>
      </c>
      <c r="AM186" s="6">
        <v>31</v>
      </c>
      <c r="AN186" s="6">
        <v>2171.084716796875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0.56999999284744263</v>
      </c>
      <c r="AT186" s="6">
        <v>11</v>
      </c>
      <c r="AU186" s="6">
        <v>173.82623291015625</v>
      </c>
      <c r="AV186" s="28">
        <f t="shared" si="26"/>
        <v>11980.145812138915</v>
      </c>
      <c r="AW186" s="28"/>
      <c r="AX186" s="7">
        <v>168</v>
      </c>
      <c r="AY186" s="7">
        <f t="shared" si="24"/>
        <v>11980.145812138915</v>
      </c>
      <c r="AZ186" s="7">
        <f t="shared" si="27"/>
        <v>21409.815773427486</v>
      </c>
      <c r="BA186" s="30">
        <f t="shared" si="28"/>
        <v>157</v>
      </c>
      <c r="BB186" s="31">
        <f t="shared" si="29"/>
        <v>0.15939086294416244</v>
      </c>
    </row>
    <row r="187" spans="1:54" x14ac:dyDescent="0.25">
      <c r="A187" s="10">
        <f t="shared" si="25"/>
        <v>11</v>
      </c>
      <c r="C187" s="5">
        <v>12753</v>
      </c>
      <c r="D187" s="6">
        <v>44.935420989990234</v>
      </c>
      <c r="E187" s="6">
        <v>10</v>
      </c>
      <c r="F187" s="6">
        <v>10.517824172973633</v>
      </c>
      <c r="G187" s="6">
        <v>299.30197143554687</v>
      </c>
      <c r="H187" s="6">
        <v>18.600000381469727</v>
      </c>
      <c r="I187" s="6">
        <v>1</v>
      </c>
      <c r="J187" s="6">
        <v>1424.503173828125</v>
      </c>
      <c r="K187" s="6">
        <v>4.9729056358337402</v>
      </c>
      <c r="L187" s="6">
        <v>16.6309814453125</v>
      </c>
      <c r="M187" s="6">
        <v>25.434541702270508</v>
      </c>
      <c r="N187" s="6">
        <v>9.8016939163208008</v>
      </c>
      <c r="O187" s="6">
        <v>235.09983825683594</v>
      </c>
      <c r="P187" s="6">
        <v>1546.800537109375</v>
      </c>
      <c r="Q187" s="6">
        <v>93.090484619140625</v>
      </c>
      <c r="R187" s="6">
        <v>64</v>
      </c>
      <c r="S187" s="6">
        <v>303.33740234375</v>
      </c>
      <c r="T187" s="6">
        <v>6.0902228355407715</v>
      </c>
      <c r="U187" s="6">
        <v>111.19735717773437</v>
      </c>
      <c r="V187" s="6">
        <v>11.417178153991699</v>
      </c>
      <c r="W187" s="6">
        <v>10.687889099121094</v>
      </c>
      <c r="X187" s="6">
        <v>30.100000381469727</v>
      </c>
      <c r="Y187" s="6">
        <v>84.38275146484375</v>
      </c>
      <c r="Z187" s="6">
        <v>443.2652587890625</v>
      </c>
      <c r="AA187" s="6">
        <v>78.5</v>
      </c>
      <c r="AB187" s="6">
        <v>155.89239501953125</v>
      </c>
      <c r="AC187" s="6">
        <v>17.5</v>
      </c>
      <c r="AD187" s="6">
        <v>1897.85107421875</v>
      </c>
      <c r="AE187" s="6">
        <v>2498.869873046875</v>
      </c>
      <c r="AF187" s="6">
        <v>12.199999809265137</v>
      </c>
      <c r="AG187" s="6">
        <v>182.92373657226562</v>
      </c>
      <c r="AH187" s="6">
        <v>4.0999999046325684</v>
      </c>
      <c r="AI187" s="6">
        <v>87.964569091796875</v>
      </c>
      <c r="AJ187" s="6">
        <v>13.360026359558105</v>
      </c>
      <c r="AK187" s="6">
        <v>37</v>
      </c>
      <c r="AL187" s="6">
        <v>2.6876339912414551</v>
      </c>
      <c r="AM187" s="6">
        <v>31</v>
      </c>
      <c r="AN187" s="6">
        <v>2272.939697265625</v>
      </c>
      <c r="AO187" s="6">
        <v>33.799999237060547</v>
      </c>
      <c r="AP187" s="6">
        <v>20</v>
      </c>
      <c r="AQ187" s="6">
        <v>274.8826904296875</v>
      </c>
      <c r="AR187" s="6">
        <v>9.6999998092651367</v>
      </c>
      <c r="AS187" s="6">
        <v>2.9835400581359863</v>
      </c>
      <c r="AT187" s="6">
        <v>11</v>
      </c>
      <c r="AU187" s="6">
        <v>181.2598876953125</v>
      </c>
      <c r="AV187" s="28">
        <f t="shared" si="26"/>
        <v>12631.582556247711</v>
      </c>
      <c r="AW187" s="28"/>
      <c r="AX187" s="7">
        <v>169</v>
      </c>
      <c r="AY187" s="7">
        <f t="shared" si="24"/>
        <v>12631.582556247711</v>
      </c>
      <c r="AZ187" s="7">
        <f t="shared" si="27"/>
        <v>21409.543258011341</v>
      </c>
      <c r="BA187" s="30">
        <f t="shared" si="28"/>
        <v>158</v>
      </c>
      <c r="BB187" s="31">
        <f t="shared" si="29"/>
        <v>0.16040609137055836</v>
      </c>
    </row>
    <row r="188" spans="1:54" x14ac:dyDescent="0.25">
      <c r="A188" s="10">
        <f t="shared" si="25"/>
        <v>12</v>
      </c>
      <c r="C188" s="5">
        <v>12784</v>
      </c>
      <c r="D188" s="6">
        <v>42.513526916503906</v>
      </c>
      <c r="E188" s="6">
        <v>16.462465286254883</v>
      </c>
      <c r="F188" s="6">
        <v>12.588908195495605</v>
      </c>
      <c r="G188" s="6">
        <v>306.59011840820312</v>
      </c>
      <c r="H188" s="6">
        <v>75.50543212890625</v>
      </c>
      <c r="I188" s="6">
        <v>8.6982803344726563</v>
      </c>
      <c r="J188" s="6">
        <v>1461.367919921875</v>
      </c>
      <c r="K188" s="6">
        <v>8.9471645355224609</v>
      </c>
      <c r="L188" s="6">
        <v>4</v>
      </c>
      <c r="M188" s="6">
        <v>18.299999237060547</v>
      </c>
      <c r="N188" s="6">
        <v>9.8000001907348633</v>
      </c>
      <c r="O188" s="6">
        <v>266.47982788085937</v>
      </c>
      <c r="P188" s="6">
        <v>1572.6063232421875</v>
      </c>
      <c r="Q188" s="6">
        <v>90.352699279785156</v>
      </c>
      <c r="R188" s="6">
        <v>62</v>
      </c>
      <c r="S188" s="6">
        <v>369.7779541015625</v>
      </c>
      <c r="T188" s="6">
        <v>8.9194402694702148</v>
      </c>
      <c r="U188" s="6">
        <v>100.1907958984375</v>
      </c>
      <c r="V188" s="6">
        <v>25.126663208007813</v>
      </c>
      <c r="W188" s="6">
        <v>10.199999809265137</v>
      </c>
      <c r="X188" s="6">
        <v>30.100000381469727</v>
      </c>
      <c r="Y188" s="6">
        <v>72.060653686523438</v>
      </c>
      <c r="Z188" s="6">
        <v>451.28460693359375</v>
      </c>
      <c r="AA188" s="6">
        <v>115.02713012695312</v>
      </c>
      <c r="AB188" s="6">
        <v>204.84867858886719</v>
      </c>
      <c r="AC188" s="6">
        <v>17.5</v>
      </c>
      <c r="AD188" s="6">
        <v>1919.8436279296875</v>
      </c>
      <c r="AE188" s="6">
        <v>2564.639404296875</v>
      </c>
      <c r="AF188" s="6">
        <v>12.199999809265137</v>
      </c>
      <c r="AG188" s="6">
        <v>188.31704711914062</v>
      </c>
      <c r="AH188" s="6">
        <v>4.0999999046325684</v>
      </c>
      <c r="AI188" s="6">
        <v>4.8000001907348633</v>
      </c>
      <c r="AJ188" s="6">
        <v>33.38031005859375</v>
      </c>
      <c r="AK188" s="6">
        <v>37</v>
      </c>
      <c r="AL188" s="6">
        <v>6.2602834701538086</v>
      </c>
      <c r="AM188" s="6">
        <v>37.425930023193359</v>
      </c>
      <c r="AN188" s="6">
        <v>2306.985595703125</v>
      </c>
      <c r="AO188" s="6">
        <v>44</v>
      </c>
      <c r="AP188" s="6">
        <v>26.764039993286133</v>
      </c>
      <c r="AQ188" s="6">
        <v>301.9293212890625</v>
      </c>
      <c r="AR188" s="6">
        <v>9.6999998092651367</v>
      </c>
      <c r="AS188" s="6">
        <v>7.9455814361572266</v>
      </c>
      <c r="AT188" s="6">
        <v>11</v>
      </c>
      <c r="AU188" s="6">
        <v>180.94082641601562</v>
      </c>
      <c r="AV188" s="28">
        <f t="shared" si="26"/>
        <v>13058.4805560112</v>
      </c>
      <c r="AW188" s="28"/>
      <c r="AX188" s="7">
        <v>170</v>
      </c>
      <c r="AY188" s="7">
        <f t="shared" si="24"/>
        <v>13058.4805560112</v>
      </c>
      <c r="AZ188" s="7">
        <f t="shared" si="27"/>
        <v>21407.292520999908</v>
      </c>
      <c r="BA188" s="30">
        <f t="shared" si="28"/>
        <v>159</v>
      </c>
      <c r="BB188" s="31">
        <f t="shared" si="29"/>
        <v>0.16142131979695432</v>
      </c>
    </row>
    <row r="189" spans="1:54" x14ac:dyDescent="0.25">
      <c r="A189" s="10">
        <f t="shared" si="25"/>
        <v>1</v>
      </c>
      <c r="C189" s="5">
        <v>12815</v>
      </c>
      <c r="D189" s="6">
        <v>118.89000701904297</v>
      </c>
      <c r="E189" s="6">
        <v>57.272701263427734</v>
      </c>
      <c r="F189" s="6">
        <v>34.905071258544922</v>
      </c>
      <c r="G189" s="6">
        <v>377.25408935546875</v>
      </c>
      <c r="H189" s="6">
        <v>162.71743774414062</v>
      </c>
      <c r="I189" s="6">
        <v>34.629062652587891</v>
      </c>
      <c r="J189" s="6">
        <v>1502.2432861328125</v>
      </c>
      <c r="K189" s="6">
        <v>0</v>
      </c>
      <c r="L189" s="6">
        <v>4</v>
      </c>
      <c r="M189" s="6">
        <v>18.299999237060547</v>
      </c>
      <c r="N189" s="6">
        <v>9.8075723648071289</v>
      </c>
      <c r="O189" s="6">
        <v>297.91900634765625</v>
      </c>
      <c r="P189" s="6">
        <v>1646.87255859375</v>
      </c>
      <c r="Q189" s="6">
        <v>83</v>
      </c>
      <c r="R189" s="6">
        <v>62</v>
      </c>
      <c r="S189" s="6">
        <v>501.16213989257812</v>
      </c>
      <c r="T189" s="6">
        <v>22.456571578979492</v>
      </c>
      <c r="U189" s="6">
        <v>95.523948669433594</v>
      </c>
      <c r="V189" s="6">
        <v>39.885108947753906</v>
      </c>
      <c r="W189" s="6">
        <v>10.199999809265137</v>
      </c>
      <c r="X189" s="6">
        <v>30.100000381469727</v>
      </c>
      <c r="Y189" s="6">
        <v>72</v>
      </c>
      <c r="Z189" s="6">
        <v>516.5211181640625</v>
      </c>
      <c r="AA189" s="6">
        <v>154.78718566894531</v>
      </c>
      <c r="AB189" s="6">
        <v>272.0118408203125</v>
      </c>
      <c r="AC189" s="6">
        <v>43.315650939941406</v>
      </c>
      <c r="AD189" s="6">
        <v>1950</v>
      </c>
      <c r="AE189" s="6">
        <v>2804.91455078125</v>
      </c>
      <c r="AF189" s="6">
        <v>12.199999809265137</v>
      </c>
      <c r="AG189" s="6">
        <v>233.34544372558594</v>
      </c>
      <c r="AH189" s="6">
        <v>4.0999999046325684</v>
      </c>
      <c r="AI189" s="6">
        <v>4.8000001907348633</v>
      </c>
      <c r="AJ189" s="6">
        <v>65.55999755859375</v>
      </c>
      <c r="AK189" s="6">
        <v>37.079738616943359</v>
      </c>
      <c r="AL189" s="6">
        <v>8.9991893768310547</v>
      </c>
      <c r="AM189" s="6">
        <v>48.518581390380859</v>
      </c>
      <c r="AN189" s="6">
        <v>2588.458984375</v>
      </c>
      <c r="AO189" s="6">
        <v>44</v>
      </c>
      <c r="AP189" s="6">
        <v>34.875019073486328</v>
      </c>
      <c r="AQ189" s="6">
        <v>611.06610107421875</v>
      </c>
      <c r="AR189" s="6">
        <v>9.7572898864746094</v>
      </c>
      <c r="AS189" s="6">
        <v>9.1631288528442383</v>
      </c>
      <c r="AT189" s="6">
        <v>27.542652130126953</v>
      </c>
      <c r="AU189" s="6">
        <v>181.37142944335937</v>
      </c>
      <c r="AV189" s="28">
        <f t="shared" si="26"/>
        <v>14843.526463031769</v>
      </c>
      <c r="AW189" s="28"/>
      <c r="AX189" s="7">
        <v>171</v>
      </c>
      <c r="AY189" s="7">
        <f t="shared" si="24"/>
        <v>14843.526463031769</v>
      </c>
      <c r="AZ189" s="7">
        <f t="shared" si="27"/>
        <v>21396.136990129948</v>
      </c>
      <c r="BA189" s="30">
        <f t="shared" si="28"/>
        <v>160</v>
      </c>
      <c r="BB189" s="31">
        <f t="shared" si="29"/>
        <v>0.16243654822335024</v>
      </c>
    </row>
    <row r="190" spans="1:54" x14ac:dyDescent="0.25">
      <c r="A190" s="10">
        <f t="shared" si="25"/>
        <v>2</v>
      </c>
      <c r="C190" s="5">
        <v>12843</v>
      </c>
      <c r="D190" s="6">
        <v>129.36476135253906</v>
      </c>
      <c r="E190" s="6">
        <v>57.648551940917969</v>
      </c>
      <c r="F190" s="6">
        <v>45.146129608154297</v>
      </c>
      <c r="G190" s="6">
        <v>445.8408203125</v>
      </c>
      <c r="H190" s="6">
        <v>153.83218383789062</v>
      </c>
      <c r="I190" s="6">
        <v>27.770111083984375</v>
      </c>
      <c r="J190" s="6">
        <v>1585.4918212890625</v>
      </c>
      <c r="K190" s="6">
        <v>27.901823043823242</v>
      </c>
      <c r="L190" s="6">
        <v>4</v>
      </c>
      <c r="M190" s="6">
        <v>18.299999237060547</v>
      </c>
      <c r="N190" s="6">
        <v>9.8000001907348633</v>
      </c>
      <c r="O190" s="6">
        <v>325.43746948242187</v>
      </c>
      <c r="P190" s="6">
        <v>1690</v>
      </c>
      <c r="Q190" s="6">
        <v>86.926437377929688</v>
      </c>
      <c r="R190" s="6">
        <v>62</v>
      </c>
      <c r="S190" s="6">
        <v>575</v>
      </c>
      <c r="T190" s="6">
        <v>33.360244750976562</v>
      </c>
      <c r="U190" s="6">
        <v>101.45769500732422</v>
      </c>
      <c r="V190" s="6">
        <v>58.234016418457031</v>
      </c>
      <c r="W190" s="6">
        <v>10.199999809265137</v>
      </c>
      <c r="X190" s="6">
        <v>54.094936370849609</v>
      </c>
      <c r="Y190" s="6">
        <v>80.161605834960937</v>
      </c>
      <c r="Z190" s="6">
        <v>553.5809326171875</v>
      </c>
      <c r="AA190" s="6">
        <v>119.54872894287109</v>
      </c>
      <c r="AB190" s="6">
        <v>362.6705322265625</v>
      </c>
      <c r="AC190" s="6">
        <v>45.134677886962891</v>
      </c>
      <c r="AD190" s="6">
        <v>1950</v>
      </c>
      <c r="AE190" s="6">
        <v>3002</v>
      </c>
      <c r="AF190" s="6">
        <v>12.199999809265137</v>
      </c>
      <c r="AG190" s="6">
        <v>268.07333374023437</v>
      </c>
      <c r="AH190" s="6">
        <v>4.0999999046325684</v>
      </c>
      <c r="AI190" s="6">
        <v>91.217948913574219</v>
      </c>
      <c r="AJ190" s="6">
        <v>65.55999755859375</v>
      </c>
      <c r="AK190" s="6">
        <v>37</v>
      </c>
      <c r="AL190" s="6">
        <v>12.970711708068848</v>
      </c>
      <c r="AM190" s="6">
        <v>42.938335418701172</v>
      </c>
      <c r="AN190" s="6">
        <v>2909.26611328125</v>
      </c>
      <c r="AO190" s="6">
        <v>33.799999237060547</v>
      </c>
      <c r="AP190" s="6">
        <v>20</v>
      </c>
      <c r="AQ190" s="6">
        <v>907.0069580078125</v>
      </c>
      <c r="AR190" s="6">
        <v>9.6999998092651367</v>
      </c>
      <c r="AS190" s="6">
        <v>8.8395566940307617</v>
      </c>
      <c r="AT190" s="6">
        <v>60.287223815917969</v>
      </c>
      <c r="AU190" s="6">
        <v>206</v>
      </c>
      <c r="AV190" s="28">
        <f t="shared" si="26"/>
        <v>16303.863656520844</v>
      </c>
      <c r="AW190" s="28"/>
      <c r="AX190" s="7">
        <v>172</v>
      </c>
      <c r="AY190" s="7">
        <f t="shared" si="24"/>
        <v>16303.863656520844</v>
      </c>
      <c r="AZ190" s="7">
        <f t="shared" si="27"/>
        <v>21391.715550720692</v>
      </c>
      <c r="BA190" s="30">
        <f t="shared" si="28"/>
        <v>161</v>
      </c>
      <c r="BB190" s="31">
        <f t="shared" si="29"/>
        <v>0.16345177664974619</v>
      </c>
    </row>
    <row r="191" spans="1:54" x14ac:dyDescent="0.25">
      <c r="A191" s="10">
        <f t="shared" si="25"/>
        <v>3</v>
      </c>
      <c r="C191" s="5">
        <v>12874</v>
      </c>
      <c r="D191" s="6">
        <v>235.48811340332031</v>
      </c>
      <c r="E191" s="6">
        <v>76.838546752929688</v>
      </c>
      <c r="F191" s="6">
        <v>64.205947875976562</v>
      </c>
      <c r="G191" s="6">
        <v>547.1651611328125</v>
      </c>
      <c r="H191" s="6">
        <v>323.70001220703125</v>
      </c>
      <c r="I191" s="6">
        <v>87.684127807617188</v>
      </c>
      <c r="J191" s="6">
        <v>1646.276611328125</v>
      </c>
      <c r="K191" s="6">
        <v>88.278388977050781</v>
      </c>
      <c r="L191" s="6">
        <v>4</v>
      </c>
      <c r="M191" s="6">
        <v>18.299999237060547</v>
      </c>
      <c r="N191" s="6">
        <v>11.21639347076416</v>
      </c>
      <c r="O191" s="6">
        <v>356.51022338867188</v>
      </c>
      <c r="P191" s="6">
        <v>1690</v>
      </c>
      <c r="Q191" s="6">
        <v>93.942909240722656</v>
      </c>
      <c r="R191" s="6">
        <v>64</v>
      </c>
      <c r="S191" s="6">
        <v>489.9415283203125</v>
      </c>
      <c r="T191" s="6">
        <v>48.430622100830078</v>
      </c>
      <c r="U191" s="6">
        <v>105.34302520751953</v>
      </c>
      <c r="V191" s="6">
        <v>52.506500244140625</v>
      </c>
      <c r="W191" s="6">
        <v>10.199999809265137</v>
      </c>
      <c r="X191" s="6">
        <v>56.907218933105469</v>
      </c>
      <c r="Y191" s="6">
        <v>89.684219360351563</v>
      </c>
      <c r="Z191" s="6">
        <v>573.6148681640625</v>
      </c>
      <c r="AA191" s="6">
        <v>78.984245300292969</v>
      </c>
      <c r="AB191" s="6">
        <v>251.42233276367187</v>
      </c>
      <c r="AC191" s="6">
        <v>68.699012756347656</v>
      </c>
      <c r="AD191" s="6">
        <v>2013.7510986328125</v>
      </c>
      <c r="AE191" s="6">
        <v>3027</v>
      </c>
      <c r="AF191" s="6">
        <v>14.960792541503906</v>
      </c>
      <c r="AG191" s="6">
        <v>299.43914794921875</v>
      </c>
      <c r="AH191" s="6">
        <v>4.2202801704406738</v>
      </c>
      <c r="AI191" s="6">
        <v>4.8000001907348633</v>
      </c>
      <c r="AJ191" s="6">
        <v>65.55999755859375</v>
      </c>
      <c r="AK191" s="6">
        <v>37</v>
      </c>
      <c r="AL191" s="6">
        <v>18.458000183105469</v>
      </c>
      <c r="AM191" s="6">
        <v>46.805744171142578</v>
      </c>
      <c r="AN191" s="6">
        <v>3319.38134765625</v>
      </c>
      <c r="AO191" s="6">
        <v>44</v>
      </c>
      <c r="AP191" s="6">
        <v>20</v>
      </c>
      <c r="AQ191" s="6">
        <v>904.158447265625</v>
      </c>
      <c r="AR191" s="6">
        <v>9.6999998092651367</v>
      </c>
      <c r="AS191" s="6">
        <v>10.539003372192383</v>
      </c>
      <c r="AT191" s="6">
        <v>56.119880676269531</v>
      </c>
      <c r="AU191" s="6">
        <v>206</v>
      </c>
      <c r="AV191" s="28">
        <f t="shared" si="26"/>
        <v>17235.233747959137</v>
      </c>
      <c r="AW191" s="28"/>
      <c r="AX191" s="7">
        <v>173</v>
      </c>
      <c r="AY191" s="7">
        <f t="shared" si="24"/>
        <v>17235.233747959137</v>
      </c>
      <c r="AZ191" s="7">
        <f t="shared" si="27"/>
        <v>21382.449744045734</v>
      </c>
      <c r="BA191" s="30">
        <f t="shared" si="28"/>
        <v>162</v>
      </c>
      <c r="BB191" s="31">
        <f t="shared" si="29"/>
        <v>0.16446700507614212</v>
      </c>
    </row>
    <row r="192" spans="1:54" x14ac:dyDescent="0.25">
      <c r="A192" s="10">
        <f t="shared" si="25"/>
        <v>4</v>
      </c>
      <c r="C192" s="5">
        <v>12904</v>
      </c>
      <c r="D192" s="6">
        <v>216.98623657226562</v>
      </c>
      <c r="E192" s="6">
        <v>124.43194580078125</v>
      </c>
      <c r="F192" s="6">
        <v>88.0701904296875</v>
      </c>
      <c r="G192" s="6">
        <v>811.53216552734375</v>
      </c>
      <c r="H192" s="6">
        <v>214.14569091796875</v>
      </c>
      <c r="I192" s="6">
        <v>102.87435913085937</v>
      </c>
      <c r="J192" s="6">
        <v>1858.6356201171875</v>
      </c>
      <c r="K192" s="6">
        <v>15.338598251342773</v>
      </c>
      <c r="L192" s="6">
        <v>4</v>
      </c>
      <c r="M192" s="6">
        <v>18.299999237060547</v>
      </c>
      <c r="N192" s="6">
        <v>11.134289741516113</v>
      </c>
      <c r="O192" s="6">
        <v>326.02615356445312</v>
      </c>
      <c r="P192" s="6">
        <v>1713</v>
      </c>
      <c r="Q192" s="6">
        <v>85.40155029296875</v>
      </c>
      <c r="R192" s="6">
        <v>65</v>
      </c>
      <c r="S192" s="6">
        <v>800</v>
      </c>
      <c r="T192" s="6">
        <v>48.954208374023438</v>
      </c>
      <c r="U192" s="6">
        <v>188.78297424316406</v>
      </c>
      <c r="V192" s="6">
        <v>57.513572692871094</v>
      </c>
      <c r="W192" s="6">
        <v>10.199999809265137</v>
      </c>
      <c r="X192" s="6">
        <v>116.43825531005859</v>
      </c>
      <c r="Y192" s="6">
        <v>98.539413452148438</v>
      </c>
      <c r="Z192" s="6">
        <v>706.16607666015625</v>
      </c>
      <c r="AA192" s="6">
        <v>78.5</v>
      </c>
      <c r="AB192" s="6">
        <v>253.39186096191406</v>
      </c>
      <c r="AC192" s="6">
        <v>116.94393157958984</v>
      </c>
      <c r="AD192" s="6">
        <v>2184.3798828125</v>
      </c>
      <c r="AE192" s="6">
        <v>3234</v>
      </c>
      <c r="AF192" s="6">
        <v>168.93501281738281</v>
      </c>
      <c r="AG192" s="6">
        <v>526.43695068359375</v>
      </c>
      <c r="AH192" s="6">
        <v>4.1951799392700195</v>
      </c>
      <c r="AI192" s="6">
        <v>97.030494689941406</v>
      </c>
      <c r="AJ192" s="6">
        <v>65.55999755859375</v>
      </c>
      <c r="AK192" s="6">
        <v>62.19287109375</v>
      </c>
      <c r="AL192" s="6">
        <v>53.792076110839844</v>
      </c>
      <c r="AM192" s="6">
        <v>54.866722106933594</v>
      </c>
      <c r="AN192" s="6">
        <v>4385.06640625</v>
      </c>
      <c r="AO192" s="6">
        <v>38.568946838378906</v>
      </c>
      <c r="AP192" s="6">
        <v>40.022598266601563</v>
      </c>
      <c r="AQ192" s="6">
        <v>872.72735595703125</v>
      </c>
      <c r="AR192" s="6">
        <v>11.800000190734863</v>
      </c>
      <c r="AS192" s="6">
        <v>51.322578430175781</v>
      </c>
      <c r="AT192" s="6">
        <v>66.441490173339844</v>
      </c>
      <c r="AU192" s="6">
        <v>206</v>
      </c>
      <c r="AV192" s="28">
        <f t="shared" si="26"/>
        <v>20253.645656585693</v>
      </c>
      <c r="AW192" s="28"/>
      <c r="AX192" s="7">
        <v>174</v>
      </c>
      <c r="AY192" s="7">
        <f t="shared" si="24"/>
        <v>20253.645656585693</v>
      </c>
      <c r="AZ192" s="7">
        <f t="shared" si="27"/>
        <v>21382.408695995808</v>
      </c>
      <c r="BA192" s="30">
        <f t="shared" si="28"/>
        <v>163</v>
      </c>
      <c r="BB192" s="31">
        <f t="shared" si="29"/>
        <v>0.16548223350253807</v>
      </c>
    </row>
    <row r="193" spans="1:54" x14ac:dyDescent="0.25">
      <c r="A193" s="10">
        <f t="shared" si="25"/>
        <v>5</v>
      </c>
      <c r="C193" s="5">
        <v>12935</v>
      </c>
      <c r="D193" s="6">
        <v>191.92686462402344</v>
      </c>
      <c r="E193" s="6">
        <v>124.36709594726562</v>
      </c>
      <c r="F193" s="6">
        <v>49.759666442871094</v>
      </c>
      <c r="G193" s="6">
        <v>930</v>
      </c>
      <c r="H193" s="6">
        <v>195.5894775390625</v>
      </c>
      <c r="I193" s="6">
        <v>102.82124328613281</v>
      </c>
      <c r="J193" s="6">
        <v>1893.8643798828125</v>
      </c>
      <c r="K193" s="6">
        <v>47.568187713623047</v>
      </c>
      <c r="L193" s="6">
        <v>160.9473876953125</v>
      </c>
      <c r="M193" s="6">
        <v>18.299999237060547</v>
      </c>
      <c r="N193" s="6">
        <v>10.941179275512695</v>
      </c>
      <c r="O193" s="6">
        <v>293.93374633789062</v>
      </c>
      <c r="P193" s="6">
        <v>1895</v>
      </c>
      <c r="Q193" s="6">
        <v>87.095039367675781</v>
      </c>
      <c r="R193" s="6">
        <v>66</v>
      </c>
      <c r="S193" s="6">
        <v>975</v>
      </c>
      <c r="T193" s="6">
        <v>4</v>
      </c>
      <c r="U193" s="6">
        <v>143.20046997070312</v>
      </c>
      <c r="V193" s="6">
        <v>0.18400000035762787</v>
      </c>
      <c r="W193" s="6">
        <v>10.199999809265137</v>
      </c>
      <c r="X193" s="6">
        <v>209.96696472167969</v>
      </c>
      <c r="Y193" s="6">
        <v>97.967147827148438</v>
      </c>
      <c r="Z193" s="6">
        <v>856.31085205078125</v>
      </c>
      <c r="AA193" s="6">
        <v>78.5</v>
      </c>
      <c r="AB193" s="6">
        <v>297.91006469726562</v>
      </c>
      <c r="AC193" s="6">
        <v>113.41103363037109</v>
      </c>
      <c r="AD193" s="6">
        <v>2279.546142578125</v>
      </c>
      <c r="AE193" s="6">
        <v>3538</v>
      </c>
      <c r="AF193" s="6">
        <v>202.42205810546875</v>
      </c>
      <c r="AG193" s="6">
        <v>798.52142333984375</v>
      </c>
      <c r="AH193" s="6">
        <v>4.1558346748352051</v>
      </c>
      <c r="AI193" s="6">
        <v>79.051918029785156</v>
      </c>
      <c r="AJ193" s="6">
        <v>65.55999755859375</v>
      </c>
      <c r="AK193" s="6">
        <v>55.749004364013672</v>
      </c>
      <c r="AL193" s="6">
        <v>39.865959167480469</v>
      </c>
      <c r="AM193" s="6">
        <v>58.153129577636719</v>
      </c>
      <c r="AN193" s="6">
        <v>4537.69482421875</v>
      </c>
      <c r="AO193" s="6">
        <v>33.799999237060547</v>
      </c>
      <c r="AP193" s="6">
        <v>46.415721893310547</v>
      </c>
      <c r="AQ193" s="6">
        <v>698.91265869140625</v>
      </c>
      <c r="AR193" s="6">
        <v>11.800000190734863</v>
      </c>
      <c r="AS193" s="6">
        <v>0.56999999284744263</v>
      </c>
      <c r="AT193" s="6">
        <v>11</v>
      </c>
      <c r="AU193" s="6">
        <v>206</v>
      </c>
      <c r="AV193" s="28">
        <f t="shared" si="26"/>
        <v>21521.983471676707</v>
      </c>
      <c r="AW193" s="28"/>
      <c r="AX193" s="7">
        <v>175</v>
      </c>
      <c r="AY193" s="7">
        <f t="shared" si="24"/>
        <v>21521.983471676707</v>
      </c>
      <c r="AZ193" s="7">
        <f t="shared" si="27"/>
        <v>21380.898407757282</v>
      </c>
      <c r="BA193" s="30">
        <f t="shared" si="28"/>
        <v>164</v>
      </c>
      <c r="BB193" s="31">
        <f t="shared" si="29"/>
        <v>0.166497461928934</v>
      </c>
    </row>
    <row r="194" spans="1:54" x14ac:dyDescent="0.25">
      <c r="A194" s="10">
        <f t="shared" si="25"/>
        <v>6</v>
      </c>
      <c r="C194" s="5">
        <v>12965</v>
      </c>
      <c r="D194" s="6">
        <v>139.73152160644531</v>
      </c>
      <c r="E194" s="6">
        <v>94.740081787109375</v>
      </c>
      <c r="F194" s="6">
        <v>10</v>
      </c>
      <c r="G194" s="6">
        <v>889.72540283203125</v>
      </c>
      <c r="H194" s="6">
        <v>58.430179595947266</v>
      </c>
      <c r="I194" s="6">
        <v>17.883440017700195</v>
      </c>
      <c r="J194" s="6">
        <v>1910.3082275390625</v>
      </c>
      <c r="K194" s="6">
        <v>45.081821441650391</v>
      </c>
      <c r="L194" s="6">
        <v>256.103515625</v>
      </c>
      <c r="M194" s="6">
        <v>28.695472717285156</v>
      </c>
      <c r="N194" s="6">
        <v>10.688553810119629</v>
      </c>
      <c r="O194" s="6">
        <v>262.73965454101562</v>
      </c>
      <c r="P194" s="6">
        <v>1955.5406494140625</v>
      </c>
      <c r="Q194" s="6">
        <v>85.941047668457031</v>
      </c>
      <c r="R194" s="6">
        <v>66</v>
      </c>
      <c r="S194" s="6">
        <v>891.31341552734375</v>
      </c>
      <c r="T194" s="6">
        <v>4</v>
      </c>
      <c r="U194" s="6">
        <v>325.44000244140625</v>
      </c>
      <c r="V194" s="6">
        <v>43.095951080322266</v>
      </c>
      <c r="W194" s="6">
        <v>10.199999809265137</v>
      </c>
      <c r="X194" s="6">
        <v>300.45748901367187</v>
      </c>
      <c r="Y194" s="6">
        <v>97.315750122070313</v>
      </c>
      <c r="Z194" s="6">
        <v>958.484619140625</v>
      </c>
      <c r="AA194" s="6">
        <v>78.5</v>
      </c>
      <c r="AB194" s="6">
        <v>408.0037841796875</v>
      </c>
      <c r="AC194" s="6">
        <v>101.21516418457031</v>
      </c>
      <c r="AD194" s="6">
        <v>2300.04345703125</v>
      </c>
      <c r="AE194" s="6">
        <v>3538</v>
      </c>
      <c r="AF194" s="6">
        <v>209.23350524902344</v>
      </c>
      <c r="AG194" s="6">
        <v>932.26190185546875</v>
      </c>
      <c r="AH194" s="6">
        <v>4.0999999046325684</v>
      </c>
      <c r="AI194" s="6">
        <v>170.32687377929687</v>
      </c>
      <c r="AJ194" s="6">
        <v>65.55999755859375</v>
      </c>
      <c r="AK194" s="6">
        <v>49.021682739257813</v>
      </c>
      <c r="AL194" s="6">
        <v>20.638582229614258</v>
      </c>
      <c r="AM194" s="6">
        <v>50.776527404785156</v>
      </c>
      <c r="AN194" s="6">
        <v>4118.15380859375</v>
      </c>
      <c r="AO194" s="6">
        <v>33.799999237060547</v>
      </c>
      <c r="AP194" s="6">
        <v>54.088214874267578</v>
      </c>
      <c r="AQ194" s="6">
        <v>526.070068359375</v>
      </c>
      <c r="AR194" s="6">
        <v>11.800000190734863</v>
      </c>
      <c r="AS194" s="6">
        <v>16.626115798950195</v>
      </c>
      <c r="AT194" s="6">
        <v>11</v>
      </c>
      <c r="AU194" s="6">
        <v>185.35821533203125</v>
      </c>
      <c r="AV194" s="28">
        <f t="shared" si="26"/>
        <v>21346.494694232941</v>
      </c>
      <c r="AW194" s="28"/>
      <c r="AX194" s="7">
        <v>176</v>
      </c>
      <c r="AY194" s="7">
        <f t="shared" si="24"/>
        <v>21346.494694232941</v>
      </c>
      <c r="AZ194" s="7">
        <f t="shared" si="27"/>
        <v>21371.203139781952</v>
      </c>
      <c r="BA194" s="30">
        <f t="shared" si="28"/>
        <v>165</v>
      </c>
      <c r="BB194" s="31">
        <f t="shared" si="29"/>
        <v>0.16751269035532995</v>
      </c>
    </row>
    <row r="195" spans="1:54" x14ac:dyDescent="0.25">
      <c r="A195" s="10">
        <f t="shared" si="25"/>
        <v>7</v>
      </c>
      <c r="C195" s="5">
        <v>12996</v>
      </c>
      <c r="D195" s="6">
        <v>84.848602294921875</v>
      </c>
      <c r="E195" s="6">
        <v>65.467330932617188</v>
      </c>
      <c r="F195" s="6">
        <v>10.091846466064453</v>
      </c>
      <c r="G195" s="6">
        <v>674.4295654296875</v>
      </c>
      <c r="H195" s="6">
        <v>142.20498657226562</v>
      </c>
      <c r="I195" s="6">
        <v>1.0003340244293213</v>
      </c>
      <c r="J195" s="6">
        <v>1689.6458740234375</v>
      </c>
      <c r="K195" s="6">
        <v>7.0926227569580078</v>
      </c>
      <c r="L195" s="6">
        <v>207.63461303710937</v>
      </c>
      <c r="M195" s="6">
        <v>18.299999237060547</v>
      </c>
      <c r="N195" s="6">
        <v>10.414031028747559</v>
      </c>
      <c r="O195" s="6">
        <v>230.39999389648437</v>
      </c>
      <c r="P195" s="6">
        <v>1850.9344482421875</v>
      </c>
      <c r="Q195" s="6">
        <v>84.278366088867188</v>
      </c>
      <c r="R195" s="6">
        <v>67</v>
      </c>
      <c r="S195" s="6">
        <v>676.1416015625</v>
      </c>
      <c r="T195" s="6">
        <v>4</v>
      </c>
      <c r="U195" s="6">
        <v>359.63470458984375</v>
      </c>
      <c r="V195" s="6">
        <v>32.046222686767578</v>
      </c>
      <c r="W195" s="6">
        <v>10.199999809265137</v>
      </c>
      <c r="X195" s="6">
        <v>300.2906494140625</v>
      </c>
      <c r="Y195" s="6">
        <v>96.578582763671875</v>
      </c>
      <c r="Z195" s="6">
        <v>811.42205810546875</v>
      </c>
      <c r="AA195" s="6">
        <v>78.5</v>
      </c>
      <c r="AB195" s="6">
        <v>285.583251953125</v>
      </c>
      <c r="AC195" s="6">
        <v>87.026191711425781</v>
      </c>
      <c r="AD195" s="6">
        <v>2205.979248046875</v>
      </c>
      <c r="AE195" s="6">
        <v>3471.6611328125</v>
      </c>
      <c r="AF195" s="6">
        <v>205.70428466796875</v>
      </c>
      <c r="AG195" s="6">
        <v>846.55926513671875</v>
      </c>
      <c r="AH195" s="6">
        <v>4.0999999046325684</v>
      </c>
      <c r="AI195" s="6">
        <v>4.8000001907348633</v>
      </c>
      <c r="AJ195" s="6">
        <v>65.55999755859375</v>
      </c>
      <c r="AK195" s="6">
        <v>40.758388519287109</v>
      </c>
      <c r="AL195" s="6">
        <v>0.91879582405090332</v>
      </c>
      <c r="AM195" s="6">
        <v>43.937969207763672</v>
      </c>
      <c r="AN195" s="6">
        <v>3445.513671875</v>
      </c>
      <c r="AO195" s="6">
        <v>33.799999237060547</v>
      </c>
      <c r="AP195" s="6">
        <v>20</v>
      </c>
      <c r="AQ195" s="6">
        <v>296.36529541015625</v>
      </c>
      <c r="AR195" s="6">
        <v>9.6999998092651367</v>
      </c>
      <c r="AS195" s="6">
        <v>0.56999999284744263</v>
      </c>
      <c r="AT195" s="6">
        <v>11</v>
      </c>
      <c r="AU195" s="6">
        <v>179.6793212890625</v>
      </c>
      <c r="AV195" s="28">
        <f t="shared" si="26"/>
        <v>18771.773246109486</v>
      </c>
      <c r="AW195" s="28"/>
      <c r="AX195" s="7">
        <v>177</v>
      </c>
      <c r="AY195" s="7">
        <f t="shared" si="24"/>
        <v>18771.773246109486</v>
      </c>
      <c r="AZ195" s="7">
        <f t="shared" si="27"/>
        <v>21356.292711257935</v>
      </c>
      <c r="BA195" s="30">
        <f t="shared" si="28"/>
        <v>166</v>
      </c>
      <c r="BB195" s="31">
        <f t="shared" si="29"/>
        <v>0.16852791878172588</v>
      </c>
    </row>
    <row r="196" spans="1:54" x14ac:dyDescent="0.25">
      <c r="A196" s="10">
        <f t="shared" si="25"/>
        <v>8</v>
      </c>
      <c r="C196" s="5">
        <v>13027</v>
      </c>
      <c r="D196" s="6">
        <v>41.089511871337891</v>
      </c>
      <c r="E196" s="6">
        <v>35.680305480957031</v>
      </c>
      <c r="F196" s="6">
        <v>10.047128677368164</v>
      </c>
      <c r="G196" s="6">
        <v>516.21685791015625</v>
      </c>
      <c r="H196" s="6">
        <v>18.600000381469727</v>
      </c>
      <c r="I196" s="6">
        <v>1</v>
      </c>
      <c r="J196" s="6">
        <v>1459.42724609375</v>
      </c>
      <c r="K196" s="6">
        <v>4</v>
      </c>
      <c r="L196" s="6">
        <v>159.35494995117187</v>
      </c>
      <c r="M196" s="6">
        <v>18.299999237060547</v>
      </c>
      <c r="N196" s="6">
        <v>10.16976261138916</v>
      </c>
      <c r="O196" s="6">
        <v>230.39999389648437</v>
      </c>
      <c r="P196" s="6">
        <v>1712.2147216796875</v>
      </c>
      <c r="Q196" s="6">
        <v>83</v>
      </c>
      <c r="R196" s="6">
        <v>67</v>
      </c>
      <c r="S196" s="6">
        <v>436.706298828125</v>
      </c>
      <c r="T196" s="6">
        <v>4</v>
      </c>
      <c r="U196" s="6">
        <v>352.58267211914062</v>
      </c>
      <c r="V196" s="6">
        <v>0.18400000035762787</v>
      </c>
      <c r="W196" s="6">
        <v>10.199999809265137</v>
      </c>
      <c r="X196" s="6">
        <v>289.0853271484375</v>
      </c>
      <c r="Y196" s="6">
        <v>95.928291320800781</v>
      </c>
      <c r="Z196" s="6">
        <v>627.85162353515625</v>
      </c>
      <c r="AA196" s="6">
        <v>78.5</v>
      </c>
      <c r="AB196" s="6">
        <v>120</v>
      </c>
      <c r="AC196" s="6">
        <v>83.580635070800781</v>
      </c>
      <c r="AD196" s="6">
        <v>2091.366943359375</v>
      </c>
      <c r="AE196" s="6">
        <v>3475.881103515625</v>
      </c>
      <c r="AF196" s="6">
        <v>187.38211059570312</v>
      </c>
      <c r="AG196" s="6">
        <v>622.48162841796875</v>
      </c>
      <c r="AH196" s="6">
        <v>4.0999999046325684</v>
      </c>
      <c r="AI196" s="6">
        <v>4.8000001907348633</v>
      </c>
      <c r="AJ196" s="6">
        <v>38.367729187011719</v>
      </c>
      <c r="AK196" s="6">
        <v>37.414871215820313</v>
      </c>
      <c r="AL196" s="6">
        <v>0.55699998140335083</v>
      </c>
      <c r="AM196" s="6">
        <v>37.53387451171875</v>
      </c>
      <c r="AN196" s="6">
        <v>2777.2509765625</v>
      </c>
      <c r="AO196" s="6">
        <v>33.799999237060547</v>
      </c>
      <c r="AP196" s="6">
        <v>20</v>
      </c>
      <c r="AQ196" s="6">
        <v>125.21187591552734</v>
      </c>
      <c r="AR196" s="6">
        <v>9.6999998092651367</v>
      </c>
      <c r="AS196" s="6">
        <v>0.56999999284744263</v>
      </c>
      <c r="AT196" s="6">
        <v>11</v>
      </c>
      <c r="AU196" s="6">
        <v>179.74549865722656</v>
      </c>
      <c r="AV196" s="28">
        <f t="shared" si="26"/>
        <v>16122.282936677337</v>
      </c>
      <c r="AW196" s="28"/>
      <c r="AX196" s="7">
        <v>178</v>
      </c>
      <c r="AY196" s="7">
        <f t="shared" si="24"/>
        <v>16122.282936677337</v>
      </c>
      <c r="AZ196" s="7">
        <f t="shared" si="27"/>
        <v>21351.782603502274</v>
      </c>
      <c r="BA196" s="30">
        <f t="shared" si="28"/>
        <v>167</v>
      </c>
      <c r="BB196" s="31">
        <f t="shared" si="29"/>
        <v>0.16954314720812183</v>
      </c>
    </row>
    <row r="197" spans="1:54" x14ac:dyDescent="0.25">
      <c r="A197" s="10">
        <f t="shared" si="25"/>
        <v>9</v>
      </c>
      <c r="C197" s="5">
        <v>13057</v>
      </c>
      <c r="D197" s="6">
        <v>31.563920974731445</v>
      </c>
      <c r="E197" s="6">
        <v>12.72218132019043</v>
      </c>
      <c r="F197" s="6">
        <v>10</v>
      </c>
      <c r="G197" s="6">
        <v>368.80026245117187</v>
      </c>
      <c r="H197" s="6">
        <v>18.600000381469727</v>
      </c>
      <c r="I197" s="6">
        <v>1</v>
      </c>
      <c r="J197" s="6">
        <v>1372.873046875</v>
      </c>
      <c r="K197" s="6">
        <v>0</v>
      </c>
      <c r="L197" s="6">
        <v>115.05040740966797</v>
      </c>
      <c r="M197" s="6">
        <v>18.299999237060547</v>
      </c>
      <c r="N197" s="6">
        <v>9.9872016906738281</v>
      </c>
      <c r="O197" s="6">
        <v>230.39999389648437</v>
      </c>
      <c r="P197" s="6">
        <v>1605.740966796875</v>
      </c>
      <c r="Q197" s="6">
        <v>83.21356201171875</v>
      </c>
      <c r="R197" s="6">
        <v>67</v>
      </c>
      <c r="S197" s="6">
        <v>391.36288452148437</v>
      </c>
      <c r="T197" s="6">
        <v>4</v>
      </c>
      <c r="U197" s="6">
        <v>336.80242919921875</v>
      </c>
      <c r="V197" s="6">
        <v>0.18400000035762787</v>
      </c>
      <c r="W197" s="6">
        <v>10.199999809265137</v>
      </c>
      <c r="X197" s="6">
        <v>278.02081298828125</v>
      </c>
      <c r="Y197" s="6">
        <v>93.531509399414063</v>
      </c>
      <c r="Z197" s="6">
        <v>500.43508911132812</v>
      </c>
      <c r="AA197" s="6">
        <v>78.5</v>
      </c>
      <c r="AB197" s="6">
        <v>120</v>
      </c>
      <c r="AC197" s="6">
        <v>83.040817260742187</v>
      </c>
      <c r="AD197" s="6">
        <v>1947.79150390625</v>
      </c>
      <c r="AE197" s="6">
        <v>3346.03466796875</v>
      </c>
      <c r="AF197" s="6">
        <v>169.83790588378906</v>
      </c>
      <c r="AG197" s="6">
        <v>500.2630615234375</v>
      </c>
      <c r="AH197" s="6">
        <v>4.0999999046325684</v>
      </c>
      <c r="AI197" s="6">
        <v>4.8000001907348633</v>
      </c>
      <c r="AJ197" s="6">
        <v>23.720714569091797</v>
      </c>
      <c r="AK197" s="6">
        <v>37</v>
      </c>
      <c r="AL197" s="6">
        <v>0.55699998140335083</v>
      </c>
      <c r="AM197" s="6">
        <v>31</v>
      </c>
      <c r="AN197" s="6">
        <v>2617.95849609375</v>
      </c>
      <c r="AO197" s="6">
        <v>33.799999237060547</v>
      </c>
      <c r="AP197" s="6">
        <v>20</v>
      </c>
      <c r="AQ197" s="6">
        <v>95.750350952148438</v>
      </c>
      <c r="AR197" s="6">
        <v>9.6999998092651367</v>
      </c>
      <c r="AS197" s="6">
        <v>0.56999999284744263</v>
      </c>
      <c r="AT197" s="6">
        <v>11</v>
      </c>
      <c r="AU197" s="6">
        <v>187.64871215820312</v>
      </c>
      <c r="AV197" s="28">
        <f t="shared" si="26"/>
        <v>14882.861497506499</v>
      </c>
      <c r="AW197" s="28"/>
      <c r="AX197" s="7">
        <v>179</v>
      </c>
      <c r="AY197" s="7">
        <f t="shared" si="24"/>
        <v>14882.861497506499</v>
      </c>
      <c r="AZ197" s="7">
        <f t="shared" si="27"/>
        <v>21346.494694232941</v>
      </c>
      <c r="BA197" s="30">
        <f t="shared" si="28"/>
        <v>168</v>
      </c>
      <c r="BB197" s="31">
        <f t="shared" si="29"/>
        <v>0.17055837563451776</v>
      </c>
    </row>
    <row r="198" spans="1:54" x14ac:dyDescent="0.25">
      <c r="A198" s="10">
        <f t="shared" si="25"/>
        <v>10</v>
      </c>
      <c r="C198" s="5">
        <v>13088</v>
      </c>
      <c r="D198" s="6">
        <v>24.10716438293457</v>
      </c>
      <c r="E198" s="6">
        <v>10.81059741973877</v>
      </c>
      <c r="F198" s="6">
        <v>10.22282886505127</v>
      </c>
      <c r="G198" s="6">
        <v>325.20919799804687</v>
      </c>
      <c r="H198" s="6">
        <v>18.600000381469727</v>
      </c>
      <c r="I198" s="6">
        <v>1</v>
      </c>
      <c r="J198" s="6">
        <v>1358.244873046875</v>
      </c>
      <c r="K198" s="6">
        <v>2.9684431552886963</v>
      </c>
      <c r="L198" s="6">
        <v>91.114898681640625</v>
      </c>
      <c r="M198" s="6">
        <v>18.299999237060547</v>
      </c>
      <c r="N198" s="6">
        <v>9.877964973449707</v>
      </c>
      <c r="O198" s="6">
        <v>230.39999389648437</v>
      </c>
      <c r="P198" s="6">
        <v>1545.18212890625</v>
      </c>
      <c r="Q198" s="6">
        <v>87.030189514160156</v>
      </c>
      <c r="R198" s="6">
        <v>66</v>
      </c>
      <c r="S198" s="6">
        <v>338.47232055664062</v>
      </c>
      <c r="T198" s="6">
        <v>4</v>
      </c>
      <c r="U198" s="6">
        <v>321.8848876953125</v>
      </c>
      <c r="V198" s="6">
        <v>0.18400000035762787</v>
      </c>
      <c r="W198" s="6">
        <v>10.199999809265137</v>
      </c>
      <c r="X198" s="6">
        <v>270.58657836914062</v>
      </c>
      <c r="Y198" s="6">
        <v>93.240234375</v>
      </c>
      <c r="Z198" s="6">
        <v>434.23025512695312</v>
      </c>
      <c r="AA198" s="6">
        <v>78.5</v>
      </c>
      <c r="AB198" s="6">
        <v>120</v>
      </c>
      <c r="AC198" s="6">
        <v>82.7137451171875</v>
      </c>
      <c r="AD198" s="6">
        <v>1863.9263916015625</v>
      </c>
      <c r="AE198" s="6">
        <v>3077.798828125</v>
      </c>
      <c r="AF198" s="6">
        <v>154.25088500976562</v>
      </c>
      <c r="AG198" s="6">
        <v>438.76165771484375</v>
      </c>
      <c r="AH198" s="6">
        <v>4.0999999046325684</v>
      </c>
      <c r="AI198" s="6">
        <v>4.8000001907348633</v>
      </c>
      <c r="AJ198" s="6">
        <v>14.377006530761719</v>
      </c>
      <c r="AK198" s="6">
        <v>37</v>
      </c>
      <c r="AL198" s="6">
        <v>0.55699998140335083</v>
      </c>
      <c r="AM198" s="6">
        <v>31</v>
      </c>
      <c r="AN198" s="6">
        <v>2515.171630859375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0.56999999284744263</v>
      </c>
      <c r="AT198" s="6">
        <v>11</v>
      </c>
      <c r="AU198" s="6">
        <v>180.96684265136719</v>
      </c>
      <c r="AV198" s="28">
        <f t="shared" si="26"/>
        <v>14030.860543116927</v>
      </c>
      <c r="AW198" s="28"/>
      <c r="AX198" s="7">
        <v>180</v>
      </c>
      <c r="AY198" s="7">
        <f t="shared" si="24"/>
        <v>14030.860543116927</v>
      </c>
      <c r="AZ198" s="7">
        <f t="shared" si="27"/>
        <v>21315.67843657732</v>
      </c>
      <c r="BA198" s="30">
        <f t="shared" si="28"/>
        <v>169</v>
      </c>
      <c r="BB198" s="31">
        <f t="shared" si="29"/>
        <v>0.17157360406091371</v>
      </c>
    </row>
    <row r="199" spans="1:54" x14ac:dyDescent="0.25">
      <c r="A199" s="10">
        <f t="shared" si="25"/>
        <v>11</v>
      </c>
      <c r="C199" s="5">
        <v>13118</v>
      </c>
      <c r="D199" s="6">
        <v>16.697727203369141</v>
      </c>
      <c r="E199" s="6">
        <v>10</v>
      </c>
      <c r="F199" s="6">
        <v>10.630249977111816</v>
      </c>
      <c r="G199" s="6">
        <v>306.14224243164062</v>
      </c>
      <c r="H199" s="6">
        <v>18.600000381469727</v>
      </c>
      <c r="I199" s="6">
        <v>1</v>
      </c>
      <c r="J199" s="6">
        <v>1349.485595703125</v>
      </c>
      <c r="K199" s="6">
        <v>5.936100959777832</v>
      </c>
      <c r="L199" s="6">
        <v>71.744003295898437</v>
      </c>
      <c r="M199" s="6">
        <v>25.933395385742188</v>
      </c>
      <c r="N199" s="6">
        <v>9.8276796340942383</v>
      </c>
      <c r="O199" s="6">
        <v>253.57658386230469</v>
      </c>
      <c r="P199" s="6">
        <v>1535.775390625</v>
      </c>
      <c r="Q199" s="6">
        <v>93.304306030273438</v>
      </c>
      <c r="R199" s="6">
        <v>64</v>
      </c>
      <c r="S199" s="6">
        <v>291.79144287109375</v>
      </c>
      <c r="T199" s="6">
        <v>4</v>
      </c>
      <c r="U199" s="6">
        <v>308.87405395507812</v>
      </c>
      <c r="V199" s="6">
        <v>11.148311614990234</v>
      </c>
      <c r="W199" s="6">
        <v>10.687889099121094</v>
      </c>
      <c r="X199" s="6">
        <v>266.19842529296875</v>
      </c>
      <c r="Y199" s="6">
        <v>90.019523620605469</v>
      </c>
      <c r="Z199" s="6">
        <v>427.72320556640625</v>
      </c>
      <c r="AA199" s="6">
        <v>78.5</v>
      </c>
      <c r="AB199" s="6">
        <v>182.80181884765625</v>
      </c>
      <c r="AC199" s="6">
        <v>64.753303527832031</v>
      </c>
      <c r="AD199" s="6">
        <v>1877.19580078125</v>
      </c>
      <c r="AE199" s="6">
        <v>3002.037841796875</v>
      </c>
      <c r="AF199" s="6">
        <v>140.07403564453125</v>
      </c>
      <c r="AG199" s="6">
        <v>406.040771484375</v>
      </c>
      <c r="AH199" s="6">
        <v>4.0999999046325684</v>
      </c>
      <c r="AI199" s="6">
        <v>87.964569091796875</v>
      </c>
      <c r="AJ199" s="6">
        <v>7.7476534843444824</v>
      </c>
      <c r="AK199" s="6">
        <v>37</v>
      </c>
      <c r="AL199" s="6">
        <v>0.55699998140335083</v>
      </c>
      <c r="AM199" s="6">
        <v>31</v>
      </c>
      <c r="AN199" s="6">
        <v>2473.606201171875</v>
      </c>
      <c r="AO199" s="6">
        <v>33.799999237060547</v>
      </c>
      <c r="AP199" s="6">
        <v>20</v>
      </c>
      <c r="AQ199" s="6">
        <v>146.97377014160156</v>
      </c>
      <c r="AR199" s="6">
        <v>9.6999998092651367</v>
      </c>
      <c r="AS199" s="6">
        <v>0.56999999284744263</v>
      </c>
      <c r="AT199" s="6">
        <v>11</v>
      </c>
      <c r="AU199" s="6">
        <v>178.19851684570312</v>
      </c>
      <c r="AV199" s="28">
        <f t="shared" si="26"/>
        <v>13976.71740925312</v>
      </c>
      <c r="AW199" s="28"/>
      <c r="AX199" s="7">
        <v>181</v>
      </c>
      <c r="AY199" s="7">
        <f t="shared" si="24"/>
        <v>13976.71740925312</v>
      </c>
      <c r="AZ199" s="7">
        <f t="shared" si="27"/>
        <v>21311.855059623718</v>
      </c>
      <c r="BA199" s="30">
        <f t="shared" si="28"/>
        <v>170</v>
      </c>
      <c r="BB199" s="31">
        <f t="shared" si="29"/>
        <v>0.17258883248730963</v>
      </c>
    </row>
    <row r="200" spans="1:54" x14ac:dyDescent="0.25">
      <c r="A200" s="10">
        <f t="shared" si="25"/>
        <v>12</v>
      </c>
      <c r="C200" s="5">
        <v>13149</v>
      </c>
      <c r="D200" s="6">
        <v>10.300000190734863</v>
      </c>
      <c r="E200" s="6">
        <v>12.403231620788574</v>
      </c>
      <c r="F200" s="6">
        <v>11.36493968963623</v>
      </c>
      <c r="G200" s="6">
        <v>296.40963745117187</v>
      </c>
      <c r="H200" s="6">
        <v>83.44415283203125</v>
      </c>
      <c r="I200" s="6">
        <v>2.0897741317749023</v>
      </c>
      <c r="J200" s="6">
        <v>1352.4852294921875</v>
      </c>
      <c r="K200" s="6">
        <v>9.9075965881347656</v>
      </c>
      <c r="L200" s="6">
        <v>51.786735534667969</v>
      </c>
      <c r="M200" s="6">
        <v>18.299999237060547</v>
      </c>
      <c r="N200" s="6">
        <v>9.8000001907348633</v>
      </c>
      <c r="O200" s="6">
        <v>284.95657348632812</v>
      </c>
      <c r="P200" s="6">
        <v>1527.5384521484375</v>
      </c>
      <c r="Q200" s="6">
        <v>101.12931060791016</v>
      </c>
      <c r="R200" s="6">
        <v>62</v>
      </c>
      <c r="S200" s="6">
        <v>282.55560302734375</v>
      </c>
      <c r="T200" s="6">
        <v>4</v>
      </c>
      <c r="U200" s="6">
        <v>292.120849609375</v>
      </c>
      <c r="V200" s="6">
        <v>23.980100631713867</v>
      </c>
      <c r="W200" s="6">
        <v>10.199999809265137</v>
      </c>
      <c r="X200" s="6">
        <v>263.1474609375</v>
      </c>
      <c r="Y200" s="6">
        <v>77.660652160644531</v>
      </c>
      <c r="Z200" s="6">
        <v>420.4822998046875</v>
      </c>
      <c r="AA200" s="6">
        <v>142.6923828125</v>
      </c>
      <c r="AB200" s="6">
        <v>225.52275085449219</v>
      </c>
      <c r="AC200" s="6">
        <v>64.854339599609375</v>
      </c>
      <c r="AD200" s="6">
        <v>1893.14697265625</v>
      </c>
      <c r="AE200" s="6">
        <v>2993.6337890625</v>
      </c>
      <c r="AF200" s="6">
        <v>126.68921661376953</v>
      </c>
      <c r="AG200" s="6">
        <v>376.92669677734375</v>
      </c>
      <c r="AH200" s="6">
        <v>4.0999999046325684</v>
      </c>
      <c r="AI200" s="6">
        <v>4.8000001907348633</v>
      </c>
      <c r="AJ200" s="6">
        <v>6.559999942779541</v>
      </c>
      <c r="AK200" s="6">
        <v>37</v>
      </c>
      <c r="AL200" s="6">
        <v>2.5345950126647949</v>
      </c>
      <c r="AM200" s="6">
        <v>41.053852081298828</v>
      </c>
      <c r="AN200" s="6">
        <v>2467.4384765625</v>
      </c>
      <c r="AO200" s="6">
        <v>33.799999237060547</v>
      </c>
      <c r="AP200" s="6">
        <v>26.764039993286133</v>
      </c>
      <c r="AQ200" s="6">
        <v>239.181884765625</v>
      </c>
      <c r="AR200" s="6">
        <v>9.6999998092651367</v>
      </c>
      <c r="AS200" s="6">
        <v>3.6552588939666748</v>
      </c>
      <c r="AT200" s="6">
        <v>11</v>
      </c>
      <c r="AU200" s="6">
        <v>172.38230895996094</v>
      </c>
      <c r="AV200" s="28">
        <f t="shared" si="26"/>
        <v>14091.499162912369</v>
      </c>
      <c r="AW200" s="28"/>
      <c r="AX200" s="7">
        <v>182</v>
      </c>
      <c r="AY200" s="7">
        <f t="shared" si="24"/>
        <v>14091.499162912369</v>
      </c>
      <c r="AZ200" s="7">
        <f t="shared" si="27"/>
        <v>21295.348686218262</v>
      </c>
      <c r="BA200" s="30">
        <f t="shared" si="28"/>
        <v>171</v>
      </c>
      <c r="BB200" s="31">
        <f t="shared" si="29"/>
        <v>0.17360406091370559</v>
      </c>
    </row>
    <row r="201" spans="1:54" x14ac:dyDescent="0.25">
      <c r="A201" s="10">
        <f t="shared" si="25"/>
        <v>1</v>
      </c>
      <c r="C201" s="5">
        <v>13180</v>
      </c>
      <c r="D201" s="6">
        <v>65.855552673339844</v>
      </c>
      <c r="E201" s="6">
        <v>57.264553070068359</v>
      </c>
      <c r="F201" s="6">
        <v>16.671745300292969</v>
      </c>
      <c r="G201" s="6">
        <v>430.84237670898437</v>
      </c>
      <c r="H201" s="6">
        <v>170.65913391113281</v>
      </c>
      <c r="I201" s="6">
        <v>40.281562805175781</v>
      </c>
      <c r="J201" s="6">
        <v>1465.4647216796875</v>
      </c>
      <c r="K201" s="6">
        <v>15.237773895263672</v>
      </c>
      <c r="L201" s="6">
        <v>31.838996887207031</v>
      </c>
      <c r="M201" s="6">
        <v>18.299999237060547</v>
      </c>
      <c r="N201" s="6">
        <v>9.8062772750854492</v>
      </c>
      <c r="O201" s="6">
        <v>316.39944458007812</v>
      </c>
      <c r="P201" s="6">
        <v>1575.5777587890625</v>
      </c>
      <c r="Q201" s="6">
        <v>109.17890930175781</v>
      </c>
      <c r="R201" s="6">
        <v>62</v>
      </c>
      <c r="S201" s="6">
        <v>375.22857666015625</v>
      </c>
      <c r="T201" s="6">
        <v>4</v>
      </c>
      <c r="U201" s="6">
        <v>290.93365478515625</v>
      </c>
      <c r="V201" s="6">
        <v>18.744512557983398</v>
      </c>
      <c r="W201" s="6">
        <v>10.199999809265137</v>
      </c>
      <c r="X201" s="6">
        <v>275.93820190429687</v>
      </c>
      <c r="Y201" s="6">
        <v>72</v>
      </c>
      <c r="Z201" s="6">
        <v>444.14321899414062</v>
      </c>
      <c r="AA201" s="6">
        <v>182</v>
      </c>
      <c r="AB201" s="6">
        <v>287.89413452148437</v>
      </c>
      <c r="AC201" s="6">
        <v>74.375175476074219</v>
      </c>
      <c r="AD201" s="6">
        <v>1950</v>
      </c>
      <c r="AE201" s="6">
        <v>2950</v>
      </c>
      <c r="AF201" s="6">
        <v>147.91285705566406</v>
      </c>
      <c r="AG201" s="6">
        <v>353.17242431640625</v>
      </c>
      <c r="AH201" s="6">
        <v>4.0999999046325684</v>
      </c>
      <c r="AI201" s="6">
        <v>4.8000001907348633</v>
      </c>
      <c r="AJ201" s="6">
        <v>61.002677917480469</v>
      </c>
      <c r="AK201" s="6">
        <v>37</v>
      </c>
      <c r="AL201" s="6">
        <v>0.55699998140335083</v>
      </c>
      <c r="AM201" s="6">
        <v>38.662216186523438</v>
      </c>
      <c r="AN201" s="6">
        <v>3121.03125</v>
      </c>
      <c r="AO201" s="6">
        <v>44</v>
      </c>
      <c r="AP201" s="6">
        <v>34.875019073486328</v>
      </c>
      <c r="AQ201" s="6">
        <v>563.4560546875</v>
      </c>
      <c r="AR201" s="6">
        <v>9.6999998092651367</v>
      </c>
      <c r="AS201" s="6">
        <v>7.5817599296569824</v>
      </c>
      <c r="AT201" s="6">
        <v>11</v>
      </c>
      <c r="AU201" s="6">
        <v>181.36198425292969</v>
      </c>
      <c r="AV201" s="28">
        <f t="shared" si="26"/>
        <v>15941.049524128437</v>
      </c>
      <c r="AW201" s="28"/>
      <c r="AX201" s="7">
        <v>183</v>
      </c>
      <c r="AY201" s="7">
        <f t="shared" si="24"/>
        <v>15941.049524128437</v>
      </c>
      <c r="AZ201" s="7">
        <f t="shared" si="27"/>
        <v>21293.788363933563</v>
      </c>
      <c r="BA201" s="30">
        <f t="shared" si="28"/>
        <v>172</v>
      </c>
      <c r="BB201" s="31">
        <f t="shared" si="29"/>
        <v>0.17461928934010151</v>
      </c>
    </row>
    <row r="202" spans="1:54" x14ac:dyDescent="0.25">
      <c r="A202" s="10">
        <f t="shared" si="25"/>
        <v>2</v>
      </c>
      <c r="C202" s="5">
        <v>13209</v>
      </c>
      <c r="D202" s="6">
        <v>273.17996215820312</v>
      </c>
      <c r="E202" s="6">
        <v>57.647304534912109</v>
      </c>
      <c r="F202" s="6">
        <v>88.703475952148438</v>
      </c>
      <c r="G202" s="6">
        <v>600</v>
      </c>
      <c r="H202" s="6">
        <v>161.7735595703125</v>
      </c>
      <c r="I202" s="6">
        <v>102.96295166015625</v>
      </c>
      <c r="J202" s="6">
        <v>1606.16162109375</v>
      </c>
      <c r="K202" s="6">
        <v>23.873346328735352</v>
      </c>
      <c r="L202" s="6">
        <v>95.284988403320313</v>
      </c>
      <c r="M202" s="6">
        <v>18.299999237060547</v>
      </c>
      <c r="N202" s="6">
        <v>9.8009929656982422</v>
      </c>
      <c r="O202" s="6">
        <v>343.91665649414062</v>
      </c>
      <c r="P202" s="6">
        <v>1690</v>
      </c>
      <c r="Q202" s="6">
        <v>114.90348052978516</v>
      </c>
      <c r="R202" s="6">
        <v>62</v>
      </c>
      <c r="S202" s="6">
        <v>575</v>
      </c>
      <c r="T202" s="6">
        <v>25</v>
      </c>
      <c r="U202" s="6">
        <v>310.364501953125</v>
      </c>
      <c r="V202" s="6">
        <v>65.384872436523437</v>
      </c>
      <c r="W202" s="6">
        <v>10.199999809265137</v>
      </c>
      <c r="X202" s="6">
        <v>301.29998779296875</v>
      </c>
      <c r="Y202" s="6">
        <v>80.161605834960937</v>
      </c>
      <c r="Z202" s="6">
        <v>676</v>
      </c>
      <c r="AA202" s="6">
        <v>133.84115600585937</v>
      </c>
      <c r="AB202" s="6">
        <v>424.83251953125</v>
      </c>
      <c r="AC202" s="6">
        <v>98.081878662109375</v>
      </c>
      <c r="AD202" s="6">
        <v>1950</v>
      </c>
      <c r="AE202" s="6">
        <v>2788</v>
      </c>
      <c r="AF202" s="6">
        <v>188</v>
      </c>
      <c r="AG202" s="6">
        <v>511.54208374023438</v>
      </c>
      <c r="AH202" s="6">
        <v>4.0999999046325684</v>
      </c>
      <c r="AI202" s="6">
        <v>91.216850280761719</v>
      </c>
      <c r="AJ202" s="6">
        <v>65.55999755859375</v>
      </c>
      <c r="AK202" s="6">
        <v>47.286750793457031</v>
      </c>
      <c r="AL202" s="6">
        <v>12.970711708068848</v>
      </c>
      <c r="AM202" s="6">
        <v>46.570953369140625</v>
      </c>
      <c r="AN202" s="6">
        <v>3994.608642578125</v>
      </c>
      <c r="AO202" s="6">
        <v>34.303409576416016</v>
      </c>
      <c r="AP202" s="6">
        <v>20</v>
      </c>
      <c r="AQ202" s="6">
        <v>903.03704833984375</v>
      </c>
      <c r="AR202" s="6">
        <v>11.800000190734863</v>
      </c>
      <c r="AS202" s="6">
        <v>8.8395566940307617</v>
      </c>
      <c r="AT202" s="6">
        <v>66.774879455566406</v>
      </c>
      <c r="AU202" s="6">
        <v>206</v>
      </c>
      <c r="AV202" s="28">
        <f t="shared" si="26"/>
        <v>18899.28574514389</v>
      </c>
      <c r="AW202" s="28"/>
      <c r="AX202" s="7">
        <v>184</v>
      </c>
      <c r="AY202" s="7">
        <f t="shared" si="24"/>
        <v>18899.28574514389</v>
      </c>
      <c r="AZ202" s="7">
        <f t="shared" si="27"/>
        <v>21291.194993019104</v>
      </c>
      <c r="BA202" s="30">
        <f t="shared" si="28"/>
        <v>173</v>
      </c>
      <c r="BB202" s="31">
        <f t="shared" si="29"/>
        <v>0.17563451776649747</v>
      </c>
    </row>
    <row r="203" spans="1:54" x14ac:dyDescent="0.25">
      <c r="A203" s="10">
        <f t="shared" si="25"/>
        <v>3</v>
      </c>
      <c r="C203" s="5">
        <v>13240</v>
      </c>
      <c r="D203" s="6">
        <v>292.18612670898437</v>
      </c>
      <c r="E203" s="6">
        <v>76.804855346679688</v>
      </c>
      <c r="F203" s="6">
        <v>86.112052917480469</v>
      </c>
      <c r="G203" s="6">
        <v>685</v>
      </c>
      <c r="H203" s="6">
        <v>323.65008544921875</v>
      </c>
      <c r="I203" s="6">
        <v>102.91675567626953</v>
      </c>
      <c r="J203" s="6">
        <v>1722.218017578125</v>
      </c>
      <c r="K203" s="6">
        <v>109.10284423828125</v>
      </c>
      <c r="L203" s="6">
        <v>156.25669860839844</v>
      </c>
      <c r="M203" s="6">
        <v>18.299999237060547</v>
      </c>
      <c r="N203" s="6">
        <v>11.234424591064453</v>
      </c>
      <c r="O203" s="6">
        <v>374.9735107421875</v>
      </c>
      <c r="P203" s="6">
        <v>1689.9849853515625</v>
      </c>
      <c r="Q203" s="6">
        <v>118.93337249755859</v>
      </c>
      <c r="R203" s="6">
        <v>64</v>
      </c>
      <c r="S203" s="6">
        <v>674.21282958984375</v>
      </c>
      <c r="T203" s="6">
        <v>24.230018615722656</v>
      </c>
      <c r="U203" s="6">
        <v>332.95492553710938</v>
      </c>
      <c r="V203" s="6">
        <v>58.842548370361328</v>
      </c>
      <c r="W203" s="6">
        <v>10.199999809265137</v>
      </c>
      <c r="X203" s="6">
        <v>282.7947998046875</v>
      </c>
      <c r="Y203" s="6">
        <v>89.684219360351563</v>
      </c>
      <c r="Z203" s="6">
        <v>737</v>
      </c>
      <c r="AA203" s="6">
        <v>98.022994995117188</v>
      </c>
      <c r="AB203" s="6">
        <v>433.87704467773437</v>
      </c>
      <c r="AC203" s="6">
        <v>111.46080780029297</v>
      </c>
      <c r="AD203" s="6">
        <v>2018.311767578125</v>
      </c>
      <c r="AE203" s="6">
        <v>2954</v>
      </c>
      <c r="AF203" s="6">
        <v>193</v>
      </c>
      <c r="AG203" s="6">
        <v>542.05133056640625</v>
      </c>
      <c r="AH203" s="6">
        <v>4.2185564041137695</v>
      </c>
      <c r="AI203" s="6">
        <v>4.8000001907348633</v>
      </c>
      <c r="AJ203" s="6">
        <v>65.55999755859375</v>
      </c>
      <c r="AK203" s="6">
        <v>38.669887542724609</v>
      </c>
      <c r="AL203" s="6">
        <v>22.130226135253906</v>
      </c>
      <c r="AM203" s="6">
        <v>57.159938812255859</v>
      </c>
      <c r="AN203" s="6">
        <v>4300.58984375</v>
      </c>
      <c r="AO203" s="6">
        <v>44</v>
      </c>
      <c r="AP203" s="6">
        <v>20</v>
      </c>
      <c r="AQ203" s="6">
        <v>870.780029296875</v>
      </c>
      <c r="AR203" s="6">
        <v>9.6999998092651367</v>
      </c>
      <c r="AS203" s="6">
        <v>10.539003372192383</v>
      </c>
      <c r="AT203" s="6">
        <v>17.805759429931641</v>
      </c>
      <c r="AU203" s="6">
        <v>206</v>
      </c>
      <c r="AV203" s="28">
        <f t="shared" si="26"/>
        <v>20064.270257949829</v>
      </c>
      <c r="AW203" s="28"/>
      <c r="AX203" s="7">
        <v>185</v>
      </c>
      <c r="AY203" s="7">
        <f t="shared" si="24"/>
        <v>20064.270257949829</v>
      </c>
      <c r="AZ203" s="7">
        <f t="shared" si="27"/>
        <v>21290.049459457397</v>
      </c>
      <c r="BA203" s="30">
        <f t="shared" si="28"/>
        <v>174</v>
      </c>
      <c r="BB203" s="31">
        <f t="shared" si="29"/>
        <v>0.17664974619289339</v>
      </c>
    </row>
    <row r="204" spans="1:54" x14ac:dyDescent="0.25">
      <c r="A204" s="10">
        <f t="shared" si="25"/>
        <v>4</v>
      </c>
      <c r="C204" s="5">
        <v>13270</v>
      </c>
      <c r="D204" s="6">
        <v>313.78668212890625</v>
      </c>
      <c r="E204" s="6">
        <v>108.96725463867188</v>
      </c>
      <c r="F204" s="6">
        <v>53.622200012207031</v>
      </c>
      <c r="G204" s="6">
        <v>825</v>
      </c>
      <c r="H204" s="6">
        <v>225.25843811035156</v>
      </c>
      <c r="I204" s="6">
        <v>102.87435913085937</v>
      </c>
      <c r="J204" s="6">
        <v>1897.77490234375</v>
      </c>
      <c r="K204" s="6">
        <v>171.281982421875</v>
      </c>
      <c r="L204" s="6">
        <v>318.96658325195312</v>
      </c>
      <c r="M204" s="6">
        <v>18.299999237060547</v>
      </c>
      <c r="N204" s="6">
        <v>11.101730346679688</v>
      </c>
      <c r="O204" s="6">
        <v>344.4564208984375</v>
      </c>
      <c r="P204" s="6">
        <v>1713</v>
      </c>
      <c r="Q204" s="6">
        <v>104.40155029296875</v>
      </c>
      <c r="R204" s="6">
        <v>65</v>
      </c>
      <c r="S204" s="6">
        <v>800</v>
      </c>
      <c r="T204" s="6">
        <v>4</v>
      </c>
      <c r="U204" s="6">
        <v>360</v>
      </c>
      <c r="V204" s="6">
        <v>128.61283874511719</v>
      </c>
      <c r="W204" s="6">
        <v>10.199999809265137</v>
      </c>
      <c r="X204" s="6">
        <v>301.29998779296875</v>
      </c>
      <c r="Y204" s="6">
        <v>98.539413452148438</v>
      </c>
      <c r="Z204" s="6">
        <v>848.8350830078125</v>
      </c>
      <c r="AA204" s="6">
        <v>78.5</v>
      </c>
      <c r="AB204" s="6">
        <v>420.4228515625</v>
      </c>
      <c r="AC204" s="6">
        <v>128.23335266113281</v>
      </c>
      <c r="AD204" s="6">
        <v>2202.66650390625</v>
      </c>
      <c r="AE204" s="6">
        <v>3408</v>
      </c>
      <c r="AF204" s="6">
        <v>197.81210327148437</v>
      </c>
      <c r="AG204" s="6">
        <v>652.9990234375</v>
      </c>
      <c r="AH204" s="6">
        <v>4.1900572776794434</v>
      </c>
      <c r="AI204" s="6">
        <v>97.006568908691406</v>
      </c>
      <c r="AJ204" s="6">
        <v>65.55999755859375</v>
      </c>
      <c r="AK204" s="6">
        <v>48.635066986083984</v>
      </c>
      <c r="AL204" s="6">
        <v>38.456466674804688</v>
      </c>
      <c r="AM204" s="6">
        <v>63.510177612304688</v>
      </c>
      <c r="AN204" s="6">
        <v>4541.69091796875</v>
      </c>
      <c r="AO204" s="6">
        <v>38.568946838378906</v>
      </c>
      <c r="AP204" s="6">
        <v>40.012680053710938</v>
      </c>
      <c r="AQ204" s="6">
        <v>836.602294921875</v>
      </c>
      <c r="AR204" s="6">
        <v>11.800000190734863</v>
      </c>
      <c r="AS204" s="6">
        <v>66.810035705566406</v>
      </c>
      <c r="AT204" s="6">
        <v>11</v>
      </c>
      <c r="AU204" s="6">
        <v>206</v>
      </c>
      <c r="AV204" s="28">
        <f t="shared" si="26"/>
        <v>21983.756471157074</v>
      </c>
      <c r="AW204" s="28"/>
      <c r="AX204" s="7">
        <v>186</v>
      </c>
      <c r="AY204" s="7">
        <f t="shared" si="24"/>
        <v>21983.756471157074</v>
      </c>
      <c r="AZ204" s="7">
        <f t="shared" si="27"/>
        <v>21289.861749470234</v>
      </c>
      <c r="BA204" s="30">
        <f t="shared" si="28"/>
        <v>175</v>
      </c>
      <c r="BB204" s="31">
        <f t="shared" si="29"/>
        <v>0.17766497461928935</v>
      </c>
    </row>
    <row r="205" spans="1:54" x14ac:dyDescent="0.25">
      <c r="A205" s="10">
        <f t="shared" si="25"/>
        <v>5</v>
      </c>
      <c r="C205" s="5">
        <v>13301</v>
      </c>
      <c r="D205" s="6">
        <v>296.2313232421875</v>
      </c>
      <c r="E205" s="6">
        <v>91.166587829589844</v>
      </c>
      <c r="F205" s="6">
        <v>10</v>
      </c>
      <c r="G205" s="6">
        <v>930</v>
      </c>
      <c r="H205" s="6">
        <v>198.06558227539062</v>
      </c>
      <c r="I205" s="6">
        <v>102.82124328613281</v>
      </c>
      <c r="J205" s="6">
        <v>1826.9410400390625</v>
      </c>
      <c r="K205" s="6">
        <v>158.42623901367187</v>
      </c>
      <c r="L205" s="6">
        <v>272.92135620117187</v>
      </c>
      <c r="M205" s="6">
        <v>18.299999237060547</v>
      </c>
      <c r="N205" s="6">
        <v>10.899240493774414</v>
      </c>
      <c r="O205" s="6">
        <v>312.28958129882813</v>
      </c>
      <c r="P205" s="6">
        <v>1960</v>
      </c>
      <c r="Q205" s="6">
        <v>87.095039367675781</v>
      </c>
      <c r="R205" s="6">
        <v>66</v>
      </c>
      <c r="S205" s="6">
        <v>969.96038818359375</v>
      </c>
      <c r="T205" s="6">
        <v>4</v>
      </c>
      <c r="U205" s="6">
        <v>243.58470153808594</v>
      </c>
      <c r="V205" s="6">
        <v>173.70033264160156</v>
      </c>
      <c r="W205" s="6">
        <v>10.199999809265137</v>
      </c>
      <c r="X205" s="6">
        <v>248.96696472167969</v>
      </c>
      <c r="Y205" s="6">
        <v>97.967147827148438</v>
      </c>
      <c r="Z205" s="6">
        <v>969</v>
      </c>
      <c r="AA205" s="6">
        <v>78.5</v>
      </c>
      <c r="AB205" s="6">
        <v>446.554931640625</v>
      </c>
      <c r="AC205" s="6">
        <v>120.62854766845703</v>
      </c>
      <c r="AD205" s="6">
        <v>2394.109130859375</v>
      </c>
      <c r="AE205" s="6">
        <v>3533.89208984375</v>
      </c>
      <c r="AF205" s="6">
        <v>202.42205810546875</v>
      </c>
      <c r="AG205" s="6">
        <v>851.579345703125</v>
      </c>
      <c r="AH205" s="6">
        <v>4.1478843688964844</v>
      </c>
      <c r="AI205" s="6">
        <v>79.051918029785156</v>
      </c>
      <c r="AJ205" s="6">
        <v>65.55999755859375</v>
      </c>
      <c r="AK205" s="6">
        <v>55.297283172607422</v>
      </c>
      <c r="AL205" s="6">
        <v>38.775016784667969</v>
      </c>
      <c r="AM205" s="6">
        <v>60.982994079589844</v>
      </c>
      <c r="AN205" s="6">
        <v>4536.09130859375</v>
      </c>
      <c r="AO205" s="6">
        <v>33.799999237060547</v>
      </c>
      <c r="AP205" s="6">
        <v>55.41790771484375</v>
      </c>
      <c r="AQ205" s="6">
        <v>662.65252685546875</v>
      </c>
      <c r="AR205" s="6">
        <v>9.6999998092651367</v>
      </c>
      <c r="AS205" s="6">
        <v>0.56999999284744263</v>
      </c>
      <c r="AT205" s="6">
        <v>11</v>
      </c>
      <c r="AU205" s="6">
        <v>203.29689025878906</v>
      </c>
      <c r="AV205" s="28">
        <f t="shared" si="26"/>
        <v>22502.566597282887</v>
      </c>
      <c r="AW205" s="28"/>
      <c r="AX205" s="7">
        <v>187</v>
      </c>
      <c r="AY205" s="7">
        <f t="shared" si="24"/>
        <v>22502.566597282887</v>
      </c>
      <c r="AZ205" s="7">
        <f t="shared" si="27"/>
        <v>21281.458803653717</v>
      </c>
      <c r="BA205" s="30">
        <f t="shared" si="28"/>
        <v>176</v>
      </c>
      <c r="BB205" s="31">
        <f t="shared" si="29"/>
        <v>0.17868020304568527</v>
      </c>
    </row>
    <row r="206" spans="1:54" x14ac:dyDescent="0.25">
      <c r="A206" s="10">
        <f t="shared" si="25"/>
        <v>6</v>
      </c>
      <c r="C206" s="5">
        <v>13331</v>
      </c>
      <c r="D206" s="6">
        <v>245.35165405273438</v>
      </c>
      <c r="E206" s="6">
        <v>69.935966491699219</v>
      </c>
      <c r="F206" s="6">
        <v>10</v>
      </c>
      <c r="G206" s="6">
        <v>889.72540283203125</v>
      </c>
      <c r="H206" s="6">
        <v>60.261283874511719</v>
      </c>
      <c r="I206" s="6">
        <v>23.360416412353516</v>
      </c>
      <c r="J206" s="6">
        <v>1795.45361328125</v>
      </c>
      <c r="K206" s="6">
        <v>139.5584716796875</v>
      </c>
      <c r="L206" s="6">
        <v>227.62007141113281</v>
      </c>
      <c r="M206" s="6">
        <v>26.654472351074219</v>
      </c>
      <c r="N206" s="6">
        <v>10.658194541931152</v>
      </c>
      <c r="O206" s="6">
        <v>281.0054931640625</v>
      </c>
      <c r="P206" s="6">
        <v>2019.732177734375</v>
      </c>
      <c r="Q206" s="6">
        <v>85.941047668457031</v>
      </c>
      <c r="R206" s="6">
        <v>66</v>
      </c>
      <c r="S206" s="6">
        <v>968.64727783203125</v>
      </c>
      <c r="T206" s="6">
        <v>4</v>
      </c>
      <c r="U206" s="6">
        <v>334.57015991210937</v>
      </c>
      <c r="V206" s="6">
        <v>135.34405517578125</v>
      </c>
      <c r="W206" s="6">
        <v>10.199999809265137</v>
      </c>
      <c r="X206" s="6">
        <v>300.711181640625</v>
      </c>
      <c r="Y206" s="6">
        <v>97.315750122070313</v>
      </c>
      <c r="Z206" s="6">
        <v>978.9730224609375</v>
      </c>
      <c r="AA206" s="6">
        <v>78.5</v>
      </c>
      <c r="AB206" s="6">
        <v>424.74478149414062</v>
      </c>
      <c r="AC206" s="6">
        <v>109.80104064941406</v>
      </c>
      <c r="AD206" s="6">
        <v>2390.17919921875</v>
      </c>
      <c r="AE206" s="6">
        <v>3538</v>
      </c>
      <c r="AF206" s="6">
        <v>91.073486328125</v>
      </c>
      <c r="AG206" s="6">
        <v>888.64251708984375</v>
      </c>
      <c r="AH206" s="6">
        <v>4.0999999046325684</v>
      </c>
      <c r="AI206" s="6">
        <v>170.4686279296875</v>
      </c>
      <c r="AJ206" s="6">
        <v>65.55999755859375</v>
      </c>
      <c r="AK206" s="6">
        <v>52.052448272705078</v>
      </c>
      <c r="AL206" s="6">
        <v>24.523439407348633</v>
      </c>
      <c r="AM206" s="6">
        <v>53.570808410644531</v>
      </c>
      <c r="AN206" s="6">
        <v>4522.58837890625</v>
      </c>
      <c r="AO206" s="6">
        <v>33.799999237060547</v>
      </c>
      <c r="AP206" s="6">
        <v>54.090003967285156</v>
      </c>
      <c r="AQ206" s="6">
        <v>490.70523071289062</v>
      </c>
      <c r="AR206" s="6">
        <v>11.800000190734863</v>
      </c>
      <c r="AS206" s="6">
        <v>8.8861150741577148</v>
      </c>
      <c r="AT206" s="6">
        <v>11</v>
      </c>
      <c r="AU206" s="6">
        <v>197.43009948730469</v>
      </c>
      <c r="AV206" s="28">
        <f t="shared" si="26"/>
        <v>22002.535886287689</v>
      </c>
      <c r="AW206" s="28"/>
      <c r="AX206" s="7">
        <v>188</v>
      </c>
      <c r="AY206" s="7">
        <f t="shared" si="24"/>
        <v>22002.535886287689</v>
      </c>
      <c r="AZ206" s="7">
        <f t="shared" si="27"/>
        <v>21281.021960258484</v>
      </c>
      <c r="BA206" s="30">
        <f t="shared" si="28"/>
        <v>177</v>
      </c>
      <c r="BB206" s="31">
        <f t="shared" si="29"/>
        <v>0.17969543147208122</v>
      </c>
    </row>
    <row r="207" spans="1:54" x14ac:dyDescent="0.25">
      <c r="A207" s="10">
        <f t="shared" si="25"/>
        <v>7</v>
      </c>
      <c r="C207" s="5">
        <v>13362</v>
      </c>
      <c r="D207" s="6">
        <v>189.73577880859375</v>
      </c>
      <c r="E207" s="6">
        <v>39.994831085205078</v>
      </c>
      <c r="F207" s="6">
        <v>10.075775146484375</v>
      </c>
      <c r="G207" s="6">
        <v>771.0792236328125</v>
      </c>
      <c r="H207" s="6">
        <v>134.27532958984375</v>
      </c>
      <c r="I207" s="6">
        <v>7.5190753936767578</v>
      </c>
      <c r="J207" s="6">
        <v>1547.734619140625</v>
      </c>
      <c r="K207" s="6">
        <v>99.803680419921875</v>
      </c>
      <c r="L207" s="6">
        <v>186.01580810546875</v>
      </c>
      <c r="M207" s="6">
        <v>18.299999237060547</v>
      </c>
      <c r="N207" s="6">
        <v>10.369592666625977</v>
      </c>
      <c r="O207" s="6">
        <v>248.54833984375</v>
      </c>
      <c r="P207" s="6">
        <v>1969.5194091796875</v>
      </c>
      <c r="Q207" s="6">
        <v>84.278366088867188</v>
      </c>
      <c r="R207" s="6">
        <v>67</v>
      </c>
      <c r="S207" s="6">
        <v>775.2088623046875</v>
      </c>
      <c r="T207" s="6">
        <v>4</v>
      </c>
      <c r="U207" s="6">
        <v>359.4835205078125</v>
      </c>
      <c r="V207" s="6">
        <v>13.810219764709473</v>
      </c>
      <c r="W207" s="6">
        <v>10.199999809265137</v>
      </c>
      <c r="X207" s="6">
        <v>266.57192993164062</v>
      </c>
      <c r="Y207" s="6">
        <v>96.578582763671875</v>
      </c>
      <c r="Z207" s="6">
        <v>838.068359375</v>
      </c>
      <c r="AA207" s="6">
        <v>78.5</v>
      </c>
      <c r="AB207" s="6">
        <v>303.67962646484375</v>
      </c>
      <c r="AC207" s="6">
        <v>94.379341125488281</v>
      </c>
      <c r="AD207" s="6">
        <v>2290.475341796875</v>
      </c>
      <c r="AE207" s="6">
        <v>3529.138671875</v>
      </c>
      <c r="AF207" s="6">
        <v>93.995567321777344</v>
      </c>
      <c r="AG207" s="6">
        <v>722.38262939453125</v>
      </c>
      <c r="AH207" s="6">
        <v>4.0999999046325684</v>
      </c>
      <c r="AI207" s="6">
        <v>4.8000001907348633</v>
      </c>
      <c r="AJ207" s="6">
        <v>65.55999755859375</v>
      </c>
      <c r="AK207" s="6">
        <v>43.920726776123047</v>
      </c>
      <c r="AL207" s="6">
        <v>7.0766468048095703</v>
      </c>
      <c r="AM207" s="6">
        <v>46.692222595214844</v>
      </c>
      <c r="AN207" s="6">
        <v>3854.59619140625</v>
      </c>
      <c r="AO207" s="6">
        <v>33.799999237060547</v>
      </c>
      <c r="AP207" s="6">
        <v>20</v>
      </c>
      <c r="AQ207" s="6">
        <v>266.1358642578125</v>
      </c>
      <c r="AR207" s="6">
        <v>9.6999998092651367</v>
      </c>
      <c r="AS207" s="6">
        <v>0.56999999284744263</v>
      </c>
      <c r="AT207" s="6">
        <v>11</v>
      </c>
      <c r="AU207" s="6">
        <v>179.55265808105469</v>
      </c>
      <c r="AV207" s="28">
        <f t="shared" si="26"/>
        <v>19408.226787388325</v>
      </c>
      <c r="AW207" s="28"/>
      <c r="AX207" s="7">
        <v>189</v>
      </c>
      <c r="AY207" s="7">
        <f t="shared" si="24"/>
        <v>19408.226787388325</v>
      </c>
      <c r="AZ207" s="7">
        <f t="shared" si="27"/>
        <v>21269.912470340729</v>
      </c>
      <c r="BA207" s="30">
        <f t="shared" si="28"/>
        <v>178</v>
      </c>
      <c r="BB207" s="31">
        <f t="shared" si="29"/>
        <v>0.18071065989847715</v>
      </c>
    </row>
    <row r="208" spans="1:54" x14ac:dyDescent="0.25">
      <c r="A208" s="10">
        <f t="shared" si="25"/>
        <v>8</v>
      </c>
      <c r="C208" s="5">
        <v>13393</v>
      </c>
      <c r="D208" s="6">
        <v>158.49490356445312</v>
      </c>
      <c r="E208" s="6">
        <v>14.412939071655273</v>
      </c>
      <c r="F208" s="6">
        <v>10.017376899719238</v>
      </c>
      <c r="G208" s="6">
        <v>612.57080078125</v>
      </c>
      <c r="H208" s="6">
        <v>18.600000381469727</v>
      </c>
      <c r="I208" s="6">
        <v>1</v>
      </c>
      <c r="J208" s="6">
        <v>1321.155517578125</v>
      </c>
      <c r="K208" s="6">
        <v>57.568008422851562</v>
      </c>
      <c r="L208" s="6">
        <v>139.81861877441406</v>
      </c>
      <c r="M208" s="6">
        <v>18.299999237060547</v>
      </c>
      <c r="N208" s="6">
        <v>10.124600410461426</v>
      </c>
      <c r="O208" s="6">
        <v>230.39999389648437</v>
      </c>
      <c r="P208" s="6">
        <v>1859.4166259765625</v>
      </c>
      <c r="Q208" s="6">
        <v>83</v>
      </c>
      <c r="R208" s="6">
        <v>67</v>
      </c>
      <c r="S208" s="6">
        <v>538.79888916015625</v>
      </c>
      <c r="T208" s="6">
        <v>4</v>
      </c>
      <c r="U208" s="6">
        <v>342.91757202148437</v>
      </c>
      <c r="V208" s="6">
        <v>0.18400000035762787</v>
      </c>
      <c r="W208" s="6">
        <v>10.199999809265137</v>
      </c>
      <c r="X208" s="6">
        <v>229.05487060546875</v>
      </c>
      <c r="Y208" s="6">
        <v>95.928291320800781</v>
      </c>
      <c r="Z208" s="6">
        <v>658.08294677734375</v>
      </c>
      <c r="AA208" s="6">
        <v>78.5</v>
      </c>
      <c r="AB208" s="6">
        <v>134.40211486816406</v>
      </c>
      <c r="AC208" s="6">
        <v>78.946121215820312</v>
      </c>
      <c r="AD208" s="6">
        <v>2142.084228515625</v>
      </c>
      <c r="AE208" s="6">
        <v>3346.051025390625</v>
      </c>
      <c r="AF208" s="6">
        <v>79.640998840332031</v>
      </c>
      <c r="AG208" s="6">
        <v>516.239990234375</v>
      </c>
      <c r="AH208" s="6">
        <v>4.0999999046325684</v>
      </c>
      <c r="AI208" s="6">
        <v>4.8000001907348633</v>
      </c>
      <c r="AJ208" s="6">
        <v>51.686286926269531</v>
      </c>
      <c r="AK208" s="6">
        <v>37.414871215820313</v>
      </c>
      <c r="AL208" s="6">
        <v>0.55699998140335083</v>
      </c>
      <c r="AM208" s="6">
        <v>40.253055572509766</v>
      </c>
      <c r="AN208" s="6">
        <v>3419.195556640625</v>
      </c>
      <c r="AO208" s="6">
        <v>33.799999237060547</v>
      </c>
      <c r="AP208" s="6">
        <v>20</v>
      </c>
      <c r="AQ208" s="6">
        <v>122.50533294677734</v>
      </c>
      <c r="AR208" s="6">
        <v>9.6999998092651367</v>
      </c>
      <c r="AS208" s="6">
        <v>0.56999999284744263</v>
      </c>
      <c r="AT208" s="6">
        <v>11</v>
      </c>
      <c r="AU208" s="6">
        <v>179.72280883789063</v>
      </c>
      <c r="AV208" s="28">
        <f t="shared" si="26"/>
        <v>16792.215345010161</v>
      </c>
      <c r="AW208" s="28"/>
      <c r="AX208" s="7">
        <v>190</v>
      </c>
      <c r="AY208" s="7">
        <f t="shared" si="24"/>
        <v>16792.215345010161</v>
      </c>
      <c r="AZ208" s="7">
        <f t="shared" si="27"/>
        <v>21253.176147937775</v>
      </c>
      <c r="BA208" s="30">
        <f t="shared" si="28"/>
        <v>179</v>
      </c>
      <c r="BB208" s="31">
        <f t="shared" si="29"/>
        <v>0.1817258883248731</v>
      </c>
    </row>
    <row r="209" spans="1:54" x14ac:dyDescent="0.25">
      <c r="A209" s="10">
        <f t="shared" si="25"/>
        <v>9</v>
      </c>
      <c r="C209" s="5">
        <v>13423</v>
      </c>
      <c r="D209" s="6">
        <v>148.46711730957031</v>
      </c>
      <c r="E209" s="6">
        <v>11.905412673950195</v>
      </c>
      <c r="F209" s="6">
        <v>10</v>
      </c>
      <c r="G209" s="6">
        <v>583.10150146484375</v>
      </c>
      <c r="H209" s="6">
        <v>18.600000381469727</v>
      </c>
      <c r="I209" s="6">
        <v>1</v>
      </c>
      <c r="J209" s="6">
        <v>1159.3524169921875</v>
      </c>
      <c r="K209" s="6">
        <v>54.611526489257813</v>
      </c>
      <c r="L209" s="6">
        <v>95.845840454101563</v>
      </c>
      <c r="M209" s="6">
        <v>18.299999237060547</v>
      </c>
      <c r="N209" s="6">
        <v>9.9381523132324219</v>
      </c>
      <c r="O209" s="6">
        <v>230.39999389648437</v>
      </c>
      <c r="P209" s="6">
        <v>1756.5853271484375</v>
      </c>
      <c r="Q209" s="6">
        <v>83</v>
      </c>
      <c r="R209" s="6">
        <v>67</v>
      </c>
      <c r="S209" s="6">
        <v>399.91970825195312</v>
      </c>
      <c r="T209" s="6">
        <v>4.3105278015136719</v>
      </c>
      <c r="U209" s="6">
        <v>316.26736450195312</v>
      </c>
      <c r="V209" s="6">
        <v>0.18400000035762787</v>
      </c>
      <c r="W209" s="6">
        <v>10.199999809265137</v>
      </c>
      <c r="X209" s="6">
        <v>227.98561096191406</v>
      </c>
      <c r="Y209" s="6">
        <v>93.531509399414063</v>
      </c>
      <c r="Z209" s="6">
        <v>527.8172607421875</v>
      </c>
      <c r="AA209" s="6">
        <v>78.5</v>
      </c>
      <c r="AB209" s="6">
        <v>120</v>
      </c>
      <c r="AC209" s="6">
        <v>66.003944396972656</v>
      </c>
      <c r="AD209" s="6">
        <v>2010.3966064453125</v>
      </c>
      <c r="AE209" s="6">
        <v>3288.24853515625</v>
      </c>
      <c r="AF209" s="6">
        <v>63.788963317871094</v>
      </c>
      <c r="AG209" s="6">
        <v>390.03836059570312</v>
      </c>
      <c r="AH209" s="6">
        <v>4.0999999046325684</v>
      </c>
      <c r="AI209" s="6">
        <v>4.8000001907348633</v>
      </c>
      <c r="AJ209" s="6">
        <v>33.432651519775391</v>
      </c>
      <c r="AK209" s="6">
        <v>37</v>
      </c>
      <c r="AL209" s="6">
        <v>0.55699998140335083</v>
      </c>
      <c r="AM209" s="6">
        <v>33.693645477294922</v>
      </c>
      <c r="AN209" s="6">
        <v>3270.6396484375</v>
      </c>
      <c r="AO209" s="6">
        <v>33.799999237060547</v>
      </c>
      <c r="AP209" s="6">
        <v>20</v>
      </c>
      <c r="AQ209" s="6">
        <v>93.035118103027344</v>
      </c>
      <c r="AR209" s="6">
        <v>9.6999998092651367</v>
      </c>
      <c r="AS209" s="6">
        <v>0.56999999284744263</v>
      </c>
      <c r="AT209" s="6">
        <v>11</v>
      </c>
      <c r="AU209" s="6">
        <v>187.64871215820312</v>
      </c>
      <c r="AV209" s="28">
        <f t="shared" si="26"/>
        <v>15585.276454553008</v>
      </c>
      <c r="AW209" s="28"/>
      <c r="AX209" s="7">
        <v>191</v>
      </c>
      <c r="AY209" s="7">
        <f t="shared" si="24"/>
        <v>15585.276454553008</v>
      </c>
      <c r="AZ209" s="7">
        <f t="shared" si="27"/>
        <v>21252.158791840076</v>
      </c>
      <c r="BA209" s="30">
        <f t="shared" si="28"/>
        <v>180</v>
      </c>
      <c r="BB209" s="31">
        <f t="shared" si="29"/>
        <v>0.18274111675126903</v>
      </c>
    </row>
    <row r="210" spans="1:54" x14ac:dyDescent="0.25">
      <c r="A210" s="10">
        <f t="shared" si="25"/>
        <v>10</v>
      </c>
      <c r="C210" s="5">
        <v>13454</v>
      </c>
      <c r="D210" s="6">
        <v>139.69029235839844</v>
      </c>
      <c r="E210" s="6">
        <v>11.81752872467041</v>
      </c>
      <c r="F210" s="6">
        <v>10.107010841369629</v>
      </c>
      <c r="G210" s="6">
        <v>552.4256591796875</v>
      </c>
      <c r="H210" s="6">
        <v>18.600000381469727</v>
      </c>
      <c r="I210" s="6">
        <v>1.4465217590332031</v>
      </c>
      <c r="J210" s="6">
        <v>1141.5521240234375</v>
      </c>
      <c r="K210" s="6">
        <v>56.016033172607422</v>
      </c>
      <c r="L210" s="6">
        <v>43.330825805664062</v>
      </c>
      <c r="M210" s="6">
        <v>18.299999237060547</v>
      </c>
      <c r="N210" s="6">
        <v>9.8189659118652344</v>
      </c>
      <c r="O210" s="6">
        <v>230.39999389648437</v>
      </c>
      <c r="P210" s="6">
        <v>1690</v>
      </c>
      <c r="Q210" s="6">
        <v>86.816864013671875</v>
      </c>
      <c r="R210" s="6">
        <v>66</v>
      </c>
      <c r="S210" s="6">
        <v>395.14361572265625</v>
      </c>
      <c r="T210" s="6">
        <v>4</v>
      </c>
      <c r="U210" s="6">
        <v>290.35101318359375</v>
      </c>
      <c r="V210" s="6">
        <v>0.18400000035762787</v>
      </c>
      <c r="W210" s="6">
        <v>10.199999809265137</v>
      </c>
      <c r="X210" s="6">
        <v>227.95875549316406</v>
      </c>
      <c r="Y210" s="6">
        <v>93.240234375</v>
      </c>
      <c r="Z210" s="6">
        <v>476.0631103515625</v>
      </c>
      <c r="AA210" s="6">
        <v>78.5</v>
      </c>
      <c r="AB210" s="6">
        <v>120</v>
      </c>
      <c r="AC210" s="6">
        <v>56.448955535888672</v>
      </c>
      <c r="AD210" s="6">
        <v>1929.8985595703125</v>
      </c>
      <c r="AE210" s="6">
        <v>2989.31591796875</v>
      </c>
      <c r="AF210" s="6">
        <v>47.953289031982422</v>
      </c>
      <c r="AG210" s="6">
        <v>323.87762451171875</v>
      </c>
      <c r="AH210" s="6">
        <v>4.0999999046325684</v>
      </c>
      <c r="AI210" s="6">
        <v>4.8000001907348633</v>
      </c>
      <c r="AJ210" s="6">
        <v>18.113636016845703</v>
      </c>
      <c r="AK210" s="6">
        <v>37</v>
      </c>
      <c r="AL210" s="6">
        <v>0.55699998140335083</v>
      </c>
      <c r="AM210" s="6">
        <v>31</v>
      </c>
      <c r="AN210" s="6">
        <v>3066.892578125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0.56999999284744263</v>
      </c>
      <c r="AT210" s="6">
        <v>11</v>
      </c>
      <c r="AU210" s="6">
        <v>180.7872314453125</v>
      </c>
      <c r="AV210" s="28">
        <f t="shared" si="26"/>
        <v>14617.777339562774</v>
      </c>
      <c r="AW210" s="28"/>
      <c r="AX210" s="7">
        <v>192</v>
      </c>
      <c r="AY210" s="7">
        <f t="shared" si="24"/>
        <v>14617.777339562774</v>
      </c>
      <c r="AZ210" s="7">
        <f t="shared" si="27"/>
        <v>21208.248068809509</v>
      </c>
      <c r="BA210" s="30">
        <f t="shared" si="28"/>
        <v>181</v>
      </c>
      <c r="BB210" s="31">
        <f t="shared" si="29"/>
        <v>0.18375634517766498</v>
      </c>
    </row>
    <row r="211" spans="1:54" x14ac:dyDescent="0.25">
      <c r="A211" s="10">
        <f t="shared" si="25"/>
        <v>11</v>
      </c>
      <c r="C211" s="5">
        <v>13484</v>
      </c>
      <c r="D211" s="6">
        <v>132.14646911621094</v>
      </c>
      <c r="E211" s="6">
        <v>10</v>
      </c>
      <c r="F211" s="6">
        <v>10.503330230712891</v>
      </c>
      <c r="G211" s="6">
        <v>524.581298828125</v>
      </c>
      <c r="H211" s="6">
        <v>18.600000381469727</v>
      </c>
      <c r="I211" s="6">
        <v>1</v>
      </c>
      <c r="J211" s="6">
        <v>1124.1136474609375</v>
      </c>
      <c r="K211" s="6">
        <v>57.701656341552734</v>
      </c>
      <c r="L211" s="6">
        <v>23.981344223022461</v>
      </c>
      <c r="M211" s="6">
        <v>27.049591064453125</v>
      </c>
      <c r="N211" s="6">
        <v>9.80059814453125</v>
      </c>
      <c r="O211" s="6">
        <v>235.10366821289062</v>
      </c>
      <c r="P211" s="6">
        <v>1690</v>
      </c>
      <c r="Q211" s="6">
        <v>93.090484619140625</v>
      </c>
      <c r="R211" s="6">
        <v>64</v>
      </c>
      <c r="S211" s="6">
        <v>374.93624877929687</v>
      </c>
      <c r="T211" s="6">
        <v>4.9440536499023437</v>
      </c>
      <c r="U211" s="6">
        <v>266.098876953125</v>
      </c>
      <c r="V211" s="6">
        <v>13.743220329284668</v>
      </c>
      <c r="W211" s="6">
        <v>10.687889099121094</v>
      </c>
      <c r="X211" s="6">
        <v>214.15437316894531</v>
      </c>
      <c r="Y211" s="6">
        <v>90.019523620605469</v>
      </c>
      <c r="Z211" s="6">
        <v>467.02261352539062</v>
      </c>
      <c r="AA211" s="6">
        <v>78.5</v>
      </c>
      <c r="AB211" s="6">
        <v>162.27375793457031</v>
      </c>
      <c r="AC211" s="6">
        <v>38.160469055175781</v>
      </c>
      <c r="AD211" s="6">
        <v>1950</v>
      </c>
      <c r="AE211" s="6">
        <v>2915.974609375</v>
      </c>
      <c r="AF211" s="6">
        <v>32.915054321289063</v>
      </c>
      <c r="AG211" s="6">
        <v>290.90463256835937</v>
      </c>
      <c r="AH211" s="6">
        <v>4.0999999046325684</v>
      </c>
      <c r="AI211" s="6">
        <v>87.964569091796875</v>
      </c>
      <c r="AJ211" s="6">
        <v>11.058082580566406</v>
      </c>
      <c r="AK211" s="6">
        <v>37</v>
      </c>
      <c r="AL211" s="6">
        <v>2.6816592216491699</v>
      </c>
      <c r="AM211" s="6">
        <v>31</v>
      </c>
      <c r="AN211" s="6">
        <v>2947.2900390625</v>
      </c>
      <c r="AO211" s="6">
        <v>33.799999237060547</v>
      </c>
      <c r="AP211" s="6">
        <v>20</v>
      </c>
      <c r="AQ211" s="6">
        <v>110.02760314941406</v>
      </c>
      <c r="AR211" s="6">
        <v>9.6999998092651367</v>
      </c>
      <c r="AS211" s="6">
        <v>2.8637189865112305</v>
      </c>
      <c r="AT211" s="6">
        <v>11</v>
      </c>
      <c r="AU211" s="6">
        <v>181.28068542480469</v>
      </c>
      <c r="AV211" s="28">
        <f t="shared" si="26"/>
        <v>14421.773767471313</v>
      </c>
      <c r="AW211" s="28"/>
      <c r="AX211" s="7">
        <v>193</v>
      </c>
      <c r="AY211" s="7">
        <f t="shared" si="24"/>
        <v>14421.773767471313</v>
      </c>
      <c r="AZ211" s="7">
        <f t="shared" si="27"/>
        <v>21206.84424161911</v>
      </c>
      <c r="BA211" s="30">
        <f t="shared" si="28"/>
        <v>182</v>
      </c>
      <c r="BB211" s="31">
        <f t="shared" si="29"/>
        <v>0.18477157360406091</v>
      </c>
    </row>
    <row r="212" spans="1:54" x14ac:dyDescent="0.25">
      <c r="A212" s="10">
        <f t="shared" si="25"/>
        <v>12</v>
      </c>
      <c r="C212" s="5">
        <v>13515</v>
      </c>
      <c r="D212" s="6">
        <v>125.66219329833984</v>
      </c>
      <c r="E212" s="6">
        <v>10.477202415466309</v>
      </c>
      <c r="F212" s="6">
        <v>12.786623954772949</v>
      </c>
      <c r="G212" s="6">
        <v>504.27188110351562</v>
      </c>
      <c r="H212" s="6">
        <v>82.216644287109375</v>
      </c>
      <c r="I212" s="6">
        <v>11.197788238525391</v>
      </c>
      <c r="J212" s="6">
        <v>1108.158447265625</v>
      </c>
      <c r="K212" s="6">
        <v>60.527515411376953</v>
      </c>
      <c r="L212" s="6">
        <v>4</v>
      </c>
      <c r="M212" s="6">
        <v>18.299999237060547</v>
      </c>
      <c r="N212" s="6">
        <v>9.8000001907348633</v>
      </c>
      <c r="O212" s="6">
        <v>266.48367309570312</v>
      </c>
      <c r="P212" s="6">
        <v>1689.324951171875</v>
      </c>
      <c r="Q212" s="6">
        <v>96.906837463378906</v>
      </c>
      <c r="R212" s="6">
        <v>62</v>
      </c>
      <c r="S212" s="6">
        <v>360.64840698242187</v>
      </c>
      <c r="T212" s="6">
        <v>7.4112982749938965</v>
      </c>
      <c r="U212" s="6">
        <v>244.15353393554687</v>
      </c>
      <c r="V212" s="6">
        <v>30.970956802368164</v>
      </c>
      <c r="W212" s="6">
        <v>10.199999809265137</v>
      </c>
      <c r="X212" s="6">
        <v>218.034912109375</v>
      </c>
      <c r="Y212" s="6">
        <v>77.660652160644531</v>
      </c>
      <c r="Z212" s="6">
        <v>471.34234619140625</v>
      </c>
      <c r="AA212" s="6">
        <v>117.77999877929687</v>
      </c>
      <c r="AB212" s="6">
        <v>216.86825561523437</v>
      </c>
      <c r="AC212" s="6">
        <v>36.212417602539063</v>
      </c>
      <c r="AD212" s="6">
        <v>1950</v>
      </c>
      <c r="AE212" s="6">
        <v>2888.2744140625</v>
      </c>
      <c r="AF212" s="6">
        <v>25.591096878051758</v>
      </c>
      <c r="AG212" s="6">
        <v>322.7764892578125</v>
      </c>
      <c r="AH212" s="6">
        <v>4.0999999046325684</v>
      </c>
      <c r="AI212" s="6">
        <v>4.8000001907348633</v>
      </c>
      <c r="AJ212" s="6">
        <v>8.9775485992431641</v>
      </c>
      <c r="AK212" s="6">
        <v>37</v>
      </c>
      <c r="AL212" s="6">
        <v>8.755986213684082</v>
      </c>
      <c r="AM212" s="6">
        <v>31.200250625610352</v>
      </c>
      <c r="AN212" s="6">
        <v>2906.4169921875</v>
      </c>
      <c r="AO212" s="6">
        <v>44</v>
      </c>
      <c r="AP212" s="6">
        <v>26.764039993286133</v>
      </c>
      <c r="AQ212" s="6">
        <v>227.10060119628906</v>
      </c>
      <c r="AR212" s="6">
        <v>9.6999998092651367</v>
      </c>
      <c r="AS212" s="6">
        <v>9.9325523376464844</v>
      </c>
      <c r="AT212" s="6">
        <v>34.132587432861328</v>
      </c>
      <c r="AU212" s="6">
        <v>181.37899780273437</v>
      </c>
      <c r="AV212" s="28">
        <f t="shared" si="26"/>
        <v>14574.298091888428</v>
      </c>
      <c r="AW212" s="28"/>
      <c r="AX212" s="7">
        <v>194</v>
      </c>
      <c r="AY212" s="7">
        <f t="shared" ref="AY212:AY275" si="30">HLOOKUP(INDEX($D$19:$AV$19,1,$AY$18),$D$19:$AV$1013,AX212,FALSE)</f>
        <v>14574.298091888428</v>
      </c>
      <c r="AZ212" s="7">
        <f t="shared" si="27"/>
        <v>21172.808779537678</v>
      </c>
      <c r="BA212" s="30">
        <f t="shared" si="28"/>
        <v>183</v>
      </c>
      <c r="BB212" s="31">
        <f t="shared" si="29"/>
        <v>0.18578680203045686</v>
      </c>
    </row>
    <row r="213" spans="1:54" x14ac:dyDescent="0.25">
      <c r="A213" s="10">
        <f t="shared" si="25"/>
        <v>1</v>
      </c>
      <c r="C213" s="5">
        <v>13546</v>
      </c>
      <c r="D213" s="6">
        <v>125.16870880126953</v>
      </c>
      <c r="E213" s="6">
        <v>10.952664375305176</v>
      </c>
      <c r="F213" s="6">
        <v>17.967781066894531</v>
      </c>
      <c r="G213" s="6">
        <v>482.93585205078125</v>
      </c>
      <c r="H213" s="6">
        <v>169.43116760253906</v>
      </c>
      <c r="I213" s="6">
        <v>15.694586753845215</v>
      </c>
      <c r="J213" s="6">
        <v>1100</v>
      </c>
      <c r="K213" s="6">
        <v>64.362968444824219</v>
      </c>
      <c r="L213" s="6">
        <v>4</v>
      </c>
      <c r="M213" s="6">
        <v>18.299999237060547</v>
      </c>
      <c r="N213" s="6">
        <v>9.8101625442504883</v>
      </c>
      <c r="O213" s="6">
        <v>297.9228515625</v>
      </c>
      <c r="P213" s="6">
        <v>1690</v>
      </c>
      <c r="Q213" s="6">
        <v>85.858268737792969</v>
      </c>
      <c r="R213" s="6">
        <v>62</v>
      </c>
      <c r="S213" s="6">
        <v>358.54598999023437</v>
      </c>
      <c r="T213" s="6">
        <v>11.064410209655762</v>
      </c>
      <c r="U213" s="6">
        <v>223.48487854003906</v>
      </c>
      <c r="V213" s="6">
        <v>45.0316162109375</v>
      </c>
      <c r="W213" s="6">
        <v>10.199999809265137</v>
      </c>
      <c r="X213" s="6">
        <v>224.29592895507812</v>
      </c>
      <c r="Y213" s="6">
        <v>72</v>
      </c>
      <c r="Z213" s="6">
        <v>479.34915161132812</v>
      </c>
      <c r="AA213" s="6">
        <v>159.9136962890625</v>
      </c>
      <c r="AB213" s="6">
        <v>262.63882446289062</v>
      </c>
      <c r="AC213" s="6">
        <v>39.155300140380859</v>
      </c>
      <c r="AD213" s="6">
        <v>1950</v>
      </c>
      <c r="AE213" s="6">
        <v>2930.52880859375</v>
      </c>
      <c r="AF213" s="6">
        <v>12.199999809265137</v>
      </c>
      <c r="AG213" s="6">
        <v>283.99337768554687</v>
      </c>
      <c r="AH213" s="6">
        <v>4.0999999046325684</v>
      </c>
      <c r="AI213" s="6">
        <v>4.8000001907348633</v>
      </c>
      <c r="AJ213" s="6">
        <v>6.559999942779541</v>
      </c>
      <c r="AK213" s="6">
        <v>37</v>
      </c>
      <c r="AL213" s="6">
        <v>8.9991893768310547</v>
      </c>
      <c r="AM213" s="6">
        <v>36.699413299560547</v>
      </c>
      <c r="AN213" s="6">
        <v>2881.748779296875</v>
      </c>
      <c r="AO213" s="6">
        <v>44</v>
      </c>
      <c r="AP213" s="6">
        <v>34.875019073486328</v>
      </c>
      <c r="AQ213" s="6">
        <v>599.3739013671875</v>
      </c>
      <c r="AR213" s="6">
        <v>9.6999998092651367</v>
      </c>
      <c r="AS213" s="6">
        <v>9.1631288528442383</v>
      </c>
      <c r="AT213" s="6">
        <v>66.875648498535156</v>
      </c>
      <c r="AU213" s="6">
        <v>175.12442016601562</v>
      </c>
      <c r="AV213" s="28">
        <f t="shared" si="26"/>
        <v>15135.826493263245</v>
      </c>
      <c r="AW213" s="28"/>
      <c r="AX213" s="7">
        <v>195</v>
      </c>
      <c r="AY213" s="7">
        <f t="shared" si="30"/>
        <v>15135.826493263245</v>
      </c>
      <c r="AZ213" s="7">
        <f t="shared" si="27"/>
        <v>21172.450387954712</v>
      </c>
      <c r="BA213" s="30">
        <f t="shared" si="28"/>
        <v>184</v>
      </c>
      <c r="BB213" s="31">
        <f t="shared" si="29"/>
        <v>0.18680203045685279</v>
      </c>
    </row>
    <row r="214" spans="1:54" x14ac:dyDescent="0.25">
      <c r="A214" s="10">
        <f t="shared" si="25"/>
        <v>2</v>
      </c>
      <c r="C214" s="5">
        <v>13574</v>
      </c>
      <c r="D214" s="6">
        <v>265.50112915039062</v>
      </c>
      <c r="E214" s="6">
        <v>57.653106689453125</v>
      </c>
      <c r="F214" s="6">
        <v>84.057037353515625</v>
      </c>
      <c r="G214" s="6">
        <v>580.93585205078125</v>
      </c>
      <c r="H214" s="6">
        <v>160.55494689941406</v>
      </c>
      <c r="I214" s="6">
        <v>54.774875640869141</v>
      </c>
      <c r="J214" s="6">
        <v>1103.987548828125</v>
      </c>
      <c r="K214" s="6">
        <v>115.95496368408203</v>
      </c>
      <c r="L214" s="6">
        <v>4</v>
      </c>
      <c r="M214" s="6">
        <v>18.299999237060547</v>
      </c>
      <c r="N214" s="6">
        <v>9.8000001907348633</v>
      </c>
      <c r="O214" s="6">
        <v>325.44131469726562</v>
      </c>
      <c r="P214" s="6">
        <v>1690</v>
      </c>
      <c r="Q214" s="6">
        <v>91.514739990234375</v>
      </c>
      <c r="R214" s="6">
        <v>62</v>
      </c>
      <c r="S214" s="6">
        <v>575</v>
      </c>
      <c r="T214" s="6">
        <v>29</v>
      </c>
      <c r="U214" s="6">
        <v>235.31036376953125</v>
      </c>
      <c r="V214" s="6">
        <v>167.19538879394531</v>
      </c>
      <c r="W214" s="6">
        <v>10.199999809265137</v>
      </c>
      <c r="X214" s="6">
        <v>265.27108764648437</v>
      </c>
      <c r="Y214" s="6">
        <v>76.616867065429687</v>
      </c>
      <c r="Z214" s="6">
        <v>676</v>
      </c>
      <c r="AA214" s="6">
        <v>126.67709350585937</v>
      </c>
      <c r="AB214" s="6">
        <v>408.26242065429687</v>
      </c>
      <c r="AC214" s="6">
        <v>42.755256652832031</v>
      </c>
      <c r="AD214" s="6">
        <v>1950</v>
      </c>
      <c r="AE214" s="6">
        <v>2900</v>
      </c>
      <c r="AF214" s="6">
        <v>38.455955505371094</v>
      </c>
      <c r="AG214" s="6">
        <v>514.47149658203125</v>
      </c>
      <c r="AH214" s="6">
        <v>4.0999999046325684</v>
      </c>
      <c r="AI214" s="6">
        <v>91.219589233398438</v>
      </c>
      <c r="AJ214" s="6">
        <v>47.282695770263672</v>
      </c>
      <c r="AK214" s="6">
        <v>37</v>
      </c>
      <c r="AL214" s="6">
        <v>12.970711708068848</v>
      </c>
      <c r="AM214" s="6">
        <v>42.021629333496094</v>
      </c>
      <c r="AN214" s="6">
        <v>2961.066650390625</v>
      </c>
      <c r="AO214" s="6">
        <v>33.799999237060547</v>
      </c>
      <c r="AP214" s="6">
        <v>20</v>
      </c>
      <c r="AQ214" s="6">
        <v>755.76300048828125</v>
      </c>
      <c r="AR214" s="6">
        <v>11.800000190734863</v>
      </c>
      <c r="AS214" s="6">
        <v>8.8395566940307617</v>
      </c>
      <c r="AT214" s="6">
        <v>66.789886474609375</v>
      </c>
      <c r="AU214" s="6">
        <v>172.94308471679687</v>
      </c>
      <c r="AV214" s="28">
        <f t="shared" si="26"/>
        <v>16905.288248538971</v>
      </c>
      <c r="AW214" s="28"/>
      <c r="AX214" s="7">
        <v>196</v>
      </c>
      <c r="AY214" s="7">
        <f t="shared" si="30"/>
        <v>16905.288248538971</v>
      </c>
      <c r="AZ214" s="7">
        <f t="shared" si="27"/>
        <v>21159.091127216816</v>
      </c>
      <c r="BA214" s="30">
        <f t="shared" si="28"/>
        <v>185</v>
      </c>
      <c r="BB214" s="31">
        <f t="shared" si="29"/>
        <v>0.18781725888324874</v>
      </c>
    </row>
    <row r="215" spans="1:54" x14ac:dyDescent="0.25">
      <c r="A215" s="10">
        <f t="shared" si="25"/>
        <v>3</v>
      </c>
      <c r="C215" s="5">
        <v>13605</v>
      </c>
      <c r="D215" s="6">
        <v>347.39321899414062</v>
      </c>
      <c r="E215" s="6">
        <v>76.810882568359375</v>
      </c>
      <c r="F215" s="6">
        <v>116</v>
      </c>
      <c r="G215" s="6">
        <v>685</v>
      </c>
      <c r="H215" s="6">
        <v>323.70001220703125</v>
      </c>
      <c r="I215" s="6">
        <v>102.91675567626953</v>
      </c>
      <c r="J215" s="6">
        <v>1208.997802734375</v>
      </c>
      <c r="K215" s="6">
        <v>135.01634216308594</v>
      </c>
      <c r="L215" s="6">
        <v>4</v>
      </c>
      <c r="M215" s="6">
        <v>18.299999237060547</v>
      </c>
      <c r="N215" s="6">
        <v>11.125936508178711</v>
      </c>
      <c r="O215" s="6">
        <v>356.51406860351562</v>
      </c>
      <c r="P215" s="6">
        <v>1690</v>
      </c>
      <c r="Q215" s="6">
        <v>98.542304992675781</v>
      </c>
      <c r="R215" s="6">
        <v>64</v>
      </c>
      <c r="S215" s="6">
        <v>679.969482421875</v>
      </c>
      <c r="T215" s="6">
        <v>44</v>
      </c>
      <c r="U215" s="6">
        <v>241.00958251953125</v>
      </c>
      <c r="V215" s="6">
        <v>277.33450317382812</v>
      </c>
      <c r="W215" s="6">
        <v>10.199999809265137</v>
      </c>
      <c r="X215" s="6">
        <v>240.58030700683594</v>
      </c>
      <c r="Y215" s="6">
        <v>86.149635314941406</v>
      </c>
      <c r="Z215" s="6">
        <v>737</v>
      </c>
      <c r="AA215" s="6">
        <v>94.931861877441406</v>
      </c>
      <c r="AB215" s="6">
        <v>394.04571533203125</v>
      </c>
      <c r="AC215" s="6">
        <v>47.226840972900391</v>
      </c>
      <c r="AD215" s="6">
        <v>2018.3427734375</v>
      </c>
      <c r="AE215" s="6">
        <v>2904</v>
      </c>
      <c r="AF215" s="6">
        <v>73.560493469238281</v>
      </c>
      <c r="AG215" s="6">
        <v>634.84173583984375</v>
      </c>
      <c r="AH215" s="6">
        <v>4.2076206207275391</v>
      </c>
      <c r="AI215" s="6">
        <v>4.8000001907348633</v>
      </c>
      <c r="AJ215" s="6">
        <v>65.55999755859375</v>
      </c>
      <c r="AK215" s="6">
        <v>53.89862060546875</v>
      </c>
      <c r="AL215" s="6">
        <v>22.130226135253906</v>
      </c>
      <c r="AM215" s="6">
        <v>52.635234832763672</v>
      </c>
      <c r="AN215" s="6">
        <v>3607.22705078125</v>
      </c>
      <c r="AO215" s="6">
        <v>44</v>
      </c>
      <c r="AP215" s="6">
        <v>20</v>
      </c>
      <c r="AQ215" s="6">
        <v>726.1026611328125</v>
      </c>
      <c r="AR215" s="6">
        <v>9.6999998092651367</v>
      </c>
      <c r="AS215" s="6">
        <v>10.539003372192383</v>
      </c>
      <c r="AT215" s="6">
        <v>37.742664337158203</v>
      </c>
      <c r="AU215" s="6">
        <v>205.04556274414062</v>
      </c>
      <c r="AV215" s="28">
        <f t="shared" si="26"/>
        <v>18585.098896980286</v>
      </c>
      <c r="AW215" s="28"/>
      <c r="AX215" s="7">
        <v>197</v>
      </c>
      <c r="AY215" s="7">
        <f t="shared" si="30"/>
        <v>18585.098896980286</v>
      </c>
      <c r="AZ215" s="7">
        <f t="shared" si="27"/>
        <v>21151.673501491547</v>
      </c>
      <c r="BA215" s="30">
        <f t="shared" si="28"/>
        <v>186</v>
      </c>
      <c r="BB215" s="31">
        <f t="shared" si="29"/>
        <v>0.18883248730964466</v>
      </c>
    </row>
    <row r="216" spans="1:54" x14ac:dyDescent="0.25">
      <c r="A216" s="10">
        <f t="shared" si="25"/>
        <v>4</v>
      </c>
      <c r="C216" s="5">
        <v>13635</v>
      </c>
      <c r="D216" s="6">
        <v>361.83917236328125</v>
      </c>
      <c r="E216" s="6">
        <v>124.42929840087891</v>
      </c>
      <c r="F216" s="6">
        <v>104.23641204833984</v>
      </c>
      <c r="G216" s="6">
        <v>825</v>
      </c>
      <c r="H216" s="6">
        <v>231.90728759765625</v>
      </c>
      <c r="I216" s="6">
        <v>102.87435913085937</v>
      </c>
      <c r="J216" s="6">
        <v>1434.1719970703125</v>
      </c>
      <c r="K216" s="6">
        <v>179.11224365234375</v>
      </c>
      <c r="L216" s="6">
        <v>4</v>
      </c>
      <c r="M216" s="6">
        <v>18.299999237060547</v>
      </c>
      <c r="N216" s="6">
        <v>11.044155120849609</v>
      </c>
      <c r="O216" s="6">
        <v>326.02996826171875</v>
      </c>
      <c r="P216" s="6">
        <v>1713</v>
      </c>
      <c r="Q216" s="6">
        <v>102.4031982421875</v>
      </c>
      <c r="R216" s="6">
        <v>65</v>
      </c>
      <c r="S216" s="6">
        <v>798.3995361328125</v>
      </c>
      <c r="T216" s="6">
        <v>45.398361206054688</v>
      </c>
      <c r="U216" s="6">
        <v>270.86483764648437</v>
      </c>
      <c r="V216" s="6">
        <v>367.12783813476562</v>
      </c>
      <c r="W216" s="6">
        <v>10.199999809265137</v>
      </c>
      <c r="X216" s="6">
        <v>130.93154907226562</v>
      </c>
      <c r="Y216" s="6">
        <v>95.019996643066406</v>
      </c>
      <c r="Z216" s="6">
        <v>739.6873779296875</v>
      </c>
      <c r="AA216" s="6">
        <v>78.5</v>
      </c>
      <c r="AB216" s="6">
        <v>365.29083251953125</v>
      </c>
      <c r="AC216" s="6">
        <v>63.126541137695313</v>
      </c>
      <c r="AD216" s="6">
        <v>2121.3505859375</v>
      </c>
      <c r="AE216" s="6">
        <v>3385</v>
      </c>
      <c r="AF216" s="6">
        <v>163.10391235351562</v>
      </c>
      <c r="AG216" s="6">
        <v>651.64166259765625</v>
      </c>
      <c r="AH216" s="6">
        <v>4.1872158050537109</v>
      </c>
      <c r="AI216" s="6">
        <v>97.063179016113281</v>
      </c>
      <c r="AJ216" s="6">
        <v>65.55999755859375</v>
      </c>
      <c r="AK216" s="6">
        <v>58.61279296875</v>
      </c>
      <c r="AL216" s="6">
        <v>49.512809753417969</v>
      </c>
      <c r="AM216" s="6">
        <v>60.648891448974609</v>
      </c>
      <c r="AN216" s="6">
        <v>4334.4228515625</v>
      </c>
      <c r="AO216" s="6">
        <v>39.581382751464844</v>
      </c>
      <c r="AP216" s="6">
        <v>40.036067962646484</v>
      </c>
      <c r="AQ216" s="6">
        <v>693.33001708984375</v>
      </c>
      <c r="AR216" s="6">
        <v>11.800000190734863</v>
      </c>
      <c r="AS216" s="6">
        <v>66.810035705566406</v>
      </c>
      <c r="AT216" s="6">
        <v>11</v>
      </c>
      <c r="AU216" s="6">
        <v>206</v>
      </c>
      <c r="AV216" s="28">
        <f t="shared" si="26"/>
        <v>20627.556364059448</v>
      </c>
      <c r="AW216" s="28"/>
      <c r="AX216" s="7">
        <v>198</v>
      </c>
      <c r="AY216" s="7">
        <f t="shared" si="30"/>
        <v>20627.556364059448</v>
      </c>
      <c r="AZ216" s="7">
        <f t="shared" si="27"/>
        <v>21143.090665340424</v>
      </c>
      <c r="BA216" s="30">
        <f t="shared" si="28"/>
        <v>187</v>
      </c>
      <c r="BB216" s="31">
        <f t="shared" si="29"/>
        <v>0.18984771573604062</v>
      </c>
    </row>
    <row r="217" spans="1:54" x14ac:dyDescent="0.25">
      <c r="A217" s="10">
        <f t="shared" si="25"/>
        <v>5</v>
      </c>
      <c r="C217" s="5">
        <v>13666</v>
      </c>
      <c r="D217" s="6">
        <v>355.64401245117187</v>
      </c>
      <c r="E217" s="6">
        <v>120.28276824951172</v>
      </c>
      <c r="F217" s="6">
        <v>62.287799835205078</v>
      </c>
      <c r="G217" s="6">
        <v>930</v>
      </c>
      <c r="H217" s="6">
        <v>215.28964233398437</v>
      </c>
      <c r="I217" s="6">
        <v>102.82124328613281</v>
      </c>
      <c r="J217" s="6">
        <v>1583.121337890625</v>
      </c>
      <c r="K217" s="6">
        <v>168.68504333496094</v>
      </c>
      <c r="L217" s="6">
        <v>204.30238342285156</v>
      </c>
      <c r="M217" s="6">
        <v>18.299999237060547</v>
      </c>
      <c r="N217" s="6">
        <v>10.841280937194824</v>
      </c>
      <c r="O217" s="6">
        <v>293.93759155273437</v>
      </c>
      <c r="P217" s="6">
        <v>1990</v>
      </c>
      <c r="Q217" s="6">
        <v>104.03706359863281</v>
      </c>
      <c r="R217" s="6">
        <v>66</v>
      </c>
      <c r="S217" s="6">
        <v>975</v>
      </c>
      <c r="T217" s="6">
        <v>4</v>
      </c>
      <c r="U217" s="6">
        <v>118.49616241455078</v>
      </c>
      <c r="V217" s="6">
        <v>480.64346313476562</v>
      </c>
      <c r="W217" s="6">
        <v>10.199999809265137</v>
      </c>
      <c r="X217" s="6">
        <v>257.96697998046875</v>
      </c>
      <c r="Y217" s="6">
        <v>104.19137573242187</v>
      </c>
      <c r="Z217" s="6">
        <v>947.43780517578125</v>
      </c>
      <c r="AA217" s="6">
        <v>78.5</v>
      </c>
      <c r="AB217" s="6">
        <v>464.71395874023437</v>
      </c>
      <c r="AC217" s="6">
        <v>58.725509643554688</v>
      </c>
      <c r="AD217" s="6">
        <v>2027.8955078125</v>
      </c>
      <c r="AE217" s="6">
        <v>3538</v>
      </c>
      <c r="AF217" s="6">
        <v>202.42205810546875</v>
      </c>
      <c r="AG217" s="6">
        <v>851.579345703125</v>
      </c>
      <c r="AH217" s="6">
        <v>4.1460933685302734</v>
      </c>
      <c r="AI217" s="6">
        <v>79.051918029785156</v>
      </c>
      <c r="AJ217" s="6">
        <v>65.55999755859375</v>
      </c>
      <c r="AK217" s="6">
        <v>58.371726989746094</v>
      </c>
      <c r="AL217" s="6">
        <v>75.389869689941406</v>
      </c>
      <c r="AM217" s="6">
        <v>58.153129577636719</v>
      </c>
      <c r="AN217" s="6">
        <v>4535.89404296875</v>
      </c>
      <c r="AO217" s="6">
        <v>33.799999237060547</v>
      </c>
      <c r="AP217" s="6">
        <v>40.209079742431641</v>
      </c>
      <c r="AQ217" s="6">
        <v>598.94305419921875</v>
      </c>
      <c r="AR217" s="6">
        <v>11.800000190734863</v>
      </c>
      <c r="AS217" s="6">
        <v>12.854920387268066</v>
      </c>
      <c r="AT217" s="6">
        <v>11</v>
      </c>
      <c r="AU217" s="6">
        <v>206</v>
      </c>
      <c r="AV217" s="28">
        <f t="shared" si="26"/>
        <v>22136.496164321899</v>
      </c>
      <c r="AW217" s="28"/>
      <c r="AX217" s="7">
        <v>199</v>
      </c>
      <c r="AY217" s="7">
        <f t="shared" si="30"/>
        <v>22136.496164321899</v>
      </c>
      <c r="AZ217" s="7">
        <f t="shared" si="27"/>
        <v>21140.763098061085</v>
      </c>
      <c r="BA217" s="30">
        <f t="shared" si="28"/>
        <v>188</v>
      </c>
      <c r="BB217" s="31">
        <f t="shared" si="29"/>
        <v>0.19086294416243654</v>
      </c>
    </row>
    <row r="218" spans="1:54" x14ac:dyDescent="0.25">
      <c r="A218" s="10">
        <f t="shared" si="25"/>
        <v>6</v>
      </c>
      <c r="C218" s="5">
        <v>13696</v>
      </c>
      <c r="D218" s="6">
        <v>328.18014526367187</v>
      </c>
      <c r="E218" s="6">
        <v>95.696998596191406</v>
      </c>
      <c r="F218" s="6">
        <v>16.729909896850586</v>
      </c>
      <c r="G218" s="6">
        <v>889.72540283203125</v>
      </c>
      <c r="H218" s="6">
        <v>53.483116149902344</v>
      </c>
      <c r="I218" s="6">
        <v>52.525222778320313</v>
      </c>
      <c r="J218" s="6">
        <v>1695.2767333984375</v>
      </c>
      <c r="K218" s="6">
        <v>139.284423828125</v>
      </c>
      <c r="L218" s="6">
        <v>76.657577514648438</v>
      </c>
      <c r="M218" s="6">
        <v>24.721471786499023</v>
      </c>
      <c r="N218" s="6">
        <v>10.600028991699219</v>
      </c>
      <c r="O218" s="6">
        <v>262.74343872070312</v>
      </c>
      <c r="P218" s="6">
        <v>1956.0972900390625</v>
      </c>
      <c r="Q218" s="6">
        <v>102.80185699462891</v>
      </c>
      <c r="R218" s="6">
        <v>66</v>
      </c>
      <c r="S218" s="6">
        <v>904.48345947265625</v>
      </c>
      <c r="T218" s="6">
        <v>4</v>
      </c>
      <c r="U218" s="6">
        <v>330.44000244140625</v>
      </c>
      <c r="V218" s="6">
        <v>421.3162841796875</v>
      </c>
      <c r="W218" s="6">
        <v>10.199999809265137</v>
      </c>
      <c r="X218" s="6">
        <v>300.75491333007812</v>
      </c>
      <c r="Y218" s="6">
        <v>103.49858856201172</v>
      </c>
      <c r="Z218" s="6">
        <v>953.90374755859375</v>
      </c>
      <c r="AA218" s="6">
        <v>78.5</v>
      </c>
      <c r="AB218" s="6">
        <v>516.8966064453125</v>
      </c>
      <c r="AC218" s="6">
        <v>47.262039184570313</v>
      </c>
      <c r="AD218" s="6">
        <v>2010.9803466796875</v>
      </c>
      <c r="AE218" s="6">
        <v>3538</v>
      </c>
      <c r="AF218" s="6">
        <v>209.23350524902344</v>
      </c>
      <c r="AG218" s="6">
        <v>932.26190185546875</v>
      </c>
      <c r="AH218" s="6">
        <v>4.0999999046325684</v>
      </c>
      <c r="AI218" s="6">
        <v>170.50047302246094</v>
      </c>
      <c r="AJ218" s="6">
        <v>65.55999755859375</v>
      </c>
      <c r="AK218" s="6">
        <v>52.233154296875</v>
      </c>
      <c r="AL218" s="6">
        <v>77.8634033203125</v>
      </c>
      <c r="AM218" s="6">
        <v>50.776527404785156</v>
      </c>
      <c r="AN218" s="6">
        <v>3860.769775390625</v>
      </c>
      <c r="AO218" s="6">
        <v>33.799999237060547</v>
      </c>
      <c r="AP218" s="6">
        <v>74.744850158691406</v>
      </c>
      <c r="AQ218" s="6">
        <v>427.75973510742187</v>
      </c>
      <c r="AR218" s="6">
        <v>11.800000190734863</v>
      </c>
      <c r="AS218" s="6">
        <v>0.56999999284744263</v>
      </c>
      <c r="AT218" s="6">
        <v>11</v>
      </c>
      <c r="AU218" s="6">
        <v>185.35820007324219</v>
      </c>
      <c r="AV218" s="28">
        <f t="shared" si="26"/>
        <v>21159.091127216816</v>
      </c>
      <c r="AW218" s="28"/>
      <c r="AX218" s="7">
        <v>200</v>
      </c>
      <c r="AY218" s="7">
        <f t="shared" si="30"/>
        <v>21159.091127216816</v>
      </c>
      <c r="AZ218" s="7">
        <f t="shared" si="27"/>
        <v>21119.076460361481</v>
      </c>
      <c r="BA218" s="30">
        <f t="shared" si="28"/>
        <v>189</v>
      </c>
      <c r="BB218" s="31">
        <f t="shared" si="29"/>
        <v>0.1918781725888325</v>
      </c>
    </row>
    <row r="219" spans="1:54" x14ac:dyDescent="0.25">
      <c r="A219" s="10">
        <f t="shared" si="25"/>
        <v>7</v>
      </c>
      <c r="C219" s="5">
        <v>13727</v>
      </c>
      <c r="D219" s="6">
        <v>272.67633056640625</v>
      </c>
      <c r="E219" s="6">
        <v>65.233787536621094</v>
      </c>
      <c r="F219" s="6">
        <v>10</v>
      </c>
      <c r="G219" s="6">
        <v>672.43670654296875</v>
      </c>
      <c r="H219" s="6">
        <v>139.76803588867187</v>
      </c>
      <c r="I219" s="6">
        <v>1</v>
      </c>
      <c r="J219" s="6">
        <v>1496.49072265625</v>
      </c>
      <c r="K219" s="6">
        <v>96.328346252441406</v>
      </c>
      <c r="L219" s="6">
        <v>49.957340240478516</v>
      </c>
      <c r="M219" s="6">
        <v>18.299999237060547</v>
      </c>
      <c r="N219" s="6">
        <v>10.316386222839355</v>
      </c>
      <c r="O219" s="6">
        <v>230.39999389648437</v>
      </c>
      <c r="P219" s="6">
        <v>1784.01416015625</v>
      </c>
      <c r="Q219" s="6">
        <v>101.04711151123047</v>
      </c>
      <c r="R219" s="6">
        <v>67</v>
      </c>
      <c r="S219" s="6">
        <v>675.1416015625</v>
      </c>
      <c r="T219" s="6">
        <v>4</v>
      </c>
      <c r="U219" s="6">
        <v>359.56106567382812</v>
      </c>
      <c r="V219" s="6">
        <v>205.38731384277344</v>
      </c>
      <c r="W219" s="6">
        <v>10.199999809265137</v>
      </c>
      <c r="X219" s="6">
        <v>256.80517578125</v>
      </c>
      <c r="Y219" s="6">
        <v>102.71458435058594</v>
      </c>
      <c r="Z219" s="6">
        <v>806.099365234375</v>
      </c>
      <c r="AA219" s="6">
        <v>78.5</v>
      </c>
      <c r="AB219" s="6">
        <v>377.67178344726562</v>
      </c>
      <c r="AC219" s="6">
        <v>32.595138549804688</v>
      </c>
      <c r="AD219" s="6">
        <v>1974.8702392578125</v>
      </c>
      <c r="AE219" s="6">
        <v>3466.77490234375</v>
      </c>
      <c r="AF219" s="6">
        <v>187.92605590820313</v>
      </c>
      <c r="AG219" s="6">
        <v>806.19207763671875</v>
      </c>
      <c r="AH219" s="6">
        <v>4.0999999046325684</v>
      </c>
      <c r="AI219" s="6">
        <v>4.8000001907348633</v>
      </c>
      <c r="AJ219" s="6">
        <v>64.788833618164062</v>
      </c>
      <c r="AK219" s="6">
        <v>43.920726776123047</v>
      </c>
      <c r="AL219" s="6">
        <v>61.540237426757812</v>
      </c>
      <c r="AM219" s="6">
        <v>43.937969207763672</v>
      </c>
      <c r="AN219" s="6">
        <v>3191.6064453125</v>
      </c>
      <c r="AO219" s="6">
        <v>33.799999237060547</v>
      </c>
      <c r="AP219" s="6">
        <v>40.559993743896484</v>
      </c>
      <c r="AQ219" s="6">
        <v>252.41404724121094</v>
      </c>
      <c r="AR219" s="6">
        <v>9.6999998092651367</v>
      </c>
      <c r="AS219" s="6">
        <v>0.56999999284744263</v>
      </c>
      <c r="AT219" s="6">
        <v>11</v>
      </c>
      <c r="AU219" s="6">
        <v>179.58479309082031</v>
      </c>
      <c r="AV219" s="28">
        <f t="shared" si="26"/>
        <v>18301.731269657612</v>
      </c>
      <c r="AW219" s="28"/>
      <c r="AX219" s="7">
        <v>201</v>
      </c>
      <c r="AY219" s="7">
        <f t="shared" si="30"/>
        <v>18301.731269657612</v>
      </c>
      <c r="AZ219" s="7">
        <f t="shared" si="27"/>
        <v>21102.109859466553</v>
      </c>
      <c r="BA219" s="30">
        <f t="shared" si="28"/>
        <v>190</v>
      </c>
      <c r="BB219" s="31">
        <f t="shared" si="29"/>
        <v>0.19289340101522842</v>
      </c>
    </row>
    <row r="220" spans="1:54" x14ac:dyDescent="0.25">
      <c r="A220" s="10">
        <f t="shared" si="25"/>
        <v>8</v>
      </c>
      <c r="C220" s="5">
        <v>13758</v>
      </c>
      <c r="D220" s="6">
        <v>260.8465576171875</v>
      </c>
      <c r="E220" s="6">
        <v>35.451259613037109</v>
      </c>
      <c r="F220" s="6">
        <v>10</v>
      </c>
      <c r="G220" s="6">
        <v>512.23626708984375</v>
      </c>
      <c r="H220" s="6">
        <v>18.600000381469727</v>
      </c>
      <c r="I220" s="6">
        <v>1</v>
      </c>
      <c r="J220" s="6">
        <v>1271.568359375</v>
      </c>
      <c r="K220" s="6">
        <v>57.846584320068359</v>
      </c>
      <c r="L220" s="6">
        <v>4</v>
      </c>
      <c r="M220" s="6">
        <v>18.299999237060547</v>
      </c>
      <c r="N220" s="6">
        <v>10.07426929473877</v>
      </c>
      <c r="O220" s="6">
        <v>230.39999389648437</v>
      </c>
      <c r="P220" s="6">
        <v>1691.1783447265625</v>
      </c>
      <c r="Q220" s="6">
        <v>99.688644409179687</v>
      </c>
      <c r="R220" s="6">
        <v>67</v>
      </c>
      <c r="S220" s="6">
        <v>436.7186279296875</v>
      </c>
      <c r="T220" s="6">
        <v>4</v>
      </c>
      <c r="U220" s="6">
        <v>343.4569091796875</v>
      </c>
      <c r="V220" s="6">
        <v>44.420188903808594</v>
      </c>
      <c r="W220" s="6">
        <v>10.199999809265137</v>
      </c>
      <c r="X220" s="6">
        <v>205.58407592773437</v>
      </c>
      <c r="Y220" s="6">
        <v>102.02297210693359</v>
      </c>
      <c r="Z220" s="6">
        <v>624.409423828125</v>
      </c>
      <c r="AA220" s="6">
        <v>78.5</v>
      </c>
      <c r="AB220" s="6">
        <v>158.15995788574219</v>
      </c>
      <c r="AC220" s="6">
        <v>17.68937873840332</v>
      </c>
      <c r="AD220" s="6">
        <v>1826.9306640625</v>
      </c>
      <c r="AE220" s="6">
        <v>3479.248779296875</v>
      </c>
      <c r="AF220" s="6">
        <v>171.6162109375</v>
      </c>
      <c r="AG220" s="6">
        <v>502.69281005859375</v>
      </c>
      <c r="AH220" s="6">
        <v>4.0999999046325684</v>
      </c>
      <c r="AI220" s="6">
        <v>4.8000001907348633</v>
      </c>
      <c r="AJ220" s="6">
        <v>39.786514282226563</v>
      </c>
      <c r="AK220" s="6">
        <v>37.414871215820313</v>
      </c>
      <c r="AL220" s="6">
        <v>41.525680541992188</v>
      </c>
      <c r="AM220" s="6">
        <v>37.53387451171875</v>
      </c>
      <c r="AN220" s="6">
        <v>2493.25439453125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0.56999999284744263</v>
      </c>
      <c r="AT220" s="6">
        <v>11</v>
      </c>
      <c r="AU220" s="6">
        <v>174.48068237304687</v>
      </c>
      <c r="AV220" s="28">
        <f t="shared" si="26"/>
        <v>15311.132032215595</v>
      </c>
      <c r="AW220" s="28"/>
      <c r="AX220" s="7">
        <v>202</v>
      </c>
      <c r="AY220" s="7">
        <f t="shared" si="30"/>
        <v>15311.132032215595</v>
      </c>
      <c r="AZ220" s="7">
        <f t="shared" si="27"/>
        <v>21100.464893817902</v>
      </c>
      <c r="BA220" s="30">
        <f t="shared" si="28"/>
        <v>191</v>
      </c>
      <c r="BB220" s="31">
        <f t="shared" si="29"/>
        <v>0.19390862944162437</v>
      </c>
    </row>
    <row r="221" spans="1:54" x14ac:dyDescent="0.25">
      <c r="A221" s="10">
        <f t="shared" si="25"/>
        <v>9</v>
      </c>
      <c r="C221" s="5">
        <v>13788</v>
      </c>
      <c r="D221" s="6">
        <v>250.38096618652344</v>
      </c>
      <c r="E221" s="6">
        <v>10.626834869384766</v>
      </c>
      <c r="F221" s="6">
        <v>10.028900146484375</v>
      </c>
      <c r="G221" s="6">
        <v>359.34481811523437</v>
      </c>
      <c r="H221" s="6">
        <v>18.600000381469727</v>
      </c>
      <c r="I221" s="6">
        <v>1</v>
      </c>
      <c r="J221" s="6">
        <v>1108.04736328125</v>
      </c>
      <c r="K221" s="6">
        <v>52.919734954833984</v>
      </c>
      <c r="L221" s="6">
        <v>4</v>
      </c>
      <c r="M221" s="6">
        <v>18.299999237060547</v>
      </c>
      <c r="N221" s="6">
        <v>9.8911561965942383</v>
      </c>
      <c r="O221" s="6">
        <v>230.39999389648437</v>
      </c>
      <c r="P221" s="6">
        <v>1618.2490234375</v>
      </c>
      <c r="Q221" s="6">
        <v>99.846946716308594</v>
      </c>
      <c r="R221" s="6">
        <v>67</v>
      </c>
      <c r="S221" s="6">
        <v>442.8795166015625</v>
      </c>
      <c r="T221" s="6">
        <v>4</v>
      </c>
      <c r="U221" s="6">
        <v>327.03875732421875</v>
      </c>
      <c r="V221" s="6">
        <v>22.037961959838867</v>
      </c>
      <c r="W221" s="6">
        <v>10.199999809265137</v>
      </c>
      <c r="X221" s="6">
        <v>180.86434936523437</v>
      </c>
      <c r="Y221" s="6">
        <v>99.595932006835938</v>
      </c>
      <c r="Z221" s="6">
        <v>449.932861328125</v>
      </c>
      <c r="AA221" s="6">
        <v>78.5</v>
      </c>
      <c r="AB221" s="6">
        <v>120.26532745361328</v>
      </c>
      <c r="AC221" s="6">
        <v>17.574634552001953</v>
      </c>
      <c r="AD221" s="6">
        <v>1830.8348388671875</v>
      </c>
      <c r="AE221" s="6">
        <v>3345.966064453125</v>
      </c>
      <c r="AF221" s="6">
        <v>112.38379669189453</v>
      </c>
      <c r="AG221" s="6">
        <v>379.66143798828125</v>
      </c>
      <c r="AH221" s="6">
        <v>4.0999999046325684</v>
      </c>
      <c r="AI221" s="6">
        <v>4.8000001907348633</v>
      </c>
      <c r="AJ221" s="6">
        <v>21.261682510375977</v>
      </c>
      <c r="AK221" s="6">
        <v>37</v>
      </c>
      <c r="AL221" s="6">
        <v>20.567697525024414</v>
      </c>
      <c r="AM221" s="6">
        <v>31</v>
      </c>
      <c r="AN221" s="6">
        <v>2158.21875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3.1517012119293213</v>
      </c>
      <c r="AT221" s="6">
        <v>11</v>
      </c>
      <c r="AU221" s="6">
        <v>180.34672546386719</v>
      </c>
      <c r="AV221" s="28">
        <f t="shared" si="26"/>
        <v>13895.317771673203</v>
      </c>
      <c r="AW221" s="28"/>
      <c r="AX221" s="7">
        <v>203</v>
      </c>
      <c r="AY221" s="7">
        <f t="shared" si="30"/>
        <v>13895.317771673203</v>
      </c>
      <c r="AZ221" s="7">
        <f t="shared" si="27"/>
        <v>21089.810230731964</v>
      </c>
      <c r="BA221" s="30">
        <f t="shared" si="28"/>
        <v>192</v>
      </c>
      <c r="BB221" s="31">
        <f t="shared" si="29"/>
        <v>0.1949238578680203</v>
      </c>
    </row>
    <row r="222" spans="1:54" x14ac:dyDescent="0.25">
      <c r="A222" s="10">
        <f t="shared" si="25"/>
        <v>10</v>
      </c>
      <c r="C222" s="5">
        <v>13819</v>
      </c>
      <c r="D222" s="6">
        <v>242.31993103027344</v>
      </c>
      <c r="E222" s="6">
        <v>10</v>
      </c>
      <c r="F222" s="6">
        <v>10.140715599060059</v>
      </c>
      <c r="G222" s="6">
        <v>331.58172607421875</v>
      </c>
      <c r="H222" s="6">
        <v>27.854799270629883</v>
      </c>
      <c r="I222" s="6">
        <v>1</v>
      </c>
      <c r="J222" s="6">
        <v>1100</v>
      </c>
      <c r="K222" s="6">
        <v>56.320999145507813</v>
      </c>
      <c r="L222" s="6">
        <v>4</v>
      </c>
      <c r="M222" s="6">
        <v>18.299999237060547</v>
      </c>
      <c r="N222" s="6">
        <v>9.8208646774291992</v>
      </c>
      <c r="O222" s="6">
        <v>230.39999389648437</v>
      </c>
      <c r="P222" s="6">
        <v>1558.9962158203125</v>
      </c>
      <c r="Q222" s="6">
        <v>103.645751953125</v>
      </c>
      <c r="R222" s="6">
        <v>66</v>
      </c>
      <c r="S222" s="6">
        <v>444.9462890625</v>
      </c>
      <c r="T222" s="6">
        <v>4</v>
      </c>
      <c r="U222" s="6">
        <v>310.0286865234375</v>
      </c>
      <c r="V222" s="6">
        <v>0.18400000035762787</v>
      </c>
      <c r="W222" s="6">
        <v>10.199999809265137</v>
      </c>
      <c r="X222" s="6">
        <v>171.66075134277344</v>
      </c>
      <c r="Y222" s="6">
        <v>99.285774230957031</v>
      </c>
      <c r="Z222" s="6">
        <v>384.55166625976562</v>
      </c>
      <c r="AA222" s="6">
        <v>78.5</v>
      </c>
      <c r="AB222" s="6">
        <v>120</v>
      </c>
      <c r="AC222" s="6">
        <v>17.5</v>
      </c>
      <c r="AD222" s="6">
        <v>1821.2457275390625</v>
      </c>
      <c r="AE222" s="6">
        <v>2898.41845703125</v>
      </c>
      <c r="AF222" s="6">
        <v>43.352657318115234</v>
      </c>
      <c r="AG222" s="6">
        <v>315.29287719726562</v>
      </c>
      <c r="AH222" s="6">
        <v>4.0999999046325684</v>
      </c>
      <c r="AI222" s="6">
        <v>28.841506958007812</v>
      </c>
      <c r="AJ222" s="6">
        <v>6.559999942779541</v>
      </c>
      <c r="AK222" s="6">
        <v>37</v>
      </c>
      <c r="AL222" s="6">
        <v>0.55699998140335083</v>
      </c>
      <c r="AM222" s="6">
        <v>31</v>
      </c>
      <c r="AN222" s="6">
        <v>2060.291259765625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0.56999999284744263</v>
      </c>
      <c r="AT222" s="6">
        <v>11</v>
      </c>
      <c r="AU222" s="6">
        <v>170.48193359375</v>
      </c>
      <c r="AV222" s="28">
        <f t="shared" si="26"/>
        <v>12983.449582204223</v>
      </c>
      <c r="AW222" s="28"/>
      <c r="AX222" s="7">
        <v>204</v>
      </c>
      <c r="AY222" s="7">
        <f t="shared" si="30"/>
        <v>12983.449582204223</v>
      </c>
      <c r="AZ222" s="7">
        <f t="shared" si="27"/>
        <v>21084.978012561798</v>
      </c>
      <c r="BA222" s="30">
        <f t="shared" si="28"/>
        <v>193</v>
      </c>
      <c r="BB222" s="31">
        <f t="shared" si="29"/>
        <v>0.19593908629441625</v>
      </c>
    </row>
    <row r="223" spans="1:54" x14ac:dyDescent="0.25">
      <c r="A223" s="10">
        <f t="shared" ref="A223:A286" si="31">MONTH(C223)</f>
        <v>11</v>
      </c>
      <c r="C223" s="5">
        <v>13849</v>
      </c>
      <c r="D223" s="6">
        <v>258.62887573242187</v>
      </c>
      <c r="E223" s="6">
        <v>52.037876129150391</v>
      </c>
      <c r="F223" s="6">
        <v>10.544407844543457</v>
      </c>
      <c r="G223" s="6">
        <v>358.56817626953125</v>
      </c>
      <c r="H223" s="6">
        <v>18.600000381469727</v>
      </c>
      <c r="I223" s="6">
        <v>15.899617195129395</v>
      </c>
      <c r="J223" s="6">
        <v>1100</v>
      </c>
      <c r="K223" s="6">
        <v>75.651382446289062</v>
      </c>
      <c r="L223" s="6">
        <v>4</v>
      </c>
      <c r="M223" s="6">
        <v>27.360254287719727</v>
      </c>
      <c r="N223" s="6">
        <v>9.8014945983886719</v>
      </c>
      <c r="O223" s="6">
        <v>235.10366821289062</v>
      </c>
      <c r="P223" s="6">
        <v>1549.5355224609375</v>
      </c>
      <c r="Q223" s="6">
        <v>109.95809173583984</v>
      </c>
      <c r="R223" s="6">
        <v>64</v>
      </c>
      <c r="S223" s="6">
        <v>470.52593994140625</v>
      </c>
      <c r="T223" s="6">
        <v>5.4918999671936035</v>
      </c>
      <c r="U223" s="6">
        <v>286.7589111328125</v>
      </c>
      <c r="V223" s="6">
        <v>16.510749816894531</v>
      </c>
      <c r="W223" s="6">
        <v>10.687889099121094</v>
      </c>
      <c r="X223" s="6">
        <v>176.52072143554687</v>
      </c>
      <c r="Y223" s="6">
        <v>90.019523620605469</v>
      </c>
      <c r="Z223" s="6">
        <v>376.12942504882812</v>
      </c>
      <c r="AA223" s="6">
        <v>78.5</v>
      </c>
      <c r="AB223" s="6">
        <v>120</v>
      </c>
      <c r="AC223" s="6">
        <v>17.991893768310547</v>
      </c>
      <c r="AD223" s="6">
        <v>1837.9801025390625</v>
      </c>
      <c r="AE223" s="6">
        <v>2865</v>
      </c>
      <c r="AF223" s="6">
        <v>12.199999809265137</v>
      </c>
      <c r="AG223" s="6">
        <v>281.45571899414062</v>
      </c>
      <c r="AH223" s="6">
        <v>4.0999999046325684</v>
      </c>
      <c r="AI223" s="6">
        <v>121.22850799560547</v>
      </c>
      <c r="AJ223" s="6">
        <v>8.2297439575195312</v>
      </c>
      <c r="AK223" s="6">
        <v>37</v>
      </c>
      <c r="AL223" s="6">
        <v>3.0899326801300049</v>
      </c>
      <c r="AM223" s="6">
        <v>31</v>
      </c>
      <c r="AN223" s="6">
        <v>2695.71484375</v>
      </c>
      <c r="AO223" s="6">
        <v>33.799999237060547</v>
      </c>
      <c r="AP223" s="6">
        <v>20</v>
      </c>
      <c r="AQ223" s="6">
        <v>343.67230224609375</v>
      </c>
      <c r="AR223" s="6">
        <v>11.800000190734863</v>
      </c>
      <c r="AS223" s="6">
        <v>3.3030622005462646</v>
      </c>
      <c r="AT223" s="6">
        <v>11</v>
      </c>
      <c r="AU223" s="6">
        <v>170.43476867675781</v>
      </c>
      <c r="AV223" s="28">
        <f t="shared" ref="AV223:AV286" si="32">SUM(D223:AU223)</f>
        <v>14029.83530330658</v>
      </c>
      <c r="AW223" s="28"/>
      <c r="AX223" s="7">
        <v>205</v>
      </c>
      <c r="AY223" s="7">
        <f t="shared" si="30"/>
        <v>14029.83530330658</v>
      </c>
      <c r="AZ223" s="7">
        <f t="shared" ref="AZ223:AZ286" si="33">LARGE($AY$30:$AY$1013,AX223-11)</f>
        <v>21073.163376629353</v>
      </c>
      <c r="BA223" s="30">
        <f t="shared" ref="BA223:BA286" si="34">_xlfn.RANK.AVG(AZ223,$AZ$30:$AZ$1013,0)</f>
        <v>194</v>
      </c>
      <c r="BB223" s="31">
        <f t="shared" ref="BB223:BB286" si="35">BA223/(COUNT($AY$30:$AY$1013)+1)</f>
        <v>0.19695431472081218</v>
      </c>
    </row>
    <row r="224" spans="1:54" x14ac:dyDescent="0.25">
      <c r="A224" s="10">
        <f t="shared" si="31"/>
        <v>12</v>
      </c>
      <c r="C224" s="5">
        <v>13880</v>
      </c>
      <c r="D224" s="6">
        <v>386.94857788085937</v>
      </c>
      <c r="E224" s="6">
        <v>68.777328491210937</v>
      </c>
      <c r="F224" s="6">
        <v>20.37364387512207</v>
      </c>
      <c r="G224" s="6">
        <v>404.696044921875</v>
      </c>
      <c r="H224" s="6">
        <v>79.580734252929688</v>
      </c>
      <c r="I224" s="6">
        <v>36.054298400878906</v>
      </c>
      <c r="J224" s="6">
        <v>1116.5025634765625</v>
      </c>
      <c r="K224" s="6">
        <v>46.723197937011719</v>
      </c>
      <c r="L224" s="6">
        <v>4</v>
      </c>
      <c r="M224" s="6">
        <v>18.299999237060547</v>
      </c>
      <c r="N224" s="6">
        <v>9.8000001907348633</v>
      </c>
      <c r="O224" s="6">
        <v>266.48367309570312</v>
      </c>
      <c r="P224" s="6">
        <v>1644.7156982421875</v>
      </c>
      <c r="Q224" s="6">
        <v>117.84009552001953</v>
      </c>
      <c r="R224" s="6">
        <v>62</v>
      </c>
      <c r="S224" s="6">
        <v>575</v>
      </c>
      <c r="T224" s="6">
        <v>15.842880249023438</v>
      </c>
      <c r="U224" s="6">
        <v>352.83209228515625</v>
      </c>
      <c r="V224" s="6">
        <v>53.249839782714844</v>
      </c>
      <c r="W224" s="6">
        <v>10.199999809265137</v>
      </c>
      <c r="X224" s="6">
        <v>281.65786743164062</v>
      </c>
      <c r="Y224" s="6">
        <v>77.660652160644531</v>
      </c>
      <c r="Z224" s="6">
        <v>503.13833618164062</v>
      </c>
      <c r="AA224" s="6">
        <v>135.28836059570312</v>
      </c>
      <c r="AB224" s="6">
        <v>120</v>
      </c>
      <c r="AC224" s="6">
        <v>22.142641067504883</v>
      </c>
      <c r="AD224" s="6">
        <v>1922.5223388671875</v>
      </c>
      <c r="AE224" s="6">
        <v>2867</v>
      </c>
      <c r="AF224" s="6">
        <v>98.664436340332031</v>
      </c>
      <c r="AG224" s="6">
        <v>320.54330444335937</v>
      </c>
      <c r="AH224" s="6">
        <v>4.0999999046325684</v>
      </c>
      <c r="AI224" s="6">
        <v>4.8000001907348633</v>
      </c>
      <c r="AJ224" s="6">
        <v>65.55999755859375</v>
      </c>
      <c r="AK224" s="6">
        <v>37</v>
      </c>
      <c r="AL224" s="6">
        <v>9.7292518615722656</v>
      </c>
      <c r="AM224" s="6">
        <v>41.053852081298828</v>
      </c>
      <c r="AN224" s="6">
        <v>3253.082275390625</v>
      </c>
      <c r="AO224" s="6">
        <v>33.799999237060547</v>
      </c>
      <c r="AP224" s="6">
        <v>26.764039993286133</v>
      </c>
      <c r="AQ224" s="6">
        <v>448.04208374023437</v>
      </c>
      <c r="AR224" s="6">
        <v>9.6999998092651367</v>
      </c>
      <c r="AS224" s="6">
        <v>9.9325523376464844</v>
      </c>
      <c r="AT224" s="6">
        <v>11</v>
      </c>
      <c r="AU224" s="6">
        <v>222.04751586914062</v>
      </c>
      <c r="AV224" s="28">
        <f t="shared" si="32"/>
        <v>15815.150172710419</v>
      </c>
      <c r="AW224" s="28"/>
      <c r="AX224" s="7">
        <v>206</v>
      </c>
      <c r="AY224" s="7">
        <f t="shared" si="30"/>
        <v>15815.150172710419</v>
      </c>
      <c r="AZ224" s="7">
        <f t="shared" si="33"/>
        <v>21068.887170314789</v>
      </c>
      <c r="BA224" s="30">
        <f t="shared" si="34"/>
        <v>195</v>
      </c>
      <c r="BB224" s="31">
        <f t="shared" si="35"/>
        <v>0.19796954314720813</v>
      </c>
    </row>
    <row r="225" spans="1:54" x14ac:dyDescent="0.25">
      <c r="A225" s="10">
        <f t="shared" si="31"/>
        <v>1</v>
      </c>
      <c r="C225" s="5">
        <v>13911</v>
      </c>
      <c r="D225" s="6">
        <v>424.20785522460937</v>
      </c>
      <c r="E225" s="6">
        <v>57.274936676025391</v>
      </c>
      <c r="F225" s="6">
        <v>34.665824890136719</v>
      </c>
      <c r="G225" s="6">
        <v>251</v>
      </c>
      <c r="H225" s="6">
        <v>166.79428100585938</v>
      </c>
      <c r="I225" s="6">
        <v>90.263542175292969</v>
      </c>
      <c r="J225" s="6">
        <v>1100</v>
      </c>
      <c r="K225" s="6">
        <v>118.42044830322266</v>
      </c>
      <c r="L225" s="6">
        <v>4</v>
      </c>
      <c r="M225" s="6">
        <v>18.299999237060547</v>
      </c>
      <c r="N225" s="6">
        <v>9.8078708648681641</v>
      </c>
      <c r="O225" s="6">
        <v>297.9228515625</v>
      </c>
      <c r="P225" s="6">
        <v>1690</v>
      </c>
      <c r="Q225" s="6">
        <v>125.96034240722656</v>
      </c>
      <c r="R225" s="6">
        <v>62</v>
      </c>
      <c r="S225" s="6">
        <v>443.40240478515625</v>
      </c>
      <c r="T225" s="6">
        <v>25.818096160888672</v>
      </c>
      <c r="U225" s="6">
        <v>346.76620483398437</v>
      </c>
      <c r="V225" s="6">
        <v>66.899787902832031</v>
      </c>
      <c r="W225" s="6">
        <v>10.199999809265137</v>
      </c>
      <c r="X225" s="6">
        <v>299.39767456054687</v>
      </c>
      <c r="Y225" s="6">
        <v>72</v>
      </c>
      <c r="Z225" s="6">
        <v>552.99951171875</v>
      </c>
      <c r="AA225" s="6">
        <v>166.96418762207031</v>
      </c>
      <c r="AB225" s="6">
        <v>120</v>
      </c>
      <c r="AC225" s="6">
        <v>30.994237899780273</v>
      </c>
      <c r="AD225" s="6">
        <v>1950</v>
      </c>
      <c r="AE225" s="6">
        <v>2924</v>
      </c>
      <c r="AF225" s="6">
        <v>87.323860168457031</v>
      </c>
      <c r="AG225" s="6">
        <v>296.10696411132812</v>
      </c>
      <c r="AH225" s="6">
        <v>4.0999999046325684</v>
      </c>
      <c r="AI225" s="6">
        <v>4.8000001907348633</v>
      </c>
      <c r="AJ225" s="6">
        <v>65.55999755859375</v>
      </c>
      <c r="AK225" s="6">
        <v>37</v>
      </c>
      <c r="AL225" s="6">
        <v>8.9991893768310547</v>
      </c>
      <c r="AM225" s="6">
        <v>38.662216186523438</v>
      </c>
      <c r="AN225" s="6">
        <v>2936.276123046875</v>
      </c>
      <c r="AO225" s="6">
        <v>44</v>
      </c>
      <c r="AP225" s="6">
        <v>34.875019073486328</v>
      </c>
      <c r="AQ225" s="6">
        <v>723.2633056640625</v>
      </c>
      <c r="AR225" s="6">
        <v>9.6999998092651367</v>
      </c>
      <c r="AS225" s="6">
        <v>9.1631288528442383</v>
      </c>
      <c r="AT225" s="6">
        <v>66.857421875</v>
      </c>
      <c r="AU225" s="6">
        <v>181.37332153320312</v>
      </c>
      <c r="AV225" s="28">
        <f t="shared" si="32"/>
        <v>16008.120604991913</v>
      </c>
      <c r="AW225" s="28"/>
      <c r="AX225" s="7">
        <v>207</v>
      </c>
      <c r="AY225" s="7">
        <f t="shared" si="30"/>
        <v>16008.120604991913</v>
      </c>
      <c r="AZ225" s="7">
        <f t="shared" si="33"/>
        <v>21048.664578914642</v>
      </c>
      <c r="BA225" s="30">
        <f t="shared" si="34"/>
        <v>196</v>
      </c>
      <c r="BB225" s="31">
        <f t="shared" si="35"/>
        <v>0.19898477157360406</v>
      </c>
    </row>
    <row r="226" spans="1:54" x14ac:dyDescent="0.25">
      <c r="A226" s="10">
        <f t="shared" si="31"/>
        <v>2</v>
      </c>
      <c r="C226" s="5">
        <v>13939</v>
      </c>
      <c r="D226" s="6">
        <v>775.00762939453125</v>
      </c>
      <c r="E226" s="6">
        <v>57.650806427001953</v>
      </c>
      <c r="F226" s="6">
        <v>104.14284515380859</v>
      </c>
      <c r="G226" s="6">
        <v>309.15762329101562</v>
      </c>
      <c r="H226" s="6">
        <v>157.90153503417969</v>
      </c>
      <c r="I226" s="6">
        <v>102.96295166015625</v>
      </c>
      <c r="J226" s="6">
        <v>1249.0184326171875</v>
      </c>
      <c r="K226" s="6">
        <v>39.03155517578125</v>
      </c>
      <c r="L226" s="6">
        <v>4</v>
      </c>
      <c r="M226" s="6">
        <v>18.299999237060547</v>
      </c>
      <c r="N226" s="6">
        <v>9.8000001907348633</v>
      </c>
      <c r="O226" s="6">
        <v>325.44131469726562</v>
      </c>
      <c r="P226" s="6">
        <v>1690</v>
      </c>
      <c r="Q226" s="6">
        <v>131.73391723632812</v>
      </c>
      <c r="R226" s="6">
        <v>62</v>
      </c>
      <c r="S226" s="6">
        <v>575</v>
      </c>
      <c r="T226" s="6">
        <v>29</v>
      </c>
      <c r="U226" s="6">
        <v>360</v>
      </c>
      <c r="V226" s="6">
        <v>109.0767822265625</v>
      </c>
      <c r="W226" s="6">
        <v>10.199999809265137</v>
      </c>
      <c r="X226" s="6">
        <v>301.29998779296875</v>
      </c>
      <c r="Y226" s="6">
        <v>72</v>
      </c>
      <c r="Z226" s="6">
        <v>621.281494140625</v>
      </c>
      <c r="AA226" s="6">
        <v>131.021240234375</v>
      </c>
      <c r="AB226" s="6">
        <v>120</v>
      </c>
      <c r="AC226" s="6">
        <v>40.690143585205078</v>
      </c>
      <c r="AD226" s="6">
        <v>1950</v>
      </c>
      <c r="AE226" s="6">
        <v>2717.04345703125</v>
      </c>
      <c r="AF226" s="6">
        <v>130.51922607421875</v>
      </c>
      <c r="AG226" s="6">
        <v>441.71002197265625</v>
      </c>
      <c r="AH226" s="6">
        <v>4.0999999046325684</v>
      </c>
      <c r="AI226" s="6">
        <v>91.2152099609375</v>
      </c>
      <c r="AJ226" s="6">
        <v>65.55999755859375</v>
      </c>
      <c r="AK226" s="6">
        <v>37</v>
      </c>
      <c r="AL226" s="6">
        <v>12.970711708068848</v>
      </c>
      <c r="AM226" s="6">
        <v>46.570953369140625</v>
      </c>
      <c r="AN226" s="6">
        <v>3433.594970703125</v>
      </c>
      <c r="AO226" s="6">
        <v>33.799999237060547</v>
      </c>
      <c r="AP226" s="6">
        <v>20</v>
      </c>
      <c r="AQ226" s="6">
        <v>918.30963134765625</v>
      </c>
      <c r="AR226" s="6">
        <v>9.6999998092651367</v>
      </c>
      <c r="AS226" s="6">
        <v>8.8395566940307617</v>
      </c>
      <c r="AT226" s="6">
        <v>66.774879455566406</v>
      </c>
      <c r="AU226" s="6">
        <v>181.32228088378906</v>
      </c>
      <c r="AV226" s="28">
        <f t="shared" si="32"/>
        <v>17574.749153614044</v>
      </c>
      <c r="AW226" s="28"/>
      <c r="AX226" s="7">
        <v>208</v>
      </c>
      <c r="AY226" s="7">
        <f t="shared" si="30"/>
        <v>17574.749153614044</v>
      </c>
      <c r="AZ226" s="7">
        <f t="shared" si="33"/>
        <v>21031.934438228607</v>
      </c>
      <c r="BA226" s="30">
        <f t="shared" si="34"/>
        <v>197</v>
      </c>
      <c r="BB226" s="31">
        <f t="shared" si="35"/>
        <v>0.2</v>
      </c>
    </row>
    <row r="227" spans="1:54" x14ac:dyDescent="0.25">
      <c r="A227" s="10">
        <f t="shared" si="31"/>
        <v>3</v>
      </c>
      <c r="C227" s="5">
        <v>13970</v>
      </c>
      <c r="D227" s="6">
        <v>981.589111328125</v>
      </c>
      <c r="E227" s="6">
        <v>76.831680297851563</v>
      </c>
      <c r="F227" s="6">
        <v>113</v>
      </c>
      <c r="G227" s="6">
        <v>615.30108642578125</v>
      </c>
      <c r="H227" s="6">
        <v>323.70001220703125</v>
      </c>
      <c r="I227" s="6">
        <v>102.91675567626953</v>
      </c>
      <c r="J227" s="6">
        <v>1510.748046875</v>
      </c>
      <c r="K227" s="6">
        <v>104.61025238037109</v>
      </c>
      <c r="L227" s="6">
        <v>61.04180908203125</v>
      </c>
      <c r="M227" s="6">
        <v>18.299999237060547</v>
      </c>
      <c r="N227" s="6">
        <v>11.273429870605469</v>
      </c>
      <c r="O227" s="6">
        <v>356.51406860351562</v>
      </c>
      <c r="P227" s="6">
        <v>1690</v>
      </c>
      <c r="Q227" s="6">
        <v>138.85867309570312</v>
      </c>
      <c r="R227" s="6">
        <v>64</v>
      </c>
      <c r="S227" s="6">
        <v>680</v>
      </c>
      <c r="T227" s="6">
        <v>9.2817487716674805</v>
      </c>
      <c r="U227" s="6">
        <v>360</v>
      </c>
      <c r="V227" s="6">
        <v>269.94949340820312</v>
      </c>
      <c r="W227" s="6">
        <v>10.199999809265137</v>
      </c>
      <c r="X227" s="6">
        <v>292.66156005859375</v>
      </c>
      <c r="Y227" s="6">
        <v>77.390007019042969</v>
      </c>
      <c r="Z227" s="6">
        <v>737</v>
      </c>
      <c r="AA227" s="6">
        <v>96.433952331542969</v>
      </c>
      <c r="AB227" s="6">
        <v>176.5157470703125</v>
      </c>
      <c r="AC227" s="6">
        <v>45.040927886962891</v>
      </c>
      <c r="AD227" s="6">
        <v>2018.6759033203125</v>
      </c>
      <c r="AE227" s="6">
        <v>2788</v>
      </c>
      <c r="AF227" s="6">
        <v>193</v>
      </c>
      <c r="AG227" s="6">
        <v>771.771484375</v>
      </c>
      <c r="AH227" s="6">
        <v>4.2201399803161621</v>
      </c>
      <c r="AI227" s="6">
        <v>4.8000001907348633</v>
      </c>
      <c r="AJ227" s="6">
        <v>65.55999755859375</v>
      </c>
      <c r="AK227" s="6">
        <v>49.755661010742188</v>
      </c>
      <c r="AL227" s="6">
        <v>0.55699998140335083</v>
      </c>
      <c r="AM227" s="6">
        <v>57.159938812255859</v>
      </c>
      <c r="AN227" s="6">
        <v>4325.92236328125</v>
      </c>
      <c r="AO227" s="6">
        <v>44</v>
      </c>
      <c r="AP227" s="6">
        <v>20</v>
      </c>
      <c r="AQ227" s="6">
        <v>925.6771240234375</v>
      </c>
      <c r="AR227" s="6">
        <v>11.800000190734863</v>
      </c>
      <c r="AS227" s="6">
        <v>10.539003372192383</v>
      </c>
      <c r="AT227" s="6">
        <v>37.271030426025391</v>
      </c>
      <c r="AU227" s="6">
        <v>206</v>
      </c>
      <c r="AV227" s="28">
        <f t="shared" si="32"/>
        <v>20457.868007957935</v>
      </c>
      <c r="AW227" s="28"/>
      <c r="AX227" s="7">
        <v>209</v>
      </c>
      <c r="AY227" s="7">
        <f t="shared" si="30"/>
        <v>20457.868007957935</v>
      </c>
      <c r="AZ227" s="7">
        <f t="shared" si="33"/>
        <v>21030.284049153328</v>
      </c>
      <c r="BA227" s="30">
        <f t="shared" si="34"/>
        <v>198</v>
      </c>
      <c r="BB227" s="31">
        <f t="shared" si="35"/>
        <v>0.20101522842639594</v>
      </c>
    </row>
    <row r="228" spans="1:54" x14ac:dyDescent="0.25">
      <c r="A228" s="10">
        <f t="shared" si="31"/>
        <v>4</v>
      </c>
      <c r="C228" s="5">
        <v>14000</v>
      </c>
      <c r="D228" s="6">
        <v>1022.9083862304687</v>
      </c>
      <c r="E228" s="6">
        <v>124.44318389892578</v>
      </c>
      <c r="F228" s="6">
        <v>133</v>
      </c>
      <c r="G228" s="6">
        <v>731.85943603515625</v>
      </c>
      <c r="H228" s="6">
        <v>233.51438903808594</v>
      </c>
      <c r="I228" s="6">
        <v>102.87435913085937</v>
      </c>
      <c r="J228" s="6">
        <v>1819.3603515625</v>
      </c>
      <c r="K228" s="6">
        <v>126.83241271972656</v>
      </c>
      <c r="L228" s="6">
        <v>199.11801147460937</v>
      </c>
      <c r="M228" s="6">
        <v>18.299999237060547</v>
      </c>
      <c r="N228" s="6">
        <v>11.150810241699219</v>
      </c>
      <c r="O228" s="6">
        <v>326.02996826171875</v>
      </c>
      <c r="P228" s="6">
        <v>1690</v>
      </c>
      <c r="Q228" s="6">
        <v>142.66488647460937</v>
      </c>
      <c r="R228" s="6">
        <v>65</v>
      </c>
      <c r="S228" s="6">
        <v>798.45196533203125</v>
      </c>
      <c r="T228" s="6">
        <v>13.686936378479004</v>
      </c>
      <c r="U228" s="6">
        <v>359.24151611328125</v>
      </c>
      <c r="V228" s="6">
        <v>423.36361694335937</v>
      </c>
      <c r="W228" s="6">
        <v>10.199999809265137</v>
      </c>
      <c r="X228" s="6">
        <v>241.94979858398437</v>
      </c>
      <c r="Y228" s="6">
        <v>86.2979736328125</v>
      </c>
      <c r="Z228" s="6">
        <v>780.35906982421875</v>
      </c>
      <c r="AA228" s="6">
        <v>78.5</v>
      </c>
      <c r="AB228" s="6">
        <v>200.90994262695312</v>
      </c>
      <c r="AC228" s="6">
        <v>66.959884643554687</v>
      </c>
      <c r="AD228" s="6">
        <v>2203.79345703125</v>
      </c>
      <c r="AE228" s="6">
        <v>3156.759033203125</v>
      </c>
      <c r="AF228" s="6">
        <v>197.81210327148437</v>
      </c>
      <c r="AG228" s="6">
        <v>811.8082275390625</v>
      </c>
      <c r="AH228" s="6">
        <v>4.1947188377380371</v>
      </c>
      <c r="AI228" s="6">
        <v>97.02874755859375</v>
      </c>
      <c r="AJ228" s="6">
        <v>65.55999755859375</v>
      </c>
      <c r="AK228" s="6">
        <v>59.266448974609375</v>
      </c>
      <c r="AL228" s="6">
        <v>0.55699998140335083</v>
      </c>
      <c r="AM228" s="6">
        <v>63.510177612304688</v>
      </c>
      <c r="AN228" s="6">
        <v>4543.146484375</v>
      </c>
      <c r="AO228" s="6">
        <v>39.064128875732422</v>
      </c>
      <c r="AP228" s="6">
        <v>40.021659851074219</v>
      </c>
      <c r="AQ228" s="6">
        <v>891.814208984375</v>
      </c>
      <c r="AR228" s="6">
        <v>9.6999998092651367</v>
      </c>
      <c r="AS228" s="6">
        <v>66.810035705566406</v>
      </c>
      <c r="AT228" s="6">
        <v>11</v>
      </c>
      <c r="AU228" s="6">
        <v>206</v>
      </c>
      <c r="AV228" s="28">
        <f t="shared" si="32"/>
        <v>22274.823327362537</v>
      </c>
      <c r="AW228" s="28"/>
      <c r="AX228" s="7">
        <v>210</v>
      </c>
      <c r="AY228" s="7">
        <f t="shared" si="30"/>
        <v>22274.823327362537</v>
      </c>
      <c r="AZ228" s="7">
        <f t="shared" si="33"/>
        <v>21013.884684562683</v>
      </c>
      <c r="BA228" s="30">
        <f t="shared" si="34"/>
        <v>199</v>
      </c>
      <c r="BB228" s="31">
        <f t="shared" si="35"/>
        <v>0.20203045685279189</v>
      </c>
    </row>
    <row r="229" spans="1:54" x14ac:dyDescent="0.25">
      <c r="A229" s="10">
        <f t="shared" si="31"/>
        <v>5</v>
      </c>
      <c r="C229" s="5">
        <v>14031</v>
      </c>
      <c r="D229" s="6">
        <v>1021.3342895507812</v>
      </c>
      <c r="E229" s="6">
        <v>145.61981201171875</v>
      </c>
      <c r="F229" s="6">
        <v>144.16409301757812</v>
      </c>
      <c r="G229" s="6">
        <v>930</v>
      </c>
      <c r="H229" s="6">
        <v>217.05366516113281</v>
      </c>
      <c r="I229" s="6">
        <v>102.82124328613281</v>
      </c>
      <c r="J229" s="6">
        <v>1994.9881591796875</v>
      </c>
      <c r="K229" s="6">
        <v>137.88819885253906</v>
      </c>
      <c r="L229" s="6">
        <v>342</v>
      </c>
      <c r="M229" s="6">
        <v>18.463325500488281</v>
      </c>
      <c r="N229" s="6">
        <v>10.946455955505371</v>
      </c>
      <c r="O229" s="6">
        <v>293.93759155273437</v>
      </c>
      <c r="P229" s="6">
        <v>1730</v>
      </c>
      <c r="Q229" s="6">
        <v>144.15754699707031</v>
      </c>
      <c r="R229" s="6">
        <v>66</v>
      </c>
      <c r="S229" s="6">
        <v>975</v>
      </c>
      <c r="T229" s="6">
        <v>37.797843933105469</v>
      </c>
      <c r="U229" s="6">
        <v>360</v>
      </c>
      <c r="V229" s="6">
        <v>465.80535888671875</v>
      </c>
      <c r="W229" s="6">
        <v>10.199999809265137</v>
      </c>
      <c r="X229" s="6">
        <v>301.29998779296875</v>
      </c>
      <c r="Y229" s="6">
        <v>95.519996643066406</v>
      </c>
      <c r="Z229" s="6">
        <v>967.5665283203125</v>
      </c>
      <c r="AA229" s="6">
        <v>78.5</v>
      </c>
      <c r="AB229" s="6">
        <v>244.65824890136719</v>
      </c>
      <c r="AC229" s="6">
        <v>69.982826232910156</v>
      </c>
      <c r="AD229" s="6">
        <v>2394.412841796875</v>
      </c>
      <c r="AE229" s="6">
        <v>3538</v>
      </c>
      <c r="AF229" s="6">
        <v>202.42205810546875</v>
      </c>
      <c r="AG229" s="6">
        <v>820.1678466796875</v>
      </c>
      <c r="AH229" s="6">
        <v>4.1533308029174805</v>
      </c>
      <c r="AI229" s="6">
        <v>79.051918029785156</v>
      </c>
      <c r="AJ229" s="6">
        <v>65.55999755859375</v>
      </c>
      <c r="AK229" s="6">
        <v>58.571254730224609</v>
      </c>
      <c r="AL229" s="6">
        <v>29.769596099853516</v>
      </c>
      <c r="AM229" s="6">
        <v>60.982994079589844</v>
      </c>
      <c r="AN229" s="6">
        <v>4535.89404296875</v>
      </c>
      <c r="AO229" s="6">
        <v>33.799999237060547</v>
      </c>
      <c r="AP229" s="6">
        <v>40.19415283203125</v>
      </c>
      <c r="AQ229" s="6">
        <v>848.810302734375</v>
      </c>
      <c r="AR229" s="6">
        <v>11.800000190734863</v>
      </c>
      <c r="AS229" s="6">
        <v>0.56999999284744263</v>
      </c>
      <c r="AT229" s="6">
        <v>11</v>
      </c>
      <c r="AU229" s="6">
        <v>206</v>
      </c>
      <c r="AV229" s="28">
        <f t="shared" si="32"/>
        <v>23846.865507423878</v>
      </c>
      <c r="AW229" s="28"/>
      <c r="AX229" s="7">
        <v>211</v>
      </c>
      <c r="AY229" s="7">
        <f t="shared" si="30"/>
        <v>23846.865507423878</v>
      </c>
      <c r="AZ229" s="7">
        <f t="shared" si="33"/>
        <v>21006.988561153412</v>
      </c>
      <c r="BA229" s="30">
        <f t="shared" si="34"/>
        <v>200</v>
      </c>
      <c r="BB229" s="31">
        <f t="shared" si="35"/>
        <v>0.20304568527918782</v>
      </c>
    </row>
    <row r="230" spans="1:54" x14ac:dyDescent="0.25">
      <c r="A230" s="10">
        <f t="shared" si="31"/>
        <v>6</v>
      </c>
      <c r="C230" s="5">
        <v>14061</v>
      </c>
      <c r="D230" s="6">
        <v>988.591552734375</v>
      </c>
      <c r="E230" s="6">
        <v>141.3272705078125</v>
      </c>
      <c r="F230" s="6">
        <v>146.79586791992187</v>
      </c>
      <c r="G230" s="6">
        <v>889.72540283203125</v>
      </c>
      <c r="H230" s="6">
        <v>55.437755584716797</v>
      </c>
      <c r="I230" s="6">
        <v>83.791519165039063</v>
      </c>
      <c r="J230" s="6">
        <v>1942.5076904296875</v>
      </c>
      <c r="K230" s="6">
        <v>125.76903533935547</v>
      </c>
      <c r="L230" s="6">
        <v>431</v>
      </c>
      <c r="M230" s="6">
        <v>40.000545501708984</v>
      </c>
      <c r="N230" s="6">
        <v>10.697724342346191</v>
      </c>
      <c r="O230" s="6">
        <v>262.74343872070312</v>
      </c>
      <c r="P230" s="6">
        <v>2025</v>
      </c>
      <c r="Q230" s="6">
        <v>142.72999572753906</v>
      </c>
      <c r="R230" s="6">
        <v>66</v>
      </c>
      <c r="S230" s="6">
        <v>975</v>
      </c>
      <c r="T230" s="6">
        <v>56.974754333496094</v>
      </c>
      <c r="U230" s="6">
        <v>359.95135498046875</v>
      </c>
      <c r="V230" s="6">
        <v>456.97396850585937</v>
      </c>
      <c r="W230" s="6">
        <v>10.199999809265137</v>
      </c>
      <c r="X230" s="6">
        <v>300.69357299804687</v>
      </c>
      <c r="Y230" s="6">
        <v>104.10316467285156</v>
      </c>
      <c r="Z230" s="6">
        <v>1024</v>
      </c>
      <c r="AA230" s="6">
        <v>78.5</v>
      </c>
      <c r="AB230" s="6">
        <v>516.82781982421875</v>
      </c>
      <c r="AC230" s="6">
        <v>60.384910583496094</v>
      </c>
      <c r="AD230" s="6">
        <v>2391.9912109375</v>
      </c>
      <c r="AE230" s="6">
        <v>3538</v>
      </c>
      <c r="AF230" s="6">
        <v>209.23350524902344</v>
      </c>
      <c r="AG230" s="6">
        <v>932.26190185546875</v>
      </c>
      <c r="AH230" s="6">
        <v>4.0999999046325684</v>
      </c>
      <c r="AI230" s="6">
        <v>170.37104797363281</v>
      </c>
      <c r="AJ230" s="6">
        <v>65.55999755859375</v>
      </c>
      <c r="AK230" s="6">
        <v>51.8060302734375</v>
      </c>
      <c r="AL230" s="6">
        <v>34.7042236328125</v>
      </c>
      <c r="AM230" s="6">
        <v>53.570808410644531</v>
      </c>
      <c r="AN230" s="6">
        <v>4531.67578125</v>
      </c>
      <c r="AO230" s="6">
        <v>33.799999237060547</v>
      </c>
      <c r="AP230" s="6">
        <v>74.705299377441406</v>
      </c>
      <c r="AQ230" s="6">
        <v>697.6551513671875</v>
      </c>
      <c r="AR230" s="6">
        <v>11.800000190734863</v>
      </c>
      <c r="AS230" s="6">
        <v>0.56999999284744263</v>
      </c>
      <c r="AT230" s="6">
        <v>11</v>
      </c>
      <c r="AU230" s="6">
        <v>217</v>
      </c>
      <c r="AV230" s="28">
        <f t="shared" si="32"/>
        <v>24325.532301723957</v>
      </c>
      <c r="AW230" s="28"/>
      <c r="AX230" s="7">
        <v>212</v>
      </c>
      <c r="AY230" s="7">
        <f t="shared" si="30"/>
        <v>24325.532301723957</v>
      </c>
      <c r="AZ230" s="7">
        <f t="shared" si="33"/>
        <v>21005.48614692688</v>
      </c>
      <c r="BA230" s="30">
        <f t="shared" si="34"/>
        <v>201</v>
      </c>
      <c r="BB230" s="31">
        <f t="shared" si="35"/>
        <v>0.20406091370558377</v>
      </c>
    </row>
    <row r="231" spans="1:54" x14ac:dyDescent="0.25">
      <c r="A231" s="10">
        <f t="shared" si="31"/>
        <v>7</v>
      </c>
      <c r="C231" s="5">
        <v>14092</v>
      </c>
      <c r="D231" s="6">
        <v>928.50482177734375</v>
      </c>
      <c r="E231" s="6">
        <v>115.24404144287109</v>
      </c>
      <c r="F231" s="6">
        <v>103.87431335449219</v>
      </c>
      <c r="G231" s="6">
        <v>829.02978515625</v>
      </c>
      <c r="H231" s="6">
        <v>141.81877136230469</v>
      </c>
      <c r="I231" s="6">
        <v>66.498741149902344</v>
      </c>
      <c r="J231" s="6">
        <v>1816.7864990234375</v>
      </c>
      <c r="K231" s="6">
        <v>92.207908630371094</v>
      </c>
      <c r="L231" s="6">
        <v>431</v>
      </c>
      <c r="M231" s="6">
        <v>53.300567626953125</v>
      </c>
      <c r="N231" s="6">
        <v>10.415379524230957</v>
      </c>
      <c r="O231" s="6">
        <v>230.39999389648437</v>
      </c>
      <c r="P231" s="6">
        <v>2017.838623046875</v>
      </c>
      <c r="Q231" s="6">
        <v>140.75724792480469</v>
      </c>
      <c r="R231" s="6">
        <v>67</v>
      </c>
      <c r="S231" s="6">
        <v>950</v>
      </c>
      <c r="T231" s="6">
        <v>4</v>
      </c>
      <c r="U231" s="6">
        <v>359.65115356445312</v>
      </c>
      <c r="V231" s="6">
        <v>288.26934814453125</v>
      </c>
      <c r="W231" s="6">
        <v>10.199999809265137</v>
      </c>
      <c r="X231" s="6">
        <v>300.31158447265625</v>
      </c>
      <c r="Y231" s="6">
        <v>104.00614166259766</v>
      </c>
      <c r="Z231" s="6">
        <v>970.01373291015625</v>
      </c>
      <c r="AA231" s="6">
        <v>78.5</v>
      </c>
      <c r="AB231" s="6">
        <v>516.17449951171875</v>
      </c>
      <c r="AC231" s="6">
        <v>46.38897705078125</v>
      </c>
      <c r="AD231" s="6">
        <v>2290.64306640625</v>
      </c>
      <c r="AE231" s="6">
        <v>3538</v>
      </c>
      <c r="AF231" s="6">
        <v>208.95756530761719</v>
      </c>
      <c r="AG231" s="6">
        <v>989.94580078125</v>
      </c>
      <c r="AH231" s="6">
        <v>4.0999999046325684</v>
      </c>
      <c r="AI231" s="6">
        <v>4.8000001907348633</v>
      </c>
      <c r="AJ231" s="6">
        <v>65.55999755859375</v>
      </c>
      <c r="AK231" s="6">
        <v>43.500137329101563</v>
      </c>
      <c r="AL231" s="6">
        <v>18.19481086730957</v>
      </c>
      <c r="AM231" s="6">
        <v>46.692222595214844</v>
      </c>
      <c r="AN231" s="6">
        <v>4275.5048828125</v>
      </c>
      <c r="AO231" s="6">
        <v>33.799999237060547</v>
      </c>
      <c r="AP231" s="6">
        <v>40.52081298828125</v>
      </c>
      <c r="AQ231" s="6">
        <v>355.2515869140625</v>
      </c>
      <c r="AR231" s="6">
        <v>11.800000190734863</v>
      </c>
      <c r="AS231" s="6">
        <v>0.56999999284744263</v>
      </c>
      <c r="AT231" s="6">
        <v>11</v>
      </c>
      <c r="AU231" s="6">
        <v>233.98780822753906</v>
      </c>
      <c r="AV231" s="28">
        <f t="shared" si="32"/>
        <v>22845.02082234621</v>
      </c>
      <c r="AW231" s="28"/>
      <c r="AX231" s="7">
        <v>213</v>
      </c>
      <c r="AY231" s="7">
        <f t="shared" si="30"/>
        <v>22845.02082234621</v>
      </c>
      <c r="AZ231" s="7">
        <f t="shared" si="33"/>
        <v>21002.260021030903</v>
      </c>
      <c r="BA231" s="30">
        <f t="shared" si="34"/>
        <v>202</v>
      </c>
      <c r="BB231" s="31">
        <f t="shared" si="35"/>
        <v>0.20507614213197969</v>
      </c>
    </row>
    <row r="232" spans="1:54" x14ac:dyDescent="0.25">
      <c r="A232" s="10">
        <f t="shared" si="31"/>
        <v>8</v>
      </c>
      <c r="C232" s="5">
        <v>14123</v>
      </c>
      <c r="D232" s="6">
        <v>874.26397705078125</v>
      </c>
      <c r="E232" s="6">
        <v>84.830368041992188</v>
      </c>
      <c r="F232" s="6">
        <v>103.64306640625</v>
      </c>
      <c r="G232" s="6">
        <v>754.68359375</v>
      </c>
      <c r="H232" s="6">
        <v>20.880256652832031</v>
      </c>
      <c r="I232" s="6">
        <v>50.686134338378906</v>
      </c>
      <c r="J232" s="6">
        <v>1679.0784912109375</v>
      </c>
      <c r="K232" s="6">
        <v>73.649032592773437</v>
      </c>
      <c r="L232" s="6">
        <v>390.06744384765625</v>
      </c>
      <c r="M232" s="6">
        <v>51.496841430664063</v>
      </c>
      <c r="N232" s="6">
        <v>10.178764343261719</v>
      </c>
      <c r="O232" s="6">
        <v>230.39999389648437</v>
      </c>
      <c r="P232" s="6">
        <v>1937.2921142578125</v>
      </c>
      <c r="Q232" s="6">
        <v>127.78946685791016</v>
      </c>
      <c r="R232" s="6">
        <v>67</v>
      </c>
      <c r="S232" s="6">
        <v>800</v>
      </c>
      <c r="T232" s="6">
        <v>6.8935909271240234</v>
      </c>
      <c r="U232" s="6">
        <v>359.99209594726562</v>
      </c>
      <c r="V232" s="6">
        <v>103.06739044189453</v>
      </c>
      <c r="W232" s="6">
        <v>10.199999809265137</v>
      </c>
      <c r="X232" s="6">
        <v>257.30148315429687</v>
      </c>
      <c r="Y232" s="6">
        <v>103.30583190917969</v>
      </c>
      <c r="Z232" s="6">
        <v>810.292236328125</v>
      </c>
      <c r="AA232" s="6">
        <v>78.5</v>
      </c>
      <c r="AB232" s="6">
        <v>421.69970703125</v>
      </c>
      <c r="AC232" s="6">
        <v>39.095321655273437</v>
      </c>
      <c r="AD232" s="6">
        <v>2142.084228515625</v>
      </c>
      <c r="AE232" s="6">
        <v>3529.961181640625</v>
      </c>
      <c r="AF232" s="6">
        <v>208.98822021484375</v>
      </c>
      <c r="AG232" s="6">
        <v>815.27581787109375</v>
      </c>
      <c r="AH232" s="6">
        <v>4.0999999046325684</v>
      </c>
      <c r="AI232" s="6">
        <v>4.8000001907348633</v>
      </c>
      <c r="AJ232" s="6">
        <v>65.55999755859375</v>
      </c>
      <c r="AK232" s="6">
        <v>37</v>
      </c>
      <c r="AL232" s="6">
        <v>0.55699998140335083</v>
      </c>
      <c r="AM232" s="6">
        <v>40.253055572509766</v>
      </c>
      <c r="AN232" s="6">
        <v>3980.712646484375</v>
      </c>
      <c r="AO232" s="6">
        <v>33.799999237060547</v>
      </c>
      <c r="AP232" s="6">
        <v>20</v>
      </c>
      <c r="AQ232" s="6">
        <v>127.00753784179687</v>
      </c>
      <c r="AR232" s="6">
        <v>9.6999998092651367</v>
      </c>
      <c r="AS232" s="6">
        <v>0.56999999284744263</v>
      </c>
      <c r="AT232" s="6">
        <v>11</v>
      </c>
      <c r="AU232" s="6">
        <v>239.83460998535156</v>
      </c>
      <c r="AV232" s="28">
        <f t="shared" si="32"/>
        <v>20717.491496682167</v>
      </c>
      <c r="AW232" s="28"/>
      <c r="AX232" s="7">
        <v>214</v>
      </c>
      <c r="AY232" s="7">
        <f t="shared" si="30"/>
        <v>20717.491496682167</v>
      </c>
      <c r="AZ232" s="7">
        <f t="shared" si="33"/>
        <v>20997.27335691452</v>
      </c>
      <c r="BA232" s="30">
        <f t="shared" si="34"/>
        <v>203</v>
      </c>
      <c r="BB232" s="31">
        <f t="shared" si="35"/>
        <v>0.20609137055837565</v>
      </c>
    </row>
    <row r="233" spans="1:54" x14ac:dyDescent="0.25">
      <c r="A233" s="10">
        <f t="shared" si="31"/>
        <v>9</v>
      </c>
      <c r="C233" s="5">
        <v>14153</v>
      </c>
      <c r="D233" s="6">
        <v>863.16595458984375</v>
      </c>
      <c r="E233" s="6">
        <v>31.446573257446289</v>
      </c>
      <c r="F233" s="6">
        <v>103.44118499755859</v>
      </c>
      <c r="G233" s="6">
        <v>614.77081298828125</v>
      </c>
      <c r="H233" s="6">
        <v>18.600000381469727</v>
      </c>
      <c r="I233" s="6">
        <v>48.802467346191406</v>
      </c>
      <c r="J233" s="6">
        <v>1656.5662841796875</v>
      </c>
      <c r="K233" s="6">
        <v>77.295265197753906</v>
      </c>
      <c r="L233" s="6">
        <v>330.03848266601562</v>
      </c>
      <c r="M233" s="6">
        <v>32.079868316650391</v>
      </c>
      <c r="N233" s="6">
        <v>9.9895248413085938</v>
      </c>
      <c r="O233" s="6">
        <v>230.39999389648437</v>
      </c>
      <c r="P233" s="6">
        <v>1746.7579345703125</v>
      </c>
      <c r="Q233" s="6">
        <v>120.12363433837891</v>
      </c>
      <c r="R233" s="6">
        <v>67</v>
      </c>
      <c r="S233" s="6">
        <v>646.8131103515625</v>
      </c>
      <c r="T233" s="6">
        <v>8.2802829742431641</v>
      </c>
      <c r="U233" s="6">
        <v>342.3583984375</v>
      </c>
      <c r="V233" s="6">
        <v>80.415740966796875</v>
      </c>
      <c r="W233" s="6">
        <v>10.199999809265137</v>
      </c>
      <c r="X233" s="6">
        <v>250.90623474121094</v>
      </c>
      <c r="Y233" s="6">
        <v>100.87242126464844</v>
      </c>
      <c r="Z233" s="6">
        <v>691.9256591796875</v>
      </c>
      <c r="AA233" s="6">
        <v>78.5</v>
      </c>
      <c r="AB233" s="6">
        <v>301.35488891601562</v>
      </c>
      <c r="AC233" s="6">
        <v>36.44219970703125</v>
      </c>
      <c r="AD233" s="6">
        <v>2020.239990234375</v>
      </c>
      <c r="AE233" s="6">
        <v>3345.759765625</v>
      </c>
      <c r="AF233" s="6">
        <v>202.28868103027344</v>
      </c>
      <c r="AG233" s="6">
        <v>717.30084228515625</v>
      </c>
      <c r="AH233" s="6">
        <v>4.0999999046325684</v>
      </c>
      <c r="AI233" s="6">
        <v>4.8000001907348633</v>
      </c>
      <c r="AJ233" s="6">
        <v>50.196510314941406</v>
      </c>
      <c r="AK233" s="6">
        <v>37</v>
      </c>
      <c r="AL233" s="6">
        <v>0.55699998140335083</v>
      </c>
      <c r="AM233" s="6">
        <v>33.693645477294922</v>
      </c>
      <c r="AN233" s="6">
        <v>3397.91748046875</v>
      </c>
      <c r="AO233" s="6">
        <v>33.799999237060547</v>
      </c>
      <c r="AP233" s="6">
        <v>20</v>
      </c>
      <c r="AQ233" s="6">
        <v>98.408195495605469</v>
      </c>
      <c r="AR233" s="6">
        <v>9.6999998092651367</v>
      </c>
      <c r="AS233" s="6">
        <v>7.1530089378356934</v>
      </c>
      <c r="AT233" s="6">
        <v>11</v>
      </c>
      <c r="AU233" s="6">
        <v>199.90911865234375</v>
      </c>
      <c r="AV233" s="28">
        <f t="shared" si="32"/>
        <v>18692.371155560017</v>
      </c>
      <c r="AW233" s="28"/>
      <c r="AX233" s="7">
        <v>215</v>
      </c>
      <c r="AY233" s="7">
        <f t="shared" si="30"/>
        <v>18692.371155560017</v>
      </c>
      <c r="AZ233" s="7">
        <f t="shared" si="33"/>
        <v>20960.248728096485</v>
      </c>
      <c r="BA233" s="30">
        <f t="shared" si="34"/>
        <v>204</v>
      </c>
      <c r="BB233" s="31">
        <f t="shared" si="35"/>
        <v>0.20710659898477157</v>
      </c>
    </row>
    <row r="234" spans="1:54" x14ac:dyDescent="0.25">
      <c r="A234" s="10">
        <f t="shared" si="31"/>
        <v>10</v>
      </c>
      <c r="C234" s="5">
        <v>14184</v>
      </c>
      <c r="D234" s="6">
        <v>854.409912109375</v>
      </c>
      <c r="E234" s="6">
        <v>30.411708831787109</v>
      </c>
      <c r="F234" s="6">
        <v>103.99345397949219</v>
      </c>
      <c r="G234" s="6">
        <v>599.9078369140625</v>
      </c>
      <c r="H234" s="6">
        <v>27.724798202514648</v>
      </c>
      <c r="I234" s="6">
        <v>54.801612854003906</v>
      </c>
      <c r="J234" s="6">
        <v>1652.3743896484375</v>
      </c>
      <c r="K234" s="6">
        <v>84.398048400878906</v>
      </c>
      <c r="L234" s="6">
        <v>286</v>
      </c>
      <c r="M234" s="6">
        <v>18.299999237060547</v>
      </c>
      <c r="N234" s="6">
        <v>9.8797683715820312</v>
      </c>
      <c r="O234" s="6">
        <v>230.39999389648437</v>
      </c>
      <c r="P234" s="6">
        <v>1673.4951171875</v>
      </c>
      <c r="Q234" s="6">
        <v>123.90071105957031</v>
      </c>
      <c r="R234" s="6">
        <v>66</v>
      </c>
      <c r="S234" s="6">
        <v>571.46240234375</v>
      </c>
      <c r="T234" s="6">
        <v>10.800415992736816</v>
      </c>
      <c r="U234" s="6">
        <v>330.97933959960937</v>
      </c>
      <c r="V234" s="6">
        <v>107.25244903564453</v>
      </c>
      <c r="W234" s="6">
        <v>10.199999809265137</v>
      </c>
      <c r="X234" s="6">
        <v>260.02352905273437</v>
      </c>
      <c r="Y234" s="6">
        <v>100.55828857421875</v>
      </c>
      <c r="Z234" s="6">
        <v>658.21221923828125</v>
      </c>
      <c r="AA234" s="6">
        <v>78.5</v>
      </c>
      <c r="AB234" s="6">
        <v>229.69721984863281</v>
      </c>
      <c r="AC234" s="6">
        <v>37.446575164794922</v>
      </c>
      <c r="AD234" s="6">
        <v>1928.03125</v>
      </c>
      <c r="AE234" s="6">
        <v>3162.40478515625</v>
      </c>
      <c r="AF234" s="6">
        <v>190.89666748046875</v>
      </c>
      <c r="AG234" s="6">
        <v>669.65069580078125</v>
      </c>
      <c r="AH234" s="6">
        <v>4.0999999046325684</v>
      </c>
      <c r="AI234" s="6">
        <v>5.3997201919555664</v>
      </c>
      <c r="AJ234" s="6">
        <v>43.194744110107422</v>
      </c>
      <c r="AK234" s="6">
        <v>37</v>
      </c>
      <c r="AL234" s="6">
        <v>0.55699998140335083</v>
      </c>
      <c r="AM234" s="6">
        <v>31</v>
      </c>
      <c r="AN234" s="6">
        <v>3280.97216796875</v>
      </c>
      <c r="AO234" s="6">
        <v>33.799999237060547</v>
      </c>
      <c r="AP234" s="6">
        <v>20</v>
      </c>
      <c r="AQ234" s="6">
        <v>88.646255493164062</v>
      </c>
      <c r="AR234" s="6">
        <v>9.6999998092651367</v>
      </c>
      <c r="AS234" s="6">
        <v>17.023464202880859</v>
      </c>
      <c r="AT234" s="6">
        <v>11</v>
      </c>
      <c r="AU234" s="6">
        <v>190.16551208496094</v>
      </c>
      <c r="AV234" s="28">
        <f t="shared" si="32"/>
        <v>17934.672050774097</v>
      </c>
      <c r="AW234" s="28"/>
      <c r="AX234" s="7">
        <v>216</v>
      </c>
      <c r="AY234" s="7">
        <f t="shared" si="30"/>
        <v>17934.672050774097</v>
      </c>
      <c r="AZ234" s="7">
        <f t="shared" si="33"/>
        <v>20958.577728748322</v>
      </c>
      <c r="BA234" s="30">
        <f t="shared" si="34"/>
        <v>205</v>
      </c>
      <c r="BB234" s="31">
        <f t="shared" si="35"/>
        <v>0.20812182741116753</v>
      </c>
    </row>
    <row r="235" spans="1:54" x14ac:dyDescent="0.25">
      <c r="A235" s="10">
        <f t="shared" si="31"/>
        <v>11</v>
      </c>
      <c r="C235" s="5">
        <v>14214</v>
      </c>
      <c r="D235" s="6">
        <v>847.03399658203125</v>
      </c>
      <c r="E235" s="6">
        <v>31.538286209106445</v>
      </c>
      <c r="F235" s="6">
        <v>105</v>
      </c>
      <c r="G235" s="6">
        <v>593.76568603515625</v>
      </c>
      <c r="H235" s="6">
        <v>18.600000381469727</v>
      </c>
      <c r="I235" s="6">
        <v>57.900226593017578</v>
      </c>
      <c r="J235" s="6">
        <v>1667.69189453125</v>
      </c>
      <c r="K235" s="6">
        <v>90.902778625488281</v>
      </c>
      <c r="L235" s="6">
        <v>272.78689575195312</v>
      </c>
      <c r="M235" s="6">
        <v>32.228305816650391</v>
      </c>
      <c r="N235" s="6">
        <v>9.8278789520263672</v>
      </c>
      <c r="O235" s="6">
        <v>247.3297119140625</v>
      </c>
      <c r="P235" s="6">
        <v>1669.8759765625</v>
      </c>
      <c r="Q235" s="6">
        <v>130.25962829589844</v>
      </c>
      <c r="R235" s="6">
        <v>64</v>
      </c>
      <c r="S235" s="6">
        <v>570.049072265625</v>
      </c>
      <c r="T235" s="6">
        <v>13.841440200805664</v>
      </c>
      <c r="U235" s="6">
        <v>327.0289306640625</v>
      </c>
      <c r="V235" s="6">
        <v>129.10121154785156</v>
      </c>
      <c r="W235" s="6">
        <v>10.687889099121094</v>
      </c>
      <c r="X235" s="6">
        <v>271.85140991210937</v>
      </c>
      <c r="Y235" s="6">
        <v>88.53143310546875</v>
      </c>
      <c r="Z235" s="6">
        <v>663.98797607421875</v>
      </c>
      <c r="AA235" s="6">
        <v>78.5</v>
      </c>
      <c r="AB235" s="6">
        <v>272.71115112304687</v>
      </c>
      <c r="AC235" s="6">
        <v>17.5</v>
      </c>
      <c r="AD235" s="6">
        <v>1945.0384521484375</v>
      </c>
      <c r="AE235" s="6">
        <v>2934.465087890625</v>
      </c>
      <c r="AF235" s="6">
        <v>185.77610778808594</v>
      </c>
      <c r="AG235" s="6">
        <v>656.68438720703125</v>
      </c>
      <c r="AH235" s="6">
        <v>4.0999999046325684</v>
      </c>
      <c r="AI235" s="6">
        <v>4.8000001907348633</v>
      </c>
      <c r="AJ235" s="6">
        <v>39.106639862060547</v>
      </c>
      <c r="AK235" s="6">
        <v>37</v>
      </c>
      <c r="AL235" s="6">
        <v>5.0586071014404297</v>
      </c>
      <c r="AM235" s="6">
        <v>31</v>
      </c>
      <c r="AN235" s="6">
        <v>3250.61572265625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11.243192672729492</v>
      </c>
      <c r="AT235" s="6">
        <v>11</v>
      </c>
      <c r="AU235" s="6">
        <v>181.32228088378906</v>
      </c>
      <c r="AV235" s="28">
        <f t="shared" si="32"/>
        <v>17723.242257595062</v>
      </c>
      <c r="AW235" s="28"/>
      <c r="AX235" s="7">
        <v>217</v>
      </c>
      <c r="AY235" s="7">
        <f t="shared" si="30"/>
        <v>17723.242257595062</v>
      </c>
      <c r="AZ235" s="7">
        <f t="shared" si="33"/>
        <v>20956.190176486969</v>
      </c>
      <c r="BA235" s="30">
        <f t="shared" si="34"/>
        <v>206</v>
      </c>
      <c r="BB235" s="31">
        <f t="shared" si="35"/>
        <v>0.20913705583756345</v>
      </c>
    </row>
    <row r="236" spans="1:54" x14ac:dyDescent="0.25">
      <c r="A236" s="10">
        <f t="shared" si="31"/>
        <v>12</v>
      </c>
      <c r="C236" s="5">
        <v>14245</v>
      </c>
      <c r="D236" s="6">
        <v>843.01153564453125</v>
      </c>
      <c r="E236" s="6">
        <v>39.613624572753906</v>
      </c>
      <c r="F236" s="6">
        <v>106.2774658203125</v>
      </c>
      <c r="G236" s="6">
        <v>593.67529296875</v>
      </c>
      <c r="H236" s="6">
        <v>72.661689758300781</v>
      </c>
      <c r="I236" s="6">
        <v>62.387920379638672</v>
      </c>
      <c r="J236" s="6">
        <v>1623.3240966796875</v>
      </c>
      <c r="K236" s="6">
        <v>99.616180419921875</v>
      </c>
      <c r="L236" s="6">
        <v>259.390380859375</v>
      </c>
      <c r="M236" s="6">
        <v>18.299999237060547</v>
      </c>
      <c r="N236" s="6">
        <v>9.8000001907348633</v>
      </c>
      <c r="O236" s="6">
        <v>278.709716796875</v>
      </c>
      <c r="P236" s="6">
        <v>1667.234375</v>
      </c>
      <c r="Q236" s="6">
        <v>135.97000122070312</v>
      </c>
      <c r="R236" s="6">
        <v>62</v>
      </c>
      <c r="S236" s="6">
        <v>564.5418701171875</v>
      </c>
      <c r="T236" s="6">
        <v>16.876548767089844</v>
      </c>
      <c r="U236" s="6">
        <v>311.09051513671875</v>
      </c>
      <c r="V236" s="6">
        <v>154.80000305175781</v>
      </c>
      <c r="W236" s="6">
        <v>10.199999809265137</v>
      </c>
      <c r="X236" s="6">
        <v>280.99075317382812</v>
      </c>
      <c r="Y236" s="6">
        <v>76.173683166503906</v>
      </c>
      <c r="Z236" s="6">
        <v>666.9090576171875</v>
      </c>
      <c r="AA236" s="6">
        <v>101.09450531005859</v>
      </c>
      <c r="AB236" s="6">
        <v>321.64373779296875</v>
      </c>
      <c r="AC236" s="6">
        <v>17.5</v>
      </c>
      <c r="AD236" s="6">
        <v>1950</v>
      </c>
      <c r="AE236" s="6">
        <v>3036.795654296875</v>
      </c>
      <c r="AF236" s="6">
        <v>182.58247375488281</v>
      </c>
      <c r="AG236" s="6">
        <v>648.1656494140625</v>
      </c>
      <c r="AH236" s="6">
        <v>4.0999999046325684</v>
      </c>
      <c r="AI236" s="6">
        <v>4.8000001907348633</v>
      </c>
      <c r="AJ236" s="6">
        <v>35.444572448730469</v>
      </c>
      <c r="AK236" s="6">
        <v>37</v>
      </c>
      <c r="AL236" s="6">
        <v>9.7292518615722656</v>
      </c>
      <c r="AM236" s="6">
        <v>42.179492950439453</v>
      </c>
      <c r="AN236" s="6">
        <v>3367.06103515625</v>
      </c>
      <c r="AO236" s="6">
        <v>44</v>
      </c>
      <c r="AP236" s="6">
        <v>26.764039993286133</v>
      </c>
      <c r="AQ236" s="6">
        <v>408.11459350585937</v>
      </c>
      <c r="AR236" s="6">
        <v>9.6999998092651367</v>
      </c>
      <c r="AS236" s="6">
        <v>9.9325523376464844</v>
      </c>
      <c r="AT236" s="6">
        <v>27.090543746948242</v>
      </c>
      <c r="AU236" s="6">
        <v>235</v>
      </c>
      <c r="AV236" s="28">
        <f t="shared" si="32"/>
        <v>18472.252812862396</v>
      </c>
      <c r="AW236" s="28"/>
      <c r="AX236" s="7">
        <v>218</v>
      </c>
      <c r="AY236" s="7">
        <f t="shared" si="30"/>
        <v>18472.252812862396</v>
      </c>
      <c r="AZ236" s="7">
        <f t="shared" si="33"/>
        <v>20905.940126895905</v>
      </c>
      <c r="BA236" s="30">
        <f t="shared" si="34"/>
        <v>207</v>
      </c>
      <c r="BB236" s="31">
        <f t="shared" si="35"/>
        <v>0.2101522842639594</v>
      </c>
    </row>
    <row r="237" spans="1:54" x14ac:dyDescent="0.25">
      <c r="A237" s="10">
        <f t="shared" si="31"/>
        <v>1</v>
      </c>
      <c r="C237" s="5">
        <v>14276</v>
      </c>
      <c r="D237" s="6">
        <v>841.92547607421875</v>
      </c>
      <c r="E237" s="6">
        <v>46.014923095703125</v>
      </c>
      <c r="F237" s="6">
        <v>108.30258941650391</v>
      </c>
      <c r="G237" s="6">
        <v>597.37628173828125</v>
      </c>
      <c r="H237" s="6">
        <v>159.87265014648437</v>
      </c>
      <c r="I237" s="6">
        <v>73.67291259765625</v>
      </c>
      <c r="J237" s="6">
        <v>1441.5833740234375</v>
      </c>
      <c r="K237" s="6">
        <v>110.33409881591797</v>
      </c>
      <c r="L237" s="6">
        <v>246.13853454589844</v>
      </c>
      <c r="M237" s="6">
        <v>18.299999237060547</v>
      </c>
      <c r="N237" s="6">
        <v>9.8076715469360352</v>
      </c>
      <c r="O237" s="6">
        <v>310.15133666992187</v>
      </c>
      <c r="P237" s="6">
        <v>1672.253173828125</v>
      </c>
      <c r="Q237" s="6">
        <v>143.05000305175781</v>
      </c>
      <c r="R237" s="6">
        <v>62</v>
      </c>
      <c r="S237" s="6">
        <v>568.6407470703125</v>
      </c>
      <c r="T237" s="6">
        <v>20.45660400390625</v>
      </c>
      <c r="U237" s="6">
        <v>294.27584838867187</v>
      </c>
      <c r="V237" s="6">
        <v>182.98583984375</v>
      </c>
      <c r="W237" s="6">
        <v>10.199999809265137</v>
      </c>
      <c r="X237" s="6">
        <v>290.32821655273437</v>
      </c>
      <c r="Y237" s="6">
        <v>72</v>
      </c>
      <c r="Z237" s="6">
        <v>665.4273681640625</v>
      </c>
      <c r="AA237" s="6">
        <v>153.16523742675781</v>
      </c>
      <c r="AB237" s="6">
        <v>377.334228515625</v>
      </c>
      <c r="AC237" s="6">
        <v>17.5</v>
      </c>
      <c r="AD237" s="6">
        <v>1950</v>
      </c>
      <c r="AE237" s="6">
        <v>3134</v>
      </c>
      <c r="AF237" s="6">
        <v>178.08929443359375</v>
      </c>
      <c r="AG237" s="6">
        <v>653.31573486328125</v>
      </c>
      <c r="AH237" s="6">
        <v>4.0999999046325684</v>
      </c>
      <c r="AI237" s="6">
        <v>4.8000001907348633</v>
      </c>
      <c r="AJ237" s="6">
        <v>31.150276184082031</v>
      </c>
      <c r="AK237" s="6">
        <v>39.881614685058594</v>
      </c>
      <c r="AL237" s="6">
        <v>8.9991893768310547</v>
      </c>
      <c r="AM237" s="6">
        <v>53.264575958251953</v>
      </c>
      <c r="AN237" s="6">
        <v>3700.468994140625</v>
      </c>
      <c r="AO237" s="6">
        <v>44</v>
      </c>
      <c r="AP237" s="6">
        <v>34.875019073486328</v>
      </c>
      <c r="AQ237" s="6">
        <v>602.8515625</v>
      </c>
      <c r="AR237" s="6">
        <v>9.6999998092651367</v>
      </c>
      <c r="AS237" s="6">
        <v>9.1631288528442383</v>
      </c>
      <c r="AT237" s="6">
        <v>49.548282623291016</v>
      </c>
      <c r="AU237" s="6">
        <v>217</v>
      </c>
      <c r="AV237" s="28">
        <f t="shared" si="32"/>
        <v>19218.304787158966</v>
      </c>
      <c r="AW237" s="28"/>
      <c r="AX237" s="7">
        <v>219</v>
      </c>
      <c r="AY237" s="7">
        <f t="shared" si="30"/>
        <v>19218.304787158966</v>
      </c>
      <c r="AZ237" s="7">
        <f t="shared" si="33"/>
        <v>20902.570478916168</v>
      </c>
      <c r="BA237" s="30">
        <f t="shared" si="34"/>
        <v>208</v>
      </c>
      <c r="BB237" s="31">
        <f t="shared" si="35"/>
        <v>0.21116751269035533</v>
      </c>
    </row>
    <row r="238" spans="1:54" x14ac:dyDescent="0.25">
      <c r="A238" s="10">
        <f t="shared" si="31"/>
        <v>2</v>
      </c>
      <c r="C238" s="5">
        <v>14304</v>
      </c>
      <c r="D238" s="6">
        <v>842.65447998046875</v>
      </c>
      <c r="E238" s="6">
        <v>55.189998626708984</v>
      </c>
      <c r="F238" s="6">
        <v>114.20619201660156</v>
      </c>
      <c r="G238" s="6">
        <v>600</v>
      </c>
      <c r="H238" s="6">
        <v>151.01589965820313</v>
      </c>
      <c r="I238" s="6">
        <v>81.343635559082031</v>
      </c>
      <c r="J238" s="6">
        <v>1394.050048828125</v>
      </c>
      <c r="K238" s="6">
        <v>124.89463806152344</v>
      </c>
      <c r="L238" s="6">
        <v>234.13002014160156</v>
      </c>
      <c r="M238" s="6">
        <v>18.299999237060547</v>
      </c>
      <c r="N238" s="6">
        <v>9.8035831451416016</v>
      </c>
      <c r="O238" s="6">
        <v>337.66897583007812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26.640399932861328</v>
      </c>
      <c r="U238" s="6">
        <v>282.89840698242187</v>
      </c>
      <c r="V238" s="6">
        <v>215.69621276855469</v>
      </c>
      <c r="W238" s="6">
        <v>10.199999809265137</v>
      </c>
      <c r="X238" s="6">
        <v>301.29998779296875</v>
      </c>
      <c r="Y238" s="6">
        <v>80.161605834960937</v>
      </c>
      <c r="Z238" s="6">
        <v>676</v>
      </c>
      <c r="AA238" s="6">
        <v>110.62104797363281</v>
      </c>
      <c r="AB238" s="6">
        <v>434.44174194335937</v>
      </c>
      <c r="AC238" s="6">
        <v>24.032649993896484</v>
      </c>
      <c r="AD238" s="6">
        <v>1950</v>
      </c>
      <c r="AE238" s="6">
        <v>3163</v>
      </c>
      <c r="AF238" s="6">
        <v>177.03147888183594</v>
      </c>
      <c r="AG238" s="6">
        <v>651.7808837890625</v>
      </c>
      <c r="AH238" s="6">
        <v>4.0999999046325684</v>
      </c>
      <c r="AI238" s="6">
        <v>91.226150512695313</v>
      </c>
      <c r="AJ238" s="6">
        <v>29.100835800170898</v>
      </c>
      <c r="AK238" s="6">
        <v>37</v>
      </c>
      <c r="AL238" s="6">
        <v>12.970711708068848</v>
      </c>
      <c r="AM238" s="6">
        <v>59.330230712890625</v>
      </c>
      <c r="AN238" s="6">
        <v>3898.07470703125</v>
      </c>
      <c r="AO238" s="6">
        <v>33.799999237060547</v>
      </c>
      <c r="AP238" s="6">
        <v>20</v>
      </c>
      <c r="AQ238" s="6">
        <v>628.4222412109375</v>
      </c>
      <c r="AR238" s="6">
        <v>11.800000190734863</v>
      </c>
      <c r="AS238" s="6">
        <v>8.8395566940307617</v>
      </c>
      <c r="AT238" s="6">
        <v>66.789886474609375</v>
      </c>
      <c r="AU238" s="6">
        <v>206</v>
      </c>
      <c r="AV238" s="28">
        <f t="shared" si="32"/>
        <v>19650.106202602386</v>
      </c>
      <c r="AW238" s="28"/>
      <c r="AX238" s="7">
        <v>220</v>
      </c>
      <c r="AY238" s="7">
        <f t="shared" si="30"/>
        <v>19650.106202602386</v>
      </c>
      <c r="AZ238" s="7">
        <f t="shared" si="33"/>
        <v>20899.071109592915</v>
      </c>
      <c r="BA238" s="30">
        <f t="shared" si="34"/>
        <v>209</v>
      </c>
      <c r="BB238" s="31">
        <f t="shared" si="35"/>
        <v>0.21218274111675126</v>
      </c>
    </row>
    <row r="239" spans="1:54" x14ac:dyDescent="0.25">
      <c r="A239" s="10">
        <f t="shared" si="31"/>
        <v>3</v>
      </c>
      <c r="C239" s="5">
        <v>14335</v>
      </c>
      <c r="D239" s="6">
        <v>848.510986328125</v>
      </c>
      <c r="E239" s="6">
        <v>76.819709777832031</v>
      </c>
      <c r="F239" s="6">
        <v>121.00208282470703</v>
      </c>
      <c r="G239" s="6">
        <v>685</v>
      </c>
      <c r="H239" s="6">
        <v>323.70001220703125</v>
      </c>
      <c r="I239" s="6">
        <v>97.165046691894531</v>
      </c>
      <c r="J239" s="6">
        <v>1502.728271484375</v>
      </c>
      <c r="K239" s="6">
        <v>140.89958190917969</v>
      </c>
      <c r="L239" s="6">
        <v>260.595947265625</v>
      </c>
      <c r="M239" s="6">
        <v>18.299999237060547</v>
      </c>
      <c r="N239" s="6">
        <v>11.24198055267334</v>
      </c>
      <c r="O239" s="6">
        <v>368.731201171875</v>
      </c>
      <c r="P239" s="6">
        <v>1690</v>
      </c>
      <c r="Q239" s="6">
        <v>136.70957946777344</v>
      </c>
      <c r="R239" s="6">
        <v>64</v>
      </c>
      <c r="S239" s="6">
        <v>680</v>
      </c>
      <c r="T239" s="6">
        <v>37.679183959960938</v>
      </c>
      <c r="U239" s="6">
        <v>298.58380126953125</v>
      </c>
      <c r="V239" s="6">
        <v>218.56571960449219</v>
      </c>
      <c r="W239" s="6">
        <v>10.199999809265137</v>
      </c>
      <c r="X239" s="6">
        <v>288.60147094726562</v>
      </c>
      <c r="Y239" s="6">
        <v>79.932205200195313</v>
      </c>
      <c r="Z239" s="6">
        <v>724.5523681640625</v>
      </c>
      <c r="AA239" s="6">
        <v>78.5</v>
      </c>
      <c r="AB239" s="6">
        <v>455.25958251953125</v>
      </c>
      <c r="AC239" s="6">
        <v>30.801904678344727</v>
      </c>
      <c r="AD239" s="6">
        <v>2005.5291748046875</v>
      </c>
      <c r="AE239" s="6">
        <v>3133</v>
      </c>
      <c r="AF239" s="6">
        <v>193</v>
      </c>
      <c r="AG239" s="6">
        <v>689.2513427734375</v>
      </c>
      <c r="AH239" s="6">
        <v>4.2259621620178223</v>
      </c>
      <c r="AI239" s="6">
        <v>4.8000001907348633</v>
      </c>
      <c r="AJ239" s="6">
        <v>47.974666595458984</v>
      </c>
      <c r="AK239" s="6">
        <v>52.706634521484375</v>
      </c>
      <c r="AL239" s="6">
        <v>22.130226135253906</v>
      </c>
      <c r="AM239" s="6">
        <v>68.875473022460938</v>
      </c>
      <c r="AN239" s="6">
        <v>4325.12451171875</v>
      </c>
      <c r="AO239" s="6">
        <v>44</v>
      </c>
      <c r="AP239" s="6">
        <v>20</v>
      </c>
      <c r="AQ239" s="6">
        <v>609.74267578125</v>
      </c>
      <c r="AR239" s="6">
        <v>11.800000190734863</v>
      </c>
      <c r="AS239" s="6">
        <v>10.539003372192383</v>
      </c>
      <c r="AT239" s="6">
        <v>56.518566131591797</v>
      </c>
      <c r="AU239" s="6">
        <v>206</v>
      </c>
      <c r="AV239" s="28">
        <f t="shared" si="32"/>
        <v>20753.298872470856</v>
      </c>
      <c r="AW239" s="28"/>
      <c r="AX239" s="7">
        <v>221</v>
      </c>
      <c r="AY239" s="7">
        <f t="shared" si="30"/>
        <v>20753.298872470856</v>
      </c>
      <c r="AZ239" s="7">
        <f t="shared" si="33"/>
        <v>20894.230477035046</v>
      </c>
      <c r="BA239" s="30">
        <f t="shared" si="34"/>
        <v>210</v>
      </c>
      <c r="BB239" s="31">
        <f t="shared" si="35"/>
        <v>0.21319796954314721</v>
      </c>
    </row>
    <row r="240" spans="1:54" x14ac:dyDescent="0.25">
      <c r="A240" s="10">
        <f t="shared" si="31"/>
        <v>4</v>
      </c>
      <c r="C240" s="5">
        <v>14365</v>
      </c>
      <c r="D240" s="6">
        <v>838.55865478515625</v>
      </c>
      <c r="E240" s="6">
        <v>79.559440612792969</v>
      </c>
      <c r="F240" s="6">
        <v>90.266387939453125</v>
      </c>
      <c r="G240" s="6">
        <v>757.11676025390625</v>
      </c>
      <c r="H240" s="6">
        <v>208.88006591796875</v>
      </c>
      <c r="I240" s="6">
        <v>90.385101318359375</v>
      </c>
      <c r="J240" s="6">
        <v>1601.775146484375</v>
      </c>
      <c r="K240" s="6">
        <v>144.36488342285156</v>
      </c>
      <c r="L240" s="6">
        <v>72.902236938476562</v>
      </c>
      <c r="M240" s="6">
        <v>18.299999237060547</v>
      </c>
      <c r="N240" s="6">
        <v>11.089411735534668</v>
      </c>
      <c r="O240" s="6">
        <v>338.22525024414062</v>
      </c>
      <c r="P240" s="6">
        <v>1713</v>
      </c>
      <c r="Q240" s="6">
        <v>122.15364074707031</v>
      </c>
      <c r="R240" s="6">
        <v>65</v>
      </c>
      <c r="S240" s="6">
        <v>794.42401123046875</v>
      </c>
      <c r="T240" s="6">
        <v>28.627038955688477</v>
      </c>
      <c r="U240" s="6">
        <v>360</v>
      </c>
      <c r="V240" s="6">
        <v>219.87884521484375</v>
      </c>
      <c r="W240" s="6">
        <v>10.199999809265137</v>
      </c>
      <c r="X240" s="6">
        <v>301.29998779296875</v>
      </c>
      <c r="Y240" s="6">
        <v>79.589096069335937</v>
      </c>
      <c r="Z240" s="6">
        <v>851</v>
      </c>
      <c r="AA240" s="6">
        <v>78.5</v>
      </c>
      <c r="AB240" s="6">
        <v>469.474609375</v>
      </c>
      <c r="AC240" s="6">
        <v>34.187568664550781</v>
      </c>
      <c r="AD240" s="6">
        <v>2035.6416015625</v>
      </c>
      <c r="AE240" s="6">
        <v>3334.74951171875</v>
      </c>
      <c r="AF240" s="6">
        <v>197.81210327148437</v>
      </c>
      <c r="AG240" s="6">
        <v>811.8082275390625</v>
      </c>
      <c r="AH240" s="6">
        <v>4.1919989585876465</v>
      </c>
      <c r="AI240" s="6">
        <v>96.968063354492188</v>
      </c>
      <c r="AJ240" s="6">
        <v>62.368026733398437</v>
      </c>
      <c r="AK240" s="6">
        <v>56.190708160400391</v>
      </c>
      <c r="AL240" s="6">
        <v>33.844444274902344</v>
      </c>
      <c r="AM240" s="6">
        <v>66.630172729492188</v>
      </c>
      <c r="AN240" s="6">
        <v>4436.20361328125</v>
      </c>
      <c r="AO240" s="6">
        <v>38.568946838378906</v>
      </c>
      <c r="AP240" s="6">
        <v>39.996963500976562</v>
      </c>
      <c r="AQ240" s="6">
        <v>574.65020751953125</v>
      </c>
      <c r="AR240" s="6">
        <v>9.6999998092651367</v>
      </c>
      <c r="AS240" s="6">
        <v>66.810035705566406</v>
      </c>
      <c r="AT240" s="6">
        <v>11</v>
      </c>
      <c r="AU240" s="6">
        <v>206</v>
      </c>
      <c r="AV240" s="28">
        <f t="shared" si="32"/>
        <v>21461.892761707306</v>
      </c>
      <c r="AW240" s="28"/>
      <c r="AX240" s="7">
        <v>222</v>
      </c>
      <c r="AY240" s="7">
        <f t="shared" si="30"/>
        <v>21461.892761707306</v>
      </c>
      <c r="AZ240" s="7">
        <f t="shared" si="33"/>
        <v>20881.339671730995</v>
      </c>
      <c r="BA240" s="30">
        <f t="shared" si="34"/>
        <v>211</v>
      </c>
      <c r="BB240" s="31">
        <f t="shared" si="35"/>
        <v>0.21421319796954313</v>
      </c>
    </row>
    <row r="241" spans="1:54" x14ac:dyDescent="0.25">
      <c r="A241" s="10">
        <f t="shared" si="31"/>
        <v>5</v>
      </c>
      <c r="C241" s="5">
        <v>14396</v>
      </c>
      <c r="D241" s="6">
        <v>779.65679931640625</v>
      </c>
      <c r="E241" s="6">
        <v>54.635940551757813</v>
      </c>
      <c r="F241" s="6">
        <v>57.095020294189453</v>
      </c>
      <c r="G241" s="6">
        <v>729.97412109375</v>
      </c>
      <c r="H241" s="6">
        <v>192.38525390625</v>
      </c>
      <c r="I241" s="6">
        <v>77.926567077636719</v>
      </c>
      <c r="J241" s="6">
        <v>1582.710205078125</v>
      </c>
      <c r="K241" s="6">
        <v>129.99769592285156</v>
      </c>
      <c r="L241" s="6">
        <v>238.63816833496094</v>
      </c>
      <c r="M241" s="6">
        <v>18.299999237060547</v>
      </c>
      <c r="N241" s="6">
        <v>10.887190818786621</v>
      </c>
      <c r="O241" s="6">
        <v>306.08358764648437</v>
      </c>
      <c r="P241" s="6">
        <v>1763.4024658203125</v>
      </c>
      <c r="Q241" s="6">
        <v>104.78487396240234</v>
      </c>
      <c r="R241" s="6">
        <v>66</v>
      </c>
      <c r="S241" s="6">
        <v>828.46923828125</v>
      </c>
      <c r="T241" s="6">
        <v>35.592662811279297</v>
      </c>
      <c r="U241" s="6">
        <v>341.113525390625</v>
      </c>
      <c r="V241" s="6">
        <v>149.69589233398437</v>
      </c>
      <c r="W241" s="6">
        <v>10.199999809265137</v>
      </c>
      <c r="X241" s="6">
        <v>301.29998779296875</v>
      </c>
      <c r="Y241" s="6">
        <v>79.126884460449219</v>
      </c>
      <c r="Z241" s="6">
        <v>927.68768310546875</v>
      </c>
      <c r="AA241" s="6">
        <v>78.5</v>
      </c>
      <c r="AB241" s="6">
        <v>443.35067749023437</v>
      </c>
      <c r="AC241" s="6">
        <v>34.005378723144531</v>
      </c>
      <c r="AD241" s="6">
        <v>1937.24609375</v>
      </c>
      <c r="AE241" s="6">
        <v>3457.891357421875</v>
      </c>
      <c r="AF241" s="6">
        <v>72.285713195800781</v>
      </c>
      <c r="AG241" s="6">
        <v>851.579345703125</v>
      </c>
      <c r="AH241" s="6">
        <v>4.1506376266479492</v>
      </c>
      <c r="AI241" s="6">
        <v>79.051918029785156</v>
      </c>
      <c r="AJ241" s="6">
        <v>65.55999755859375</v>
      </c>
      <c r="AK241" s="6">
        <v>58.478248596191406</v>
      </c>
      <c r="AL241" s="6">
        <v>20.787761688232422</v>
      </c>
      <c r="AM241" s="6">
        <v>60.982994079589844</v>
      </c>
      <c r="AN241" s="6">
        <v>4035.06689453125</v>
      </c>
      <c r="AO241" s="6">
        <v>33.799999237060547</v>
      </c>
      <c r="AP241" s="6">
        <v>55.427799224853516</v>
      </c>
      <c r="AQ241" s="6">
        <v>406.52218627929687</v>
      </c>
      <c r="AR241" s="6">
        <v>9.6999998092651367</v>
      </c>
      <c r="AS241" s="6">
        <v>113.56053924560547</v>
      </c>
      <c r="AT241" s="6">
        <v>11</v>
      </c>
      <c r="AU241" s="6">
        <v>194.5810546875</v>
      </c>
      <c r="AV241" s="28">
        <f t="shared" si="32"/>
        <v>20809.192359924316</v>
      </c>
      <c r="AW241" s="28"/>
      <c r="AX241" s="7">
        <v>223</v>
      </c>
      <c r="AY241" s="7">
        <f t="shared" si="30"/>
        <v>20809.192359924316</v>
      </c>
      <c r="AZ241" s="7">
        <f t="shared" si="33"/>
        <v>20876.824980556965</v>
      </c>
      <c r="BA241" s="30">
        <f t="shared" si="34"/>
        <v>212</v>
      </c>
      <c r="BB241" s="31">
        <f t="shared" si="35"/>
        <v>0.21522842639593909</v>
      </c>
    </row>
    <row r="242" spans="1:54" x14ac:dyDescent="0.25">
      <c r="A242" s="10">
        <f t="shared" si="31"/>
        <v>6</v>
      </c>
      <c r="C242" s="5">
        <v>14426</v>
      </c>
      <c r="D242" s="6">
        <v>718.82965087890625</v>
      </c>
      <c r="E242" s="6">
        <v>24.995372772216797</v>
      </c>
      <c r="F242" s="6">
        <v>10.128768920898437</v>
      </c>
      <c r="G242" s="6">
        <v>688.19390869140625</v>
      </c>
      <c r="H242" s="6">
        <v>58.471664428710938</v>
      </c>
      <c r="I242" s="6">
        <v>43.980308532714844</v>
      </c>
      <c r="J242" s="6">
        <v>1558.5906982421875</v>
      </c>
      <c r="K242" s="6">
        <v>79.835105895996094</v>
      </c>
      <c r="L242" s="6">
        <v>194.74160766601562</v>
      </c>
      <c r="M242" s="6">
        <v>27.817600250244141</v>
      </c>
      <c r="N242" s="6">
        <v>10.643582344055176</v>
      </c>
      <c r="O242" s="6">
        <v>274.82992553710938</v>
      </c>
      <c r="P242" s="6">
        <v>1696.5517578125</v>
      </c>
      <c r="Q242" s="6">
        <v>85.941047668457031</v>
      </c>
      <c r="R242" s="6">
        <v>66</v>
      </c>
      <c r="S242" s="6">
        <v>741.01812744140625</v>
      </c>
      <c r="T242" s="6">
        <v>4</v>
      </c>
      <c r="U242" s="6">
        <v>360</v>
      </c>
      <c r="V242" s="6">
        <v>36.020065307617188</v>
      </c>
      <c r="W242" s="6">
        <v>10.199999809265137</v>
      </c>
      <c r="X242" s="6">
        <v>259.44509887695312</v>
      </c>
      <c r="Y242" s="6">
        <v>78.600753784179688</v>
      </c>
      <c r="Z242" s="6">
        <v>936.0775146484375</v>
      </c>
      <c r="AA242" s="6">
        <v>78.5</v>
      </c>
      <c r="AB242" s="6">
        <v>244.82417297363281</v>
      </c>
      <c r="AC242" s="6">
        <v>30.344404220581055</v>
      </c>
      <c r="AD242" s="6">
        <v>1895.859130859375</v>
      </c>
      <c r="AE242" s="6">
        <v>3538</v>
      </c>
      <c r="AF242" s="6">
        <v>88.363838195800781</v>
      </c>
      <c r="AG242" s="6">
        <v>823.19091796875</v>
      </c>
      <c r="AH242" s="6">
        <v>4.0999999046325684</v>
      </c>
      <c r="AI242" s="6">
        <v>170.41932678222656</v>
      </c>
      <c r="AJ242" s="6">
        <v>57.363365173339844</v>
      </c>
      <c r="AK242" s="6">
        <v>51.714275360107422</v>
      </c>
      <c r="AL242" s="6">
        <v>3.6259732246398926</v>
      </c>
      <c r="AM242" s="6">
        <v>53.570808410644531</v>
      </c>
      <c r="AN242" s="6">
        <v>3169.046630859375</v>
      </c>
      <c r="AO242" s="6">
        <v>33.799999237060547</v>
      </c>
      <c r="AP242" s="6">
        <v>54.088966369628906</v>
      </c>
      <c r="AQ242" s="6">
        <v>237.74130249023437</v>
      </c>
      <c r="AR242" s="6">
        <v>9.6999998092651367</v>
      </c>
      <c r="AS242" s="6">
        <v>120.22891235351562</v>
      </c>
      <c r="AT242" s="6">
        <v>11</v>
      </c>
      <c r="AU242" s="6">
        <v>180.49031066894531</v>
      </c>
      <c r="AV242" s="28">
        <f t="shared" si="32"/>
        <v>18820.884894371033</v>
      </c>
      <c r="AW242" s="28"/>
      <c r="AX242" s="7">
        <v>224</v>
      </c>
      <c r="AY242" s="7">
        <f t="shared" si="30"/>
        <v>18820.884894371033</v>
      </c>
      <c r="AZ242" s="7">
        <f t="shared" si="33"/>
        <v>20858.008290290833</v>
      </c>
      <c r="BA242" s="30">
        <f t="shared" si="34"/>
        <v>213</v>
      </c>
      <c r="BB242" s="31">
        <f t="shared" si="35"/>
        <v>0.21624365482233501</v>
      </c>
    </row>
    <row r="243" spans="1:54" x14ac:dyDescent="0.25">
      <c r="A243" s="10">
        <f t="shared" si="31"/>
        <v>7</v>
      </c>
      <c r="C243" s="5">
        <v>14457</v>
      </c>
      <c r="D243" s="6">
        <v>657.23675537109375</v>
      </c>
      <c r="E243" s="6">
        <v>12.193087577819824</v>
      </c>
      <c r="F243" s="6">
        <v>10.063108444213867</v>
      </c>
      <c r="G243" s="6">
        <v>518.07061767578125</v>
      </c>
      <c r="H243" s="6">
        <v>136.36201477050781</v>
      </c>
      <c r="I243" s="6">
        <v>10.313830375671387</v>
      </c>
      <c r="J243" s="6">
        <v>1330.58447265625</v>
      </c>
      <c r="K243" s="6">
        <v>26.35478401184082</v>
      </c>
      <c r="L243" s="6">
        <v>149.68223571777344</v>
      </c>
      <c r="M243" s="6">
        <v>18.299999237060547</v>
      </c>
      <c r="N243" s="6">
        <v>10.362665176391602</v>
      </c>
      <c r="O243" s="6">
        <v>242.41122436523437</v>
      </c>
      <c r="P243" s="6">
        <v>1578.1895751953125</v>
      </c>
      <c r="Q243" s="6">
        <v>84.278366088867188</v>
      </c>
      <c r="R243" s="6">
        <v>67</v>
      </c>
      <c r="S243" s="6">
        <v>438.13623046875</v>
      </c>
      <c r="T243" s="6">
        <v>4</v>
      </c>
      <c r="U243" s="6">
        <v>342.42752075195312</v>
      </c>
      <c r="V243" s="6">
        <v>21.182222366333008</v>
      </c>
      <c r="W243" s="6">
        <v>10.199999809265137</v>
      </c>
      <c r="X243" s="6">
        <v>206.10249328613281</v>
      </c>
      <c r="Y243" s="6">
        <v>87.711273193359375</v>
      </c>
      <c r="Z243" s="6">
        <v>754.66748046875</v>
      </c>
      <c r="AA243" s="6">
        <v>78.5</v>
      </c>
      <c r="AB243" s="6">
        <v>120</v>
      </c>
      <c r="AC243" s="6">
        <v>25.189060211181641</v>
      </c>
      <c r="AD243" s="6">
        <v>1887.912841796875</v>
      </c>
      <c r="AE243" s="6">
        <v>3381.60302734375</v>
      </c>
      <c r="AF243" s="6">
        <v>71.327003479003906</v>
      </c>
      <c r="AG243" s="6">
        <v>722.566162109375</v>
      </c>
      <c r="AH243" s="6">
        <v>4.0999999046325684</v>
      </c>
      <c r="AI243" s="6">
        <v>4.8000001907348633</v>
      </c>
      <c r="AJ243" s="6">
        <v>55.837356567382812</v>
      </c>
      <c r="AK243" s="6">
        <v>43.409786224365234</v>
      </c>
      <c r="AL243" s="6">
        <v>0.55699998140335083</v>
      </c>
      <c r="AM243" s="6">
        <v>46.692222595214844</v>
      </c>
      <c r="AN243" s="6">
        <v>2490.1748046875</v>
      </c>
      <c r="AO243" s="6">
        <v>33.799999237060547</v>
      </c>
      <c r="AP243" s="6">
        <v>20</v>
      </c>
      <c r="AQ243" s="6">
        <v>160.12945556640625</v>
      </c>
      <c r="AR243" s="6">
        <v>9.6999998092651367</v>
      </c>
      <c r="AS243" s="6">
        <v>12.834212303161621</v>
      </c>
      <c r="AT243" s="6">
        <v>11</v>
      </c>
      <c r="AU243" s="6">
        <v>174.79769897460937</v>
      </c>
      <c r="AV243" s="28">
        <f t="shared" si="32"/>
        <v>16070.760587990284</v>
      </c>
      <c r="AW243" s="28"/>
      <c r="AX243" s="7">
        <v>225</v>
      </c>
      <c r="AY243" s="7">
        <f t="shared" si="30"/>
        <v>16070.760587990284</v>
      </c>
      <c r="AZ243" s="7">
        <f t="shared" si="33"/>
        <v>20839.562420368195</v>
      </c>
      <c r="BA243" s="30">
        <f t="shared" si="34"/>
        <v>214</v>
      </c>
      <c r="BB243" s="31">
        <f t="shared" si="35"/>
        <v>0.21725888324873097</v>
      </c>
    </row>
    <row r="244" spans="1:54" x14ac:dyDescent="0.25">
      <c r="A244" s="10">
        <f t="shared" si="31"/>
        <v>8</v>
      </c>
      <c r="C244" s="5">
        <v>14488</v>
      </c>
      <c r="D244" s="6">
        <v>610.33563232421875</v>
      </c>
      <c r="E244" s="6">
        <v>12.031511306762695</v>
      </c>
      <c r="F244" s="6">
        <v>10</v>
      </c>
      <c r="G244" s="6">
        <v>350.36697387695312</v>
      </c>
      <c r="H244" s="6">
        <v>18.600000381469727</v>
      </c>
      <c r="I244" s="6">
        <v>1</v>
      </c>
      <c r="J244" s="6">
        <v>1099.7110595703125</v>
      </c>
      <c r="K244" s="6">
        <v>13.052542686462402</v>
      </c>
      <c r="L244" s="6">
        <v>102.89005279541016</v>
      </c>
      <c r="M244" s="6">
        <v>18.299999237060547</v>
      </c>
      <c r="N244" s="6">
        <v>10.12249755859375</v>
      </c>
      <c r="O244" s="6">
        <v>230.39999389648437</v>
      </c>
      <c r="P244" s="6">
        <v>1494.5953369140625</v>
      </c>
      <c r="Q244" s="6">
        <v>83</v>
      </c>
      <c r="R244" s="6">
        <v>67</v>
      </c>
      <c r="S244" s="6">
        <v>436.78033447265625</v>
      </c>
      <c r="T244" s="6">
        <v>4</v>
      </c>
      <c r="U244" s="6">
        <v>316.5919189453125</v>
      </c>
      <c r="V244" s="6">
        <v>0.18400000035762787</v>
      </c>
      <c r="W244" s="6">
        <v>10.199999809265137</v>
      </c>
      <c r="X244" s="6">
        <v>159.91209411621094</v>
      </c>
      <c r="Y244" s="6">
        <v>92.811424255371094</v>
      </c>
      <c r="Z244" s="6">
        <v>598.76239013671875</v>
      </c>
      <c r="AA244" s="6">
        <v>78.5</v>
      </c>
      <c r="AB244" s="6">
        <v>120</v>
      </c>
      <c r="AC244" s="6">
        <v>20.217159271240234</v>
      </c>
      <c r="AD244" s="6">
        <v>1752.482177734375</v>
      </c>
      <c r="AE244" s="6">
        <v>2807.9970703125</v>
      </c>
      <c r="AF244" s="6">
        <v>52.984489440917969</v>
      </c>
      <c r="AG244" s="6">
        <v>553.81390380859375</v>
      </c>
      <c r="AH244" s="6">
        <v>4.0999999046325684</v>
      </c>
      <c r="AI244" s="6">
        <v>4.8000001907348633</v>
      </c>
      <c r="AJ244" s="6">
        <v>40.561286926269531</v>
      </c>
      <c r="AK244" s="6">
        <v>37</v>
      </c>
      <c r="AL244" s="6">
        <v>0.55699998140335083</v>
      </c>
      <c r="AM244" s="6">
        <v>40.253055572509766</v>
      </c>
      <c r="AN244" s="6">
        <v>1987.0361328125</v>
      </c>
      <c r="AO244" s="6">
        <v>33.799999237060547</v>
      </c>
      <c r="AP244" s="6">
        <v>20</v>
      </c>
      <c r="AQ244" s="6">
        <v>128.85493469238281</v>
      </c>
      <c r="AR244" s="6">
        <v>9.6999998092651367</v>
      </c>
      <c r="AS244" s="6">
        <v>0.56999999284744263</v>
      </c>
      <c r="AT244" s="6">
        <v>11</v>
      </c>
      <c r="AU244" s="6">
        <v>171.45184326171875</v>
      </c>
      <c r="AV244" s="28">
        <f t="shared" si="32"/>
        <v>13616.326815232635</v>
      </c>
      <c r="AW244" s="28"/>
      <c r="AX244" s="7">
        <v>226</v>
      </c>
      <c r="AY244" s="7">
        <f t="shared" si="30"/>
        <v>13616.326815232635</v>
      </c>
      <c r="AZ244" s="7">
        <f t="shared" si="33"/>
        <v>20809.192359924316</v>
      </c>
      <c r="BA244" s="30">
        <f t="shared" si="34"/>
        <v>215</v>
      </c>
      <c r="BB244" s="31">
        <f t="shared" si="35"/>
        <v>0.21827411167512689</v>
      </c>
    </row>
    <row r="245" spans="1:54" x14ac:dyDescent="0.25">
      <c r="A245" s="10">
        <f t="shared" si="31"/>
        <v>9</v>
      </c>
      <c r="C245" s="5">
        <v>14518</v>
      </c>
      <c r="D245" s="6">
        <v>598.3751220703125</v>
      </c>
      <c r="E245" s="6">
        <v>11.899713516235352</v>
      </c>
      <c r="F245" s="6">
        <v>10.259285926818848</v>
      </c>
      <c r="G245" s="6">
        <v>324.30072021484375</v>
      </c>
      <c r="H245" s="6">
        <v>18.600000381469727</v>
      </c>
      <c r="I245" s="6">
        <v>1</v>
      </c>
      <c r="J245" s="6">
        <v>879.22576904296875</v>
      </c>
      <c r="K245" s="6">
        <v>3</v>
      </c>
      <c r="L245" s="6">
        <v>66.664924621582031</v>
      </c>
      <c r="M245" s="6">
        <v>18.299999237060547</v>
      </c>
      <c r="N245" s="6">
        <v>9.9315767288208008</v>
      </c>
      <c r="O245" s="6">
        <v>230.39999389648437</v>
      </c>
      <c r="P245" s="6">
        <v>1434.0205078125</v>
      </c>
      <c r="Q245" s="6">
        <v>83</v>
      </c>
      <c r="R245" s="6">
        <v>67</v>
      </c>
      <c r="S245" s="6">
        <v>391.19009399414062</v>
      </c>
      <c r="T245" s="6">
        <v>4</v>
      </c>
      <c r="U245" s="6">
        <v>296.04925537109375</v>
      </c>
      <c r="V245" s="6">
        <v>0.18400000035762787</v>
      </c>
      <c r="W245" s="6">
        <v>10.199999809265137</v>
      </c>
      <c r="X245" s="6">
        <v>134.103271484375</v>
      </c>
      <c r="Y245" s="6">
        <v>90.430122375488281</v>
      </c>
      <c r="Z245" s="6">
        <v>478.50228881835937</v>
      </c>
      <c r="AA245" s="6">
        <v>78.5</v>
      </c>
      <c r="AB245" s="6">
        <v>120</v>
      </c>
      <c r="AC245" s="6">
        <v>17.60041618347168</v>
      </c>
      <c r="AD245" s="6">
        <v>1751.29541015625</v>
      </c>
      <c r="AE245" s="6">
        <v>2464.869384765625</v>
      </c>
      <c r="AF245" s="6">
        <v>36.810321807861328</v>
      </c>
      <c r="AG245" s="6">
        <v>426.36654663085937</v>
      </c>
      <c r="AH245" s="6">
        <v>4.0999999046325684</v>
      </c>
      <c r="AI245" s="6">
        <v>4.8000001907348633</v>
      </c>
      <c r="AJ245" s="6">
        <v>29.611019134521484</v>
      </c>
      <c r="AK245" s="6">
        <v>37</v>
      </c>
      <c r="AL245" s="6">
        <v>0.55699998140335083</v>
      </c>
      <c r="AM245" s="6">
        <v>33.693645477294922</v>
      </c>
      <c r="AN245" s="6">
        <v>1915.2158203125</v>
      </c>
      <c r="AO245" s="6">
        <v>33.799999237060547</v>
      </c>
      <c r="AP245" s="6">
        <v>20</v>
      </c>
      <c r="AQ245" s="6">
        <v>101.02324676513672</v>
      </c>
      <c r="AR245" s="6">
        <v>9.6999998092651367</v>
      </c>
      <c r="AS245" s="6">
        <v>0.56999999284744263</v>
      </c>
      <c r="AT245" s="6">
        <v>11</v>
      </c>
      <c r="AU245" s="6">
        <v>180.27297973632812</v>
      </c>
      <c r="AV245" s="28">
        <f t="shared" si="32"/>
        <v>12437.422435387969</v>
      </c>
      <c r="AW245" s="28"/>
      <c r="AX245" s="7">
        <v>227</v>
      </c>
      <c r="AY245" s="7">
        <f t="shared" si="30"/>
        <v>12437.422435387969</v>
      </c>
      <c r="AZ245" s="7">
        <f t="shared" si="33"/>
        <v>20796.068843662739</v>
      </c>
      <c r="BA245" s="30">
        <f t="shared" si="34"/>
        <v>216</v>
      </c>
      <c r="BB245" s="31">
        <f t="shared" si="35"/>
        <v>0.21928934010152284</v>
      </c>
    </row>
    <row r="246" spans="1:54" x14ac:dyDescent="0.25">
      <c r="A246" s="10">
        <f t="shared" si="31"/>
        <v>10</v>
      </c>
      <c r="C246" s="5">
        <v>14549</v>
      </c>
      <c r="D246" s="6">
        <v>588.3558349609375</v>
      </c>
      <c r="E246" s="6">
        <v>11.817532539367676</v>
      </c>
      <c r="F246" s="6">
        <v>10.845231056213379</v>
      </c>
      <c r="G246" s="6">
        <v>296.55548095703125</v>
      </c>
      <c r="H246" s="6">
        <v>18.600000381469727</v>
      </c>
      <c r="I246" s="6">
        <v>1.0000238418579102</v>
      </c>
      <c r="J246" s="6">
        <v>860.1925048828125</v>
      </c>
      <c r="K246" s="6">
        <v>5.5682480585498954E-15</v>
      </c>
      <c r="L246" s="6">
        <v>35.075481414794922</v>
      </c>
      <c r="M246" s="6">
        <v>18.299999237060547</v>
      </c>
      <c r="N246" s="6">
        <v>9.8183670043945313</v>
      </c>
      <c r="O246" s="6">
        <v>230.39999389648437</v>
      </c>
      <c r="P246" s="6">
        <v>1392.702880859375</v>
      </c>
      <c r="Q246" s="6">
        <v>86.816864013671875</v>
      </c>
      <c r="R246" s="6">
        <v>66</v>
      </c>
      <c r="S246" s="6">
        <v>256.80374145507812</v>
      </c>
      <c r="T246" s="6">
        <v>4</v>
      </c>
      <c r="U246" s="6">
        <v>287.63369750976563</v>
      </c>
      <c r="V246" s="6">
        <v>0.18400000035762787</v>
      </c>
      <c r="W246" s="6">
        <v>10.199999809265137</v>
      </c>
      <c r="X246" s="6">
        <v>149.56918334960937</v>
      </c>
      <c r="Y246" s="6">
        <v>90.148513793945313</v>
      </c>
      <c r="Z246" s="6">
        <v>440.70159912109375</v>
      </c>
      <c r="AA246" s="6">
        <v>78.5</v>
      </c>
      <c r="AB246" s="6">
        <v>120</v>
      </c>
      <c r="AC246" s="6">
        <v>17.528957366943359</v>
      </c>
      <c r="AD246" s="6">
        <v>1738.8394775390625</v>
      </c>
      <c r="AE246" s="6">
        <v>2172.8798828125</v>
      </c>
      <c r="AF246" s="6">
        <v>26.358129501342773</v>
      </c>
      <c r="AG246" s="6">
        <v>361.67868041992187</v>
      </c>
      <c r="AH246" s="6">
        <v>4.0999999046325684</v>
      </c>
      <c r="AI246" s="6">
        <v>4.8000001907348633</v>
      </c>
      <c r="AJ246" s="6">
        <v>13.53519344329834</v>
      </c>
      <c r="AK246" s="6">
        <v>37</v>
      </c>
      <c r="AL246" s="6">
        <v>0.55699998140335083</v>
      </c>
      <c r="AM246" s="6">
        <v>31</v>
      </c>
      <c r="AN246" s="6">
        <v>1779.4801025390625</v>
      </c>
      <c r="AO246" s="6">
        <v>33.799999237060547</v>
      </c>
      <c r="AP246" s="6">
        <v>20</v>
      </c>
      <c r="AQ246" s="6">
        <v>89.781036376953125</v>
      </c>
      <c r="AR246" s="6">
        <v>9.6999998092651367</v>
      </c>
      <c r="AS246" s="6">
        <v>0.56999999284744263</v>
      </c>
      <c r="AT246" s="6">
        <v>11</v>
      </c>
      <c r="AU246" s="6">
        <v>172.97581481933594</v>
      </c>
      <c r="AV246" s="28">
        <f t="shared" si="32"/>
        <v>11589.80520401895</v>
      </c>
      <c r="AW246" s="28"/>
      <c r="AX246" s="7">
        <v>228</v>
      </c>
      <c r="AY246" s="7">
        <f t="shared" si="30"/>
        <v>11589.80520401895</v>
      </c>
      <c r="AZ246" s="7">
        <f t="shared" si="33"/>
        <v>20788.117257118225</v>
      </c>
      <c r="BA246" s="30">
        <f t="shared" si="34"/>
        <v>217</v>
      </c>
      <c r="BB246" s="31">
        <f t="shared" si="35"/>
        <v>0.22030456852791877</v>
      </c>
    </row>
    <row r="247" spans="1:54" x14ac:dyDescent="0.25">
      <c r="A247" s="10">
        <f t="shared" si="31"/>
        <v>11</v>
      </c>
      <c r="C247" s="5">
        <v>14579</v>
      </c>
      <c r="D247" s="6">
        <v>580.2904052734375</v>
      </c>
      <c r="E247" s="6">
        <v>10</v>
      </c>
      <c r="F247" s="6">
        <v>11.167971611022949</v>
      </c>
      <c r="G247" s="6">
        <v>269.45114135742187</v>
      </c>
      <c r="H247" s="6">
        <v>18.600000381469727</v>
      </c>
      <c r="I247" s="6">
        <v>1</v>
      </c>
      <c r="J247" s="6">
        <v>849.91473388671875</v>
      </c>
      <c r="K247" s="6">
        <v>6.9012931683927117E-18</v>
      </c>
      <c r="L247" s="6">
        <v>15.729695320129395</v>
      </c>
      <c r="M247" s="6">
        <v>28.091108322143555</v>
      </c>
      <c r="N247" s="6">
        <v>9.8000001907348633</v>
      </c>
      <c r="O247" s="6">
        <v>235.10366821289062</v>
      </c>
      <c r="P247" s="6">
        <v>1390.144287109375</v>
      </c>
      <c r="Q247" s="6">
        <v>93.090484619140625</v>
      </c>
      <c r="R247" s="6">
        <v>64</v>
      </c>
      <c r="S247" s="6">
        <v>262.64401245117187</v>
      </c>
      <c r="T247" s="6">
        <v>4</v>
      </c>
      <c r="U247" s="6">
        <v>266.37939453125</v>
      </c>
      <c r="V247" s="6">
        <v>13.83936595916748</v>
      </c>
      <c r="W247" s="6">
        <v>10.687889099121094</v>
      </c>
      <c r="X247" s="6">
        <v>152.45242309570312</v>
      </c>
      <c r="Y247" s="6">
        <v>90.019523620605469</v>
      </c>
      <c r="Z247" s="6">
        <v>431.15438842773437</v>
      </c>
      <c r="AA247" s="6">
        <v>78.5</v>
      </c>
      <c r="AB247" s="6">
        <v>144.76666259765625</v>
      </c>
      <c r="AC247" s="6">
        <v>17.5</v>
      </c>
      <c r="AD247" s="6">
        <v>1748.1199951171875</v>
      </c>
      <c r="AE247" s="6">
        <v>2136.18798828125</v>
      </c>
      <c r="AF247" s="6">
        <v>12.199999809265137</v>
      </c>
      <c r="AG247" s="6">
        <v>327.37423706054687</v>
      </c>
      <c r="AH247" s="6">
        <v>4.0999999046325684</v>
      </c>
      <c r="AI247" s="6">
        <v>22.387943267822266</v>
      </c>
      <c r="AJ247" s="6">
        <v>6.6104569435119629</v>
      </c>
      <c r="AK247" s="6">
        <v>37</v>
      </c>
      <c r="AL247" s="6">
        <v>0.55699998140335083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0.56999999284744263</v>
      </c>
      <c r="AT247" s="6">
        <v>11</v>
      </c>
      <c r="AU247" s="6">
        <v>166.82362365722656</v>
      </c>
      <c r="AV247" s="28">
        <f t="shared" si="32"/>
        <v>11395.758399128914</v>
      </c>
      <c r="AW247" s="28"/>
      <c r="AX247" s="7">
        <v>229</v>
      </c>
      <c r="AY247" s="7">
        <f t="shared" si="30"/>
        <v>11395.758399128914</v>
      </c>
      <c r="AZ247" s="7">
        <f t="shared" si="33"/>
        <v>20786.126580715179</v>
      </c>
      <c r="BA247" s="30">
        <f t="shared" si="34"/>
        <v>218</v>
      </c>
      <c r="BB247" s="31">
        <f t="shared" si="35"/>
        <v>0.22131979695431472</v>
      </c>
    </row>
    <row r="248" spans="1:54" x14ac:dyDescent="0.25">
      <c r="A248" s="10">
        <f t="shared" si="31"/>
        <v>12</v>
      </c>
      <c r="C248" s="5">
        <v>14610</v>
      </c>
      <c r="D248" s="6">
        <v>574.46942138671875</v>
      </c>
      <c r="E248" s="6">
        <v>14.466557502746582</v>
      </c>
      <c r="F248" s="6">
        <v>11.810914039611816</v>
      </c>
      <c r="G248" s="6">
        <v>251</v>
      </c>
      <c r="H248" s="6">
        <v>72.768707275390625</v>
      </c>
      <c r="I248" s="6">
        <v>2.699467658996582</v>
      </c>
      <c r="J248" s="6">
        <v>918.896728515625</v>
      </c>
      <c r="K248" s="6">
        <v>3.716880183626467E-14</v>
      </c>
      <c r="L248" s="6">
        <v>4</v>
      </c>
      <c r="M248" s="6">
        <v>18.299999237060547</v>
      </c>
      <c r="N248" s="6">
        <v>9.8000001907348633</v>
      </c>
      <c r="O248" s="6">
        <v>266.48367309570312</v>
      </c>
      <c r="P248" s="6">
        <v>1391.128173828125</v>
      </c>
      <c r="Q248" s="6">
        <v>83</v>
      </c>
      <c r="R248" s="6">
        <v>60.627803802490234</v>
      </c>
      <c r="S248" s="6">
        <v>273.91549682617187</v>
      </c>
      <c r="T248" s="6">
        <v>5.155487060546875</v>
      </c>
      <c r="U248" s="6">
        <v>241.41323852539062</v>
      </c>
      <c r="V248" s="6">
        <v>27.633810043334961</v>
      </c>
      <c r="W248" s="6">
        <v>10.199999809265137</v>
      </c>
      <c r="X248" s="6">
        <v>159.52651977539062</v>
      </c>
      <c r="Y248" s="6">
        <v>77.660652160644531</v>
      </c>
      <c r="Z248" s="6">
        <v>422.28085327148437</v>
      </c>
      <c r="AA248" s="6">
        <v>108.74373626708984</v>
      </c>
      <c r="AB248" s="6">
        <v>170.96829223632812</v>
      </c>
      <c r="AC248" s="6">
        <v>17.5</v>
      </c>
      <c r="AD248" s="6">
        <v>1758.2999267578125</v>
      </c>
      <c r="AE248" s="6">
        <v>2163.386962890625</v>
      </c>
      <c r="AF248" s="6">
        <v>12.199999809265137</v>
      </c>
      <c r="AG248" s="6">
        <v>294.54840087890625</v>
      </c>
      <c r="AH248" s="6">
        <v>4.0999999046325684</v>
      </c>
      <c r="AI248" s="6">
        <v>4.8000001907348633</v>
      </c>
      <c r="AJ248" s="6">
        <v>6.559999942779541</v>
      </c>
      <c r="AK248" s="6">
        <v>37</v>
      </c>
      <c r="AL248" s="6">
        <v>2.1663801670074463</v>
      </c>
      <c r="AM248" s="6">
        <v>31</v>
      </c>
      <c r="AN248" s="6">
        <v>1830.6776123046875</v>
      </c>
      <c r="AO248" s="6">
        <v>44</v>
      </c>
      <c r="AP248" s="6">
        <v>26.764039993286133</v>
      </c>
      <c r="AQ248" s="6">
        <v>157.58123779296875</v>
      </c>
      <c r="AR248" s="6">
        <v>9.6999998092651367</v>
      </c>
      <c r="AS248" s="6">
        <v>2.7859108448028564</v>
      </c>
      <c r="AT248" s="6">
        <v>11</v>
      </c>
      <c r="AU248" s="6">
        <v>172.3751220703125</v>
      </c>
      <c r="AV248" s="28">
        <f t="shared" si="32"/>
        <v>11763.395125865936</v>
      </c>
      <c r="AW248" s="28"/>
      <c r="AX248" s="7">
        <v>230</v>
      </c>
      <c r="AY248" s="7">
        <f t="shared" si="30"/>
        <v>11763.395125865936</v>
      </c>
      <c r="AZ248" s="7">
        <f t="shared" si="33"/>
        <v>20772.485746860504</v>
      </c>
      <c r="BA248" s="30">
        <f t="shared" si="34"/>
        <v>219</v>
      </c>
      <c r="BB248" s="31">
        <f t="shared" si="35"/>
        <v>0.22233502538071065</v>
      </c>
    </row>
    <row r="249" spans="1:54" x14ac:dyDescent="0.25">
      <c r="A249" s="10">
        <f t="shared" si="31"/>
        <v>1</v>
      </c>
      <c r="C249" s="5">
        <v>14641</v>
      </c>
      <c r="D249" s="6">
        <v>670.9947509765625</v>
      </c>
      <c r="E249" s="6">
        <v>57.264400482177734</v>
      </c>
      <c r="F249" s="6">
        <v>44.192813873291016</v>
      </c>
      <c r="G249" s="6">
        <v>266.9317626953125</v>
      </c>
      <c r="H249" s="6">
        <v>159.97970581054687</v>
      </c>
      <c r="I249" s="6">
        <v>37.889316558837891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9.8070793151855469</v>
      </c>
      <c r="O249" s="6">
        <v>297.9228515625</v>
      </c>
      <c r="P249" s="6">
        <v>1517.0426025390625</v>
      </c>
      <c r="Q249" s="6">
        <v>90.97296142578125</v>
      </c>
      <c r="R249" s="6">
        <v>62</v>
      </c>
      <c r="S249" s="6">
        <v>405.15771484375</v>
      </c>
      <c r="T249" s="6">
        <v>28</v>
      </c>
      <c r="U249" s="6">
        <v>253.66748046875</v>
      </c>
      <c r="V249" s="6">
        <v>54.103279113769531</v>
      </c>
      <c r="W249" s="6">
        <v>10.199999809265137</v>
      </c>
      <c r="X249" s="6">
        <v>211.77267456054687</v>
      </c>
      <c r="Y249" s="6">
        <v>72</v>
      </c>
      <c r="Z249" s="6">
        <v>533.83966064453125</v>
      </c>
      <c r="AA249" s="6">
        <v>160.73883056640625</v>
      </c>
      <c r="AB249" s="6">
        <v>303.60897827148437</v>
      </c>
      <c r="AC249" s="6">
        <v>60.491035461425781</v>
      </c>
      <c r="AD249" s="6">
        <v>1864.7283935546875</v>
      </c>
      <c r="AE249" s="6">
        <v>2670.2138671875</v>
      </c>
      <c r="AF249" s="6">
        <v>54.674827575683594</v>
      </c>
      <c r="AG249" s="6">
        <v>364.5709228515625</v>
      </c>
      <c r="AH249" s="6">
        <v>4.0999999046325684</v>
      </c>
      <c r="AI249" s="6">
        <v>4.8000001907348633</v>
      </c>
      <c r="AJ249" s="6">
        <v>65.55999755859375</v>
      </c>
      <c r="AK249" s="6">
        <v>37</v>
      </c>
      <c r="AL249" s="6">
        <v>8.9991893768310547</v>
      </c>
      <c r="AM249" s="6">
        <v>42.102878570556641</v>
      </c>
      <c r="AN249" s="6">
        <v>2714.20849609375</v>
      </c>
      <c r="AO249" s="6">
        <v>44</v>
      </c>
      <c r="AP249" s="6">
        <v>34.875019073486328</v>
      </c>
      <c r="AQ249" s="6">
        <v>483.37594604492187</v>
      </c>
      <c r="AR249" s="6">
        <v>9.6999998092651367</v>
      </c>
      <c r="AS249" s="6">
        <v>9.1631288528442383</v>
      </c>
      <c r="AT249" s="6">
        <v>15.188274383544922</v>
      </c>
      <c r="AU249" s="6">
        <v>181.36198425292969</v>
      </c>
      <c r="AV249" s="28">
        <f t="shared" si="32"/>
        <v>15039.500823497772</v>
      </c>
      <c r="AW249" s="28"/>
      <c r="AX249" s="7">
        <v>231</v>
      </c>
      <c r="AY249" s="7">
        <f t="shared" si="30"/>
        <v>15039.500823497772</v>
      </c>
      <c r="AZ249" s="7">
        <f t="shared" si="33"/>
        <v>20758.60141068697</v>
      </c>
      <c r="BA249" s="30">
        <f t="shared" si="34"/>
        <v>220</v>
      </c>
      <c r="BB249" s="31">
        <f t="shared" si="35"/>
        <v>0.2233502538071066</v>
      </c>
    </row>
    <row r="250" spans="1:54" x14ac:dyDescent="0.25">
      <c r="A250" s="10">
        <f t="shared" si="31"/>
        <v>2</v>
      </c>
      <c r="C250" s="5">
        <v>14670</v>
      </c>
      <c r="D250" s="6">
        <v>944.956787109375</v>
      </c>
      <c r="E250" s="6">
        <v>57.637554168701172</v>
      </c>
      <c r="F250" s="6">
        <v>74.027587890625</v>
      </c>
      <c r="G250" s="6">
        <v>484.08938598632812</v>
      </c>
      <c r="H250" s="6">
        <v>151.06962585449219</v>
      </c>
      <c r="I250" s="6">
        <v>102.96295166015625</v>
      </c>
      <c r="J250" s="6">
        <v>1352.6923828125</v>
      </c>
      <c r="K250" s="6">
        <v>0</v>
      </c>
      <c r="L250" s="6">
        <v>4</v>
      </c>
      <c r="M250" s="6">
        <v>18.299999237060547</v>
      </c>
      <c r="N250" s="6">
        <v>9.8000001907348633</v>
      </c>
      <c r="O250" s="6">
        <v>325.44131469726562</v>
      </c>
      <c r="P250" s="6">
        <v>1690</v>
      </c>
      <c r="Q250" s="6">
        <v>96.644371032714844</v>
      </c>
      <c r="R250" s="6">
        <v>62</v>
      </c>
      <c r="S250" s="6">
        <v>575</v>
      </c>
      <c r="T250" s="6">
        <v>26</v>
      </c>
      <c r="U250" s="6">
        <v>262.49130249023437</v>
      </c>
      <c r="V250" s="6">
        <v>118.82498168945312</v>
      </c>
      <c r="W250" s="6">
        <v>10.199999809265137</v>
      </c>
      <c r="X250" s="6">
        <v>245.74966430664062</v>
      </c>
      <c r="Y250" s="6">
        <v>77.820266723632813</v>
      </c>
      <c r="Z250" s="6">
        <v>657.7603759765625</v>
      </c>
      <c r="AA250" s="6">
        <v>115.74983215332031</v>
      </c>
      <c r="AB250" s="6">
        <v>434.3045654296875</v>
      </c>
      <c r="AC250" s="6">
        <v>80.995712280273438</v>
      </c>
      <c r="AD250" s="6">
        <v>1950</v>
      </c>
      <c r="AE250" s="6">
        <v>2611.85546875</v>
      </c>
      <c r="AF250" s="6">
        <v>114.91398620605469</v>
      </c>
      <c r="AG250" s="6">
        <v>471.371826171875</v>
      </c>
      <c r="AH250" s="6">
        <v>4.0999999046325684</v>
      </c>
      <c r="AI250" s="6">
        <v>91.210289001464844</v>
      </c>
      <c r="AJ250" s="6">
        <v>65.55999755859375</v>
      </c>
      <c r="AK250" s="6">
        <v>58.544330596923828</v>
      </c>
      <c r="AL250" s="6">
        <v>12.970711708068848</v>
      </c>
      <c r="AM250" s="6">
        <v>50.001209259033203</v>
      </c>
      <c r="AN250" s="6">
        <v>3926.5341796875</v>
      </c>
      <c r="AO250" s="6">
        <v>33.799999237060547</v>
      </c>
      <c r="AP250" s="6">
        <v>20</v>
      </c>
      <c r="AQ250" s="6">
        <v>821.70263671875</v>
      </c>
      <c r="AR250" s="6">
        <v>9.6999998092651367</v>
      </c>
      <c r="AS250" s="6">
        <v>8.8395566940307617</v>
      </c>
      <c r="AT250" s="6">
        <v>66.759872436523438</v>
      </c>
      <c r="AU250" s="6">
        <v>206</v>
      </c>
      <c r="AV250" s="28">
        <f t="shared" si="32"/>
        <v>18502.3827252388</v>
      </c>
      <c r="AW250" s="28"/>
      <c r="AX250" s="7">
        <v>232</v>
      </c>
      <c r="AY250" s="7">
        <f t="shared" si="30"/>
        <v>18502.3827252388</v>
      </c>
      <c r="AZ250" s="7">
        <f t="shared" si="33"/>
        <v>20756.624449372292</v>
      </c>
      <c r="BA250" s="30">
        <f t="shared" si="34"/>
        <v>221</v>
      </c>
      <c r="BB250" s="31">
        <f t="shared" si="35"/>
        <v>0.22436548223350253</v>
      </c>
    </row>
    <row r="251" spans="1:54" x14ac:dyDescent="0.25">
      <c r="A251" s="10">
        <f t="shared" si="31"/>
        <v>3</v>
      </c>
      <c r="C251" s="5">
        <v>14701</v>
      </c>
      <c r="D251" s="6">
        <v>1020.9727783203125</v>
      </c>
      <c r="E251" s="6">
        <v>76.801887512207031</v>
      </c>
      <c r="F251" s="6">
        <v>95.287193298339844</v>
      </c>
      <c r="G251" s="6">
        <v>685</v>
      </c>
      <c r="H251" s="6">
        <v>323.589599609375</v>
      </c>
      <c r="I251" s="6">
        <v>102.91675567626953</v>
      </c>
      <c r="J251" s="6">
        <v>1655.454345703125</v>
      </c>
      <c r="K251" s="6">
        <v>0</v>
      </c>
      <c r="L251" s="6">
        <v>45.019611358642578</v>
      </c>
      <c r="M251" s="6">
        <v>18.299999237060547</v>
      </c>
      <c r="N251" s="6">
        <v>11.304901123046875</v>
      </c>
      <c r="O251" s="6">
        <v>356.51406860351562</v>
      </c>
      <c r="P251" s="6">
        <v>1690</v>
      </c>
      <c r="Q251" s="6">
        <v>103.684326171875</v>
      </c>
      <c r="R251" s="6">
        <v>64</v>
      </c>
      <c r="S251" s="6">
        <v>680</v>
      </c>
      <c r="T251" s="6">
        <v>46</v>
      </c>
      <c r="U251" s="6">
        <v>295.12368774414062</v>
      </c>
      <c r="V251" s="6">
        <v>150.70501708984375</v>
      </c>
      <c r="W251" s="6">
        <v>10.199999809265137</v>
      </c>
      <c r="X251" s="6">
        <v>301.29998779296875</v>
      </c>
      <c r="Y251" s="6">
        <v>87.349578857421875</v>
      </c>
      <c r="Z251" s="6">
        <v>737</v>
      </c>
      <c r="AA251" s="6">
        <v>109.25929260253906</v>
      </c>
      <c r="AB251" s="6">
        <v>457.7623291015625</v>
      </c>
      <c r="AC251" s="6">
        <v>101.23106384277344</v>
      </c>
      <c r="AD251" s="6">
        <v>2018.311767578125</v>
      </c>
      <c r="AE251" s="6">
        <v>2788</v>
      </c>
      <c r="AF251" s="6">
        <v>193</v>
      </c>
      <c r="AG251" s="6">
        <v>544.5260009765625</v>
      </c>
      <c r="AH251" s="6">
        <v>4.2332406044006348</v>
      </c>
      <c r="AI251" s="6">
        <v>4.8000001907348633</v>
      </c>
      <c r="AJ251" s="6">
        <v>65.55999755859375</v>
      </c>
      <c r="AK251" s="6">
        <v>55.250564575195312</v>
      </c>
      <c r="AL251" s="6">
        <v>22.130226135253906</v>
      </c>
      <c r="AM251" s="6">
        <v>57.159938812255859</v>
      </c>
      <c r="AN251" s="6">
        <v>4323.92822265625</v>
      </c>
      <c r="AO251" s="6">
        <v>44</v>
      </c>
      <c r="AP251" s="6">
        <v>20</v>
      </c>
      <c r="AQ251" s="6">
        <v>798.12261962890625</v>
      </c>
      <c r="AR251" s="6">
        <v>11.800000190734863</v>
      </c>
      <c r="AS251" s="6">
        <v>10.539003372192383</v>
      </c>
      <c r="AT251" s="6">
        <v>66.628013610839844</v>
      </c>
      <c r="AU251" s="6">
        <v>206</v>
      </c>
      <c r="AV251" s="28">
        <f t="shared" si="32"/>
        <v>20458.76601934433</v>
      </c>
      <c r="AW251" s="28"/>
      <c r="AX251" s="7">
        <v>233</v>
      </c>
      <c r="AY251" s="7">
        <f t="shared" si="30"/>
        <v>20458.76601934433</v>
      </c>
      <c r="AZ251" s="7">
        <f t="shared" si="33"/>
        <v>20753.298872470856</v>
      </c>
      <c r="BA251" s="30">
        <f t="shared" si="34"/>
        <v>222</v>
      </c>
      <c r="BB251" s="31">
        <f t="shared" si="35"/>
        <v>0.22538071065989848</v>
      </c>
    </row>
    <row r="252" spans="1:54" x14ac:dyDescent="0.25">
      <c r="A252" s="10">
        <f t="shared" si="31"/>
        <v>4</v>
      </c>
      <c r="C252" s="5">
        <v>14731</v>
      </c>
      <c r="D252" s="6">
        <v>675.18670654296875</v>
      </c>
      <c r="E252" s="6">
        <v>124.32218933105469</v>
      </c>
      <c r="F252" s="6">
        <v>58.966926574707031</v>
      </c>
      <c r="G252" s="6">
        <v>825</v>
      </c>
      <c r="H252" s="6">
        <v>238.54814147949219</v>
      </c>
      <c r="I252" s="6">
        <v>102.87435913085937</v>
      </c>
      <c r="J252" s="6">
        <v>1897.552490234375</v>
      </c>
      <c r="K252" s="6">
        <v>0</v>
      </c>
      <c r="L252" s="6">
        <v>188.71539306640625</v>
      </c>
      <c r="M252" s="6">
        <v>18.299999237060547</v>
      </c>
      <c r="N252" s="6">
        <v>11.166825294494629</v>
      </c>
      <c r="O252" s="6">
        <v>326.02996826171875</v>
      </c>
      <c r="P252" s="6">
        <v>1713</v>
      </c>
      <c r="Q252" s="6">
        <v>89.173194885253906</v>
      </c>
      <c r="R252" s="6">
        <v>65</v>
      </c>
      <c r="S252" s="6">
        <v>800</v>
      </c>
      <c r="T252" s="6">
        <v>53.268917083740234</v>
      </c>
      <c r="U252" s="6">
        <v>359.11758422851562</v>
      </c>
      <c r="V252" s="6">
        <v>224.4449462890625</v>
      </c>
      <c r="W252" s="6">
        <v>10.199999809265137</v>
      </c>
      <c r="X252" s="6">
        <v>210.12980651855469</v>
      </c>
      <c r="Y252" s="6">
        <v>96.214797973632812</v>
      </c>
      <c r="Z252" s="6">
        <v>813.70947265625</v>
      </c>
      <c r="AA252" s="6">
        <v>78.5</v>
      </c>
      <c r="AB252" s="6">
        <v>454.3406982421875</v>
      </c>
      <c r="AC252" s="6">
        <v>131.83282470703125</v>
      </c>
      <c r="AD252" s="6">
        <v>2203.4716796875</v>
      </c>
      <c r="AE252" s="6">
        <v>3238</v>
      </c>
      <c r="AF252" s="6">
        <v>197.81210327148437</v>
      </c>
      <c r="AG252" s="6">
        <v>619.8699951171875</v>
      </c>
      <c r="AH252" s="6">
        <v>4.2046418190002441</v>
      </c>
      <c r="AI252" s="6">
        <v>97.006568908691406</v>
      </c>
      <c r="AJ252" s="6">
        <v>65.55999755859375</v>
      </c>
      <c r="AK252" s="6">
        <v>57.369049072265625</v>
      </c>
      <c r="AL252" s="6">
        <v>40.403106689453125</v>
      </c>
      <c r="AM252" s="6">
        <v>63.510177612304688</v>
      </c>
      <c r="AN252" s="6">
        <v>4541.00048828125</v>
      </c>
      <c r="AO252" s="6">
        <v>38.568946838378906</v>
      </c>
      <c r="AP252" s="6">
        <v>40.012680053710938</v>
      </c>
      <c r="AQ252" s="6">
        <v>764.1593017578125</v>
      </c>
      <c r="AR252" s="6">
        <v>11.800000190734863</v>
      </c>
      <c r="AS252" s="6">
        <v>66.810035705566406</v>
      </c>
      <c r="AT252" s="6">
        <v>11</v>
      </c>
      <c r="AU252" s="6">
        <v>206</v>
      </c>
      <c r="AV252" s="28">
        <f t="shared" si="32"/>
        <v>21832.154014110565</v>
      </c>
      <c r="AW252" s="28"/>
      <c r="AX252" s="7">
        <v>234</v>
      </c>
      <c r="AY252" s="7">
        <f t="shared" si="30"/>
        <v>21832.154014110565</v>
      </c>
      <c r="AZ252" s="7">
        <f t="shared" si="33"/>
        <v>20737.901041328907</v>
      </c>
      <c r="BA252" s="30">
        <f t="shared" si="34"/>
        <v>223</v>
      </c>
      <c r="BB252" s="31">
        <f t="shared" si="35"/>
        <v>0.22639593908629441</v>
      </c>
    </row>
    <row r="253" spans="1:54" x14ac:dyDescent="0.25">
      <c r="A253" s="10">
        <f t="shared" si="31"/>
        <v>5</v>
      </c>
      <c r="C253" s="5">
        <v>14762</v>
      </c>
      <c r="D253" s="6">
        <v>673.3787841796875</v>
      </c>
      <c r="E253" s="6">
        <v>112.22161102294922</v>
      </c>
      <c r="F253" s="6">
        <v>15.255614280700684</v>
      </c>
      <c r="G253" s="6">
        <v>930</v>
      </c>
      <c r="H253" s="6">
        <v>243.7786865234375</v>
      </c>
      <c r="I253" s="6">
        <v>102.82124328613281</v>
      </c>
      <c r="J253" s="6">
        <v>1836.4547119140625</v>
      </c>
      <c r="K253" s="6">
        <v>25.88557243347168</v>
      </c>
      <c r="L253" s="6">
        <v>332.54983520507812</v>
      </c>
      <c r="M253" s="6">
        <v>18.299999237060547</v>
      </c>
      <c r="N253" s="6">
        <v>10.957862854003906</v>
      </c>
      <c r="O253" s="6">
        <v>293.93759155273437</v>
      </c>
      <c r="P253" s="6">
        <v>1990</v>
      </c>
      <c r="Q253" s="6">
        <v>87.095039367675781</v>
      </c>
      <c r="R253" s="6">
        <v>66</v>
      </c>
      <c r="S253" s="6">
        <v>975</v>
      </c>
      <c r="T253" s="6">
        <v>4</v>
      </c>
      <c r="U253" s="6">
        <v>181.06849670410156</v>
      </c>
      <c r="V253" s="6">
        <v>270.40643310546875</v>
      </c>
      <c r="W253" s="6">
        <v>10.199999809265137</v>
      </c>
      <c r="X253" s="6">
        <v>265.96697998046875</v>
      </c>
      <c r="Y253" s="6">
        <v>95.656036376953125</v>
      </c>
      <c r="Z253" s="6">
        <v>969</v>
      </c>
      <c r="AA253" s="6">
        <v>78.5</v>
      </c>
      <c r="AB253" s="6">
        <v>483.10733032226562</v>
      </c>
      <c r="AC253" s="6">
        <v>124.4486083984375</v>
      </c>
      <c r="AD253" s="6">
        <v>2309.570068359375</v>
      </c>
      <c r="AE253" s="6">
        <v>3533.807373046875</v>
      </c>
      <c r="AF253" s="6">
        <v>202.42205810546875</v>
      </c>
      <c r="AG253" s="6">
        <v>851.579345703125</v>
      </c>
      <c r="AH253" s="6">
        <v>4.1598858833312988</v>
      </c>
      <c r="AI253" s="6">
        <v>79.051918029785156</v>
      </c>
      <c r="AJ253" s="6">
        <v>65.55999755859375</v>
      </c>
      <c r="AK253" s="6">
        <v>58.571254730224609</v>
      </c>
      <c r="AL253" s="6">
        <v>48.982009887695312</v>
      </c>
      <c r="AM253" s="6">
        <v>60.982994079589844</v>
      </c>
      <c r="AN253" s="6">
        <v>4465.85546875</v>
      </c>
      <c r="AO253" s="6">
        <v>33.799999237060547</v>
      </c>
      <c r="AP253" s="6">
        <v>20</v>
      </c>
      <c r="AQ253" s="6">
        <v>590.7159423828125</v>
      </c>
      <c r="AR253" s="6">
        <v>9.6999998092651367</v>
      </c>
      <c r="AS253" s="6">
        <v>0.56999999284744263</v>
      </c>
      <c r="AT253" s="6">
        <v>11</v>
      </c>
      <c r="AU253" s="6">
        <v>206</v>
      </c>
      <c r="AV253" s="28">
        <f t="shared" si="32"/>
        <v>22748.318752110004</v>
      </c>
      <c r="AW253" s="28"/>
      <c r="AX253" s="7">
        <v>235</v>
      </c>
      <c r="AY253" s="7">
        <f t="shared" si="30"/>
        <v>22748.318752110004</v>
      </c>
      <c r="AZ253" s="7">
        <f t="shared" si="33"/>
        <v>20718.465729236603</v>
      </c>
      <c r="BA253" s="30">
        <f t="shared" si="34"/>
        <v>224</v>
      </c>
      <c r="BB253" s="31">
        <f t="shared" si="35"/>
        <v>0.22741116751269036</v>
      </c>
    </row>
    <row r="254" spans="1:54" x14ac:dyDescent="0.25">
      <c r="A254" s="10">
        <f t="shared" si="31"/>
        <v>6</v>
      </c>
      <c r="C254" s="5">
        <v>14792</v>
      </c>
      <c r="D254" s="6">
        <v>621.90582275390625</v>
      </c>
      <c r="E254" s="6">
        <v>85.595939636230469</v>
      </c>
      <c r="F254" s="6">
        <v>10.066116333007812</v>
      </c>
      <c r="G254" s="6">
        <v>889.72540283203125</v>
      </c>
      <c r="H254" s="6">
        <v>73.090522766113281</v>
      </c>
      <c r="I254" s="6">
        <v>77.724800109863281</v>
      </c>
      <c r="J254" s="6">
        <v>1767.6083984375</v>
      </c>
      <c r="K254" s="6">
        <v>32.808361053466797</v>
      </c>
      <c r="L254" s="6">
        <v>70.016624450683594</v>
      </c>
      <c r="M254" s="6">
        <v>35.785625457763672</v>
      </c>
      <c r="N254" s="6">
        <v>10.696778297424316</v>
      </c>
      <c r="O254" s="6">
        <v>262.74343872070312</v>
      </c>
      <c r="P254" s="6">
        <v>1952.98583984375</v>
      </c>
      <c r="Q254" s="6">
        <v>85.941047668457031</v>
      </c>
      <c r="R254" s="6">
        <v>66</v>
      </c>
      <c r="S254" s="6">
        <v>967.10302734375</v>
      </c>
      <c r="T254" s="6">
        <v>4</v>
      </c>
      <c r="U254" s="6">
        <v>353.33999633789062</v>
      </c>
      <c r="V254" s="6">
        <v>248.513427734375</v>
      </c>
      <c r="W254" s="6">
        <v>10.199999809265137</v>
      </c>
      <c r="X254" s="6">
        <v>300.5712890625</v>
      </c>
      <c r="Y254" s="6">
        <v>95.019996643066406</v>
      </c>
      <c r="Z254" s="6">
        <v>963.77166748046875</v>
      </c>
      <c r="AA254" s="6">
        <v>78.5</v>
      </c>
      <c r="AB254" s="6">
        <v>485.47698974609375</v>
      </c>
      <c r="AC254" s="6">
        <v>111.38913726806641</v>
      </c>
      <c r="AD254" s="6">
        <v>2216.15087890625</v>
      </c>
      <c r="AE254" s="6">
        <v>3538</v>
      </c>
      <c r="AF254" s="6">
        <v>209.23350524902344</v>
      </c>
      <c r="AG254" s="6">
        <v>901.48577880859375</v>
      </c>
      <c r="AH254" s="6">
        <v>4.0999999046325684</v>
      </c>
      <c r="AI254" s="6">
        <v>170.25395202636719</v>
      </c>
      <c r="AJ254" s="6">
        <v>65.55999755859375</v>
      </c>
      <c r="AK254" s="6">
        <v>51.8060302734375</v>
      </c>
      <c r="AL254" s="6">
        <v>38.038936614990234</v>
      </c>
      <c r="AM254" s="6">
        <v>53.570808410644531</v>
      </c>
      <c r="AN254" s="6">
        <v>3848.19775390625</v>
      </c>
      <c r="AO254" s="6">
        <v>33.799999237060547</v>
      </c>
      <c r="AP254" s="6">
        <v>54.088214874267578</v>
      </c>
      <c r="AQ254" s="6">
        <v>419.059326171875</v>
      </c>
      <c r="AR254" s="6">
        <v>11.800000190734863</v>
      </c>
      <c r="AS254" s="6">
        <v>18.72386360168457</v>
      </c>
      <c r="AT254" s="6">
        <v>11</v>
      </c>
      <c r="AU254" s="6">
        <v>185.35821533203125</v>
      </c>
      <c r="AV254" s="28">
        <f t="shared" si="32"/>
        <v>21490.807510852814</v>
      </c>
      <c r="AW254" s="28"/>
      <c r="AX254" s="7">
        <v>236</v>
      </c>
      <c r="AY254" s="7">
        <f t="shared" si="30"/>
        <v>21490.807510852814</v>
      </c>
      <c r="AZ254" s="7">
        <f t="shared" si="33"/>
        <v>20717.491496682167</v>
      </c>
      <c r="BA254" s="30">
        <f t="shared" si="34"/>
        <v>225</v>
      </c>
      <c r="BB254" s="31">
        <f t="shared" si="35"/>
        <v>0.22842639593908629</v>
      </c>
    </row>
    <row r="255" spans="1:54" x14ac:dyDescent="0.25">
      <c r="A255" s="10">
        <f t="shared" si="31"/>
        <v>7</v>
      </c>
      <c r="C255" s="5">
        <v>14823</v>
      </c>
      <c r="D255" s="6">
        <v>563.67681884765625</v>
      </c>
      <c r="E255" s="6">
        <v>55.478969573974609</v>
      </c>
      <c r="F255" s="6">
        <v>10.090371131896973</v>
      </c>
      <c r="G255" s="6">
        <v>667.45452880859375</v>
      </c>
      <c r="H255" s="6">
        <v>149.60842895507812</v>
      </c>
      <c r="I255" s="6">
        <v>9.1635580062866211</v>
      </c>
      <c r="J255" s="6">
        <v>1511.3765869140625</v>
      </c>
      <c r="K255" s="6">
        <v>0</v>
      </c>
      <c r="L255" s="6">
        <v>144.32318115234375</v>
      </c>
      <c r="M255" s="6">
        <v>18.299999237060547</v>
      </c>
      <c r="N255" s="6">
        <v>10.423835754394531</v>
      </c>
      <c r="O255" s="6">
        <v>230.39999389648437</v>
      </c>
      <c r="P255" s="6">
        <v>1861.6925048828125</v>
      </c>
      <c r="Q255" s="6">
        <v>84.278366088867188</v>
      </c>
      <c r="R255" s="6">
        <v>67</v>
      </c>
      <c r="S255" s="6">
        <v>725.46783447265625</v>
      </c>
      <c r="T255" s="6">
        <v>4</v>
      </c>
      <c r="U255" s="6">
        <v>359.67965698242187</v>
      </c>
      <c r="V255" s="6">
        <v>137.80570983886719</v>
      </c>
      <c r="W255" s="6">
        <v>10.199999809265137</v>
      </c>
      <c r="X255" s="6">
        <v>260.18936157226562</v>
      </c>
      <c r="Y255" s="6">
        <v>104.00614166259766</v>
      </c>
      <c r="Z255" s="6">
        <v>797.5643310546875</v>
      </c>
      <c r="AA255" s="6">
        <v>78.5</v>
      </c>
      <c r="AB255" s="6">
        <v>316.34896850585937</v>
      </c>
      <c r="AC255" s="6">
        <v>95.855140686035156</v>
      </c>
      <c r="AD255" s="6">
        <v>2105.221435546875</v>
      </c>
      <c r="AE255" s="6">
        <v>3276.81640625</v>
      </c>
      <c r="AF255" s="6">
        <v>81.430816650390625</v>
      </c>
      <c r="AG255" s="6">
        <v>684.33740234375</v>
      </c>
      <c r="AH255" s="6">
        <v>4.0999999046325684</v>
      </c>
      <c r="AI255" s="6">
        <v>4.8000001907348633</v>
      </c>
      <c r="AJ255" s="6">
        <v>65.55999755859375</v>
      </c>
      <c r="AK255" s="6">
        <v>43.500137329101563</v>
      </c>
      <c r="AL255" s="6">
        <v>19.846364974975586</v>
      </c>
      <c r="AM255" s="6">
        <v>46.692222595214844</v>
      </c>
      <c r="AN255" s="6">
        <v>3199.4794921875</v>
      </c>
      <c r="AO255" s="6">
        <v>33.799999237060547</v>
      </c>
      <c r="AP255" s="6">
        <v>20</v>
      </c>
      <c r="AQ255" s="6">
        <v>268.32278442382812</v>
      </c>
      <c r="AR255" s="6">
        <v>9.6999998092651367</v>
      </c>
      <c r="AS255" s="6">
        <v>0.83582919836044312</v>
      </c>
      <c r="AT255" s="6">
        <v>11</v>
      </c>
      <c r="AU255" s="6">
        <v>179.69256591796875</v>
      </c>
      <c r="AV255" s="28">
        <f t="shared" si="32"/>
        <v>18328.019741952419</v>
      </c>
      <c r="AW255" s="28"/>
      <c r="AX255" s="7">
        <v>237</v>
      </c>
      <c r="AY255" s="7">
        <f t="shared" si="30"/>
        <v>18328.019741952419</v>
      </c>
      <c r="AZ255" s="7">
        <f t="shared" si="33"/>
        <v>20712.436888217926</v>
      </c>
      <c r="BA255" s="30">
        <f t="shared" si="34"/>
        <v>226</v>
      </c>
      <c r="BB255" s="31">
        <f t="shared" si="35"/>
        <v>0.22944162436548224</v>
      </c>
    </row>
    <row r="256" spans="1:54" x14ac:dyDescent="0.25">
      <c r="A256" s="10">
        <f t="shared" si="31"/>
        <v>8</v>
      </c>
      <c r="C256" s="5">
        <v>14854</v>
      </c>
      <c r="D256" s="6">
        <v>518.2838134765625</v>
      </c>
      <c r="E256" s="6">
        <v>25.833635330200195</v>
      </c>
      <c r="F256" s="6">
        <v>10.040999412536621</v>
      </c>
      <c r="G256" s="6">
        <v>508.26629638671875</v>
      </c>
      <c r="H256" s="6">
        <v>18.600000381469727</v>
      </c>
      <c r="I256" s="6">
        <v>1</v>
      </c>
      <c r="J256" s="6">
        <v>1284.7437744140625</v>
      </c>
      <c r="K256" s="6">
        <v>0</v>
      </c>
      <c r="L256" s="6">
        <v>98.07684326171875</v>
      </c>
      <c r="M256" s="6">
        <v>18.299999237060547</v>
      </c>
      <c r="N256" s="6">
        <v>10.183507919311523</v>
      </c>
      <c r="O256" s="6">
        <v>230.39999389648437</v>
      </c>
      <c r="P256" s="6">
        <v>1757.7532958984375</v>
      </c>
      <c r="Q256" s="6">
        <v>83</v>
      </c>
      <c r="R256" s="6">
        <v>67</v>
      </c>
      <c r="S256" s="6">
        <v>495.25042724609375</v>
      </c>
      <c r="T256" s="6">
        <v>4</v>
      </c>
      <c r="U256" s="6">
        <v>337.43148803710937</v>
      </c>
      <c r="V256" s="6">
        <v>23.112565994262695</v>
      </c>
      <c r="W256" s="6">
        <v>10.199999809265137</v>
      </c>
      <c r="X256" s="6">
        <v>220.93283081054687</v>
      </c>
      <c r="Y256" s="6">
        <v>103.30583190917969</v>
      </c>
      <c r="Z256" s="6">
        <v>650.6402587890625</v>
      </c>
      <c r="AA256" s="6">
        <v>78.5</v>
      </c>
      <c r="AB256" s="6">
        <v>120</v>
      </c>
      <c r="AC256" s="6">
        <v>80.4561767578125</v>
      </c>
      <c r="AD256" s="6">
        <v>1959.1656494140625</v>
      </c>
      <c r="AE256" s="6">
        <v>3321.6923828125</v>
      </c>
      <c r="AF256" s="6">
        <v>65.290725708007813</v>
      </c>
      <c r="AG256" s="6">
        <v>455.13967895507812</v>
      </c>
      <c r="AH256" s="6">
        <v>4.0999999046325684</v>
      </c>
      <c r="AI256" s="6">
        <v>4.8000001907348633</v>
      </c>
      <c r="AJ256" s="6">
        <v>42.353668212890625</v>
      </c>
      <c r="AK256" s="6">
        <v>37</v>
      </c>
      <c r="AL256" s="6">
        <v>0.55699998140335083</v>
      </c>
      <c r="AM256" s="6">
        <v>40.253055572509766</v>
      </c>
      <c r="AN256" s="6">
        <v>2529.5732421875</v>
      </c>
      <c r="AO256" s="6">
        <v>33.799999237060547</v>
      </c>
      <c r="AP256" s="6">
        <v>20</v>
      </c>
      <c r="AQ256" s="6">
        <v>124.71785736083984</v>
      </c>
      <c r="AR256" s="6">
        <v>9.6999998092651367</v>
      </c>
      <c r="AS256" s="6">
        <v>0.56999999284744263</v>
      </c>
      <c r="AT256" s="6">
        <v>11</v>
      </c>
      <c r="AU256" s="6">
        <v>179.81546020507812</v>
      </c>
      <c r="AV256" s="28">
        <f t="shared" si="32"/>
        <v>15594.840458512306</v>
      </c>
      <c r="AW256" s="28"/>
      <c r="AX256" s="7">
        <v>238</v>
      </c>
      <c r="AY256" s="7">
        <f t="shared" si="30"/>
        <v>15594.840458512306</v>
      </c>
      <c r="AZ256" s="7">
        <f t="shared" si="33"/>
        <v>20699.476575016975</v>
      </c>
      <c r="BA256" s="30">
        <f t="shared" si="34"/>
        <v>227</v>
      </c>
      <c r="BB256" s="31">
        <f t="shared" si="35"/>
        <v>0.23045685279187816</v>
      </c>
    </row>
    <row r="257" spans="1:54" x14ac:dyDescent="0.25">
      <c r="A257" s="10">
        <f t="shared" si="31"/>
        <v>9</v>
      </c>
      <c r="C257" s="5">
        <v>14884</v>
      </c>
      <c r="D257" s="6">
        <v>507.71273803710937</v>
      </c>
      <c r="E257" s="6">
        <v>10.46794605255127</v>
      </c>
      <c r="F257" s="6">
        <v>10</v>
      </c>
      <c r="G257" s="6">
        <v>323.1220703125</v>
      </c>
      <c r="H257" s="6">
        <v>18.600000381469727</v>
      </c>
      <c r="I257" s="6">
        <v>1</v>
      </c>
      <c r="J257" s="6">
        <v>1108.620361328125</v>
      </c>
      <c r="K257" s="6">
        <v>0.98278719186782837</v>
      </c>
      <c r="L257" s="6">
        <v>55.474872589111328</v>
      </c>
      <c r="M257" s="6">
        <v>18.299999237060547</v>
      </c>
      <c r="N257" s="6">
        <v>10.000175476074219</v>
      </c>
      <c r="O257" s="6">
        <v>230.39999389648437</v>
      </c>
      <c r="P257" s="6">
        <v>1652.41064453125</v>
      </c>
      <c r="Q257" s="6">
        <v>83</v>
      </c>
      <c r="R257" s="6">
        <v>67</v>
      </c>
      <c r="S257" s="6">
        <v>391.35186767578125</v>
      </c>
      <c r="T257" s="6">
        <v>4.2908706665039062</v>
      </c>
      <c r="U257" s="6">
        <v>310.52142333984375</v>
      </c>
      <c r="V257" s="6">
        <v>0.18400000035762787</v>
      </c>
      <c r="W257" s="6">
        <v>10.199999809265137</v>
      </c>
      <c r="X257" s="6">
        <v>219.52337646484375</v>
      </c>
      <c r="Y257" s="6">
        <v>100.87242126464844</v>
      </c>
      <c r="Z257" s="6">
        <v>525.15924072265625</v>
      </c>
      <c r="AA257" s="6">
        <v>78.5</v>
      </c>
      <c r="AB257" s="6">
        <v>120</v>
      </c>
      <c r="AC257" s="6">
        <v>67.528060913085937</v>
      </c>
      <c r="AD257" s="6">
        <v>1874.0518798828125</v>
      </c>
      <c r="AE257" s="6">
        <v>3111.229248046875</v>
      </c>
      <c r="AF257" s="6">
        <v>49.290672302246094</v>
      </c>
      <c r="AG257" s="6">
        <v>327.19146728515625</v>
      </c>
      <c r="AH257" s="6">
        <v>4.0999999046325684</v>
      </c>
      <c r="AI257" s="6">
        <v>4.8000001907348633</v>
      </c>
      <c r="AJ257" s="6">
        <v>25.818748474121094</v>
      </c>
      <c r="AK257" s="6">
        <v>37</v>
      </c>
      <c r="AL257" s="6">
        <v>0.55699998140335083</v>
      </c>
      <c r="AM257" s="6">
        <v>33.693645477294922</v>
      </c>
      <c r="AN257" s="6">
        <v>2170.9482421875</v>
      </c>
      <c r="AO257" s="6">
        <v>33.799999237060547</v>
      </c>
      <c r="AP257" s="6">
        <v>20</v>
      </c>
      <c r="AQ257" s="6">
        <v>97.172439575195313</v>
      </c>
      <c r="AR257" s="6">
        <v>9.6999998092651367</v>
      </c>
      <c r="AS257" s="6">
        <v>0.56999999284744263</v>
      </c>
      <c r="AT257" s="6">
        <v>11</v>
      </c>
      <c r="AU257" s="6">
        <v>180.35806274414062</v>
      </c>
      <c r="AV257" s="28">
        <f t="shared" si="32"/>
        <v>13916.504254981875</v>
      </c>
      <c r="AW257" s="28"/>
      <c r="AX257" s="7">
        <v>239</v>
      </c>
      <c r="AY257" s="7">
        <f t="shared" si="30"/>
        <v>13916.504254981875</v>
      </c>
      <c r="AZ257" s="7">
        <f t="shared" si="33"/>
        <v>20693.750835895538</v>
      </c>
      <c r="BA257" s="30">
        <f t="shared" si="34"/>
        <v>228</v>
      </c>
      <c r="BB257" s="31">
        <f t="shared" si="35"/>
        <v>0.23147208121827412</v>
      </c>
    </row>
    <row r="258" spans="1:54" x14ac:dyDescent="0.25">
      <c r="A258" s="10">
        <f t="shared" si="31"/>
        <v>10</v>
      </c>
      <c r="C258" s="5">
        <v>14915</v>
      </c>
      <c r="D258" s="6">
        <v>499.93832397460937</v>
      </c>
      <c r="E258" s="6">
        <v>10</v>
      </c>
      <c r="F258" s="6">
        <v>10.12416934967041</v>
      </c>
      <c r="G258" s="6">
        <v>298.37591552734375</v>
      </c>
      <c r="H258" s="6">
        <v>28.854799270629883</v>
      </c>
      <c r="I258" s="6">
        <v>1</v>
      </c>
      <c r="J258" s="6">
        <v>1100</v>
      </c>
      <c r="K258" s="6">
        <v>6.9093356132507324</v>
      </c>
      <c r="L258" s="6">
        <v>4</v>
      </c>
      <c r="M258" s="6">
        <v>18.299999237060547</v>
      </c>
      <c r="N258" s="6">
        <v>9.8833703994750977</v>
      </c>
      <c r="O258" s="6">
        <v>230.39999389648437</v>
      </c>
      <c r="P258" s="6">
        <v>1593.6334228515625</v>
      </c>
      <c r="Q258" s="6">
        <v>83</v>
      </c>
      <c r="R258" s="6">
        <v>66</v>
      </c>
      <c r="S258" s="6">
        <v>386.72073364257812</v>
      </c>
      <c r="T258" s="6">
        <v>4</v>
      </c>
      <c r="U258" s="6">
        <v>285.0523681640625</v>
      </c>
      <c r="V258" s="6">
        <v>0.18400000035762787</v>
      </c>
      <c r="W258" s="6">
        <v>10.199999809265137</v>
      </c>
      <c r="X258" s="6">
        <v>219.66911315917969</v>
      </c>
      <c r="Y258" s="6">
        <v>100.55828857421875</v>
      </c>
      <c r="Z258" s="6">
        <v>472.23324584960937</v>
      </c>
      <c r="AA258" s="6">
        <v>78.5</v>
      </c>
      <c r="AB258" s="6">
        <v>120</v>
      </c>
      <c r="AC258" s="6">
        <v>58.141513824462891</v>
      </c>
      <c r="AD258" s="6">
        <v>1865.81591796875</v>
      </c>
      <c r="AE258" s="6">
        <v>2675.18310546875</v>
      </c>
      <c r="AF258" s="6">
        <v>37.434188842773438</v>
      </c>
      <c r="AG258" s="6">
        <v>257.364990234375</v>
      </c>
      <c r="AH258" s="6">
        <v>4.0999999046325684</v>
      </c>
      <c r="AI258" s="6">
        <v>4.8000001907348633</v>
      </c>
      <c r="AJ258" s="6">
        <v>8.9871282577514648</v>
      </c>
      <c r="AK258" s="6">
        <v>37</v>
      </c>
      <c r="AL258" s="6">
        <v>0.55699998140335083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0.56999999284744263</v>
      </c>
      <c r="AT258" s="6">
        <v>11</v>
      </c>
      <c r="AU258" s="6">
        <v>170.03372192382812</v>
      </c>
      <c r="AV258" s="28">
        <f t="shared" si="32"/>
        <v>12943.024644955993</v>
      </c>
      <c r="AW258" s="28"/>
      <c r="AX258" s="7">
        <v>240</v>
      </c>
      <c r="AY258" s="7">
        <f t="shared" si="30"/>
        <v>12943.024644955993</v>
      </c>
      <c r="AZ258" s="7">
        <f t="shared" si="33"/>
        <v>20692.997124195099</v>
      </c>
      <c r="BA258" s="30">
        <f t="shared" si="34"/>
        <v>229</v>
      </c>
      <c r="BB258" s="31">
        <f t="shared" si="35"/>
        <v>0.23248730964467004</v>
      </c>
    </row>
    <row r="259" spans="1:54" x14ac:dyDescent="0.25">
      <c r="A259" s="10">
        <f t="shared" si="31"/>
        <v>11</v>
      </c>
      <c r="C259" s="5">
        <v>14945</v>
      </c>
      <c r="D259" s="6">
        <v>493.97335815429687</v>
      </c>
      <c r="E259" s="6">
        <v>10</v>
      </c>
      <c r="F259" s="6">
        <v>10.462610244750977</v>
      </c>
      <c r="G259" s="6">
        <v>299.30197143554687</v>
      </c>
      <c r="H259" s="6">
        <v>18.600000381469727</v>
      </c>
      <c r="I259" s="6">
        <v>1</v>
      </c>
      <c r="J259" s="6">
        <v>1100</v>
      </c>
      <c r="K259" s="6">
        <v>12.839382171630859</v>
      </c>
      <c r="L259" s="6">
        <v>4</v>
      </c>
      <c r="M259" s="6">
        <v>27.434932708740234</v>
      </c>
      <c r="N259" s="6">
        <v>9.82977294921875</v>
      </c>
      <c r="O259" s="6">
        <v>230.39999389648437</v>
      </c>
      <c r="P259" s="6">
        <v>1582.5091552734375</v>
      </c>
      <c r="Q259" s="6">
        <v>83</v>
      </c>
      <c r="R259" s="6">
        <v>64</v>
      </c>
      <c r="S259" s="6">
        <v>374.97128295898437</v>
      </c>
      <c r="T259" s="6">
        <v>4</v>
      </c>
      <c r="U259" s="6">
        <v>261.81179809570312</v>
      </c>
      <c r="V259" s="6">
        <v>16.141939163208008</v>
      </c>
      <c r="W259" s="6">
        <v>10.687889099121094</v>
      </c>
      <c r="X259" s="6">
        <v>222.51344299316406</v>
      </c>
      <c r="Y259" s="6">
        <v>90.019523620605469</v>
      </c>
      <c r="Z259" s="6">
        <v>462.234375</v>
      </c>
      <c r="AA259" s="6">
        <v>78.5</v>
      </c>
      <c r="AB259" s="6">
        <v>120</v>
      </c>
      <c r="AC259" s="6">
        <v>22.890169143676758</v>
      </c>
      <c r="AD259" s="6">
        <v>1886.447265625</v>
      </c>
      <c r="AE259" s="6">
        <v>2597.292236328125</v>
      </c>
      <c r="AF259" s="6">
        <v>12.199999809265137</v>
      </c>
      <c r="AG259" s="6">
        <v>224.43795776367187</v>
      </c>
      <c r="AH259" s="6">
        <v>4.0999999046325684</v>
      </c>
      <c r="AI259" s="6">
        <v>62.2357177734375</v>
      </c>
      <c r="AJ259" s="6">
        <v>6.559999942779541</v>
      </c>
      <c r="AK259" s="6">
        <v>37</v>
      </c>
      <c r="AL259" s="6">
        <v>3.6087384223937988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2.3345098495483398</v>
      </c>
      <c r="AT259" s="6">
        <v>11</v>
      </c>
      <c r="AU259" s="6">
        <v>119.02747344970703</v>
      </c>
      <c r="AV259" s="28">
        <f t="shared" si="32"/>
        <v>12751.865495204926</v>
      </c>
      <c r="AW259" s="28"/>
      <c r="AX259" s="7">
        <v>241</v>
      </c>
      <c r="AY259" s="7">
        <f t="shared" si="30"/>
        <v>12751.865495204926</v>
      </c>
      <c r="AZ259" s="7">
        <f t="shared" si="33"/>
        <v>20683.91450715065</v>
      </c>
      <c r="BA259" s="30">
        <f t="shared" si="34"/>
        <v>230</v>
      </c>
      <c r="BB259" s="31">
        <f t="shared" si="35"/>
        <v>0.233502538071066</v>
      </c>
    </row>
    <row r="260" spans="1:54" x14ac:dyDescent="0.25">
      <c r="A260" s="10">
        <f t="shared" si="31"/>
        <v>12</v>
      </c>
      <c r="C260" s="5">
        <v>14976</v>
      </c>
      <c r="D260" s="6">
        <v>637.2835693359375</v>
      </c>
      <c r="E260" s="6">
        <v>68.758468627929688</v>
      </c>
      <c r="F260" s="6">
        <v>24.788242340087891</v>
      </c>
      <c r="G260" s="6">
        <v>399.76007080078125</v>
      </c>
      <c r="H260" s="6">
        <v>63.859470367431641</v>
      </c>
      <c r="I260" s="6">
        <v>26.594751358032227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9.8000001907348633</v>
      </c>
      <c r="O260" s="6">
        <v>260.13546752929687</v>
      </c>
      <c r="P260" s="6">
        <v>1636.1065673828125</v>
      </c>
      <c r="Q260" s="6">
        <v>83.337974548339844</v>
      </c>
      <c r="R260" s="6">
        <v>62</v>
      </c>
      <c r="S260" s="6">
        <v>549.469970703125</v>
      </c>
      <c r="T260" s="6">
        <v>18.049139022827148</v>
      </c>
      <c r="U260" s="6">
        <v>262.84414672851563</v>
      </c>
      <c r="V260" s="6">
        <v>43.773933410644531</v>
      </c>
      <c r="W260" s="6">
        <v>10.199999809265137</v>
      </c>
      <c r="X260" s="6">
        <v>250.61820983886719</v>
      </c>
      <c r="Y260" s="6">
        <v>77.660652160644531</v>
      </c>
      <c r="Z260" s="6">
        <v>537.05914306640625</v>
      </c>
      <c r="AA260" s="6">
        <v>78.5</v>
      </c>
      <c r="AB260" s="6">
        <v>208.16023254394531</v>
      </c>
      <c r="AC260" s="6">
        <v>23.717958450317383</v>
      </c>
      <c r="AD260" s="6">
        <v>1936.2550048828125</v>
      </c>
      <c r="AE260" s="6">
        <v>2788</v>
      </c>
      <c r="AF260" s="6">
        <v>12.199999809265137</v>
      </c>
      <c r="AG260" s="6">
        <v>287.95272827148437</v>
      </c>
      <c r="AH260" s="6">
        <v>4.0999999046325684</v>
      </c>
      <c r="AI260" s="6">
        <v>4.8000001907348633</v>
      </c>
      <c r="AJ260" s="6">
        <v>50.629837036132812</v>
      </c>
      <c r="AK260" s="6">
        <v>37</v>
      </c>
      <c r="AL260" s="6">
        <v>9.7292518615722656</v>
      </c>
      <c r="AM260" s="6">
        <v>42.179492950439453</v>
      </c>
      <c r="AN260" s="6">
        <v>2969.135009765625</v>
      </c>
      <c r="AO260" s="6">
        <v>33.799999237060547</v>
      </c>
      <c r="AP260" s="6">
        <v>26.764039993286133</v>
      </c>
      <c r="AQ260" s="6">
        <v>103.51815795898437</v>
      </c>
      <c r="AR260" s="6">
        <v>9.6999998092651367</v>
      </c>
      <c r="AS260" s="6">
        <v>9.9325523376464844</v>
      </c>
      <c r="AT260" s="6">
        <v>12.592319488525391</v>
      </c>
      <c r="AU260" s="6">
        <v>121.35544586181641</v>
      </c>
      <c r="AV260" s="28">
        <f t="shared" si="32"/>
        <v>14914.421806812286</v>
      </c>
      <c r="AW260" s="28"/>
      <c r="AX260" s="7">
        <v>242</v>
      </c>
      <c r="AY260" s="7">
        <f t="shared" si="30"/>
        <v>14914.421806812286</v>
      </c>
      <c r="AZ260" s="7">
        <f t="shared" si="33"/>
        <v>20683.247440159321</v>
      </c>
      <c r="BA260" s="30">
        <f t="shared" si="34"/>
        <v>231</v>
      </c>
      <c r="BB260" s="31">
        <f t="shared" si="35"/>
        <v>0.23451776649746192</v>
      </c>
    </row>
    <row r="261" spans="1:54" x14ac:dyDescent="0.25">
      <c r="A261" s="10">
        <f t="shared" si="31"/>
        <v>1</v>
      </c>
      <c r="C261" s="5">
        <v>15007</v>
      </c>
      <c r="D261" s="6">
        <v>750.245849609375</v>
      </c>
      <c r="E261" s="6">
        <v>57.261486053466797</v>
      </c>
      <c r="F261" s="6">
        <v>40.079216003417969</v>
      </c>
      <c r="G261" s="6">
        <v>430.06402587890625</v>
      </c>
      <c r="H261" s="6">
        <v>150.06675720214844</v>
      </c>
      <c r="I261" s="6">
        <v>102.97901916503906</v>
      </c>
      <c r="J261" s="6">
        <v>1134.6116943359375</v>
      </c>
      <c r="K261" s="6">
        <v>0</v>
      </c>
      <c r="L261" s="6">
        <v>4</v>
      </c>
      <c r="M261" s="6">
        <v>18.299999237060547</v>
      </c>
      <c r="N261" s="6">
        <v>9.8067798614501953</v>
      </c>
      <c r="O261" s="6">
        <v>291.57339477539062</v>
      </c>
      <c r="P261" s="6">
        <v>1690</v>
      </c>
      <c r="Q261" s="6">
        <v>90.783035278320312</v>
      </c>
      <c r="R261" s="6">
        <v>62</v>
      </c>
      <c r="S261" s="6">
        <v>575</v>
      </c>
      <c r="T261" s="6">
        <v>29</v>
      </c>
      <c r="U261" s="6">
        <v>259.00250244140625</v>
      </c>
      <c r="V261" s="6">
        <v>83.143928527832031</v>
      </c>
      <c r="W261" s="6">
        <v>10.199999809265137</v>
      </c>
      <c r="X261" s="6">
        <v>270.93313598632812</v>
      </c>
      <c r="Y261" s="6">
        <v>72</v>
      </c>
      <c r="Z261" s="6">
        <v>590.654052734375</v>
      </c>
      <c r="AA261" s="6">
        <v>128.2332763671875</v>
      </c>
      <c r="AB261" s="6">
        <v>326.35964965820313</v>
      </c>
      <c r="AC261" s="6">
        <v>32.312614440917969</v>
      </c>
      <c r="AD261" s="6">
        <v>1950</v>
      </c>
      <c r="AE261" s="6">
        <v>2788</v>
      </c>
      <c r="AF261" s="6">
        <v>12.199999809265137</v>
      </c>
      <c r="AG261" s="6">
        <v>315.68353271484375</v>
      </c>
      <c r="AH261" s="6">
        <v>4.0999999046325684</v>
      </c>
      <c r="AI261" s="6">
        <v>4.8000001907348633</v>
      </c>
      <c r="AJ261" s="6">
        <v>65.55999755859375</v>
      </c>
      <c r="AK261" s="6">
        <v>42.356006622314453</v>
      </c>
      <c r="AL261" s="6">
        <v>8.9991893768310547</v>
      </c>
      <c r="AM261" s="6">
        <v>53.264575958251953</v>
      </c>
      <c r="AN261" s="6">
        <v>3573.275390625</v>
      </c>
      <c r="AO261" s="6">
        <v>44</v>
      </c>
      <c r="AP261" s="6">
        <v>20</v>
      </c>
      <c r="AQ261" s="6">
        <v>394.84796142578125</v>
      </c>
      <c r="AR261" s="6">
        <v>9.6999998092651367</v>
      </c>
      <c r="AS261" s="6">
        <v>9.1631288528442383</v>
      </c>
      <c r="AT261" s="6">
        <v>66.84027099609375</v>
      </c>
      <c r="AU261" s="6">
        <v>217</v>
      </c>
      <c r="AV261" s="28">
        <f t="shared" si="32"/>
        <v>16788.40047121048</v>
      </c>
      <c r="AW261" s="28"/>
      <c r="AX261" s="7">
        <v>243</v>
      </c>
      <c r="AY261" s="7">
        <f t="shared" si="30"/>
        <v>16788.40047121048</v>
      </c>
      <c r="AZ261" s="7">
        <f t="shared" si="33"/>
        <v>20662.890740871429</v>
      </c>
      <c r="BA261" s="30">
        <f t="shared" si="34"/>
        <v>232</v>
      </c>
      <c r="BB261" s="31">
        <f t="shared" si="35"/>
        <v>0.23553299492385787</v>
      </c>
    </row>
    <row r="262" spans="1:54" x14ac:dyDescent="0.25">
      <c r="A262" s="10">
        <f t="shared" si="31"/>
        <v>2</v>
      </c>
      <c r="C262" s="5">
        <v>15035</v>
      </c>
      <c r="D262" s="6">
        <v>850.71502685546875</v>
      </c>
      <c r="E262" s="6">
        <v>57.639251708984375</v>
      </c>
      <c r="F262" s="6">
        <v>88.173477172851563</v>
      </c>
      <c r="G262" s="6">
        <v>591.2216796875</v>
      </c>
      <c r="H262" s="6">
        <v>140.14840698242187</v>
      </c>
      <c r="I262" s="6">
        <v>102.96295166015625</v>
      </c>
      <c r="J262" s="6">
        <v>1260.1480712890625</v>
      </c>
      <c r="K262" s="6">
        <v>0</v>
      </c>
      <c r="L262" s="6">
        <v>4</v>
      </c>
      <c r="M262" s="6">
        <v>18.299999237060547</v>
      </c>
      <c r="N262" s="6">
        <v>9.8000001907348633</v>
      </c>
      <c r="O262" s="6">
        <v>292.4344482421875</v>
      </c>
      <c r="P262" s="6">
        <v>1690</v>
      </c>
      <c r="Q262" s="6">
        <v>96.453887939453125</v>
      </c>
      <c r="R262" s="6">
        <v>62</v>
      </c>
      <c r="S262" s="6">
        <v>575</v>
      </c>
      <c r="T262" s="6">
        <v>28</v>
      </c>
      <c r="U262" s="6">
        <v>265.72610473632812</v>
      </c>
      <c r="V262" s="6">
        <v>156.32832336425781</v>
      </c>
      <c r="W262" s="6">
        <v>10.199999809265137</v>
      </c>
      <c r="X262" s="6">
        <v>281.39910888671875</v>
      </c>
      <c r="Y262" s="6">
        <v>76.616867065429687</v>
      </c>
      <c r="Z262" s="6">
        <v>676</v>
      </c>
      <c r="AA262" s="6">
        <v>108.30485534667969</v>
      </c>
      <c r="AB262" s="6">
        <v>434.29501342773437</v>
      </c>
      <c r="AC262" s="6">
        <v>35.950176239013672</v>
      </c>
      <c r="AD262" s="6">
        <v>1950</v>
      </c>
      <c r="AE262" s="6">
        <v>2788</v>
      </c>
      <c r="AF262" s="6">
        <v>46.433261871337891</v>
      </c>
      <c r="AG262" s="6">
        <v>448.96627807617187</v>
      </c>
      <c r="AH262" s="6">
        <v>4.0999999046325684</v>
      </c>
      <c r="AI262" s="6">
        <v>91.208099365234375</v>
      </c>
      <c r="AJ262" s="6">
        <v>65.55999755859375</v>
      </c>
      <c r="AK262" s="6">
        <v>53.796249389648438</v>
      </c>
      <c r="AL262" s="6">
        <v>12.970711708068848</v>
      </c>
      <c r="AM262" s="6">
        <v>61.129150390625</v>
      </c>
      <c r="AN262" s="6">
        <v>3969.2490234375</v>
      </c>
      <c r="AO262" s="6">
        <v>33.799999237060547</v>
      </c>
      <c r="AP262" s="6">
        <v>32.7208251953125</v>
      </c>
      <c r="AQ262" s="6">
        <v>595.91998291015625</v>
      </c>
      <c r="AR262" s="6">
        <v>11.800000190734863</v>
      </c>
      <c r="AS262" s="6">
        <v>8.8395566940307617</v>
      </c>
      <c r="AT262" s="6">
        <v>66.757728576660156</v>
      </c>
      <c r="AU262" s="6">
        <v>206</v>
      </c>
      <c r="AV262" s="28">
        <f t="shared" si="32"/>
        <v>18359.068514347076</v>
      </c>
      <c r="AW262" s="28"/>
      <c r="AX262" s="7">
        <v>244</v>
      </c>
      <c r="AY262" s="7">
        <f t="shared" si="30"/>
        <v>18359.068514347076</v>
      </c>
      <c r="AZ262" s="7">
        <f t="shared" si="33"/>
        <v>20651.03572255373</v>
      </c>
      <c r="BA262" s="30">
        <f t="shared" si="34"/>
        <v>233</v>
      </c>
      <c r="BB262" s="31">
        <f t="shared" si="35"/>
        <v>0.2365482233502538</v>
      </c>
    </row>
    <row r="263" spans="1:54" x14ac:dyDescent="0.25">
      <c r="A263" s="10">
        <f t="shared" si="31"/>
        <v>3</v>
      </c>
      <c r="C263" s="5">
        <v>15066</v>
      </c>
      <c r="D263" s="6">
        <v>927.725830078125</v>
      </c>
      <c r="E263" s="6">
        <v>76.799598693847656</v>
      </c>
      <c r="F263" s="6">
        <v>120</v>
      </c>
      <c r="G263" s="6">
        <v>651.3651123046875</v>
      </c>
      <c r="H263" s="6">
        <v>311.79473876953125</v>
      </c>
      <c r="I263" s="6">
        <v>102.91675567626953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11.167692184448242</v>
      </c>
      <c r="O263" s="6">
        <v>322.91937255859375</v>
      </c>
      <c r="P263" s="6">
        <v>1689.8057861328125</v>
      </c>
      <c r="Q263" s="6">
        <v>103.49338531494141</v>
      </c>
      <c r="R263" s="6">
        <v>64</v>
      </c>
      <c r="S263" s="6">
        <v>679.82305908203125</v>
      </c>
      <c r="T263" s="6">
        <v>50</v>
      </c>
      <c r="U263" s="6">
        <v>280.34722900390625</v>
      </c>
      <c r="V263" s="6">
        <v>264.8243408203125</v>
      </c>
      <c r="W263" s="6">
        <v>10.199999809265137</v>
      </c>
      <c r="X263" s="6">
        <v>168.51663208007812</v>
      </c>
      <c r="Y263" s="6">
        <v>86.149635314941406</v>
      </c>
      <c r="Z263" s="6">
        <v>687.89453125</v>
      </c>
      <c r="AA263" s="6">
        <v>80.158157348632812</v>
      </c>
      <c r="AB263" s="6">
        <v>438.5792236328125</v>
      </c>
      <c r="AC263" s="6">
        <v>40.322704315185547</v>
      </c>
      <c r="AD263" s="6">
        <v>2018.2110595703125</v>
      </c>
      <c r="AE263" s="6">
        <v>2918</v>
      </c>
      <c r="AF263" s="6">
        <v>104.33025360107422</v>
      </c>
      <c r="AG263" s="6">
        <v>519.4588623046875</v>
      </c>
      <c r="AH263" s="6">
        <v>4.2031512260437012</v>
      </c>
      <c r="AI263" s="6">
        <v>4.8000001907348633</v>
      </c>
      <c r="AJ263" s="6">
        <v>65.55999755859375</v>
      </c>
      <c r="AK263" s="6">
        <v>57.875370025634766</v>
      </c>
      <c r="AL263" s="6">
        <v>0.55699998140335083</v>
      </c>
      <c r="AM263" s="6">
        <v>69.019943237304688</v>
      </c>
      <c r="AN263" s="6">
        <v>4323.787109375</v>
      </c>
      <c r="AO263" s="6">
        <v>44</v>
      </c>
      <c r="AP263" s="6">
        <v>20</v>
      </c>
      <c r="AQ263" s="6">
        <v>564.53558349609375</v>
      </c>
      <c r="AR263" s="6">
        <v>9.6999998092651367</v>
      </c>
      <c r="AS263" s="6">
        <v>10.539003372192383</v>
      </c>
      <c r="AT263" s="6">
        <v>66.614082336425781</v>
      </c>
      <c r="AU263" s="6">
        <v>206</v>
      </c>
      <c r="AV263" s="28">
        <f t="shared" si="32"/>
        <v>19758.483432114124</v>
      </c>
      <c r="AW263" s="28"/>
      <c r="AX263" s="7">
        <v>245</v>
      </c>
      <c r="AY263" s="7">
        <f t="shared" si="30"/>
        <v>19758.483432114124</v>
      </c>
      <c r="AZ263" s="7">
        <f t="shared" si="33"/>
        <v>20637.112377166748</v>
      </c>
      <c r="BA263" s="30">
        <f t="shared" si="34"/>
        <v>234</v>
      </c>
      <c r="BB263" s="31">
        <f t="shared" si="35"/>
        <v>0.23756345177664975</v>
      </c>
    </row>
    <row r="264" spans="1:54" x14ac:dyDescent="0.25">
      <c r="A264" s="10">
        <f t="shared" si="31"/>
        <v>4</v>
      </c>
      <c r="C264" s="5">
        <v>15096</v>
      </c>
      <c r="D264" s="6">
        <v>614.37567138671875</v>
      </c>
      <c r="E264" s="6">
        <v>124.41145324707031</v>
      </c>
      <c r="F264" s="6">
        <v>131.88299560546875</v>
      </c>
      <c r="G264" s="6">
        <v>711.732177734375</v>
      </c>
      <c r="H264" s="6">
        <v>216.92556762695312</v>
      </c>
      <c r="I264" s="6">
        <v>102.87435913085937</v>
      </c>
      <c r="J264" s="6">
        <v>1898.0745849609375</v>
      </c>
      <c r="K264" s="6">
        <v>0</v>
      </c>
      <c r="L264" s="6">
        <v>4</v>
      </c>
      <c r="M264" s="6">
        <v>18.299999237060547</v>
      </c>
      <c r="N264" s="6">
        <v>11.083333969116211</v>
      </c>
      <c r="O264" s="6">
        <v>292.495361328125</v>
      </c>
      <c r="P264" s="6">
        <v>1690</v>
      </c>
      <c r="Q264" s="6">
        <v>88.982513427734375</v>
      </c>
      <c r="R264" s="6">
        <v>65</v>
      </c>
      <c r="S264" s="6">
        <v>798.33221435546875</v>
      </c>
      <c r="T264" s="6">
        <v>47.082775115966797</v>
      </c>
      <c r="U264" s="6">
        <v>314.59271240234375</v>
      </c>
      <c r="V264" s="6">
        <v>386.78729248046875</v>
      </c>
      <c r="W264" s="6">
        <v>10.199999809265137</v>
      </c>
      <c r="X264" s="6">
        <v>129.07176208496094</v>
      </c>
      <c r="Y264" s="6">
        <v>95.019996643066406</v>
      </c>
      <c r="Z264" s="6">
        <v>661.067138671875</v>
      </c>
      <c r="AA264" s="6">
        <v>78.5</v>
      </c>
      <c r="AB264" s="6">
        <v>379.24478149414062</v>
      </c>
      <c r="AC264" s="6">
        <v>79.841514587402344</v>
      </c>
      <c r="AD264" s="6">
        <v>2130.103759765625</v>
      </c>
      <c r="AE264" s="6">
        <v>3334</v>
      </c>
      <c r="AF264" s="6">
        <v>192.04017639160156</v>
      </c>
      <c r="AG264" s="6">
        <v>562.2813720703125</v>
      </c>
      <c r="AH264" s="6">
        <v>4.183344841003418</v>
      </c>
      <c r="AI264" s="6">
        <v>97.067840576171875</v>
      </c>
      <c r="AJ264" s="6">
        <v>65.55999755859375</v>
      </c>
      <c r="AK264" s="6">
        <v>55.176174163818359</v>
      </c>
      <c r="AL264" s="6">
        <v>0.55699998140335083</v>
      </c>
      <c r="AM264" s="6">
        <v>63.510177612304688</v>
      </c>
      <c r="AN264" s="6">
        <v>4542.5791015625</v>
      </c>
      <c r="AO264" s="6">
        <v>39.787952423095703</v>
      </c>
      <c r="AP264" s="6">
        <v>50.121219635009766</v>
      </c>
      <c r="AQ264" s="6">
        <v>532.6470947265625</v>
      </c>
      <c r="AR264" s="6">
        <v>9.6999998092651367</v>
      </c>
      <c r="AS264" s="6">
        <v>52.877693176269531</v>
      </c>
      <c r="AT264" s="6">
        <v>11</v>
      </c>
      <c r="AU264" s="6">
        <v>206</v>
      </c>
      <c r="AV264" s="28">
        <f t="shared" si="32"/>
        <v>20899.071109592915</v>
      </c>
      <c r="AW264" s="28"/>
      <c r="AX264" s="7">
        <v>246</v>
      </c>
      <c r="AY264" s="7">
        <f t="shared" si="30"/>
        <v>20899.071109592915</v>
      </c>
      <c r="AZ264" s="7">
        <f t="shared" si="33"/>
        <v>20630.4323387146</v>
      </c>
      <c r="BA264" s="30">
        <f t="shared" si="34"/>
        <v>235</v>
      </c>
      <c r="BB264" s="31">
        <f t="shared" si="35"/>
        <v>0.23857868020304568</v>
      </c>
    </row>
    <row r="265" spans="1:54" x14ac:dyDescent="0.25">
      <c r="A265" s="10">
        <f t="shared" si="31"/>
        <v>5</v>
      </c>
      <c r="C265" s="5">
        <v>15127</v>
      </c>
      <c r="D265" s="6">
        <v>630.783935546875</v>
      </c>
      <c r="E265" s="6">
        <v>145.64372253417969</v>
      </c>
      <c r="F265" s="6">
        <v>92.330291748046875</v>
      </c>
      <c r="G265" s="6">
        <v>930</v>
      </c>
      <c r="H265" s="6">
        <v>212.32034301757812</v>
      </c>
      <c r="I265" s="6">
        <v>102.82124328613281</v>
      </c>
      <c r="J265" s="6">
        <v>1995.0491943359375</v>
      </c>
      <c r="K265" s="6">
        <v>18.556753158569336</v>
      </c>
      <c r="L265" s="6">
        <v>242.93405151367187</v>
      </c>
      <c r="M265" s="6">
        <v>18.299999237060547</v>
      </c>
      <c r="N265" s="6">
        <v>10.881638526916504</v>
      </c>
      <c r="O265" s="6">
        <v>261.434814453125</v>
      </c>
      <c r="P265" s="6">
        <v>1830</v>
      </c>
      <c r="Q265" s="6">
        <v>87.095039367675781</v>
      </c>
      <c r="R265" s="6">
        <v>66</v>
      </c>
      <c r="S265" s="6">
        <v>975</v>
      </c>
      <c r="T265" s="6">
        <v>4</v>
      </c>
      <c r="U265" s="6">
        <v>130.46688842773437</v>
      </c>
      <c r="V265" s="6">
        <v>477.9296875</v>
      </c>
      <c r="W265" s="6">
        <v>10.199999809265137</v>
      </c>
      <c r="X265" s="6">
        <v>218.96696472167969</v>
      </c>
      <c r="Y265" s="6">
        <v>104.19137573242187</v>
      </c>
      <c r="Z265" s="6">
        <v>864.2877197265625</v>
      </c>
      <c r="AA265" s="6">
        <v>78.5</v>
      </c>
      <c r="AB265" s="6">
        <v>336.99838256835937</v>
      </c>
      <c r="AC265" s="6">
        <v>75.902099609375</v>
      </c>
      <c r="AD265" s="6">
        <v>2371.05859375</v>
      </c>
      <c r="AE265" s="6">
        <v>3538</v>
      </c>
      <c r="AF265" s="6">
        <v>202.42205810546875</v>
      </c>
      <c r="AG265" s="6">
        <v>851.579345703125</v>
      </c>
      <c r="AH265" s="6">
        <v>4.1425156593322754</v>
      </c>
      <c r="AI265" s="6">
        <v>79.051918029785156</v>
      </c>
      <c r="AJ265" s="6">
        <v>65.55999755859375</v>
      </c>
      <c r="AK265" s="6">
        <v>58.547126770019531</v>
      </c>
      <c r="AL265" s="6">
        <v>26.365541458129883</v>
      </c>
      <c r="AM265" s="6">
        <v>60.982994079589844</v>
      </c>
      <c r="AN265" s="6">
        <v>4536.16552734375</v>
      </c>
      <c r="AO265" s="6">
        <v>33.799999237060547</v>
      </c>
      <c r="AP265" s="6">
        <v>50.264862060546875</v>
      </c>
      <c r="AQ265" s="6">
        <v>496.95220947265625</v>
      </c>
      <c r="AR265" s="6">
        <v>11.800000190734863</v>
      </c>
      <c r="AS265" s="6">
        <v>0.56999999284744263</v>
      </c>
      <c r="AT265" s="6">
        <v>11</v>
      </c>
      <c r="AU265" s="6">
        <v>206</v>
      </c>
      <c r="AV265" s="28">
        <f t="shared" si="32"/>
        <v>22524.856834232807</v>
      </c>
      <c r="AW265" s="28"/>
      <c r="AX265" s="7">
        <v>247</v>
      </c>
      <c r="AY265" s="7">
        <f t="shared" si="30"/>
        <v>22524.856834232807</v>
      </c>
      <c r="AZ265" s="7">
        <f t="shared" si="33"/>
        <v>20627.556364059448</v>
      </c>
      <c r="BA265" s="30">
        <f t="shared" si="34"/>
        <v>236</v>
      </c>
      <c r="BB265" s="31">
        <f t="shared" si="35"/>
        <v>0.23959390862944163</v>
      </c>
    </row>
    <row r="266" spans="1:54" x14ac:dyDescent="0.25">
      <c r="A266" s="10">
        <f t="shared" si="31"/>
        <v>6</v>
      </c>
      <c r="C266" s="5">
        <v>15157</v>
      </c>
      <c r="D266" s="6">
        <v>602.296630859375</v>
      </c>
      <c r="E266" s="6">
        <v>90.812965393066406</v>
      </c>
      <c r="F266" s="6">
        <v>47.452205657958984</v>
      </c>
      <c r="G266" s="6">
        <v>889.72540283203125</v>
      </c>
      <c r="H266" s="6">
        <v>56.009227752685547</v>
      </c>
      <c r="I266" s="6">
        <v>92.918037414550781</v>
      </c>
      <c r="J266" s="6">
        <v>2052.004638671875</v>
      </c>
      <c r="K266" s="6">
        <v>23.808359146118164</v>
      </c>
      <c r="L266" s="6">
        <v>343.9764404296875</v>
      </c>
      <c r="M266" s="6">
        <v>22.838472366333008</v>
      </c>
      <c r="N266" s="6">
        <v>10.641302108764648</v>
      </c>
      <c r="O266" s="6">
        <v>230.39999389648437</v>
      </c>
      <c r="P266" s="6">
        <v>1972.584228515625</v>
      </c>
      <c r="Q266" s="6">
        <v>85.941047668457031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435.84991455078125</v>
      </c>
      <c r="W266" s="6">
        <v>10.199999809265137</v>
      </c>
      <c r="X266" s="6">
        <v>300.91220092773437</v>
      </c>
      <c r="Y266" s="6">
        <v>103.49858856201172</v>
      </c>
      <c r="Z266" s="6">
        <v>974.95648193359375</v>
      </c>
      <c r="AA266" s="6">
        <v>78.5</v>
      </c>
      <c r="AB266" s="6">
        <v>396.12185668945312</v>
      </c>
      <c r="AC266" s="6">
        <v>64.531585693359375</v>
      </c>
      <c r="AD266" s="6">
        <v>2222.294921875</v>
      </c>
      <c r="AE266" s="6">
        <v>3538</v>
      </c>
      <c r="AF266" s="6">
        <v>209.23350524902344</v>
      </c>
      <c r="AG266" s="6">
        <v>932.26190185546875</v>
      </c>
      <c r="AH266" s="6">
        <v>4.0999999046325684</v>
      </c>
      <c r="AI266" s="6">
        <v>170.56622314453125</v>
      </c>
      <c r="AJ266" s="6">
        <v>65.55999755859375</v>
      </c>
      <c r="AK266" s="6">
        <v>52.049640655517578</v>
      </c>
      <c r="AL266" s="6">
        <v>35.243892669677734</v>
      </c>
      <c r="AM266" s="6">
        <v>53.570808410644531</v>
      </c>
      <c r="AN266" s="6">
        <v>4532.56396484375</v>
      </c>
      <c r="AO266" s="6">
        <v>33.799999237060547</v>
      </c>
      <c r="AP266" s="6">
        <v>74.764450073242187</v>
      </c>
      <c r="AQ266" s="6">
        <v>335.8145751953125</v>
      </c>
      <c r="AR266" s="6">
        <v>11.800000190734863</v>
      </c>
      <c r="AS266" s="6">
        <v>0.56999999284744263</v>
      </c>
      <c r="AT266" s="6">
        <v>11</v>
      </c>
      <c r="AU266" s="6">
        <v>192.92355346679687</v>
      </c>
      <c r="AV266" s="28">
        <f t="shared" si="32"/>
        <v>22644.33700543642</v>
      </c>
      <c r="AW266" s="28"/>
      <c r="AX266" s="7">
        <v>248</v>
      </c>
      <c r="AY266" s="7">
        <f t="shared" si="30"/>
        <v>22644.33700543642</v>
      </c>
      <c r="AZ266" s="7">
        <f t="shared" si="33"/>
        <v>20604.637719631195</v>
      </c>
      <c r="BA266" s="30">
        <f t="shared" si="34"/>
        <v>237</v>
      </c>
      <c r="BB266" s="31">
        <f t="shared" si="35"/>
        <v>0.24060913705583756</v>
      </c>
    </row>
    <row r="267" spans="1:54" x14ac:dyDescent="0.25">
      <c r="A267" s="10">
        <f t="shared" si="31"/>
        <v>7</v>
      </c>
      <c r="C267" s="5">
        <v>15188</v>
      </c>
      <c r="D267" s="6">
        <v>547.18292236328125</v>
      </c>
      <c r="E267" s="6">
        <v>64.496383666992188</v>
      </c>
      <c r="F267" s="6">
        <v>10</v>
      </c>
      <c r="G267" s="6">
        <v>829.02978515625</v>
      </c>
      <c r="H267" s="6">
        <v>124.17896270751953</v>
      </c>
      <c r="I267" s="6">
        <v>6.5887751579284668</v>
      </c>
      <c r="J267" s="6">
        <v>1929.8609619140625</v>
      </c>
      <c r="K267" s="6">
        <v>6.7663725658597999E-18</v>
      </c>
      <c r="L267" s="6">
        <v>191.14295959472656</v>
      </c>
      <c r="M267" s="6">
        <v>18.299999237060547</v>
      </c>
      <c r="N267" s="6">
        <v>10.356348991394043</v>
      </c>
      <c r="O267" s="6">
        <v>230.39999389648437</v>
      </c>
      <c r="P267" s="6">
        <v>1793.4520263671875</v>
      </c>
      <c r="Q267" s="6">
        <v>84.278366088867188</v>
      </c>
      <c r="R267" s="6">
        <v>67</v>
      </c>
      <c r="S267" s="6">
        <v>942.35052490234375</v>
      </c>
      <c r="T267" s="6">
        <v>4</v>
      </c>
      <c r="U267" s="6">
        <v>359.60195922851563</v>
      </c>
      <c r="V267" s="6">
        <v>288.79483032226562</v>
      </c>
      <c r="W267" s="6">
        <v>10.199999809265137</v>
      </c>
      <c r="X267" s="6">
        <v>292.64324951171875</v>
      </c>
      <c r="Y267" s="6">
        <v>102.71458435058594</v>
      </c>
      <c r="Z267" s="6">
        <v>892.80712890625</v>
      </c>
      <c r="AA267" s="6">
        <v>78.5</v>
      </c>
      <c r="AB267" s="6">
        <v>427.481689453125</v>
      </c>
      <c r="AC267" s="6">
        <v>49.960086822509766</v>
      </c>
      <c r="AD267" s="6">
        <v>2054.55322265625</v>
      </c>
      <c r="AE267" s="6">
        <v>3529.211181640625</v>
      </c>
      <c r="AF267" s="6">
        <v>208.95756530761719</v>
      </c>
      <c r="AG267" s="6">
        <v>970.44482421875</v>
      </c>
      <c r="AH267" s="6">
        <v>4.0999999046325684</v>
      </c>
      <c r="AI267" s="6">
        <v>5.7448239326477051</v>
      </c>
      <c r="AJ267" s="6">
        <v>65.55999755859375</v>
      </c>
      <c r="AK267" s="6">
        <v>43.740020751953125</v>
      </c>
      <c r="AL267" s="6">
        <v>18.433811187744141</v>
      </c>
      <c r="AM267" s="6">
        <v>46.692222595214844</v>
      </c>
      <c r="AN267" s="6">
        <v>4136.9599609375</v>
      </c>
      <c r="AO267" s="6">
        <v>33.799999237060547</v>
      </c>
      <c r="AP267" s="6">
        <v>40.580642700195313</v>
      </c>
      <c r="AQ267" s="6">
        <v>161.87416076660156</v>
      </c>
      <c r="AR267" s="6">
        <v>9.6999998092651367</v>
      </c>
      <c r="AS267" s="6">
        <v>0.56999999284744263</v>
      </c>
      <c r="AT267" s="6">
        <v>11</v>
      </c>
      <c r="AU267" s="6">
        <v>179.58100891113281</v>
      </c>
      <c r="AV267" s="28">
        <f t="shared" si="32"/>
        <v>20876.824980556965</v>
      </c>
      <c r="AW267" s="28"/>
      <c r="AX267" s="7">
        <v>249</v>
      </c>
      <c r="AY267" s="7">
        <f t="shared" si="30"/>
        <v>20876.824980556965</v>
      </c>
      <c r="AZ267" s="7">
        <f t="shared" si="33"/>
        <v>20603.740306898952</v>
      </c>
      <c r="BA267" s="30">
        <f t="shared" si="34"/>
        <v>238</v>
      </c>
      <c r="BB267" s="31">
        <f t="shared" si="35"/>
        <v>0.24162436548223351</v>
      </c>
    </row>
    <row r="268" spans="1:54" x14ac:dyDescent="0.25">
      <c r="A268" s="10">
        <f t="shared" si="31"/>
        <v>8</v>
      </c>
      <c r="C268" s="5">
        <v>15219</v>
      </c>
      <c r="D268" s="6">
        <v>509.83648681640625</v>
      </c>
      <c r="E268" s="6">
        <v>34.739376068115234</v>
      </c>
      <c r="F268" s="6">
        <v>10</v>
      </c>
      <c r="G268" s="6">
        <v>697.3123779296875</v>
      </c>
      <c r="H268" s="6">
        <v>18.600000381469727</v>
      </c>
      <c r="I268" s="6">
        <v>1</v>
      </c>
      <c r="J268" s="6">
        <v>1730.026123046875</v>
      </c>
      <c r="K268" s="6">
        <v>0</v>
      </c>
      <c r="L268" s="6">
        <v>35.876049041748047</v>
      </c>
      <c r="M268" s="6">
        <v>18.299999237060547</v>
      </c>
      <c r="N268" s="6">
        <v>10.120258331298828</v>
      </c>
      <c r="O268" s="6">
        <v>230.39999389648437</v>
      </c>
      <c r="P268" s="6">
        <v>1698.527099609375</v>
      </c>
      <c r="Q268" s="6">
        <v>83</v>
      </c>
      <c r="R268" s="6">
        <v>67</v>
      </c>
      <c r="S268" s="6">
        <v>795.046142578125</v>
      </c>
      <c r="T268" s="6">
        <v>4</v>
      </c>
      <c r="U268" s="6">
        <v>353.35153198242187</v>
      </c>
      <c r="V268" s="6">
        <v>31.061262130737305</v>
      </c>
      <c r="W268" s="6">
        <v>10.199999809265137</v>
      </c>
      <c r="X268" s="6">
        <v>248.77061462402344</v>
      </c>
      <c r="Y268" s="6">
        <v>102.02297210693359</v>
      </c>
      <c r="Z268" s="6">
        <v>725.11846923828125</v>
      </c>
      <c r="AA268" s="6">
        <v>78.5</v>
      </c>
      <c r="AB268" s="6">
        <v>274.72756958007812</v>
      </c>
      <c r="AC268" s="6">
        <v>45.030555725097656</v>
      </c>
      <c r="AD268" s="6">
        <v>1896.86279296875</v>
      </c>
      <c r="AE268" s="6">
        <v>3529.9248046875</v>
      </c>
      <c r="AF268" s="6">
        <v>193.65899658203125</v>
      </c>
      <c r="AG268" s="6">
        <v>754.94891357421875</v>
      </c>
      <c r="AH268" s="6">
        <v>4.0999999046325684</v>
      </c>
      <c r="AI268" s="6">
        <v>4.8000001907348633</v>
      </c>
      <c r="AJ268" s="6">
        <v>65.55999755859375</v>
      </c>
      <c r="AK268" s="6">
        <v>37.414871215820313</v>
      </c>
      <c r="AL268" s="6">
        <v>0.55699998140335083</v>
      </c>
      <c r="AM268" s="6">
        <v>40.253055572509766</v>
      </c>
      <c r="AN268" s="6">
        <v>3660.050537109375</v>
      </c>
      <c r="AO268" s="6">
        <v>33.799999237060547</v>
      </c>
      <c r="AP268" s="6">
        <v>20</v>
      </c>
      <c r="AQ268" s="6">
        <v>122.72196197509766</v>
      </c>
      <c r="AR268" s="6">
        <v>9.6999998092651367</v>
      </c>
      <c r="AS268" s="6">
        <v>0.56999999284744263</v>
      </c>
      <c r="AT268" s="6">
        <v>11</v>
      </c>
      <c r="AU268" s="6">
        <v>179.86839294433594</v>
      </c>
      <c r="AV268" s="28">
        <f t="shared" si="32"/>
        <v>18378.35820543766</v>
      </c>
      <c r="AW268" s="28"/>
      <c r="AX268" s="7">
        <v>250</v>
      </c>
      <c r="AY268" s="7">
        <f t="shared" si="30"/>
        <v>18378.35820543766</v>
      </c>
      <c r="AZ268" s="7">
        <f t="shared" si="33"/>
        <v>20595.882559776306</v>
      </c>
      <c r="BA268" s="30">
        <f t="shared" si="34"/>
        <v>239</v>
      </c>
      <c r="BB268" s="31">
        <f t="shared" si="35"/>
        <v>0.24263959390862944</v>
      </c>
    </row>
    <row r="269" spans="1:54" x14ac:dyDescent="0.25">
      <c r="A269" s="10">
        <f t="shared" si="31"/>
        <v>9</v>
      </c>
      <c r="C269" s="5">
        <v>15249</v>
      </c>
      <c r="D269" s="6">
        <v>499.30160522460937</v>
      </c>
      <c r="E269" s="6">
        <v>10.911094665527344</v>
      </c>
      <c r="F269" s="6">
        <v>10.092864036560059</v>
      </c>
      <c r="G269" s="6">
        <v>515.60333251953125</v>
      </c>
      <c r="H269" s="6">
        <v>18.600000381469727</v>
      </c>
      <c r="I269" s="6">
        <v>1</v>
      </c>
      <c r="J269" s="6">
        <v>1523.263427734375</v>
      </c>
      <c r="K269" s="6">
        <v>2.9483616352081299</v>
      </c>
      <c r="L269" s="6">
        <v>4</v>
      </c>
      <c r="M269" s="6">
        <v>18.299999237060547</v>
      </c>
      <c r="N269" s="6">
        <v>9.9355983734130859</v>
      </c>
      <c r="O269" s="6">
        <v>230.39999389648437</v>
      </c>
      <c r="P269" s="6">
        <v>1652.6370849609375</v>
      </c>
      <c r="Q269" s="6">
        <v>83.21356201171875</v>
      </c>
      <c r="R269" s="6">
        <v>67</v>
      </c>
      <c r="S269" s="6">
        <v>553.9512939453125</v>
      </c>
      <c r="T269" s="6">
        <v>4</v>
      </c>
      <c r="U269" s="6">
        <v>340.03744506835937</v>
      </c>
      <c r="V269" s="6">
        <v>58.518581390380859</v>
      </c>
      <c r="W269" s="6">
        <v>10.199999809265137</v>
      </c>
      <c r="X269" s="6">
        <v>197.40171813964844</v>
      </c>
      <c r="Y269" s="6">
        <v>99.595932006835938</v>
      </c>
      <c r="Z269" s="6">
        <v>548.760009765625</v>
      </c>
      <c r="AA269" s="6">
        <v>78.5</v>
      </c>
      <c r="AB269" s="6">
        <v>177.82493591308594</v>
      </c>
      <c r="AC269" s="6">
        <v>44.814861297607422</v>
      </c>
      <c r="AD269" s="6">
        <v>1823.547119140625</v>
      </c>
      <c r="AE269" s="6">
        <v>3345.920166015625</v>
      </c>
      <c r="AF269" s="6">
        <v>104.89339447021484</v>
      </c>
      <c r="AG269" s="6">
        <v>643.56744384765625</v>
      </c>
      <c r="AH269" s="6">
        <v>4.0999999046325684</v>
      </c>
      <c r="AI269" s="6">
        <v>4.8000001907348633</v>
      </c>
      <c r="AJ269" s="6">
        <v>15.092446327209473</v>
      </c>
      <c r="AK269" s="6">
        <v>37</v>
      </c>
      <c r="AL269" s="6">
        <v>0.55699998140335083</v>
      </c>
      <c r="AM269" s="6">
        <v>33.693645477294922</v>
      </c>
      <c r="AN269" s="6">
        <v>3024.428466796875</v>
      </c>
      <c r="AO269" s="6">
        <v>33.799999237060547</v>
      </c>
      <c r="AP269" s="6">
        <v>20</v>
      </c>
      <c r="AQ269" s="6">
        <v>93.263015747070313</v>
      </c>
      <c r="AR269" s="6">
        <v>9.6999998092651367</v>
      </c>
      <c r="AS269" s="6">
        <v>3.2213413715362549</v>
      </c>
      <c r="AT269" s="6">
        <v>11</v>
      </c>
      <c r="AU269" s="6">
        <v>180.33726501464844</v>
      </c>
      <c r="AV269" s="28">
        <f t="shared" si="32"/>
        <v>16149.733005344868</v>
      </c>
      <c r="AW269" s="28"/>
      <c r="AX269" s="7">
        <v>251</v>
      </c>
      <c r="AY269" s="7">
        <f t="shared" si="30"/>
        <v>16149.733005344868</v>
      </c>
      <c r="AZ269" s="7">
        <f t="shared" si="33"/>
        <v>20587.658621132374</v>
      </c>
      <c r="BA269" s="30">
        <f t="shared" si="34"/>
        <v>240</v>
      </c>
      <c r="BB269" s="31">
        <f t="shared" si="35"/>
        <v>0.24365482233502539</v>
      </c>
    </row>
    <row r="270" spans="1:54" x14ac:dyDescent="0.25">
      <c r="A270" s="10">
        <f t="shared" si="31"/>
        <v>10</v>
      </c>
      <c r="C270" s="5">
        <v>15280</v>
      </c>
      <c r="D270" s="6">
        <v>491.55038452148437</v>
      </c>
      <c r="E270" s="6">
        <v>10</v>
      </c>
      <c r="F270" s="6">
        <v>10.452642440795898</v>
      </c>
      <c r="G270" s="6">
        <v>494.7569580078125</v>
      </c>
      <c r="H270" s="6">
        <v>27.854799270629883</v>
      </c>
      <c r="I270" s="6">
        <v>1</v>
      </c>
      <c r="J270" s="6">
        <v>1311.6702880859375</v>
      </c>
      <c r="K270" s="6">
        <v>8.8542346954345703</v>
      </c>
      <c r="L270" s="6">
        <v>4</v>
      </c>
      <c r="M270" s="6">
        <v>18.299999237060547</v>
      </c>
      <c r="N270" s="6">
        <v>9.8228645324707031</v>
      </c>
      <c r="O270" s="6">
        <v>230.39999389648437</v>
      </c>
      <c r="P270" s="6">
        <v>1592.3582763671875</v>
      </c>
      <c r="Q270" s="6">
        <v>87.030189514160156</v>
      </c>
      <c r="R270" s="6">
        <v>66</v>
      </c>
      <c r="S270" s="6">
        <v>420.15542602539062</v>
      </c>
      <c r="T270" s="6">
        <v>4</v>
      </c>
      <c r="U270" s="6">
        <v>325.19760131835937</v>
      </c>
      <c r="V270" s="6">
        <v>68.81939697265625</v>
      </c>
      <c r="W270" s="6">
        <v>10.199999809265137</v>
      </c>
      <c r="X270" s="6">
        <v>188.22950744628906</v>
      </c>
      <c r="Y270" s="6">
        <v>99.285774230957031</v>
      </c>
      <c r="Z270" s="6">
        <v>487.8819580078125</v>
      </c>
      <c r="AA270" s="6">
        <v>78.5</v>
      </c>
      <c r="AB270" s="6">
        <v>120</v>
      </c>
      <c r="AC270" s="6">
        <v>44.874916076660156</v>
      </c>
      <c r="AD270" s="6">
        <v>1799.536376953125</v>
      </c>
      <c r="AE270" s="6">
        <v>3162.25341796875</v>
      </c>
      <c r="AF270" s="6">
        <v>38.212657928466797</v>
      </c>
      <c r="AG270" s="6">
        <v>587.6011962890625</v>
      </c>
      <c r="AH270" s="6">
        <v>4.0999999046325684</v>
      </c>
      <c r="AI270" s="6">
        <v>42.572917938232422</v>
      </c>
      <c r="AJ270" s="6">
        <v>7.4471278190612793</v>
      </c>
      <c r="AK270" s="6">
        <v>37</v>
      </c>
      <c r="AL270" s="6">
        <v>0.55699998140335083</v>
      </c>
      <c r="AM270" s="6">
        <v>31</v>
      </c>
      <c r="AN270" s="6">
        <v>2857.906494140625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6.2382545471191406</v>
      </c>
      <c r="AT270" s="6">
        <v>11</v>
      </c>
      <c r="AU270" s="6">
        <v>180.90066528320312</v>
      </c>
      <c r="AV270" s="28">
        <f t="shared" si="32"/>
        <v>15121.021318256855</v>
      </c>
      <c r="AW270" s="28"/>
      <c r="AX270" s="7">
        <v>252</v>
      </c>
      <c r="AY270" s="7">
        <f t="shared" si="30"/>
        <v>15121.021318256855</v>
      </c>
      <c r="AZ270" s="7">
        <f t="shared" si="33"/>
        <v>20584.690746307373</v>
      </c>
      <c r="BA270" s="30">
        <f t="shared" si="34"/>
        <v>241</v>
      </c>
      <c r="BB270" s="31">
        <f t="shared" si="35"/>
        <v>0.24467005076142131</v>
      </c>
    </row>
    <row r="271" spans="1:54" x14ac:dyDescent="0.25">
      <c r="A271" s="10">
        <f t="shared" si="31"/>
        <v>11</v>
      </c>
      <c r="C271" s="5">
        <v>15310</v>
      </c>
      <c r="D271" s="6">
        <v>485.59518432617187</v>
      </c>
      <c r="E271" s="6">
        <v>10</v>
      </c>
      <c r="F271" s="6">
        <v>11.203356742858887</v>
      </c>
      <c r="G271" s="6">
        <v>297.6185302734375</v>
      </c>
      <c r="H271" s="6">
        <v>18.600000381469727</v>
      </c>
      <c r="I271" s="6">
        <v>1</v>
      </c>
      <c r="J271" s="6">
        <v>1132.83984375</v>
      </c>
      <c r="K271" s="6">
        <v>16.762903213500977</v>
      </c>
      <c r="L271" s="6">
        <v>4</v>
      </c>
      <c r="M271" s="6">
        <v>28.636760711669922</v>
      </c>
      <c r="N271" s="6">
        <v>9.8021926879882812</v>
      </c>
      <c r="O271" s="6">
        <v>253.50540161132812</v>
      </c>
      <c r="P271" s="6">
        <v>1579.65478515625</v>
      </c>
      <c r="Q271" s="6">
        <v>93.304306030273438</v>
      </c>
      <c r="R271" s="6">
        <v>64</v>
      </c>
      <c r="S271" s="6">
        <v>380.57540893554687</v>
      </c>
      <c r="T271" s="6">
        <v>4.9955811500549316</v>
      </c>
      <c r="U271" s="6">
        <v>316.90725708007812</v>
      </c>
      <c r="V271" s="6">
        <v>96.169235229492188</v>
      </c>
      <c r="W271" s="6">
        <v>10.687889099121094</v>
      </c>
      <c r="X271" s="6">
        <v>200.06614685058594</v>
      </c>
      <c r="Y271" s="6">
        <v>90.019523620605469</v>
      </c>
      <c r="Z271" s="6">
        <v>488.29779052734375</v>
      </c>
      <c r="AA271" s="6">
        <v>78.628494262695313</v>
      </c>
      <c r="AB271" s="6">
        <v>120</v>
      </c>
      <c r="AC271" s="6">
        <v>17.5</v>
      </c>
      <c r="AD271" s="6">
        <v>1819.8087158203125</v>
      </c>
      <c r="AE271" s="6">
        <v>3102.087890625</v>
      </c>
      <c r="AF271" s="6">
        <v>12.199999809265137</v>
      </c>
      <c r="AG271" s="6">
        <v>566.9351806640625</v>
      </c>
      <c r="AH271" s="6">
        <v>4.1065130233764648</v>
      </c>
      <c r="AI271" s="6">
        <v>134.94657897949219</v>
      </c>
      <c r="AJ271" s="6">
        <v>6.559999942779541</v>
      </c>
      <c r="AK271" s="6">
        <v>37</v>
      </c>
      <c r="AL271" s="6">
        <v>4.8544702529907227</v>
      </c>
      <c r="AM271" s="6">
        <v>31</v>
      </c>
      <c r="AN271" s="6">
        <v>3048.9599609375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10.850034713745117</v>
      </c>
      <c r="AT271" s="6">
        <v>11.155917167663574</v>
      </c>
      <c r="AU271" s="6">
        <v>170.41877746582031</v>
      </c>
      <c r="AV271" s="28">
        <f t="shared" si="32"/>
        <v>14914.754630088806</v>
      </c>
      <c r="AW271" s="28"/>
      <c r="AX271" s="7">
        <v>253</v>
      </c>
      <c r="AY271" s="7">
        <f t="shared" si="30"/>
        <v>14914.754630088806</v>
      </c>
      <c r="AZ271" s="7">
        <f t="shared" si="33"/>
        <v>20582.716520130634</v>
      </c>
      <c r="BA271" s="30">
        <f t="shared" si="34"/>
        <v>242</v>
      </c>
      <c r="BB271" s="31">
        <f t="shared" si="35"/>
        <v>0.24568527918781727</v>
      </c>
    </row>
    <row r="272" spans="1:54" x14ac:dyDescent="0.25">
      <c r="A272" s="10">
        <f t="shared" si="31"/>
        <v>12</v>
      </c>
      <c r="C272" s="5">
        <v>15341</v>
      </c>
      <c r="D272" s="6">
        <v>567.88067626953125</v>
      </c>
      <c r="E272" s="6">
        <v>68.768951416015625</v>
      </c>
      <c r="F272" s="6">
        <v>27.832794189453125</v>
      </c>
      <c r="G272" s="6">
        <v>302.53839111328125</v>
      </c>
      <c r="H272" s="6">
        <v>135.60084533691406</v>
      </c>
      <c r="I272" s="6">
        <v>39.084339141845703</v>
      </c>
      <c r="J272" s="6">
        <v>1191.8126220703125</v>
      </c>
      <c r="K272" s="6">
        <v>0</v>
      </c>
      <c r="L272" s="6">
        <v>4</v>
      </c>
      <c r="M272" s="6">
        <v>18.299999237060547</v>
      </c>
      <c r="N272" s="6">
        <v>9.8000001907348633</v>
      </c>
      <c r="O272" s="6">
        <v>284.88540649414063</v>
      </c>
      <c r="P272" s="6">
        <v>1615.74658203125</v>
      </c>
      <c r="Q272" s="6">
        <v>101.12931060791016</v>
      </c>
      <c r="R272" s="6">
        <v>62</v>
      </c>
      <c r="S272" s="6">
        <v>394.01434326171875</v>
      </c>
      <c r="T272" s="6">
        <v>17.458301544189453</v>
      </c>
      <c r="U272" s="6">
        <v>342.96768188476562</v>
      </c>
      <c r="V272" s="6">
        <v>133.91999816894531</v>
      </c>
      <c r="W272" s="6">
        <v>10.199999809265137</v>
      </c>
      <c r="X272" s="6">
        <v>253.17872619628906</v>
      </c>
      <c r="Y272" s="6">
        <v>77.660652160644531</v>
      </c>
      <c r="Z272" s="6">
        <v>548.62213134765625</v>
      </c>
      <c r="AA272" s="6">
        <v>144.16213989257812</v>
      </c>
      <c r="AB272" s="6">
        <v>228.73966979980469</v>
      </c>
      <c r="AC272" s="6">
        <v>18.325065612792969</v>
      </c>
      <c r="AD272" s="6">
        <v>1879.6610107421875</v>
      </c>
      <c r="AE272" s="6">
        <v>2788</v>
      </c>
      <c r="AF272" s="6">
        <v>39.700725555419922</v>
      </c>
      <c r="AG272" s="6">
        <v>629.30706787109375</v>
      </c>
      <c r="AH272" s="6">
        <v>4.0999999046325684</v>
      </c>
      <c r="AI272" s="6">
        <v>4.8000001907348633</v>
      </c>
      <c r="AJ272" s="6">
        <v>65.55999755859375</v>
      </c>
      <c r="AK272" s="6">
        <v>37</v>
      </c>
      <c r="AL272" s="6">
        <v>9.7292518615722656</v>
      </c>
      <c r="AM272" s="6">
        <v>42.179492950439453</v>
      </c>
      <c r="AN272" s="6">
        <v>3318.63720703125</v>
      </c>
      <c r="AO272" s="6">
        <v>33.799999237060547</v>
      </c>
      <c r="AP272" s="6">
        <v>26.764039993286133</v>
      </c>
      <c r="AQ272" s="6">
        <v>281.16778564453125</v>
      </c>
      <c r="AR272" s="6">
        <v>9.6999998092651367</v>
      </c>
      <c r="AS272" s="6">
        <v>9.9325523376464844</v>
      </c>
      <c r="AT272" s="6">
        <v>13.079718589782715</v>
      </c>
      <c r="AU272" s="6">
        <v>186.95306396484375</v>
      </c>
      <c r="AV272" s="28">
        <f t="shared" si="32"/>
        <v>15978.70054101944</v>
      </c>
      <c r="AW272" s="28"/>
      <c r="AX272" s="7">
        <v>254</v>
      </c>
      <c r="AY272" s="7">
        <f t="shared" si="30"/>
        <v>15978.70054101944</v>
      </c>
      <c r="AZ272" s="7">
        <f t="shared" si="33"/>
        <v>20579.836550235748</v>
      </c>
      <c r="BA272" s="30">
        <f t="shared" si="34"/>
        <v>243</v>
      </c>
      <c r="BB272" s="31">
        <f t="shared" si="35"/>
        <v>0.24670050761421319</v>
      </c>
    </row>
    <row r="273" spans="1:54" x14ac:dyDescent="0.25">
      <c r="A273" s="10">
        <f t="shared" si="31"/>
        <v>1</v>
      </c>
      <c r="C273" s="5">
        <v>15372</v>
      </c>
      <c r="D273" s="6">
        <v>525.9266357421875</v>
      </c>
      <c r="E273" s="6">
        <v>57.269668579101563</v>
      </c>
      <c r="F273" s="6">
        <v>42.009609222412109</v>
      </c>
      <c r="G273" s="6">
        <v>428.84237670898437</v>
      </c>
      <c r="H273" s="6">
        <v>222.83529663085937</v>
      </c>
      <c r="I273" s="6">
        <v>102.97901916503906</v>
      </c>
      <c r="J273" s="6">
        <v>1387.707275390625</v>
      </c>
      <c r="K273" s="6">
        <v>0</v>
      </c>
      <c r="L273" s="6">
        <v>4</v>
      </c>
      <c r="M273" s="6">
        <v>18.299999237060547</v>
      </c>
      <c r="N273" s="6">
        <v>9.8070735931396484</v>
      </c>
      <c r="O273" s="6">
        <v>316.3282470703125</v>
      </c>
      <c r="P273" s="6">
        <v>1690</v>
      </c>
      <c r="Q273" s="6">
        <v>109.17890930175781</v>
      </c>
      <c r="R273" s="6">
        <v>62</v>
      </c>
      <c r="S273" s="6">
        <v>575</v>
      </c>
      <c r="T273" s="6">
        <v>20.478017807006836</v>
      </c>
      <c r="U273" s="6">
        <v>357.81008911132812</v>
      </c>
      <c r="V273" s="6">
        <v>182.98583984375</v>
      </c>
      <c r="W273" s="6">
        <v>10.199999809265137</v>
      </c>
      <c r="X273" s="6">
        <v>283.90029907226562</v>
      </c>
      <c r="Y273" s="6">
        <v>72</v>
      </c>
      <c r="Z273" s="6">
        <v>612.18841552734375</v>
      </c>
      <c r="AA273" s="6">
        <v>163.77618408203125</v>
      </c>
      <c r="AB273" s="6">
        <v>328.073974609375</v>
      </c>
      <c r="AC273" s="6">
        <v>26.902692794799805</v>
      </c>
      <c r="AD273" s="6">
        <v>1950</v>
      </c>
      <c r="AE273" s="6">
        <v>2788</v>
      </c>
      <c r="AF273" s="6">
        <v>97.90057373046875</v>
      </c>
      <c r="AG273" s="6">
        <v>653.7513427734375</v>
      </c>
      <c r="AH273" s="6">
        <v>4.0999999046325684</v>
      </c>
      <c r="AI273" s="6">
        <v>4.8000001907348633</v>
      </c>
      <c r="AJ273" s="6">
        <v>65.55999755859375</v>
      </c>
      <c r="AK273" s="6">
        <v>37</v>
      </c>
      <c r="AL273" s="6">
        <v>8.9991893768310547</v>
      </c>
      <c r="AM273" s="6">
        <v>51.2874755859375</v>
      </c>
      <c r="AN273" s="6">
        <v>3466.84716796875</v>
      </c>
      <c r="AO273" s="6">
        <v>44</v>
      </c>
      <c r="AP273" s="6">
        <v>34.875019073486328</v>
      </c>
      <c r="AQ273" s="6">
        <v>552.1142578125</v>
      </c>
      <c r="AR273" s="6">
        <v>9.6999998092651367</v>
      </c>
      <c r="AS273" s="6">
        <v>9.1631288528442383</v>
      </c>
      <c r="AT273" s="6">
        <v>11</v>
      </c>
      <c r="AU273" s="6">
        <v>181.36766052246094</v>
      </c>
      <c r="AV273" s="28">
        <f t="shared" si="32"/>
        <v>17580.965436458588</v>
      </c>
      <c r="AW273" s="28"/>
      <c r="AX273" s="7">
        <v>255</v>
      </c>
      <c r="AY273" s="7">
        <f t="shared" si="30"/>
        <v>17580.965436458588</v>
      </c>
      <c r="AZ273" s="7">
        <f t="shared" si="33"/>
        <v>20566.667598485947</v>
      </c>
      <c r="BA273" s="30">
        <f t="shared" si="34"/>
        <v>244</v>
      </c>
      <c r="BB273" s="31">
        <f t="shared" si="35"/>
        <v>0.24771573604060915</v>
      </c>
    </row>
    <row r="274" spans="1:54" x14ac:dyDescent="0.25">
      <c r="A274" s="10">
        <f t="shared" si="31"/>
        <v>2</v>
      </c>
      <c r="C274" s="5">
        <v>15400</v>
      </c>
      <c r="D274" s="6">
        <v>386.78240966796875</v>
      </c>
      <c r="E274" s="6">
        <v>57.645687103271484</v>
      </c>
      <c r="F274" s="6">
        <v>57.954338073730469</v>
      </c>
      <c r="G274" s="6">
        <v>600</v>
      </c>
      <c r="H274" s="6">
        <v>213.98258972167969</v>
      </c>
      <c r="I274" s="6">
        <v>102.96295166015625</v>
      </c>
      <c r="J274" s="6">
        <v>1605.0447998046875</v>
      </c>
      <c r="K274" s="6">
        <v>0</v>
      </c>
      <c r="L274" s="6">
        <v>4</v>
      </c>
      <c r="M274" s="6">
        <v>18.299999237060547</v>
      </c>
      <c r="N274" s="6">
        <v>9.8000001907348633</v>
      </c>
      <c r="O274" s="6">
        <v>343.84548950195313</v>
      </c>
      <c r="P274" s="6">
        <v>1690</v>
      </c>
      <c r="Q274" s="6">
        <v>114.90348052978516</v>
      </c>
      <c r="R274" s="6">
        <v>62</v>
      </c>
      <c r="S274" s="6">
        <v>575</v>
      </c>
      <c r="T274" s="6">
        <v>38</v>
      </c>
      <c r="U274" s="6">
        <v>360</v>
      </c>
      <c r="V274" s="6">
        <v>223.23664855957031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117.76962280273437</v>
      </c>
      <c r="AB274" s="6">
        <v>434.38751220703125</v>
      </c>
      <c r="AC274" s="6">
        <v>36.599971771240234</v>
      </c>
      <c r="AD274" s="6">
        <v>1950</v>
      </c>
      <c r="AE274" s="6">
        <v>2806</v>
      </c>
      <c r="AF274" s="6">
        <v>138.97981262207031</v>
      </c>
      <c r="AG274" s="6">
        <v>649.518310546875</v>
      </c>
      <c r="AH274" s="6">
        <v>4.0999999046325684</v>
      </c>
      <c r="AI274" s="6">
        <v>91.221229553222656</v>
      </c>
      <c r="AJ274" s="6">
        <v>65.55999755859375</v>
      </c>
      <c r="AK274" s="6">
        <v>37</v>
      </c>
      <c r="AL274" s="6">
        <v>12.970711708068848</v>
      </c>
      <c r="AM274" s="6">
        <v>45.698856353759766</v>
      </c>
      <c r="AN274" s="6">
        <v>4039.75048828125</v>
      </c>
      <c r="AO274" s="6">
        <v>33.799999237060547</v>
      </c>
      <c r="AP274" s="6">
        <v>20</v>
      </c>
      <c r="AQ274" s="6">
        <v>779.3707275390625</v>
      </c>
      <c r="AR274" s="6">
        <v>11.800000190734863</v>
      </c>
      <c r="AS274" s="6">
        <v>8.8395566940307617</v>
      </c>
      <c r="AT274" s="6">
        <v>66.778099060058594</v>
      </c>
      <c r="AU274" s="6">
        <v>206</v>
      </c>
      <c r="AV274" s="28">
        <f t="shared" si="32"/>
        <v>19079.103277683258</v>
      </c>
      <c r="AW274" s="28"/>
      <c r="AX274" s="7">
        <v>256</v>
      </c>
      <c r="AY274" s="7">
        <f t="shared" si="30"/>
        <v>19079.103277683258</v>
      </c>
      <c r="AZ274" s="7">
        <f t="shared" si="33"/>
        <v>20561.016538918018</v>
      </c>
      <c r="BA274" s="30">
        <f t="shared" si="34"/>
        <v>245</v>
      </c>
      <c r="BB274" s="31">
        <f t="shared" si="35"/>
        <v>0.24873096446700507</v>
      </c>
    </row>
    <row r="275" spans="1:54" x14ac:dyDescent="0.25">
      <c r="A275" s="10">
        <f t="shared" si="31"/>
        <v>3</v>
      </c>
      <c r="C275" s="5">
        <v>15431</v>
      </c>
      <c r="D275" s="6">
        <v>434.49447631835938</v>
      </c>
      <c r="E275" s="6">
        <v>76.81903076171875</v>
      </c>
      <c r="F275" s="6">
        <v>74.010208129882813</v>
      </c>
      <c r="G275" s="6">
        <v>523.14349365234375</v>
      </c>
      <c r="H275" s="6">
        <v>323.70001220703125</v>
      </c>
      <c r="I275" s="6">
        <v>102.91675567626953</v>
      </c>
      <c r="J275" s="6">
        <v>1690.38330078125</v>
      </c>
      <c r="K275" s="6">
        <v>70.048912048339844</v>
      </c>
      <c r="L275" s="6">
        <v>4</v>
      </c>
      <c r="M275" s="6">
        <v>18.299999237060547</v>
      </c>
      <c r="N275" s="6">
        <v>11.2115478515625</v>
      </c>
      <c r="O275" s="6">
        <v>374.90240478515625</v>
      </c>
      <c r="P275" s="6">
        <v>1690</v>
      </c>
      <c r="Q275" s="6">
        <v>121.98756408691406</v>
      </c>
      <c r="R275" s="6">
        <v>64</v>
      </c>
      <c r="S275" s="6">
        <v>641.74139404296875</v>
      </c>
      <c r="T275" s="6">
        <v>56</v>
      </c>
      <c r="U275" s="6">
        <v>359.68182373046875</v>
      </c>
      <c r="V275" s="6">
        <v>258.14920043945312</v>
      </c>
      <c r="W275" s="6">
        <v>10.199999809265137</v>
      </c>
      <c r="X275" s="6">
        <v>196.93942260742187</v>
      </c>
      <c r="Y275" s="6">
        <v>77.390007019042969</v>
      </c>
      <c r="Z275" s="6">
        <v>699.5430908203125</v>
      </c>
      <c r="AA275" s="6">
        <v>126.27989959716797</v>
      </c>
      <c r="AB275" s="6">
        <v>336.95953369140625</v>
      </c>
      <c r="AC275" s="6">
        <v>40.963981628417969</v>
      </c>
      <c r="AD275" s="6">
        <v>2018.4105224609375</v>
      </c>
      <c r="AE275" s="6">
        <v>3058</v>
      </c>
      <c r="AF275" s="6">
        <v>161.01014709472656</v>
      </c>
      <c r="AG275" s="6">
        <v>649.80706787109375</v>
      </c>
      <c r="AH275" s="6">
        <v>4.2079324722290039</v>
      </c>
      <c r="AI275" s="6">
        <v>4.8000001907348633</v>
      </c>
      <c r="AJ275" s="6">
        <v>65.55999755859375</v>
      </c>
      <c r="AK275" s="6">
        <v>37</v>
      </c>
      <c r="AL275" s="6">
        <v>4.4787240028381348</v>
      </c>
      <c r="AM275" s="6">
        <v>56.292564392089844</v>
      </c>
      <c r="AN275" s="6">
        <v>4323.35205078125</v>
      </c>
      <c r="AO275" s="6">
        <v>44</v>
      </c>
      <c r="AP275" s="6">
        <v>20</v>
      </c>
      <c r="AQ275" s="6">
        <v>750.18536376953125</v>
      </c>
      <c r="AR275" s="6">
        <v>9.6999998092651367</v>
      </c>
      <c r="AS275" s="6">
        <v>10.539003372192383</v>
      </c>
      <c r="AT275" s="6">
        <v>11</v>
      </c>
      <c r="AU275" s="6">
        <v>206</v>
      </c>
      <c r="AV275" s="28">
        <f t="shared" si="32"/>
        <v>19818.109432697296</v>
      </c>
      <c r="AW275" s="28"/>
      <c r="AX275" s="7">
        <v>257</v>
      </c>
      <c r="AY275" s="7">
        <f t="shared" si="30"/>
        <v>19818.109432697296</v>
      </c>
      <c r="AZ275" s="7">
        <f t="shared" si="33"/>
        <v>20558.819580540061</v>
      </c>
      <c r="BA275" s="30">
        <f t="shared" si="34"/>
        <v>246</v>
      </c>
      <c r="BB275" s="31">
        <f t="shared" si="35"/>
        <v>0.24974619289340103</v>
      </c>
    </row>
    <row r="276" spans="1:54" x14ac:dyDescent="0.25">
      <c r="A276" s="10">
        <f t="shared" si="31"/>
        <v>4</v>
      </c>
      <c r="C276" s="5">
        <v>15461</v>
      </c>
      <c r="D276" s="6">
        <v>463.97796630859375</v>
      </c>
      <c r="E276" s="6">
        <v>124.43524932861328</v>
      </c>
      <c r="F276" s="6">
        <v>64.622245788574219</v>
      </c>
      <c r="G276" s="6">
        <v>675.510498046875</v>
      </c>
      <c r="H276" s="6">
        <v>254.8031005859375</v>
      </c>
      <c r="I276" s="6">
        <v>102.87435913085937</v>
      </c>
      <c r="J276" s="6">
        <v>1898.2196044921875</v>
      </c>
      <c r="K276" s="6">
        <v>0</v>
      </c>
      <c r="L276" s="6">
        <v>82.57025146484375</v>
      </c>
      <c r="M276" s="6">
        <v>18.299999237060547</v>
      </c>
      <c r="N276" s="6">
        <v>11.088352203369141</v>
      </c>
      <c r="O276" s="6">
        <v>344.38540649414063</v>
      </c>
      <c r="P276" s="6">
        <v>1713</v>
      </c>
      <c r="Q276" s="6">
        <v>125.81665802001953</v>
      </c>
      <c r="R276" s="6">
        <v>65</v>
      </c>
      <c r="S276" s="6">
        <v>798.4219970703125</v>
      </c>
      <c r="T276" s="6">
        <v>52.974117279052734</v>
      </c>
      <c r="U276" s="6">
        <v>359.33175659179687</v>
      </c>
      <c r="V276" s="6">
        <v>342.87820434570312</v>
      </c>
      <c r="W276" s="6">
        <v>10.199999809265137</v>
      </c>
      <c r="X276" s="6">
        <v>203.33193969726562</v>
      </c>
      <c r="Y276" s="6">
        <v>86.2979736328125</v>
      </c>
      <c r="Z276" s="6">
        <v>699.853759765625</v>
      </c>
      <c r="AA276" s="6">
        <v>78.5</v>
      </c>
      <c r="AB276" s="6">
        <v>321.01251220703125</v>
      </c>
      <c r="AC276" s="6">
        <v>60.231517791748047</v>
      </c>
      <c r="AD276" s="6">
        <v>2084.204345703125</v>
      </c>
      <c r="AE276" s="6">
        <v>3281</v>
      </c>
      <c r="AF276" s="6">
        <v>197.81210327148437</v>
      </c>
      <c r="AG276" s="6">
        <v>711.21026611328125</v>
      </c>
      <c r="AH276" s="6">
        <v>4.1842536926269531</v>
      </c>
      <c r="AI276" s="6">
        <v>97.040420532226563</v>
      </c>
      <c r="AJ276" s="6">
        <v>65.55999755859375</v>
      </c>
      <c r="AK276" s="6">
        <v>56.980827331542969</v>
      </c>
      <c r="AL276" s="6">
        <v>31.635320663452148</v>
      </c>
      <c r="AM276" s="6">
        <v>64.276527404785156</v>
      </c>
      <c r="AN276" s="6">
        <v>4543.02294921875</v>
      </c>
      <c r="AO276" s="6">
        <v>38.568946838378906</v>
      </c>
      <c r="AP276" s="6">
        <v>40.026527404785156</v>
      </c>
      <c r="AQ276" s="6">
        <v>717.3037109375</v>
      </c>
      <c r="AR276" s="6">
        <v>11.800000190734863</v>
      </c>
      <c r="AS276" s="6">
        <v>53.186721801757812</v>
      </c>
      <c r="AT276" s="6">
        <v>11</v>
      </c>
      <c r="AU276" s="6">
        <v>206</v>
      </c>
      <c r="AV276" s="28">
        <f t="shared" si="32"/>
        <v>21172.450387954712</v>
      </c>
      <c r="AW276" s="28"/>
      <c r="AX276" s="7">
        <v>258</v>
      </c>
      <c r="AY276" s="7">
        <f t="shared" ref="AY276:AY339" si="36">HLOOKUP(INDEX($D$19:$AV$19,1,$AY$18),$D$19:$AV$1013,AX276,FALSE)</f>
        <v>21172.450387954712</v>
      </c>
      <c r="AZ276" s="7">
        <f t="shared" si="33"/>
        <v>20541.646702289581</v>
      </c>
      <c r="BA276" s="30">
        <f t="shared" si="34"/>
        <v>247</v>
      </c>
      <c r="BB276" s="31">
        <f t="shared" si="35"/>
        <v>0.25076142131979695</v>
      </c>
    </row>
    <row r="277" spans="1:54" x14ac:dyDescent="0.25">
      <c r="A277" s="10">
        <f t="shared" si="31"/>
        <v>5</v>
      </c>
      <c r="C277" s="5">
        <v>15492</v>
      </c>
      <c r="D277" s="6">
        <v>478.16091918945312</v>
      </c>
      <c r="E277" s="6">
        <v>145.82260131835937</v>
      </c>
      <c r="F277" s="6">
        <v>25.866981506347656</v>
      </c>
      <c r="G277" s="6">
        <v>840.7607421875</v>
      </c>
      <c r="H277" s="6">
        <v>137.45518493652344</v>
      </c>
      <c r="I277" s="6">
        <v>102.82124328613281</v>
      </c>
      <c r="J277" s="6">
        <v>1959.652099609375</v>
      </c>
      <c r="K277" s="6">
        <v>51.47119140625</v>
      </c>
      <c r="L277" s="6">
        <v>259.20266723632812</v>
      </c>
      <c r="M277" s="6">
        <v>18.299999237060547</v>
      </c>
      <c r="N277" s="6">
        <v>10.89970874786377</v>
      </c>
      <c r="O277" s="6">
        <v>312.2188720703125</v>
      </c>
      <c r="P277" s="6">
        <v>1765</v>
      </c>
      <c r="Q277" s="6">
        <v>127.368408203125</v>
      </c>
      <c r="R277" s="6">
        <v>66</v>
      </c>
      <c r="S277" s="6">
        <v>975</v>
      </c>
      <c r="T277" s="6">
        <v>4</v>
      </c>
      <c r="U277" s="6">
        <v>205.29129028320312</v>
      </c>
      <c r="V277" s="6">
        <v>321.14370727539063</v>
      </c>
      <c r="W277" s="6">
        <v>10.199999809265137</v>
      </c>
      <c r="X277" s="6">
        <v>190.59658813476562</v>
      </c>
      <c r="Y277" s="6">
        <v>95.519996643066406</v>
      </c>
      <c r="Z277" s="6">
        <v>791.2064208984375</v>
      </c>
      <c r="AA277" s="6">
        <v>78.5</v>
      </c>
      <c r="AB277" s="6">
        <v>287.146728515625</v>
      </c>
      <c r="AC277" s="6">
        <v>68.0863037109375</v>
      </c>
      <c r="AD277" s="6">
        <v>2301.904296875</v>
      </c>
      <c r="AE277" s="6">
        <v>3534.109619140625</v>
      </c>
      <c r="AF277" s="6">
        <v>202.42205810546875</v>
      </c>
      <c r="AG277" s="6">
        <v>808.01214599609375</v>
      </c>
      <c r="AH277" s="6">
        <v>4.1470522880554199</v>
      </c>
      <c r="AI277" s="6">
        <v>170.67509460449219</v>
      </c>
      <c r="AJ277" s="6">
        <v>65.55999755859375</v>
      </c>
      <c r="AK277" s="6">
        <v>58.571254730224609</v>
      </c>
      <c r="AL277" s="6">
        <v>41.664432525634766</v>
      </c>
      <c r="AM277" s="6">
        <v>60.982994079589844</v>
      </c>
      <c r="AN277" s="6">
        <v>4538.3115234375</v>
      </c>
      <c r="AO277" s="6">
        <v>33.799999237060547</v>
      </c>
      <c r="AP277" s="6">
        <v>40.211044311523438</v>
      </c>
      <c r="AQ277" s="6">
        <v>569.46624755859375</v>
      </c>
      <c r="AR277" s="6">
        <v>9.6999998092651367</v>
      </c>
      <c r="AS277" s="6">
        <v>0.56999999284744263</v>
      </c>
      <c r="AT277" s="6">
        <v>11</v>
      </c>
      <c r="AU277" s="6">
        <v>206</v>
      </c>
      <c r="AV277" s="28">
        <f t="shared" si="32"/>
        <v>21984.799414455891</v>
      </c>
      <c r="AW277" s="28"/>
      <c r="AX277" s="7">
        <v>259</v>
      </c>
      <c r="AY277" s="7">
        <f t="shared" si="36"/>
        <v>21984.799414455891</v>
      </c>
      <c r="AZ277" s="7">
        <f t="shared" si="33"/>
        <v>20534.590921700001</v>
      </c>
      <c r="BA277" s="30">
        <f t="shared" si="34"/>
        <v>248</v>
      </c>
      <c r="BB277" s="31">
        <f t="shared" si="35"/>
        <v>0.2517766497461929</v>
      </c>
    </row>
    <row r="278" spans="1:54" x14ac:dyDescent="0.25">
      <c r="A278" s="10">
        <f t="shared" si="31"/>
        <v>6</v>
      </c>
      <c r="C278" s="5">
        <v>15522</v>
      </c>
      <c r="D278" s="6">
        <v>454.87619018554687</v>
      </c>
      <c r="E278" s="6">
        <v>135.6195068359375</v>
      </c>
      <c r="F278" s="6">
        <v>10</v>
      </c>
      <c r="G278" s="6">
        <v>889.72540283203125</v>
      </c>
      <c r="H278" s="6">
        <v>56.886516571044922</v>
      </c>
      <c r="I278" s="6">
        <v>99.157882690429688</v>
      </c>
      <c r="J278" s="6">
        <v>2033.723876953125</v>
      </c>
      <c r="K278" s="6">
        <v>49.931358337402344</v>
      </c>
      <c r="L278" s="6">
        <v>431</v>
      </c>
      <c r="M278" s="6">
        <v>19.554471969604492</v>
      </c>
      <c r="N278" s="6">
        <v>10.652382850646973</v>
      </c>
      <c r="O278" s="6">
        <v>280.93511962890625</v>
      </c>
      <c r="P278" s="6">
        <v>2020.850830078125</v>
      </c>
      <c r="Q278" s="6">
        <v>126.02134704589844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256.53189086914062</v>
      </c>
      <c r="W278" s="6">
        <v>10.199999809265137</v>
      </c>
      <c r="X278" s="6">
        <v>298.59524536132812</v>
      </c>
      <c r="Y278" s="6">
        <v>104.10316467285156</v>
      </c>
      <c r="Z278" s="6">
        <v>940.40283203125</v>
      </c>
      <c r="AA278" s="6">
        <v>78.5</v>
      </c>
      <c r="AB278" s="6">
        <v>459.62615966796875</v>
      </c>
      <c r="AC278" s="6">
        <v>60.060558319091797</v>
      </c>
      <c r="AD278" s="6">
        <v>2212.88427734375</v>
      </c>
      <c r="AE278" s="6">
        <v>3538</v>
      </c>
      <c r="AF278" s="6">
        <v>209.23350524902344</v>
      </c>
      <c r="AG278" s="6">
        <v>932.26190185546875</v>
      </c>
      <c r="AH278" s="6">
        <v>4.0999999046325684</v>
      </c>
      <c r="AI278" s="6">
        <v>170.48403930664062</v>
      </c>
      <c r="AJ278" s="6">
        <v>65.55999755859375</v>
      </c>
      <c r="AK278" s="6">
        <v>51.8060302734375</v>
      </c>
      <c r="AL278" s="6">
        <v>35.593475341796875</v>
      </c>
      <c r="AM278" s="6">
        <v>53.570808410644531</v>
      </c>
      <c r="AN278" s="6">
        <v>4531.75</v>
      </c>
      <c r="AO278" s="6">
        <v>33.799999237060547</v>
      </c>
      <c r="AP278" s="6">
        <v>74.739601135253906</v>
      </c>
      <c r="AQ278" s="6">
        <v>421.98724365234375</v>
      </c>
      <c r="AR278" s="6">
        <v>11.800000190734863</v>
      </c>
      <c r="AS278" s="6">
        <v>0.56999999284744263</v>
      </c>
      <c r="AT278" s="6">
        <v>11</v>
      </c>
      <c r="AU278" s="6">
        <v>208.02268981933594</v>
      </c>
      <c r="AV278" s="28">
        <f t="shared" si="32"/>
        <v>22658.358296215534</v>
      </c>
      <c r="AW278" s="28"/>
      <c r="AX278" s="7">
        <v>260</v>
      </c>
      <c r="AY278" s="7">
        <f t="shared" si="36"/>
        <v>22658.358296215534</v>
      </c>
      <c r="AZ278" s="7">
        <f t="shared" si="33"/>
        <v>20531.957379817963</v>
      </c>
      <c r="BA278" s="30">
        <f t="shared" si="34"/>
        <v>249</v>
      </c>
      <c r="BB278" s="31">
        <f t="shared" si="35"/>
        <v>0.25279187817258886</v>
      </c>
    </row>
    <row r="279" spans="1:54" x14ac:dyDescent="0.25">
      <c r="A279" s="10">
        <f t="shared" si="31"/>
        <v>7</v>
      </c>
      <c r="C279" s="5">
        <v>15553</v>
      </c>
      <c r="D279" s="6">
        <v>400.47930908203125</v>
      </c>
      <c r="E279" s="6">
        <v>88.198677062988281</v>
      </c>
      <c r="F279" s="6">
        <v>10</v>
      </c>
      <c r="G279" s="6">
        <v>829.02978515625</v>
      </c>
      <c r="H279" s="6">
        <v>132.63351440429687</v>
      </c>
      <c r="I279" s="6">
        <v>55.069599151611328</v>
      </c>
      <c r="J279" s="6">
        <v>1816.3460693359375</v>
      </c>
      <c r="K279" s="6">
        <v>23.823925018310547</v>
      </c>
      <c r="L279" s="6">
        <v>229.88838195800781</v>
      </c>
      <c r="M279" s="6">
        <v>18.299999237060547</v>
      </c>
      <c r="N279" s="6">
        <v>10.362709999084473</v>
      </c>
      <c r="O279" s="6">
        <v>248.47842407226562</v>
      </c>
      <c r="P279" s="6">
        <v>1857.371337890625</v>
      </c>
      <c r="Q279" s="6">
        <v>113.32349395751953</v>
      </c>
      <c r="R279" s="6">
        <v>67</v>
      </c>
      <c r="S279" s="6">
        <v>942.2528076171875</v>
      </c>
      <c r="T279" s="6">
        <v>4</v>
      </c>
      <c r="U279" s="6">
        <v>359.6715087890625</v>
      </c>
      <c r="V279" s="6">
        <v>125.29277801513672</v>
      </c>
      <c r="W279" s="6">
        <v>10.199999809265137</v>
      </c>
      <c r="X279" s="6">
        <v>300.33749389648438</v>
      </c>
      <c r="Y279" s="6">
        <v>103.31458282470703</v>
      </c>
      <c r="Z279" s="6">
        <v>848.8951416015625</v>
      </c>
      <c r="AA279" s="6">
        <v>78.5</v>
      </c>
      <c r="AB279" s="6">
        <v>443.13821411132812</v>
      </c>
      <c r="AC279" s="6">
        <v>48.578689575195313</v>
      </c>
      <c r="AD279" s="6">
        <v>2033.75439453125</v>
      </c>
      <c r="AE279" s="6">
        <v>3529.102294921875</v>
      </c>
      <c r="AF279" s="6">
        <v>208.95756530761719</v>
      </c>
      <c r="AG279" s="6">
        <v>875.51544189453125</v>
      </c>
      <c r="AH279" s="6">
        <v>4.0999999046325684</v>
      </c>
      <c r="AI279" s="6">
        <v>4.8000001907348633</v>
      </c>
      <c r="AJ279" s="6">
        <v>65.55999755859375</v>
      </c>
      <c r="AK279" s="6">
        <v>43.500137329101563</v>
      </c>
      <c r="AL279" s="6">
        <v>19.512811660766602</v>
      </c>
      <c r="AM279" s="6">
        <v>46.692222595214844</v>
      </c>
      <c r="AN279" s="6">
        <v>4274.5029296875</v>
      </c>
      <c r="AO279" s="6">
        <v>33.799999237060547</v>
      </c>
      <c r="AP279" s="6">
        <v>40.554767608642578</v>
      </c>
      <c r="AQ279" s="6">
        <v>246.63209533691406</v>
      </c>
      <c r="AR279" s="6">
        <v>9.6999998092651367</v>
      </c>
      <c r="AS279" s="6">
        <v>0.56999999284744263</v>
      </c>
      <c r="AT279" s="6">
        <v>11</v>
      </c>
      <c r="AU279" s="6">
        <v>183.32774353027344</v>
      </c>
      <c r="AV279" s="28">
        <f t="shared" si="32"/>
        <v>20796.068843662739</v>
      </c>
      <c r="AW279" s="28"/>
      <c r="AX279" s="7">
        <v>261</v>
      </c>
      <c r="AY279" s="7">
        <f t="shared" si="36"/>
        <v>20796.068843662739</v>
      </c>
      <c r="AZ279" s="7">
        <f t="shared" si="33"/>
        <v>20522.299030601978</v>
      </c>
      <c r="BA279" s="30">
        <f t="shared" si="34"/>
        <v>250</v>
      </c>
      <c r="BB279" s="31">
        <f t="shared" si="35"/>
        <v>0.25380710659898476</v>
      </c>
    </row>
    <row r="280" spans="1:54" x14ac:dyDescent="0.25">
      <c r="A280" s="10">
        <f t="shared" si="31"/>
        <v>8</v>
      </c>
      <c r="C280" s="5">
        <v>15584</v>
      </c>
      <c r="D280" s="6">
        <v>387.63131713867187</v>
      </c>
      <c r="E280" s="6">
        <v>58.11419677734375</v>
      </c>
      <c r="F280" s="6">
        <v>10</v>
      </c>
      <c r="G280" s="6">
        <v>717.2177734375</v>
      </c>
      <c r="H280" s="6">
        <v>18.600000381469727</v>
      </c>
      <c r="I280" s="6">
        <v>1</v>
      </c>
      <c r="J280" s="6">
        <v>1596.6025390625</v>
      </c>
      <c r="K280" s="6">
        <v>1.0850968510360418E-16</v>
      </c>
      <c r="L280" s="6">
        <v>139.28488159179687</v>
      </c>
      <c r="M280" s="6">
        <v>18.299999237060547</v>
      </c>
      <c r="N280" s="6">
        <v>10.121496200561523</v>
      </c>
      <c r="O280" s="6">
        <v>230.39999389648437</v>
      </c>
      <c r="P280" s="6">
        <v>1764.6087646484375</v>
      </c>
      <c r="Q280" s="6">
        <v>111.90638732910156</v>
      </c>
      <c r="R280" s="6">
        <v>67</v>
      </c>
      <c r="S280" s="6">
        <v>794.82159423828125</v>
      </c>
      <c r="T280" s="6">
        <v>4</v>
      </c>
      <c r="U280" s="6">
        <v>358.0308837890625</v>
      </c>
      <c r="V280" s="6">
        <v>0.18400000035762787</v>
      </c>
      <c r="W280" s="6">
        <v>10.199999809265137</v>
      </c>
      <c r="X280" s="6">
        <v>248.70835876464844</v>
      </c>
      <c r="Y280" s="6">
        <v>102.61893463134766</v>
      </c>
      <c r="Z280" s="6">
        <v>678.1839599609375</v>
      </c>
      <c r="AA280" s="6">
        <v>78.5</v>
      </c>
      <c r="AB280" s="6">
        <v>262.43017578125</v>
      </c>
      <c r="AC280" s="6">
        <v>43.761806488037109</v>
      </c>
      <c r="AD280" s="6">
        <v>1870.9794921875</v>
      </c>
      <c r="AE280" s="6">
        <v>3529.489501953125</v>
      </c>
      <c r="AF280" s="6">
        <v>197.19587707519531</v>
      </c>
      <c r="AG280" s="6">
        <v>686.73504638671875</v>
      </c>
      <c r="AH280" s="6">
        <v>4.0999999046325684</v>
      </c>
      <c r="AI280" s="6">
        <v>4.8000001907348633</v>
      </c>
      <c r="AJ280" s="6">
        <v>65.55999755859375</v>
      </c>
      <c r="AK280" s="6">
        <v>37</v>
      </c>
      <c r="AL280" s="6">
        <v>0.55699998140335083</v>
      </c>
      <c r="AM280" s="6">
        <v>40.253055572509766</v>
      </c>
      <c r="AN280" s="6">
        <v>3768.790283203125</v>
      </c>
      <c r="AO280" s="6">
        <v>33.799999237060547</v>
      </c>
      <c r="AP280" s="6">
        <v>20</v>
      </c>
      <c r="AQ280" s="6">
        <v>119.80612182617187</v>
      </c>
      <c r="AR280" s="6">
        <v>9.6999998092651367</v>
      </c>
      <c r="AS280" s="6">
        <v>0.56999999284744263</v>
      </c>
      <c r="AT280" s="6">
        <v>11</v>
      </c>
      <c r="AU280" s="6">
        <v>179.78330993652344</v>
      </c>
      <c r="AV280" s="28">
        <f t="shared" si="32"/>
        <v>18292.346747979522</v>
      </c>
      <c r="AW280" s="28"/>
      <c r="AX280" s="7">
        <v>262</v>
      </c>
      <c r="AY280" s="7">
        <f t="shared" si="36"/>
        <v>18292.346747979522</v>
      </c>
      <c r="AZ280" s="7">
        <f t="shared" si="33"/>
        <v>20521.909953415394</v>
      </c>
      <c r="BA280" s="30">
        <f t="shared" si="34"/>
        <v>251</v>
      </c>
      <c r="BB280" s="31">
        <f t="shared" si="35"/>
        <v>0.25482233502538071</v>
      </c>
    </row>
    <row r="281" spans="1:54" x14ac:dyDescent="0.25">
      <c r="A281" s="10">
        <f t="shared" si="31"/>
        <v>9</v>
      </c>
      <c r="C281" s="5">
        <v>15614</v>
      </c>
      <c r="D281" s="6">
        <v>377.619140625</v>
      </c>
      <c r="E281" s="6">
        <v>11.918779373168945</v>
      </c>
      <c r="F281" s="6">
        <v>10.034823417663574</v>
      </c>
      <c r="G281" s="6">
        <v>496.7606201171875</v>
      </c>
      <c r="H281" s="6">
        <v>18.600000381469727</v>
      </c>
      <c r="I281" s="6">
        <v>1</v>
      </c>
      <c r="J281" s="6">
        <v>1380.488037109375</v>
      </c>
      <c r="K281" s="6">
        <v>2.9483616352081299</v>
      </c>
      <c r="L281" s="6">
        <v>23.31477165222168</v>
      </c>
      <c r="M281" s="6">
        <v>18.299999237060547</v>
      </c>
      <c r="N281" s="6">
        <v>9.9381504058837891</v>
      </c>
      <c r="O281" s="6">
        <v>230.39999389648437</v>
      </c>
      <c r="P281" s="6">
        <v>1719.3770751953125</v>
      </c>
      <c r="Q281" s="6">
        <v>112.02423858642578</v>
      </c>
      <c r="R281" s="6">
        <v>67</v>
      </c>
      <c r="S281" s="6">
        <v>556.74517822265625</v>
      </c>
      <c r="T281" s="6">
        <v>4</v>
      </c>
      <c r="U281" s="6">
        <v>341.50921630859375</v>
      </c>
      <c r="V281" s="6">
        <v>16.53070068359375</v>
      </c>
      <c r="W281" s="6">
        <v>10.199999809265137</v>
      </c>
      <c r="X281" s="6">
        <v>194.82400512695312</v>
      </c>
      <c r="Y281" s="6">
        <v>100.18893432617187</v>
      </c>
      <c r="Z281" s="6">
        <v>507.18722534179687</v>
      </c>
      <c r="AA281" s="6">
        <v>78.5</v>
      </c>
      <c r="AB281" s="6">
        <v>159.03884887695312</v>
      </c>
      <c r="AC281" s="6">
        <v>41.144905090332031</v>
      </c>
      <c r="AD281" s="6">
        <v>1884.82763671875</v>
      </c>
      <c r="AE281" s="6">
        <v>3313.964599609375</v>
      </c>
      <c r="AF281" s="6">
        <v>182.334716796875</v>
      </c>
      <c r="AG281" s="6">
        <v>567.29327392578125</v>
      </c>
      <c r="AH281" s="6">
        <v>4.0999999046325684</v>
      </c>
      <c r="AI281" s="6">
        <v>4.8000001907348633</v>
      </c>
      <c r="AJ281" s="6">
        <v>19.791685104370117</v>
      </c>
      <c r="AK281" s="6">
        <v>37</v>
      </c>
      <c r="AL281" s="6">
        <v>0.55699998140335083</v>
      </c>
      <c r="AM281" s="6">
        <v>33.693645477294922</v>
      </c>
      <c r="AN281" s="6">
        <v>3124.19091796875</v>
      </c>
      <c r="AO281" s="6">
        <v>33.799999237060547</v>
      </c>
      <c r="AP281" s="6">
        <v>20</v>
      </c>
      <c r="AQ281" s="6">
        <v>91.226715087890625</v>
      </c>
      <c r="AR281" s="6">
        <v>9.6999998092651367</v>
      </c>
      <c r="AS281" s="6">
        <v>1.9678235054016113</v>
      </c>
      <c r="AT281" s="6">
        <v>11</v>
      </c>
      <c r="AU281" s="6">
        <v>180.35049438476562</v>
      </c>
      <c r="AV281" s="28">
        <f t="shared" si="32"/>
        <v>16010.191513121128</v>
      </c>
      <c r="AW281" s="28"/>
      <c r="AX281" s="7">
        <v>263</v>
      </c>
      <c r="AY281" s="7">
        <f t="shared" si="36"/>
        <v>16010.191513121128</v>
      </c>
      <c r="AZ281" s="7">
        <f t="shared" si="33"/>
        <v>20507.045881748199</v>
      </c>
      <c r="BA281" s="30">
        <f t="shared" si="34"/>
        <v>252</v>
      </c>
      <c r="BB281" s="31">
        <f t="shared" si="35"/>
        <v>0.25583756345177666</v>
      </c>
    </row>
    <row r="282" spans="1:54" x14ac:dyDescent="0.25">
      <c r="A282" s="10">
        <f t="shared" si="31"/>
        <v>10</v>
      </c>
      <c r="C282" s="5">
        <v>15645</v>
      </c>
      <c r="D282" s="6">
        <v>370.2039794921875</v>
      </c>
      <c r="E282" s="6">
        <v>10</v>
      </c>
      <c r="F282" s="6">
        <v>10.130073547363281</v>
      </c>
      <c r="G282" s="6">
        <v>308.42196655273437</v>
      </c>
      <c r="H282" s="6">
        <v>27.854799270629883</v>
      </c>
      <c r="I282" s="6">
        <v>1</v>
      </c>
      <c r="J282" s="6">
        <v>1214.0518798828125</v>
      </c>
      <c r="K282" s="6">
        <v>10.833196640014648</v>
      </c>
      <c r="L282" s="6">
        <v>4</v>
      </c>
      <c r="M282" s="6">
        <v>18.299999237060547</v>
      </c>
      <c r="N282" s="6">
        <v>9.8191642761230469</v>
      </c>
      <c r="O282" s="6">
        <v>230.39999389648437</v>
      </c>
      <c r="P282" s="6">
        <v>1658.78955078125</v>
      </c>
      <c r="Q282" s="6">
        <v>115.80999755859375</v>
      </c>
      <c r="R282" s="6">
        <v>66</v>
      </c>
      <c r="S282" s="6">
        <v>419.9034423828125</v>
      </c>
      <c r="T282" s="6">
        <v>4</v>
      </c>
      <c r="U282" s="6">
        <v>325.58917236328125</v>
      </c>
      <c r="V282" s="6">
        <v>0.18400000035762787</v>
      </c>
      <c r="W282" s="6">
        <v>10.199999809265137</v>
      </c>
      <c r="X282" s="6">
        <v>184.595703125</v>
      </c>
      <c r="Y282" s="6">
        <v>99.876930236816406</v>
      </c>
      <c r="Z282" s="6">
        <v>441.59402465820313</v>
      </c>
      <c r="AA282" s="6">
        <v>78.5</v>
      </c>
      <c r="AB282" s="6">
        <v>120</v>
      </c>
      <c r="AC282" s="6">
        <v>41.043663024902344</v>
      </c>
      <c r="AD282" s="6">
        <v>1881.4127197265625</v>
      </c>
      <c r="AE282" s="6">
        <v>3161.97216796875</v>
      </c>
      <c r="AF282" s="6">
        <v>133.23602294921875</v>
      </c>
      <c r="AG282" s="6">
        <v>504.18927001953125</v>
      </c>
      <c r="AH282" s="6">
        <v>4.0999999046325684</v>
      </c>
      <c r="AI282" s="6">
        <v>19.784128189086914</v>
      </c>
      <c r="AJ282" s="6">
        <v>6.559999942779541</v>
      </c>
      <c r="AK282" s="6">
        <v>37</v>
      </c>
      <c r="AL282" s="6">
        <v>0.55699998140335083</v>
      </c>
      <c r="AM282" s="6">
        <v>31</v>
      </c>
      <c r="AN282" s="6">
        <v>3112.708740234375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0.56999999284744263</v>
      </c>
      <c r="AT282" s="6">
        <v>11</v>
      </c>
      <c r="AU282" s="6">
        <v>180.791015625</v>
      </c>
      <c r="AV282" s="28">
        <f t="shared" si="32"/>
        <v>15009.482600316405</v>
      </c>
      <c r="AW282" s="28"/>
      <c r="AX282" s="7">
        <v>264</v>
      </c>
      <c r="AY282" s="7">
        <f t="shared" si="36"/>
        <v>15009.482600316405</v>
      </c>
      <c r="AZ282" s="7">
        <f t="shared" si="33"/>
        <v>20493.010874330997</v>
      </c>
      <c r="BA282" s="30">
        <f t="shared" si="34"/>
        <v>253</v>
      </c>
      <c r="BB282" s="31">
        <f t="shared" si="35"/>
        <v>0.25685279187817261</v>
      </c>
    </row>
    <row r="283" spans="1:54" x14ac:dyDescent="0.25">
      <c r="A283" s="10">
        <f t="shared" si="31"/>
        <v>11</v>
      </c>
      <c r="C283" s="5">
        <v>15675</v>
      </c>
      <c r="D283" s="6">
        <v>368.38519287109375</v>
      </c>
      <c r="E283" s="6">
        <v>10</v>
      </c>
      <c r="F283" s="6">
        <v>12.56257438659668</v>
      </c>
      <c r="G283" s="6">
        <v>304.10800170898437</v>
      </c>
      <c r="H283" s="6">
        <v>18.600000381469727</v>
      </c>
      <c r="I283" s="6">
        <v>1</v>
      </c>
      <c r="J283" s="6">
        <v>1233.277587890625</v>
      </c>
      <c r="K283" s="6">
        <v>22.709466934204102</v>
      </c>
      <c r="L283" s="6">
        <v>4</v>
      </c>
      <c r="M283" s="6">
        <v>30.812398910522461</v>
      </c>
      <c r="N283" s="6">
        <v>9.801295280456543</v>
      </c>
      <c r="O283" s="6">
        <v>235.10366821289062</v>
      </c>
      <c r="P283" s="6">
        <v>1666.0191650390625</v>
      </c>
      <c r="Q283" s="6">
        <v>122.15030670166016</v>
      </c>
      <c r="R283" s="6">
        <v>64</v>
      </c>
      <c r="S283" s="6">
        <v>374.95376586914062</v>
      </c>
      <c r="T283" s="6">
        <v>6.6743283271789551</v>
      </c>
      <c r="U283" s="6">
        <v>323.030517578125</v>
      </c>
      <c r="V283" s="6">
        <v>16.261552810668945</v>
      </c>
      <c r="W283" s="6">
        <v>10.687889099121094</v>
      </c>
      <c r="X283" s="6">
        <v>219.7301025390625</v>
      </c>
      <c r="Y283" s="6">
        <v>90.019523620605469</v>
      </c>
      <c r="Z283" s="6">
        <v>460.99774169921875</v>
      </c>
      <c r="AA283" s="6">
        <v>78.5</v>
      </c>
      <c r="AB283" s="6">
        <v>160.48617553710937</v>
      </c>
      <c r="AC283" s="6">
        <v>17.5</v>
      </c>
      <c r="AD283" s="6">
        <v>1915.63525390625</v>
      </c>
      <c r="AE283" s="6">
        <v>3085</v>
      </c>
      <c r="AF283" s="6">
        <v>130.64414978027344</v>
      </c>
      <c r="AG283" s="6">
        <v>483.87142944335937</v>
      </c>
      <c r="AH283" s="6">
        <v>4.0999999046325684</v>
      </c>
      <c r="AI283" s="6">
        <v>112.179931640625</v>
      </c>
      <c r="AJ283" s="6">
        <v>17.717947006225586</v>
      </c>
      <c r="AK283" s="6">
        <v>37</v>
      </c>
      <c r="AL283" s="6">
        <v>3.5061724185943604</v>
      </c>
      <c r="AM283" s="6">
        <v>38.286121368408203</v>
      </c>
      <c r="AN283" s="6">
        <v>3146.409912109375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3.9820470809936523</v>
      </c>
      <c r="AT283" s="6">
        <v>11</v>
      </c>
      <c r="AU283" s="6">
        <v>181.28825378417969</v>
      </c>
      <c r="AV283" s="28">
        <f t="shared" si="32"/>
        <v>15175.492472887039</v>
      </c>
      <c r="AW283" s="28"/>
      <c r="AX283" s="7">
        <v>265</v>
      </c>
      <c r="AY283" s="7">
        <f t="shared" si="36"/>
        <v>15175.492472887039</v>
      </c>
      <c r="AZ283" s="7">
        <f t="shared" si="33"/>
        <v>20490.258804798126</v>
      </c>
      <c r="BA283" s="30">
        <f t="shared" si="34"/>
        <v>254</v>
      </c>
      <c r="BB283" s="31">
        <f t="shared" si="35"/>
        <v>0.25786802030456851</v>
      </c>
    </row>
    <row r="284" spans="1:54" x14ac:dyDescent="0.25">
      <c r="A284" s="10">
        <f t="shared" si="31"/>
        <v>12</v>
      </c>
      <c r="C284" s="5">
        <v>15706</v>
      </c>
      <c r="D284" s="6">
        <v>381.70880126953125</v>
      </c>
      <c r="E284" s="6">
        <v>47.0595703125</v>
      </c>
      <c r="F284" s="6">
        <v>14.995429039001465</v>
      </c>
      <c r="G284" s="6">
        <v>251</v>
      </c>
      <c r="H284" s="6">
        <v>92.762008666992188</v>
      </c>
      <c r="I284" s="6">
        <v>11.797669410705566</v>
      </c>
      <c r="J284" s="6">
        <v>1298.60693359375</v>
      </c>
      <c r="K284" s="6">
        <v>58.541042327880859</v>
      </c>
      <c r="L284" s="6">
        <v>4</v>
      </c>
      <c r="M284" s="6">
        <v>18.299999237060547</v>
      </c>
      <c r="N284" s="6">
        <v>9.8000001907348633</v>
      </c>
      <c r="O284" s="6">
        <v>266.48367309570312</v>
      </c>
      <c r="P284" s="6">
        <v>1687.5382080078125</v>
      </c>
      <c r="Q284" s="6">
        <v>130.07405090332031</v>
      </c>
      <c r="R284" s="6">
        <v>61.923057556152344</v>
      </c>
      <c r="S284" s="6">
        <v>369.79522705078125</v>
      </c>
      <c r="T284" s="6">
        <v>9.9521646499633789</v>
      </c>
      <c r="U284" s="6">
        <v>320.0992431640625</v>
      </c>
      <c r="V284" s="6">
        <v>38.923301696777344</v>
      </c>
      <c r="W284" s="6">
        <v>10.199999809265137</v>
      </c>
      <c r="X284" s="6">
        <v>247.85791015625</v>
      </c>
      <c r="Y284" s="6">
        <v>77.660652160644531</v>
      </c>
      <c r="Z284" s="6">
        <v>483.81277465820312</v>
      </c>
      <c r="AA284" s="6">
        <v>151.26580810546875</v>
      </c>
      <c r="AB284" s="6">
        <v>224.68722534179687</v>
      </c>
      <c r="AC284" s="6">
        <v>18.305387496948242</v>
      </c>
      <c r="AD284" s="6">
        <v>1950</v>
      </c>
      <c r="AE284" s="6">
        <v>2933.927001953125</v>
      </c>
      <c r="AF284" s="6">
        <v>144.58473205566406</v>
      </c>
      <c r="AG284" s="6">
        <v>476.598388671875</v>
      </c>
      <c r="AH284" s="6">
        <v>4.0999999046325684</v>
      </c>
      <c r="AI284" s="6">
        <v>4.8000001907348633</v>
      </c>
      <c r="AJ284" s="6">
        <v>65.55999755859375</v>
      </c>
      <c r="AK284" s="6">
        <v>37</v>
      </c>
      <c r="AL284" s="6">
        <v>9.7292518615722656</v>
      </c>
      <c r="AM284" s="6">
        <v>49.455177307128906</v>
      </c>
      <c r="AN284" s="6">
        <v>3308.19580078125</v>
      </c>
      <c r="AO284" s="6">
        <v>33.799999237060547</v>
      </c>
      <c r="AP284" s="6">
        <v>26.764039993286133</v>
      </c>
      <c r="AQ284" s="6">
        <v>319.96493530273437</v>
      </c>
      <c r="AR284" s="6">
        <v>9.6999998092651367</v>
      </c>
      <c r="AS284" s="6">
        <v>9.9325523376464844</v>
      </c>
      <c r="AT284" s="6">
        <v>11</v>
      </c>
      <c r="AU284" s="6">
        <v>181.36955261230469</v>
      </c>
      <c r="AV284" s="28">
        <f t="shared" si="32"/>
        <v>15863.63156747818</v>
      </c>
      <c r="AW284" s="28"/>
      <c r="AX284" s="7">
        <v>266</v>
      </c>
      <c r="AY284" s="7">
        <f t="shared" si="36"/>
        <v>15863.63156747818</v>
      </c>
      <c r="AZ284" s="7">
        <f t="shared" si="33"/>
        <v>20475.886918544769</v>
      </c>
      <c r="BA284" s="30">
        <f t="shared" si="34"/>
        <v>255</v>
      </c>
      <c r="BB284" s="31">
        <f t="shared" si="35"/>
        <v>0.25888324873096447</v>
      </c>
    </row>
    <row r="285" spans="1:54" x14ac:dyDescent="0.25">
      <c r="A285" s="10">
        <f t="shared" si="31"/>
        <v>1</v>
      </c>
      <c r="C285" s="5">
        <v>15737</v>
      </c>
      <c r="D285" s="6">
        <v>556.8583984375</v>
      </c>
      <c r="E285" s="6">
        <v>57.268989562988281</v>
      </c>
      <c r="F285" s="6">
        <v>36.474357604980469</v>
      </c>
      <c r="G285" s="6">
        <v>444.22702026367188</v>
      </c>
      <c r="H285" s="6">
        <v>179.98046875</v>
      </c>
      <c r="I285" s="6">
        <v>102.97901916503906</v>
      </c>
      <c r="J285" s="6">
        <v>1401.0184326171875</v>
      </c>
      <c r="K285" s="6">
        <v>15.37226390838623</v>
      </c>
      <c r="L285" s="6">
        <v>33.987194061279297</v>
      </c>
      <c r="M285" s="6">
        <v>18.299999237060547</v>
      </c>
      <c r="N285" s="6">
        <v>9.8069744110107422</v>
      </c>
      <c r="O285" s="6">
        <v>297.9228515625</v>
      </c>
      <c r="P285" s="6">
        <v>1690</v>
      </c>
      <c r="Q285" s="6">
        <v>138.24601745605469</v>
      </c>
      <c r="R285" s="6">
        <v>62</v>
      </c>
      <c r="S285" s="6">
        <v>554</v>
      </c>
      <c r="T285" s="6">
        <v>28</v>
      </c>
      <c r="U285" s="6">
        <v>336.65835571289062</v>
      </c>
      <c r="V285" s="6">
        <v>131.20501708984375</v>
      </c>
      <c r="W285" s="6">
        <v>10.199999809265137</v>
      </c>
      <c r="X285" s="6">
        <v>281.84420776367187</v>
      </c>
      <c r="Y285" s="6">
        <v>72</v>
      </c>
      <c r="Z285" s="6">
        <v>601.57647705078125</v>
      </c>
      <c r="AA285" s="6">
        <v>182</v>
      </c>
      <c r="AB285" s="6">
        <v>291.25015258789063</v>
      </c>
      <c r="AC285" s="6">
        <v>26.878705978393555</v>
      </c>
      <c r="AD285" s="6">
        <v>1950</v>
      </c>
      <c r="AE285" s="6">
        <v>2788</v>
      </c>
      <c r="AF285" s="6">
        <v>183</v>
      </c>
      <c r="AG285" s="6">
        <v>552.92291259765625</v>
      </c>
      <c r="AH285" s="6">
        <v>4.0999999046325684</v>
      </c>
      <c r="AI285" s="6">
        <v>4.8000001907348633</v>
      </c>
      <c r="AJ285" s="6">
        <v>65.55999755859375</v>
      </c>
      <c r="AK285" s="6">
        <v>46.099628448486328</v>
      </c>
      <c r="AL285" s="6">
        <v>8.9991893768310547</v>
      </c>
      <c r="AM285" s="6">
        <v>60.528682708740234</v>
      </c>
      <c r="AN285" s="6">
        <v>3826.825927734375</v>
      </c>
      <c r="AO285" s="6">
        <v>44</v>
      </c>
      <c r="AP285" s="6">
        <v>34.875019073486328</v>
      </c>
      <c r="AQ285" s="6">
        <v>561.3922119140625</v>
      </c>
      <c r="AR285" s="6">
        <v>11.800000190734863</v>
      </c>
      <c r="AS285" s="6">
        <v>9.1631288528442383</v>
      </c>
      <c r="AT285" s="6">
        <v>50.990806579589844</v>
      </c>
      <c r="AU285" s="6">
        <v>213.3023681640625</v>
      </c>
      <c r="AV285" s="28">
        <f t="shared" si="32"/>
        <v>17976.414776325226</v>
      </c>
      <c r="AW285" s="28"/>
      <c r="AX285" s="7">
        <v>267</v>
      </c>
      <c r="AY285" s="7">
        <f t="shared" si="36"/>
        <v>17976.414776325226</v>
      </c>
      <c r="AZ285" s="7">
        <f t="shared" si="33"/>
        <v>20460.685575962067</v>
      </c>
      <c r="BA285" s="30">
        <f t="shared" si="34"/>
        <v>256</v>
      </c>
      <c r="BB285" s="31">
        <f t="shared" si="35"/>
        <v>0.25989847715736042</v>
      </c>
    </row>
    <row r="286" spans="1:54" x14ac:dyDescent="0.25">
      <c r="A286" s="10">
        <f t="shared" si="31"/>
        <v>2</v>
      </c>
      <c r="C286" s="5">
        <v>15765</v>
      </c>
      <c r="D286" s="6">
        <v>585.85589599609375</v>
      </c>
      <c r="E286" s="6">
        <v>57.644138336181641</v>
      </c>
      <c r="F286" s="6">
        <v>51.071010589599609</v>
      </c>
      <c r="G286" s="6">
        <v>451.3846435546875</v>
      </c>
      <c r="H286" s="6">
        <v>171.08326721191406</v>
      </c>
      <c r="I286" s="6">
        <v>102.96295166015625</v>
      </c>
      <c r="J286" s="6">
        <v>1524.2359619140625</v>
      </c>
      <c r="K286" s="6">
        <v>33.998165130615234</v>
      </c>
      <c r="L286" s="6">
        <v>70.4591064453125</v>
      </c>
      <c r="M286" s="6">
        <v>18.299999237060547</v>
      </c>
      <c r="N286" s="6">
        <v>9.8000001907348633</v>
      </c>
      <c r="O286" s="6">
        <v>325.44131469726562</v>
      </c>
      <c r="P286" s="6">
        <v>1690</v>
      </c>
      <c r="Q286" s="6">
        <v>144.05546569824219</v>
      </c>
      <c r="R286" s="6">
        <v>62</v>
      </c>
      <c r="S286" s="6">
        <v>553</v>
      </c>
      <c r="T286" s="6">
        <v>36</v>
      </c>
      <c r="U286" s="6">
        <v>346.79296875</v>
      </c>
      <c r="V286" s="6">
        <v>187.5384521484375</v>
      </c>
      <c r="W286" s="6">
        <v>10.199999809265137</v>
      </c>
      <c r="X286" s="6">
        <v>301.29998779296875</v>
      </c>
      <c r="Y286" s="6">
        <v>77.820266723632813</v>
      </c>
      <c r="Z286" s="6">
        <v>676</v>
      </c>
      <c r="AA286" s="6">
        <v>143.34062194824219</v>
      </c>
      <c r="AB286" s="6">
        <v>434.34603881835937</v>
      </c>
      <c r="AC286" s="6">
        <v>36.584556579589844</v>
      </c>
      <c r="AD286" s="6">
        <v>1950</v>
      </c>
      <c r="AE286" s="6">
        <v>2890</v>
      </c>
      <c r="AF286" s="6">
        <v>188</v>
      </c>
      <c r="AG286" s="6">
        <v>595.10992431640625</v>
      </c>
      <c r="AH286" s="6">
        <v>4.0999999046325684</v>
      </c>
      <c r="AI286" s="6">
        <v>91.213569641113281</v>
      </c>
      <c r="AJ286" s="6">
        <v>65.55999755859375</v>
      </c>
      <c r="AK286" s="6">
        <v>52.746269226074219</v>
      </c>
      <c r="AL286" s="6">
        <v>12.970711708068848</v>
      </c>
      <c r="AM286" s="6">
        <v>57.714279174804687</v>
      </c>
      <c r="AN286" s="6">
        <v>4039.59716796875</v>
      </c>
      <c r="AO286" s="6">
        <v>33.799999237060547</v>
      </c>
      <c r="AP286" s="6">
        <v>20</v>
      </c>
      <c r="AQ286" s="6">
        <v>778.77911376953125</v>
      </c>
      <c r="AR286" s="6">
        <v>11.800000190734863</v>
      </c>
      <c r="AS286" s="6">
        <v>8.8395566940307617</v>
      </c>
      <c r="AT286" s="6">
        <v>66.768447875976563</v>
      </c>
      <c r="AU286" s="6">
        <v>206</v>
      </c>
      <c r="AV286" s="28">
        <f t="shared" si="32"/>
        <v>19174.213850498199</v>
      </c>
      <c r="AW286" s="28"/>
      <c r="AX286" s="7">
        <v>268</v>
      </c>
      <c r="AY286" s="7">
        <f t="shared" si="36"/>
        <v>19174.213850498199</v>
      </c>
      <c r="AZ286" s="7">
        <f t="shared" si="33"/>
        <v>20458.76601934433</v>
      </c>
      <c r="BA286" s="30">
        <f t="shared" si="34"/>
        <v>257</v>
      </c>
      <c r="BB286" s="31">
        <f t="shared" si="35"/>
        <v>0.26091370558375637</v>
      </c>
    </row>
    <row r="287" spans="1:54" x14ac:dyDescent="0.25">
      <c r="A287" s="10">
        <f t="shared" ref="A287:A350" si="37">MONTH(C287)</f>
        <v>3</v>
      </c>
      <c r="C287" s="5">
        <v>15796</v>
      </c>
      <c r="D287" s="6">
        <v>619.18634033203125</v>
      </c>
      <c r="E287" s="6">
        <v>76.813514709472656</v>
      </c>
      <c r="F287" s="6">
        <v>93.339111328125</v>
      </c>
      <c r="G287" s="6">
        <v>685</v>
      </c>
      <c r="H287" s="6">
        <v>323.70001220703125</v>
      </c>
      <c r="I287" s="6">
        <v>102.91675567626953</v>
      </c>
      <c r="J287" s="6">
        <v>1696.6708984375</v>
      </c>
      <c r="K287" s="6">
        <v>4.4246611595153809</v>
      </c>
      <c r="L287" s="6">
        <v>219.14418029785156</v>
      </c>
      <c r="M287" s="6">
        <v>18.299999237060547</v>
      </c>
      <c r="N287" s="6">
        <v>11.261188507080078</v>
      </c>
      <c r="O287" s="6">
        <v>356.51406860351562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359.63873291015625</v>
      </c>
      <c r="V287" s="6">
        <v>294.76190185546875</v>
      </c>
      <c r="W287" s="6">
        <v>10.199999809265137</v>
      </c>
      <c r="X287" s="6">
        <v>246.63554382324219</v>
      </c>
      <c r="Y287" s="6">
        <v>87.349578857421875</v>
      </c>
      <c r="Z287" s="6">
        <v>737</v>
      </c>
      <c r="AA287" s="6">
        <v>139.13983154296875</v>
      </c>
      <c r="AB287" s="6">
        <v>473.25433349609375</v>
      </c>
      <c r="AC287" s="6">
        <v>40.951286315917969</v>
      </c>
      <c r="AD287" s="6">
        <v>2018.427978515625</v>
      </c>
      <c r="AE287" s="6">
        <v>2937</v>
      </c>
      <c r="AF287" s="6">
        <v>193</v>
      </c>
      <c r="AG287" s="6">
        <v>711.090087890625</v>
      </c>
      <c r="AH287" s="6">
        <v>4.2045507431030273</v>
      </c>
      <c r="AI287" s="6">
        <v>4.8000001907348633</v>
      </c>
      <c r="AJ287" s="6">
        <v>65.55999755859375</v>
      </c>
      <c r="AK287" s="6">
        <v>75.976921081542969</v>
      </c>
      <c r="AL287" s="6">
        <v>11.037135124206543</v>
      </c>
      <c r="AM287" s="6">
        <v>68.242958068847656</v>
      </c>
      <c r="AN287" s="6">
        <v>4324.72607421875</v>
      </c>
      <c r="AO287" s="6">
        <v>44</v>
      </c>
      <c r="AP287" s="6">
        <v>20</v>
      </c>
      <c r="AQ287" s="6">
        <v>747.10498046875</v>
      </c>
      <c r="AR287" s="6">
        <v>9.6999998092651367</v>
      </c>
      <c r="AS287" s="6">
        <v>10.539003372192383</v>
      </c>
      <c r="AT287" s="6">
        <v>66.644096374511719</v>
      </c>
      <c r="AU287" s="6">
        <v>206</v>
      </c>
      <c r="AV287" s="28">
        <f t="shared" ref="AV287:AV350" si="38">SUM(D287:AU287)</f>
        <v>20718.465729236603</v>
      </c>
      <c r="AW287" s="28"/>
      <c r="AX287" s="7">
        <v>269</v>
      </c>
      <c r="AY287" s="7">
        <f t="shared" si="36"/>
        <v>20718.465729236603</v>
      </c>
      <c r="AZ287" s="7">
        <f t="shared" ref="AZ287:AZ350" si="39">LARGE($AY$30:$AY$1013,AX287-11)</f>
        <v>20457.868007957935</v>
      </c>
      <c r="BA287" s="30">
        <f t="shared" ref="BA287:BA350" si="40">_xlfn.RANK.AVG(AZ287,$AZ$30:$AZ$1013,0)</f>
        <v>258</v>
      </c>
      <c r="BB287" s="31">
        <f t="shared" ref="BB287:BB350" si="41">BA287/(COUNT($AY$30:$AY$1013)+1)</f>
        <v>0.26192893401015227</v>
      </c>
    </row>
    <row r="288" spans="1:54" x14ac:dyDescent="0.25">
      <c r="A288" s="10">
        <f t="shared" si="37"/>
        <v>4</v>
      </c>
      <c r="C288" s="5">
        <v>15826</v>
      </c>
      <c r="D288" s="6">
        <v>625.783203125</v>
      </c>
      <c r="E288" s="6">
        <v>97.071128845214844</v>
      </c>
      <c r="F288" s="6">
        <v>57.423770904541016</v>
      </c>
      <c r="G288" s="6">
        <v>825</v>
      </c>
      <c r="H288" s="6">
        <v>273.08087158203125</v>
      </c>
      <c r="I288" s="6">
        <v>102.87435913085937</v>
      </c>
      <c r="J288" s="6">
        <v>1897.794189453125</v>
      </c>
      <c r="K288" s="6">
        <v>60.580142974853516</v>
      </c>
      <c r="L288" s="6">
        <v>363</v>
      </c>
      <c r="M288" s="6">
        <v>18.299999237060547</v>
      </c>
      <c r="N288" s="6">
        <v>11.12873363494873</v>
      </c>
      <c r="O288" s="6">
        <v>326.02996826171875</v>
      </c>
      <c r="P288" s="6">
        <v>1713</v>
      </c>
      <c r="Q288" s="6">
        <v>152.60270690917969</v>
      </c>
      <c r="R288" s="6">
        <v>65</v>
      </c>
      <c r="S288" s="6">
        <v>800</v>
      </c>
      <c r="T288" s="6">
        <v>25.654321670532227</v>
      </c>
      <c r="U288" s="6">
        <v>360</v>
      </c>
      <c r="V288" s="6">
        <v>423.36361694335937</v>
      </c>
      <c r="W288" s="6">
        <v>10.199999809265137</v>
      </c>
      <c r="X288" s="6">
        <v>301.29998779296875</v>
      </c>
      <c r="Y288" s="6">
        <v>96.214797973632812</v>
      </c>
      <c r="Z288" s="6">
        <v>851</v>
      </c>
      <c r="AA288" s="6">
        <v>78.5</v>
      </c>
      <c r="AB288" s="6">
        <v>498.98324584960937</v>
      </c>
      <c r="AC288" s="6">
        <v>51.93646240234375</v>
      </c>
      <c r="AD288" s="6">
        <v>2188.81201171875</v>
      </c>
      <c r="AE288" s="6">
        <v>3350</v>
      </c>
      <c r="AF288" s="6">
        <v>197.81210327148437</v>
      </c>
      <c r="AG288" s="6">
        <v>811.8082275390625</v>
      </c>
      <c r="AH288" s="6">
        <v>4.1790952682495117</v>
      </c>
      <c r="AI288" s="6">
        <v>97.027580261230469</v>
      </c>
      <c r="AJ288" s="6">
        <v>65.55999755859375</v>
      </c>
      <c r="AK288" s="6">
        <v>87.4100341796875</v>
      </c>
      <c r="AL288" s="6">
        <v>49.718997955322266</v>
      </c>
      <c r="AM288" s="6">
        <v>63.768890380859375</v>
      </c>
      <c r="AN288" s="6">
        <v>4541.740234375</v>
      </c>
      <c r="AO288" s="6">
        <v>38.568946838378906</v>
      </c>
      <c r="AP288" s="6">
        <v>40.021286010742187</v>
      </c>
      <c r="AQ288" s="6">
        <v>713.77471923828125</v>
      </c>
      <c r="AR288" s="6">
        <v>11.800000190734863</v>
      </c>
      <c r="AS288" s="6">
        <v>66.810035705566406</v>
      </c>
      <c r="AT288" s="6">
        <v>11</v>
      </c>
      <c r="AU288" s="6">
        <v>206</v>
      </c>
      <c r="AV288" s="28">
        <f t="shared" si="38"/>
        <v>22631.633666992188</v>
      </c>
      <c r="AW288" s="28"/>
      <c r="AX288" s="7">
        <v>270</v>
      </c>
      <c r="AY288" s="7">
        <f t="shared" si="36"/>
        <v>22631.633666992188</v>
      </c>
      <c r="AZ288" s="7">
        <f t="shared" si="39"/>
        <v>20454.788008213043</v>
      </c>
      <c r="BA288" s="30">
        <f t="shared" si="40"/>
        <v>259</v>
      </c>
      <c r="BB288" s="31">
        <f t="shared" si="41"/>
        <v>0.26294416243654822</v>
      </c>
    </row>
    <row r="289" spans="1:54" x14ac:dyDescent="0.25">
      <c r="A289" s="10">
        <f t="shared" si="37"/>
        <v>5</v>
      </c>
      <c r="C289" s="5">
        <v>15857</v>
      </c>
      <c r="D289" s="6">
        <v>620.24493408203125</v>
      </c>
      <c r="E289" s="6">
        <v>88.245964050292969</v>
      </c>
      <c r="F289" s="6">
        <v>14.569498062133789</v>
      </c>
      <c r="G289" s="6">
        <v>930</v>
      </c>
      <c r="H289" s="6">
        <v>253.13816833496094</v>
      </c>
      <c r="I289" s="6">
        <v>102.82124328613281</v>
      </c>
      <c r="J289" s="6">
        <v>1790.484619140625</v>
      </c>
      <c r="K289" s="6">
        <v>70.739273071289062</v>
      </c>
      <c r="L289" s="6">
        <v>421</v>
      </c>
      <c r="M289" s="6">
        <v>18.299999237060547</v>
      </c>
      <c r="N289" s="6">
        <v>10.91768741607666</v>
      </c>
      <c r="O289" s="6">
        <v>293.93759155273437</v>
      </c>
      <c r="P289" s="6">
        <v>1970</v>
      </c>
      <c r="Q289" s="6">
        <v>149.91241455078125</v>
      </c>
      <c r="R289" s="6">
        <v>66</v>
      </c>
      <c r="S289" s="6">
        <v>975</v>
      </c>
      <c r="T289" s="6">
        <v>4</v>
      </c>
      <c r="U289" s="6">
        <v>360</v>
      </c>
      <c r="V289" s="6">
        <v>480.64346313476562</v>
      </c>
      <c r="W289" s="6">
        <v>10.199999809265137</v>
      </c>
      <c r="X289" s="6">
        <v>301.29998779296875</v>
      </c>
      <c r="Y289" s="6">
        <v>95.656036376953125</v>
      </c>
      <c r="Z289" s="6">
        <v>969</v>
      </c>
      <c r="AA289" s="6">
        <v>78.5</v>
      </c>
      <c r="AB289" s="6">
        <v>517.88232421875</v>
      </c>
      <c r="AC289" s="6">
        <v>47.510749816894531</v>
      </c>
      <c r="AD289" s="6">
        <v>2333.70849609375</v>
      </c>
      <c r="AE289" s="6">
        <v>3538</v>
      </c>
      <c r="AF289" s="6">
        <v>202.42205810546875</v>
      </c>
      <c r="AG289" s="6">
        <v>851.579345703125</v>
      </c>
      <c r="AH289" s="6">
        <v>4.1379885673522949</v>
      </c>
      <c r="AI289" s="6">
        <v>79.051918029785156</v>
      </c>
      <c r="AJ289" s="6">
        <v>65.55999755859375</v>
      </c>
      <c r="AK289" s="6">
        <v>67.299240112304688</v>
      </c>
      <c r="AL289" s="6">
        <v>76.471549987792969</v>
      </c>
      <c r="AM289" s="6">
        <v>58.153129577636719</v>
      </c>
      <c r="AN289" s="6">
        <v>4534.75927734375</v>
      </c>
      <c r="AO289" s="6">
        <v>33.799999237060547</v>
      </c>
      <c r="AP289" s="6">
        <v>40.194156646728516</v>
      </c>
      <c r="AQ289" s="6">
        <v>595.47216796875</v>
      </c>
      <c r="AR289" s="6">
        <v>11.800000190734863</v>
      </c>
      <c r="AS289" s="6">
        <v>0.56999999284744263</v>
      </c>
      <c r="AT289" s="6">
        <v>11</v>
      </c>
      <c r="AU289" s="6">
        <v>199.05966186523437</v>
      </c>
      <c r="AV289" s="28">
        <f t="shared" si="38"/>
        <v>23343.042940914631</v>
      </c>
      <c r="AW289" s="28"/>
      <c r="AX289" s="7">
        <v>271</v>
      </c>
      <c r="AY289" s="7">
        <f t="shared" si="36"/>
        <v>23343.042940914631</v>
      </c>
      <c r="AZ289" s="7">
        <f t="shared" si="39"/>
        <v>20446.356373786926</v>
      </c>
      <c r="BA289" s="30">
        <f t="shared" si="40"/>
        <v>260</v>
      </c>
      <c r="BB289" s="31">
        <f t="shared" si="41"/>
        <v>0.26395939086294418</v>
      </c>
    </row>
    <row r="290" spans="1:54" x14ac:dyDescent="0.25">
      <c r="A290" s="10">
        <f t="shared" si="37"/>
        <v>6</v>
      </c>
      <c r="C290" s="5">
        <v>15887</v>
      </c>
      <c r="D290" s="6">
        <v>587.74322509765625</v>
      </c>
      <c r="E290" s="6">
        <v>64.169792175292969</v>
      </c>
      <c r="F290" s="6">
        <v>10</v>
      </c>
      <c r="G290" s="6">
        <v>889.72540283203125</v>
      </c>
      <c r="H290" s="6">
        <v>87.638351440429688</v>
      </c>
      <c r="I290" s="6">
        <v>94.164299011230469</v>
      </c>
      <c r="J290" s="6">
        <v>1734.627685546875</v>
      </c>
      <c r="K290" s="6">
        <v>51.522411346435547</v>
      </c>
      <c r="L290" s="6">
        <v>431</v>
      </c>
      <c r="M290" s="6">
        <v>26.145471572875977</v>
      </c>
      <c r="N290" s="6">
        <v>10.686941146850586</v>
      </c>
      <c r="O290" s="6">
        <v>262.74343872070312</v>
      </c>
      <c r="P290" s="6">
        <v>2030</v>
      </c>
      <c r="Q290" s="6">
        <v>130.15544128417969</v>
      </c>
      <c r="R290" s="6">
        <v>66</v>
      </c>
      <c r="S290" s="6">
        <v>975</v>
      </c>
      <c r="T290" s="6">
        <v>4</v>
      </c>
      <c r="U290" s="6">
        <v>360</v>
      </c>
      <c r="V290" s="6">
        <v>415.52029418945312</v>
      </c>
      <c r="W290" s="6">
        <v>10.199999809265137</v>
      </c>
      <c r="X290" s="6">
        <v>301.200927734375</v>
      </c>
      <c r="Y290" s="6">
        <v>95.019996643066406</v>
      </c>
      <c r="Z290" s="6">
        <v>1024</v>
      </c>
      <c r="AA290" s="6">
        <v>78.5</v>
      </c>
      <c r="AB290" s="6">
        <v>510.58099365234375</v>
      </c>
      <c r="AC290" s="6">
        <v>37.040050506591797</v>
      </c>
      <c r="AD290" s="6">
        <v>2392.654296875</v>
      </c>
      <c r="AE290" s="6">
        <v>3538</v>
      </c>
      <c r="AF290" s="6">
        <v>209.23350524902344</v>
      </c>
      <c r="AG290" s="6">
        <v>932.26190185546875</v>
      </c>
      <c r="AH290" s="6">
        <v>4.0999999046325684</v>
      </c>
      <c r="AI290" s="6">
        <v>170.64736938476562</v>
      </c>
      <c r="AJ290" s="6">
        <v>65.55999755859375</v>
      </c>
      <c r="AK290" s="6">
        <v>52.233154296875</v>
      </c>
      <c r="AL290" s="6">
        <v>72.259223937988281</v>
      </c>
      <c r="AM290" s="6">
        <v>50.776527404785156</v>
      </c>
      <c r="AN290" s="6">
        <v>4533.7724609375</v>
      </c>
      <c r="AO290" s="6">
        <v>33.799999237060547</v>
      </c>
      <c r="AP290" s="6">
        <v>74.789299011230469</v>
      </c>
      <c r="AQ290" s="6">
        <v>424.71237182617187</v>
      </c>
      <c r="AR290" s="6">
        <v>11.800000190734863</v>
      </c>
      <c r="AS290" s="6">
        <v>2.3061168193817139</v>
      </c>
      <c r="AT290" s="6">
        <v>11.709047317504883</v>
      </c>
      <c r="AU290" s="6">
        <v>191.38493347167969</v>
      </c>
      <c r="AV290" s="28">
        <f t="shared" si="38"/>
        <v>23059.384927988052</v>
      </c>
      <c r="AW290" s="28"/>
      <c r="AX290" s="7">
        <v>272</v>
      </c>
      <c r="AY290" s="7">
        <f t="shared" si="36"/>
        <v>23059.384927988052</v>
      </c>
      <c r="AZ290" s="7">
        <f t="shared" si="39"/>
        <v>20434.483891010284</v>
      </c>
      <c r="BA290" s="30">
        <f t="shared" si="40"/>
        <v>261</v>
      </c>
      <c r="BB290" s="31">
        <f t="shared" si="41"/>
        <v>0.26497461928934007</v>
      </c>
    </row>
    <row r="291" spans="1:54" x14ac:dyDescent="0.25">
      <c r="A291" s="10">
        <f t="shared" si="37"/>
        <v>7</v>
      </c>
      <c r="C291" s="5">
        <v>15918</v>
      </c>
      <c r="D291" s="6">
        <v>528.0531005859375</v>
      </c>
      <c r="E291" s="6">
        <v>35.310874938964844</v>
      </c>
      <c r="F291" s="6">
        <v>10.368745803833008</v>
      </c>
      <c r="G291" s="6">
        <v>783.41595458984375</v>
      </c>
      <c r="H291" s="6">
        <v>170.36805725097656</v>
      </c>
      <c r="I291" s="6">
        <v>22.684032440185547</v>
      </c>
      <c r="J291" s="6">
        <v>1670.5574951171875</v>
      </c>
      <c r="K291" s="6">
        <v>16.599184036254883</v>
      </c>
      <c r="L291" s="6">
        <v>420.65231323242187</v>
      </c>
      <c r="M291" s="6">
        <v>18.299999237060547</v>
      </c>
      <c r="N291" s="6">
        <v>10.4002685546875</v>
      </c>
      <c r="O291" s="6">
        <v>230.39999389648437</v>
      </c>
      <c r="P291" s="6">
        <v>2015.2161865234375</v>
      </c>
      <c r="Q291" s="6">
        <v>109.35508728027344</v>
      </c>
      <c r="R291" s="6">
        <v>67</v>
      </c>
      <c r="S291" s="6">
        <v>887.9588623046875</v>
      </c>
      <c r="T291" s="6">
        <v>4</v>
      </c>
      <c r="U291" s="6">
        <v>359.70831298828125</v>
      </c>
      <c r="V291" s="6">
        <v>287.33303833007812</v>
      </c>
      <c r="W291" s="6">
        <v>10.199999809265137</v>
      </c>
      <c r="X291" s="6">
        <v>276.69073486328125</v>
      </c>
      <c r="Y291" s="6">
        <v>104.00614166259766</v>
      </c>
      <c r="Z291" s="6">
        <v>922.84320068359375</v>
      </c>
      <c r="AA291" s="6">
        <v>78.5</v>
      </c>
      <c r="AB291" s="6">
        <v>398.93283081054687</v>
      </c>
      <c r="AC291" s="6">
        <v>24.961299896240234</v>
      </c>
      <c r="AD291" s="6">
        <v>2290.704833984375</v>
      </c>
      <c r="AE291" s="6">
        <v>3529.19921875</v>
      </c>
      <c r="AF291" s="6">
        <v>208.95756530761719</v>
      </c>
      <c r="AG291" s="6">
        <v>959.03143310546875</v>
      </c>
      <c r="AH291" s="6">
        <v>4.0999999046325684</v>
      </c>
      <c r="AI291" s="6">
        <v>4.8000001907348633</v>
      </c>
      <c r="AJ291" s="6">
        <v>65.55999755859375</v>
      </c>
      <c r="AK291" s="6">
        <v>43.920726776123047</v>
      </c>
      <c r="AL291" s="6">
        <v>54.837974548339844</v>
      </c>
      <c r="AM291" s="6">
        <v>43.937969207763672</v>
      </c>
      <c r="AN291" s="6">
        <v>3855.45166015625</v>
      </c>
      <c r="AO291" s="6">
        <v>33.799999237060547</v>
      </c>
      <c r="AP291" s="6">
        <v>40.607093811035156</v>
      </c>
      <c r="AQ291" s="6">
        <v>273.59573364257813</v>
      </c>
      <c r="AR291" s="6">
        <v>9.6999998092651367</v>
      </c>
      <c r="AS291" s="6">
        <v>0.56999999284744263</v>
      </c>
      <c r="AT291" s="6">
        <v>11</v>
      </c>
      <c r="AU291" s="6">
        <v>179.57345581054687</v>
      </c>
      <c r="AV291" s="28">
        <f t="shared" si="38"/>
        <v>21073.163376629353</v>
      </c>
      <c r="AW291" s="28"/>
      <c r="AX291" s="7">
        <v>273</v>
      </c>
      <c r="AY291" s="7">
        <f t="shared" si="36"/>
        <v>21073.163376629353</v>
      </c>
      <c r="AZ291" s="7">
        <f t="shared" si="39"/>
        <v>20429.545049190521</v>
      </c>
      <c r="BA291" s="30">
        <f t="shared" si="40"/>
        <v>262</v>
      </c>
      <c r="BB291" s="31">
        <f t="shared" si="41"/>
        <v>0.26598984771573603</v>
      </c>
    </row>
    <row r="292" spans="1:54" x14ac:dyDescent="0.25">
      <c r="A292" s="10">
        <f t="shared" si="37"/>
        <v>8</v>
      </c>
      <c r="C292" s="5">
        <v>15949</v>
      </c>
      <c r="D292" s="6">
        <v>470.76199340820312</v>
      </c>
      <c r="E292" s="6">
        <v>12.492374420166016</v>
      </c>
      <c r="F292" s="6">
        <v>10.36955451965332</v>
      </c>
      <c r="G292" s="6">
        <v>678.69635009765625</v>
      </c>
      <c r="H292" s="6">
        <v>45.323863983154297</v>
      </c>
      <c r="I292" s="6">
        <v>4.1879549026489258</v>
      </c>
      <c r="J292" s="6">
        <v>1604.962646484375</v>
      </c>
      <c r="K292" s="6">
        <v>1</v>
      </c>
      <c r="L292" s="6">
        <v>378.47079467773437</v>
      </c>
      <c r="M292" s="6">
        <v>18.299999237060547</v>
      </c>
      <c r="N292" s="6">
        <v>10.163579940795898</v>
      </c>
      <c r="O292" s="6">
        <v>230.39999389648437</v>
      </c>
      <c r="P292" s="6">
        <v>1870.520263671875</v>
      </c>
      <c r="Q292" s="6">
        <v>107.95693969726562</v>
      </c>
      <c r="R292" s="6">
        <v>67</v>
      </c>
      <c r="S292" s="6">
        <v>732.93914794921875</v>
      </c>
      <c r="T292" s="6">
        <v>4</v>
      </c>
      <c r="U292" s="6">
        <v>346.61590576171875</v>
      </c>
      <c r="V292" s="6">
        <v>163.30001831054687</v>
      </c>
      <c r="W292" s="6">
        <v>10.199999809265137</v>
      </c>
      <c r="X292" s="6">
        <v>270.83273315429687</v>
      </c>
      <c r="Y292" s="6">
        <v>103.30583190917969</v>
      </c>
      <c r="Z292" s="6">
        <v>788.71875</v>
      </c>
      <c r="AA292" s="6">
        <v>78.5</v>
      </c>
      <c r="AB292" s="6">
        <v>237.56594848632812</v>
      </c>
      <c r="AC292" s="6">
        <v>20.114587783813477</v>
      </c>
      <c r="AD292" s="6">
        <v>2142.084228515625</v>
      </c>
      <c r="AE292" s="6">
        <v>3529.93701171875</v>
      </c>
      <c r="AF292" s="6">
        <v>196.03648376464844</v>
      </c>
      <c r="AG292" s="6">
        <v>904.0831298828125</v>
      </c>
      <c r="AH292" s="6">
        <v>4.0999999046325684</v>
      </c>
      <c r="AI292" s="6">
        <v>4.8000001907348633</v>
      </c>
      <c r="AJ292" s="6">
        <v>65.55999755859375</v>
      </c>
      <c r="AK292" s="6">
        <v>37.414871215820313</v>
      </c>
      <c r="AL292" s="6">
        <v>35.019382476806641</v>
      </c>
      <c r="AM292" s="6">
        <v>37.53387451171875</v>
      </c>
      <c r="AN292" s="6">
        <v>3632.92138671875</v>
      </c>
      <c r="AO292" s="6">
        <v>33.799999237060547</v>
      </c>
      <c r="AP292" s="6">
        <v>20</v>
      </c>
      <c r="AQ292" s="6">
        <v>146.76893615722656</v>
      </c>
      <c r="AR292" s="6">
        <v>9.6999998092651367</v>
      </c>
      <c r="AS292" s="6">
        <v>0.56999999284744263</v>
      </c>
      <c r="AT292" s="6">
        <v>11</v>
      </c>
      <c r="AU292" s="6">
        <v>215.95378112792969</v>
      </c>
      <c r="AV292" s="28">
        <f t="shared" si="38"/>
        <v>19293.982314884663</v>
      </c>
      <c r="AW292" s="28"/>
      <c r="AX292" s="7">
        <v>274</v>
      </c>
      <c r="AY292" s="7">
        <f t="shared" si="36"/>
        <v>19293.982314884663</v>
      </c>
      <c r="AZ292" s="7">
        <f t="shared" si="39"/>
        <v>20411.592045783997</v>
      </c>
      <c r="BA292" s="30">
        <f t="shared" si="40"/>
        <v>263</v>
      </c>
      <c r="BB292" s="31">
        <f t="shared" si="41"/>
        <v>0.26700507614213198</v>
      </c>
    </row>
    <row r="293" spans="1:54" x14ac:dyDescent="0.25">
      <c r="A293" s="10">
        <f t="shared" si="37"/>
        <v>9</v>
      </c>
      <c r="C293" s="5">
        <v>15979</v>
      </c>
      <c r="D293" s="6">
        <v>460.39425659179687</v>
      </c>
      <c r="E293" s="6">
        <v>10</v>
      </c>
      <c r="F293" s="6">
        <v>10.363377571105957</v>
      </c>
      <c r="G293" s="6">
        <v>543.02008056640625</v>
      </c>
      <c r="H293" s="6">
        <v>18.600000381469727</v>
      </c>
      <c r="I293" s="6">
        <v>2.3838772773742676</v>
      </c>
      <c r="J293" s="6">
        <v>1580.287353515625</v>
      </c>
      <c r="K293" s="6">
        <v>0</v>
      </c>
      <c r="L293" s="6">
        <v>162.60728454589844</v>
      </c>
      <c r="M293" s="6">
        <v>18.299999237060547</v>
      </c>
      <c r="N293" s="6">
        <v>9.9704160690307617</v>
      </c>
      <c r="O293" s="6">
        <v>230.39999389648437</v>
      </c>
      <c r="P293" s="6">
        <v>1734.5062255859375</v>
      </c>
      <c r="Q293" s="6">
        <v>108.08786010742187</v>
      </c>
      <c r="R293" s="6">
        <v>67</v>
      </c>
      <c r="S293" s="6">
        <v>491.06393432617188</v>
      </c>
      <c r="T293" s="6">
        <v>4.1576123237609863</v>
      </c>
      <c r="U293" s="6">
        <v>322.7813720703125</v>
      </c>
      <c r="V293" s="6">
        <v>148.01553344726562</v>
      </c>
      <c r="W293" s="6">
        <v>10.199999809265137</v>
      </c>
      <c r="X293" s="6">
        <v>269.03829956054687</v>
      </c>
      <c r="Y293" s="6">
        <v>100.87242126464844</v>
      </c>
      <c r="Z293" s="6">
        <v>661.6265869140625</v>
      </c>
      <c r="AA293" s="6">
        <v>78.5</v>
      </c>
      <c r="AB293" s="6">
        <v>214.8905029296875</v>
      </c>
      <c r="AC293" s="6">
        <v>17.5</v>
      </c>
      <c r="AD293" s="6">
        <v>2013.868896484375</v>
      </c>
      <c r="AE293" s="6">
        <v>3098.1728515625</v>
      </c>
      <c r="AF293" s="6">
        <v>180.39016723632812</v>
      </c>
      <c r="AG293" s="6">
        <v>783.31072998046875</v>
      </c>
      <c r="AH293" s="6">
        <v>4.0999999046325684</v>
      </c>
      <c r="AI293" s="6">
        <v>4.8000001907348633</v>
      </c>
      <c r="AJ293" s="6">
        <v>48.880039215087891</v>
      </c>
      <c r="AK293" s="6">
        <v>37</v>
      </c>
      <c r="AL293" s="6">
        <v>14.07177734375</v>
      </c>
      <c r="AM293" s="6">
        <v>31</v>
      </c>
      <c r="AN293" s="6">
        <v>3432.737548828125</v>
      </c>
      <c r="AO293" s="6">
        <v>33.799999237060547</v>
      </c>
      <c r="AP293" s="6">
        <v>20</v>
      </c>
      <c r="AQ293" s="6">
        <v>117.00611877441406</v>
      </c>
      <c r="AR293" s="6">
        <v>9.6999998092651367</v>
      </c>
      <c r="AS293" s="6">
        <v>1.9678235054016113</v>
      </c>
      <c r="AT293" s="6">
        <v>11</v>
      </c>
      <c r="AU293" s="6">
        <v>208.24630737304687</v>
      </c>
      <c r="AV293" s="28">
        <f t="shared" si="38"/>
        <v>17324.619247436523</v>
      </c>
      <c r="AW293" s="28"/>
      <c r="AX293" s="7">
        <v>275</v>
      </c>
      <c r="AY293" s="7">
        <f t="shared" si="36"/>
        <v>17324.619247436523</v>
      </c>
      <c r="AZ293" s="7">
        <f t="shared" si="39"/>
        <v>20399.000291347504</v>
      </c>
      <c r="BA293" s="30">
        <f t="shared" si="40"/>
        <v>264</v>
      </c>
      <c r="BB293" s="31">
        <f t="shared" si="41"/>
        <v>0.26802030456852793</v>
      </c>
    </row>
    <row r="294" spans="1:54" x14ac:dyDescent="0.25">
      <c r="A294" s="10">
        <f t="shared" si="37"/>
        <v>10</v>
      </c>
      <c r="C294" s="5">
        <v>16010</v>
      </c>
      <c r="D294" s="6">
        <v>451.75323486328125</v>
      </c>
      <c r="E294" s="6">
        <v>10.817587852478027</v>
      </c>
      <c r="F294" s="6">
        <v>10.517566680908203</v>
      </c>
      <c r="G294" s="6">
        <v>525.39508056640625</v>
      </c>
      <c r="H294" s="6">
        <v>27.724798202514648</v>
      </c>
      <c r="I294" s="6">
        <v>5.3957796096801758</v>
      </c>
      <c r="J294" s="6">
        <v>1569.759765625</v>
      </c>
      <c r="K294" s="6">
        <v>4.9474053382873535</v>
      </c>
      <c r="L294" s="6">
        <v>109.14500427246094</v>
      </c>
      <c r="M294" s="6">
        <v>18.299999237060547</v>
      </c>
      <c r="N294" s="6">
        <v>9.8564414978027344</v>
      </c>
      <c r="O294" s="6">
        <v>230.39999389648437</v>
      </c>
      <c r="P294" s="6">
        <v>1674.8145751953125</v>
      </c>
      <c r="Q294" s="6">
        <v>111.87783813476562</v>
      </c>
      <c r="R294" s="6">
        <v>66</v>
      </c>
      <c r="S294" s="6">
        <v>489.10238647460938</v>
      </c>
      <c r="T294" s="6">
        <v>4.7520108222961426</v>
      </c>
      <c r="U294" s="6">
        <v>299.4381103515625</v>
      </c>
      <c r="V294" s="6">
        <v>119.76725006103516</v>
      </c>
      <c r="W294" s="6">
        <v>10.199999809265137</v>
      </c>
      <c r="X294" s="6">
        <v>270.07391357421875</v>
      </c>
      <c r="Y294" s="6">
        <v>100.55828857421875</v>
      </c>
      <c r="Z294" s="6">
        <v>656.9288330078125</v>
      </c>
      <c r="AA294" s="6">
        <v>78.5</v>
      </c>
      <c r="AB294" s="6">
        <v>205.03720092773437</v>
      </c>
      <c r="AC294" s="6">
        <v>17.5</v>
      </c>
      <c r="AD294" s="6">
        <v>1913.1949462890625</v>
      </c>
      <c r="AE294" s="6">
        <v>2793.216552734375</v>
      </c>
      <c r="AF294" s="6">
        <v>166.76626586914062</v>
      </c>
      <c r="AG294" s="6">
        <v>707.4532470703125</v>
      </c>
      <c r="AH294" s="6">
        <v>4.0999999046325684</v>
      </c>
      <c r="AI294" s="6">
        <v>4.8000001907348633</v>
      </c>
      <c r="AJ294" s="6">
        <v>34.195140838623047</v>
      </c>
      <c r="AK294" s="6">
        <v>37</v>
      </c>
      <c r="AL294" s="6">
        <v>0.55699998140335083</v>
      </c>
      <c r="AM294" s="6">
        <v>31</v>
      </c>
      <c r="AN294" s="6">
        <v>3286.459716796875</v>
      </c>
      <c r="AO294" s="6">
        <v>33.799999237060547</v>
      </c>
      <c r="AP294" s="6">
        <v>20</v>
      </c>
      <c r="AQ294" s="6">
        <v>96.164230346679688</v>
      </c>
      <c r="AR294" s="6">
        <v>9.6999998092651367</v>
      </c>
      <c r="AS294" s="6">
        <v>0.56999999284744263</v>
      </c>
      <c r="AT294" s="6">
        <v>11</v>
      </c>
      <c r="AU294" s="6">
        <v>198.42498779296875</v>
      </c>
      <c r="AV294" s="28">
        <f t="shared" si="38"/>
        <v>16426.965151429176</v>
      </c>
      <c r="AW294" s="28"/>
      <c r="AX294" s="7">
        <v>276</v>
      </c>
      <c r="AY294" s="7">
        <f t="shared" si="36"/>
        <v>16426.965151429176</v>
      </c>
      <c r="AZ294" s="7">
        <f t="shared" si="39"/>
        <v>20397.369462490082</v>
      </c>
      <c r="BA294" s="30">
        <f t="shared" si="40"/>
        <v>265</v>
      </c>
      <c r="BB294" s="31">
        <f t="shared" si="41"/>
        <v>0.26903553299492383</v>
      </c>
    </row>
    <row r="295" spans="1:54" x14ac:dyDescent="0.25">
      <c r="A295" s="10">
        <f t="shared" si="37"/>
        <v>11</v>
      </c>
      <c r="C295" s="5">
        <v>16040</v>
      </c>
      <c r="D295" s="6">
        <v>444.845458984375</v>
      </c>
      <c r="E295" s="6">
        <v>10</v>
      </c>
      <c r="F295" s="6">
        <v>10.977267265319824</v>
      </c>
      <c r="G295" s="6">
        <v>510.57342529296875</v>
      </c>
      <c r="H295" s="6">
        <v>18.600000381469727</v>
      </c>
      <c r="I295" s="6">
        <v>7.9955849647521973</v>
      </c>
      <c r="J295" s="6">
        <v>1580.0113525390625</v>
      </c>
      <c r="K295" s="6">
        <v>9.8935022354125977</v>
      </c>
      <c r="L295" s="6">
        <v>94.226821899414063</v>
      </c>
      <c r="M295" s="6">
        <v>30.598320007324219</v>
      </c>
      <c r="N295" s="6">
        <v>9.8017940521240234</v>
      </c>
      <c r="O295" s="6">
        <v>235.10366821289062</v>
      </c>
      <c r="P295" s="6">
        <v>1663.1689453125</v>
      </c>
      <c r="Q295" s="6">
        <v>118.2091064453125</v>
      </c>
      <c r="R295" s="6">
        <v>64</v>
      </c>
      <c r="S295" s="6">
        <v>479.70986938476562</v>
      </c>
      <c r="T295" s="6">
        <v>5.2492389678955078</v>
      </c>
      <c r="U295" s="6">
        <v>277.17471313476562</v>
      </c>
      <c r="V295" s="6">
        <v>137.89251708984375</v>
      </c>
      <c r="W295" s="6">
        <v>10.687889099121094</v>
      </c>
      <c r="X295" s="6">
        <v>272.8594970703125</v>
      </c>
      <c r="Y295" s="6">
        <v>88.53143310546875</v>
      </c>
      <c r="Z295" s="6">
        <v>646.4053955078125</v>
      </c>
      <c r="AA295" s="6">
        <v>78.5</v>
      </c>
      <c r="AB295" s="6">
        <v>264.05667114257812</v>
      </c>
      <c r="AC295" s="6">
        <v>17.5</v>
      </c>
      <c r="AD295" s="6">
        <v>1932.4149169921875</v>
      </c>
      <c r="AE295" s="6">
        <v>2553.94970703125</v>
      </c>
      <c r="AF295" s="6">
        <v>152.84495544433594</v>
      </c>
      <c r="AG295" s="6">
        <v>673.77239990234375</v>
      </c>
      <c r="AH295" s="6">
        <v>4.0999999046325684</v>
      </c>
      <c r="AI295" s="6">
        <v>4.8000001907348633</v>
      </c>
      <c r="AJ295" s="6">
        <v>28.327230453491211</v>
      </c>
      <c r="AK295" s="6">
        <v>37</v>
      </c>
      <c r="AL295" s="6">
        <v>0.55699998140335083</v>
      </c>
      <c r="AM295" s="6">
        <v>31</v>
      </c>
      <c r="AN295" s="6">
        <v>3249.963623046875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1.4576817750930786</v>
      </c>
      <c r="AT295" s="6">
        <v>11</v>
      </c>
      <c r="AU295" s="6">
        <v>189.97428894042969</v>
      </c>
      <c r="AV295" s="28">
        <f t="shared" si="38"/>
        <v>16101.234274804592</v>
      </c>
      <c r="AW295" s="28"/>
      <c r="AX295" s="7">
        <v>277</v>
      </c>
      <c r="AY295" s="7">
        <f t="shared" si="36"/>
        <v>16101.234274804592</v>
      </c>
      <c r="AZ295" s="7">
        <f t="shared" si="39"/>
        <v>20383.846587181091</v>
      </c>
      <c r="BA295" s="30">
        <f t="shared" si="40"/>
        <v>266</v>
      </c>
      <c r="BB295" s="31">
        <f t="shared" si="41"/>
        <v>0.27005076142131978</v>
      </c>
    </row>
    <row r="296" spans="1:54" x14ac:dyDescent="0.25">
      <c r="A296" s="10">
        <f t="shared" si="37"/>
        <v>12</v>
      </c>
      <c r="C296" s="5">
        <v>16071</v>
      </c>
      <c r="D296" s="6">
        <v>438.12673950195312</v>
      </c>
      <c r="E296" s="6">
        <v>11.472684860229492</v>
      </c>
      <c r="F296" s="6">
        <v>11.897626876831055</v>
      </c>
      <c r="G296" s="6">
        <v>503.29904174804688</v>
      </c>
      <c r="H296" s="6">
        <v>72.667022705078125</v>
      </c>
      <c r="I296" s="6">
        <v>15.492526054382324</v>
      </c>
      <c r="J296" s="6">
        <v>1380.6536865234375</v>
      </c>
      <c r="K296" s="6">
        <v>15.847907066345215</v>
      </c>
      <c r="L296" s="6">
        <v>78.894752502441406</v>
      </c>
      <c r="M296" s="6">
        <v>18.299999237060547</v>
      </c>
      <c r="N296" s="6">
        <v>9.8000001907348633</v>
      </c>
      <c r="O296" s="6">
        <v>266.48367309570312</v>
      </c>
      <c r="P296" s="6">
        <v>1654.717041015625</v>
      </c>
      <c r="Q296" s="6">
        <v>126.11935424804687</v>
      </c>
      <c r="R296" s="6">
        <v>62</v>
      </c>
      <c r="S296" s="6">
        <v>465.26153564453125</v>
      </c>
      <c r="T296" s="6">
        <v>6.1755757331848145</v>
      </c>
      <c r="U296" s="6">
        <v>256.21609497070312</v>
      </c>
      <c r="V296" s="6">
        <v>161.78726196289062</v>
      </c>
      <c r="W296" s="6">
        <v>10.199999809265137</v>
      </c>
      <c r="X296" s="6">
        <v>276.99307250976562</v>
      </c>
      <c r="Y296" s="6">
        <v>76.173683166503906</v>
      </c>
      <c r="Z296" s="6">
        <v>639.14508056640625</v>
      </c>
      <c r="AA296" s="6">
        <v>95.507087707519531</v>
      </c>
      <c r="AB296" s="6">
        <v>309.23605346679688</v>
      </c>
      <c r="AC296" s="6">
        <v>17.5</v>
      </c>
      <c r="AD296" s="6">
        <v>1950</v>
      </c>
      <c r="AE296" s="6">
        <v>2553.69677734375</v>
      </c>
      <c r="AF296" s="6">
        <v>142.49751281738281</v>
      </c>
      <c r="AG296" s="6">
        <v>648.1656494140625</v>
      </c>
      <c r="AH296" s="6">
        <v>4.0999999046325684</v>
      </c>
      <c r="AI296" s="6">
        <v>4.8000001907348633</v>
      </c>
      <c r="AJ296" s="6">
        <v>23.57929801940918</v>
      </c>
      <c r="AK296" s="6">
        <v>37</v>
      </c>
      <c r="AL296" s="6">
        <v>4.9055390357971191</v>
      </c>
      <c r="AM296" s="6">
        <v>42.179492950439453</v>
      </c>
      <c r="AN296" s="6">
        <v>3366.87841796875</v>
      </c>
      <c r="AO296" s="6">
        <v>44</v>
      </c>
      <c r="AP296" s="6">
        <v>26.764039993286133</v>
      </c>
      <c r="AQ296" s="6">
        <v>222.28436279296875</v>
      </c>
      <c r="AR296" s="6">
        <v>9.6999998092651367</v>
      </c>
      <c r="AS296" s="6">
        <v>5.4116239547729492</v>
      </c>
      <c r="AT296" s="6">
        <v>16.24217414855957</v>
      </c>
      <c r="AU296" s="6">
        <v>235</v>
      </c>
      <c r="AV296" s="28">
        <f t="shared" si="38"/>
        <v>16317.172389507294</v>
      </c>
      <c r="AW296" s="28"/>
      <c r="AX296" s="7">
        <v>278</v>
      </c>
      <c r="AY296" s="7">
        <f t="shared" si="36"/>
        <v>16317.172389507294</v>
      </c>
      <c r="AZ296" s="7">
        <f t="shared" si="39"/>
        <v>20382.704697430134</v>
      </c>
      <c r="BA296" s="30">
        <f t="shared" si="40"/>
        <v>267</v>
      </c>
      <c r="BB296" s="31">
        <f t="shared" si="41"/>
        <v>0.27106598984771574</v>
      </c>
    </row>
    <row r="297" spans="1:54" x14ac:dyDescent="0.25">
      <c r="A297" s="10">
        <f t="shared" si="37"/>
        <v>1</v>
      </c>
      <c r="C297" s="5">
        <v>16102</v>
      </c>
      <c r="D297" s="6">
        <v>442.37100219726562</v>
      </c>
      <c r="E297" s="6">
        <v>23.917753219604492</v>
      </c>
      <c r="F297" s="6">
        <v>13.931965827941895</v>
      </c>
      <c r="G297" s="6">
        <v>512</v>
      </c>
      <c r="H297" s="6">
        <v>159.87797546386719</v>
      </c>
      <c r="I297" s="6">
        <v>25.887248992919922</v>
      </c>
      <c r="J297" s="6">
        <v>1188.4716796875</v>
      </c>
      <c r="K297" s="6">
        <v>29.771793365478516</v>
      </c>
      <c r="L297" s="6">
        <v>63.594081878662109</v>
      </c>
      <c r="M297" s="6">
        <v>18.299999237060547</v>
      </c>
      <c r="N297" s="6">
        <v>9.8072729110717773</v>
      </c>
      <c r="O297" s="6">
        <v>297.9228515625</v>
      </c>
      <c r="P297" s="6">
        <v>1656.86328125</v>
      </c>
      <c r="Q297" s="6">
        <v>134.27459716796875</v>
      </c>
      <c r="R297" s="6">
        <v>62</v>
      </c>
      <c r="S297" s="6">
        <v>464.32550048828125</v>
      </c>
      <c r="T297" s="6">
        <v>8.409214973449707</v>
      </c>
      <c r="U297" s="6">
        <v>240.36015319824219</v>
      </c>
      <c r="V297" s="6">
        <v>182.98583984375</v>
      </c>
      <c r="W297" s="6">
        <v>10.199999809265137</v>
      </c>
      <c r="X297" s="6">
        <v>288.32821655273438</v>
      </c>
      <c r="Y297" s="6">
        <v>72</v>
      </c>
      <c r="Z297" s="6">
        <v>643.49639892578125</v>
      </c>
      <c r="AA297" s="6">
        <v>151.61431884765625</v>
      </c>
      <c r="AB297" s="6">
        <v>362.68557739257812</v>
      </c>
      <c r="AC297" s="6">
        <v>17.5</v>
      </c>
      <c r="AD297" s="6">
        <v>1950</v>
      </c>
      <c r="AE297" s="6">
        <v>2655.854736328125</v>
      </c>
      <c r="AF297" s="6">
        <v>136.72984313964844</v>
      </c>
      <c r="AG297" s="6">
        <v>628.74432373046875</v>
      </c>
      <c r="AH297" s="6">
        <v>4.0999999046325684</v>
      </c>
      <c r="AI297" s="6">
        <v>4.8000001907348633</v>
      </c>
      <c r="AJ297" s="6">
        <v>25.12873649597168</v>
      </c>
      <c r="AK297" s="6">
        <v>37</v>
      </c>
      <c r="AL297" s="6">
        <v>8.9991893768310547</v>
      </c>
      <c r="AM297" s="6">
        <v>47.486091613769531</v>
      </c>
      <c r="AN297" s="6">
        <v>3628.566650390625</v>
      </c>
      <c r="AO297" s="6">
        <v>44</v>
      </c>
      <c r="AP297" s="6">
        <v>34.875019073486328</v>
      </c>
      <c r="AQ297" s="6">
        <v>571.41790771484375</v>
      </c>
      <c r="AR297" s="6">
        <v>9.6999998092651367</v>
      </c>
      <c r="AS297" s="6">
        <v>9.1631288528442383</v>
      </c>
      <c r="AT297" s="6">
        <v>35.679775238037109</v>
      </c>
      <c r="AU297" s="6">
        <v>199.24160766601562</v>
      </c>
      <c r="AV297" s="28">
        <f t="shared" si="38"/>
        <v>17112.383732318878</v>
      </c>
      <c r="AW297" s="28"/>
      <c r="AX297" s="7">
        <v>279</v>
      </c>
      <c r="AY297" s="7">
        <f t="shared" si="36"/>
        <v>17112.383732318878</v>
      </c>
      <c r="AZ297" s="7">
        <f t="shared" si="39"/>
        <v>20358.002933979034</v>
      </c>
      <c r="BA297" s="30">
        <f t="shared" si="40"/>
        <v>268</v>
      </c>
      <c r="BB297" s="31">
        <f t="shared" si="41"/>
        <v>0.27208121827411169</v>
      </c>
    </row>
    <row r="298" spans="1:54" x14ac:dyDescent="0.25">
      <c r="A298" s="10">
        <f t="shared" si="37"/>
        <v>2</v>
      </c>
      <c r="C298" s="5">
        <v>16131</v>
      </c>
      <c r="D298" s="6">
        <v>496.46197509765625</v>
      </c>
      <c r="E298" s="6">
        <v>55.117099761962891</v>
      </c>
      <c r="F298" s="6">
        <v>22.612428665161133</v>
      </c>
      <c r="G298" s="6">
        <v>578</v>
      </c>
      <c r="H298" s="6">
        <v>151.00009155273437</v>
      </c>
      <c r="I298" s="6">
        <v>47.749378204345703</v>
      </c>
      <c r="J298" s="6">
        <v>1183.9554443359375</v>
      </c>
      <c r="K298" s="6">
        <v>56.572734832763672</v>
      </c>
      <c r="L298" s="6">
        <v>49.754402160644531</v>
      </c>
      <c r="M298" s="6">
        <v>18.299999237060547</v>
      </c>
      <c r="N298" s="6">
        <v>9.802586555480957</v>
      </c>
      <c r="O298" s="6">
        <v>325.44131469726562</v>
      </c>
      <c r="P298" s="6">
        <v>1690</v>
      </c>
      <c r="Q298" s="6">
        <v>140.07246398925781</v>
      </c>
      <c r="R298" s="6">
        <v>56.637077331542969</v>
      </c>
      <c r="S298" s="6">
        <v>538.6094970703125</v>
      </c>
      <c r="T298" s="6">
        <v>19.050140380859375</v>
      </c>
      <c r="U298" s="6">
        <v>232.08584594726562</v>
      </c>
      <c r="V298" s="6">
        <v>215.20747375488281</v>
      </c>
      <c r="W298" s="6">
        <v>10.199999809265137</v>
      </c>
      <c r="X298" s="6">
        <v>301.29998779296875</v>
      </c>
      <c r="Y298" s="6">
        <v>80.161605834960937</v>
      </c>
      <c r="Z298" s="6">
        <v>676</v>
      </c>
      <c r="AA298" s="6">
        <v>122.093505859375</v>
      </c>
      <c r="AB298" s="6">
        <v>434.3970947265625</v>
      </c>
      <c r="AC298" s="6">
        <v>27.078439712524414</v>
      </c>
      <c r="AD298" s="6">
        <v>1950</v>
      </c>
      <c r="AE298" s="6">
        <v>2824.278564453125</v>
      </c>
      <c r="AF298" s="6">
        <v>142.804443359375</v>
      </c>
      <c r="AG298" s="6">
        <v>663.988037109375</v>
      </c>
      <c r="AH298" s="6">
        <v>4.0999999046325684</v>
      </c>
      <c r="AI298" s="6">
        <v>91.220138549804688</v>
      </c>
      <c r="AJ298" s="6">
        <v>43.307350158691406</v>
      </c>
      <c r="AK298" s="6">
        <v>47.737056732177734</v>
      </c>
      <c r="AL298" s="6">
        <v>12.970711708068848</v>
      </c>
      <c r="AM298" s="6">
        <v>55.368141174316406</v>
      </c>
      <c r="AN298" s="6">
        <v>3981.744873046875</v>
      </c>
      <c r="AO298" s="6">
        <v>33.799999237060547</v>
      </c>
      <c r="AP298" s="6">
        <v>20</v>
      </c>
      <c r="AQ298" s="6">
        <v>868.01556396484375</v>
      </c>
      <c r="AR298" s="6">
        <v>9.6999998092651367</v>
      </c>
      <c r="AS298" s="6">
        <v>8.8395566940307617</v>
      </c>
      <c r="AT298" s="6">
        <v>66.780242919921875</v>
      </c>
      <c r="AU298" s="6">
        <v>206</v>
      </c>
      <c r="AV298" s="28">
        <f t="shared" si="38"/>
        <v>18568.315266132355</v>
      </c>
      <c r="AW298" s="28"/>
      <c r="AX298" s="7">
        <v>280</v>
      </c>
      <c r="AY298" s="7">
        <f t="shared" si="36"/>
        <v>18568.315266132355</v>
      </c>
      <c r="AZ298" s="7">
        <f t="shared" si="39"/>
        <v>20352.36098575592</v>
      </c>
      <c r="BA298" s="30">
        <f t="shared" si="40"/>
        <v>269</v>
      </c>
      <c r="BB298" s="31">
        <f t="shared" si="41"/>
        <v>0.27309644670050759</v>
      </c>
    </row>
    <row r="299" spans="1:54" x14ac:dyDescent="0.25">
      <c r="A299" s="10">
        <f t="shared" si="37"/>
        <v>3</v>
      </c>
      <c r="C299" s="5">
        <v>16162</v>
      </c>
      <c r="D299" s="6">
        <v>570.8922119140625</v>
      </c>
      <c r="E299" s="6">
        <v>76.816513061523438</v>
      </c>
      <c r="F299" s="6">
        <v>35.63006591796875</v>
      </c>
      <c r="G299" s="6">
        <v>685</v>
      </c>
      <c r="H299" s="6">
        <v>323.70001220703125</v>
      </c>
      <c r="I299" s="6">
        <v>70.592277526855469</v>
      </c>
      <c r="J299" s="6">
        <v>1258.973388671875</v>
      </c>
      <c r="K299" s="6">
        <v>99.354721069335938</v>
      </c>
      <c r="L299" s="6">
        <v>34.401844024658203</v>
      </c>
      <c r="M299" s="6">
        <v>18.299999237060547</v>
      </c>
      <c r="N299" s="6">
        <v>11.192159652709961</v>
      </c>
      <c r="O299" s="6">
        <v>356.51406860351562</v>
      </c>
      <c r="P299" s="6">
        <v>1690</v>
      </c>
      <c r="Q299" s="6">
        <v>128.17144775390625</v>
      </c>
      <c r="R299" s="6">
        <v>64</v>
      </c>
      <c r="S299" s="6">
        <v>680</v>
      </c>
      <c r="T299" s="6">
        <v>32.064369201660156</v>
      </c>
      <c r="U299" s="6">
        <v>239.8033447265625</v>
      </c>
      <c r="V299" s="6">
        <v>182.24212646484375</v>
      </c>
      <c r="W299" s="6">
        <v>10.199999809265137</v>
      </c>
      <c r="X299" s="6">
        <v>279.5751953125</v>
      </c>
      <c r="Y299" s="6">
        <v>89.684219360351563</v>
      </c>
      <c r="Z299" s="6">
        <v>737</v>
      </c>
      <c r="AA299" s="6">
        <v>85.570030212402344</v>
      </c>
      <c r="AB299" s="6">
        <v>413.14022827148437</v>
      </c>
      <c r="AC299" s="6">
        <v>56.859077453613281</v>
      </c>
      <c r="AD299" s="6">
        <v>2013.4266357421875</v>
      </c>
      <c r="AE299" s="6">
        <v>3069</v>
      </c>
      <c r="AF299" s="6">
        <v>189.68782043457031</v>
      </c>
      <c r="AG299" s="6">
        <v>647.5606689453125</v>
      </c>
      <c r="AH299" s="6">
        <v>4.202946662902832</v>
      </c>
      <c r="AI299" s="6">
        <v>4.8000001907348633</v>
      </c>
      <c r="AJ299" s="6">
        <v>59.894832611083984</v>
      </c>
      <c r="AK299" s="6">
        <v>47.811969757080078</v>
      </c>
      <c r="AL299" s="6">
        <v>14.270679473876953</v>
      </c>
      <c r="AM299" s="6">
        <v>63.017654418945313</v>
      </c>
      <c r="AN299" s="6">
        <v>4301.833984375</v>
      </c>
      <c r="AO299" s="6">
        <v>42.408481597900391</v>
      </c>
      <c r="AP299" s="6">
        <v>20</v>
      </c>
      <c r="AQ299" s="6">
        <v>836.1617431640625</v>
      </c>
      <c r="AR299" s="6">
        <v>11.800000190734863</v>
      </c>
      <c r="AS299" s="6">
        <v>10.539003372192383</v>
      </c>
      <c r="AT299" s="6">
        <v>66.643020629882813</v>
      </c>
      <c r="AU299" s="6">
        <v>206</v>
      </c>
      <c r="AV299" s="28">
        <f t="shared" si="38"/>
        <v>19838.736742019653</v>
      </c>
      <c r="AW299" s="28"/>
      <c r="AX299" s="7">
        <v>281</v>
      </c>
      <c r="AY299" s="7">
        <f t="shared" si="36"/>
        <v>19838.736742019653</v>
      </c>
      <c r="AZ299" s="7">
        <f t="shared" si="39"/>
        <v>20347.959494113922</v>
      </c>
      <c r="BA299" s="30">
        <f t="shared" si="40"/>
        <v>270</v>
      </c>
      <c r="BB299" s="31">
        <f t="shared" si="41"/>
        <v>0.27411167512690354</v>
      </c>
    </row>
    <row r="300" spans="1:54" x14ac:dyDescent="0.25">
      <c r="A300" s="10">
        <f t="shared" si="37"/>
        <v>4</v>
      </c>
      <c r="C300" s="5">
        <v>16192</v>
      </c>
      <c r="D300" s="6">
        <v>571.66314697265625</v>
      </c>
      <c r="E300" s="6">
        <v>96.269340515136719</v>
      </c>
      <c r="F300" s="6">
        <v>10</v>
      </c>
      <c r="G300" s="6">
        <v>745.675537109375</v>
      </c>
      <c r="H300" s="6">
        <v>224.55743408203125</v>
      </c>
      <c r="I300" s="6">
        <v>68.539009094238281</v>
      </c>
      <c r="J300" s="6">
        <v>1325.0164794921875</v>
      </c>
      <c r="K300" s="6">
        <v>119.85665130615234</v>
      </c>
      <c r="L300" s="6">
        <v>4</v>
      </c>
      <c r="M300" s="6">
        <v>18.299999237060547</v>
      </c>
      <c r="N300" s="6">
        <v>11.079194068908691</v>
      </c>
      <c r="O300" s="6">
        <v>326.02996826171875</v>
      </c>
      <c r="P300" s="6">
        <v>1713</v>
      </c>
      <c r="Q300" s="6">
        <v>113.62709808349609</v>
      </c>
      <c r="R300" s="6">
        <v>65</v>
      </c>
      <c r="S300" s="6">
        <v>758.5106201171875</v>
      </c>
      <c r="T300" s="6">
        <v>4</v>
      </c>
      <c r="U300" s="6">
        <v>265.20697021484375</v>
      </c>
      <c r="V300" s="6">
        <v>171.57060241699219</v>
      </c>
      <c r="W300" s="6">
        <v>10.199999809265137</v>
      </c>
      <c r="X300" s="6">
        <v>198.87919616699219</v>
      </c>
      <c r="Y300" s="6">
        <v>89.299247741699219</v>
      </c>
      <c r="Z300" s="6">
        <v>800.4534912109375</v>
      </c>
      <c r="AA300" s="6">
        <v>78.5</v>
      </c>
      <c r="AB300" s="6">
        <v>324.20291137695312</v>
      </c>
      <c r="AC300" s="6">
        <v>54.309761047363281</v>
      </c>
      <c r="AD300" s="6">
        <v>2049.771484375</v>
      </c>
      <c r="AE300" s="6">
        <v>3368.407470703125</v>
      </c>
      <c r="AF300" s="6">
        <v>86.208297729492188</v>
      </c>
      <c r="AG300" s="6">
        <v>665.12689208984375</v>
      </c>
      <c r="AH300" s="6">
        <v>4.1810903549194336</v>
      </c>
      <c r="AI300" s="6">
        <v>97.053253173828125</v>
      </c>
      <c r="AJ300" s="6">
        <v>54.712390899658203</v>
      </c>
      <c r="AK300" s="6">
        <v>55.906505584716797</v>
      </c>
      <c r="AL300" s="6">
        <v>17.932682037353516</v>
      </c>
      <c r="AM300" s="6">
        <v>60.648891448974609</v>
      </c>
      <c r="AN300" s="6">
        <v>4499.56787109375</v>
      </c>
      <c r="AO300" s="6">
        <v>39.787952423095703</v>
      </c>
      <c r="AP300" s="6">
        <v>40.031764984130859</v>
      </c>
      <c r="AQ300" s="6">
        <v>803.3653564453125</v>
      </c>
      <c r="AR300" s="6">
        <v>9.6999998092651367</v>
      </c>
      <c r="AS300" s="6">
        <v>12.684006690979004</v>
      </c>
      <c r="AT300" s="6">
        <v>11</v>
      </c>
      <c r="AU300" s="6">
        <v>203.67581176757812</v>
      </c>
      <c r="AV300" s="28">
        <f t="shared" si="38"/>
        <v>20247.508379936218</v>
      </c>
      <c r="AW300" s="28"/>
      <c r="AX300" s="7">
        <v>282</v>
      </c>
      <c r="AY300" s="7">
        <f t="shared" si="36"/>
        <v>20247.508379936218</v>
      </c>
      <c r="AZ300" s="7">
        <f t="shared" si="39"/>
        <v>20338.802550137043</v>
      </c>
      <c r="BA300" s="30">
        <f t="shared" si="40"/>
        <v>271</v>
      </c>
      <c r="BB300" s="31">
        <f t="shared" si="41"/>
        <v>0.2751269035532995</v>
      </c>
    </row>
    <row r="301" spans="1:54" x14ac:dyDescent="0.25">
      <c r="A301" s="10">
        <f t="shared" si="37"/>
        <v>5</v>
      </c>
      <c r="C301" s="5">
        <v>16223</v>
      </c>
      <c r="D301" s="6">
        <v>552.805419921875</v>
      </c>
      <c r="E301" s="6">
        <v>96.417228698730469</v>
      </c>
      <c r="F301" s="6">
        <v>10</v>
      </c>
      <c r="G301" s="6">
        <v>886.3309326171875</v>
      </c>
      <c r="H301" s="6">
        <v>210.078125</v>
      </c>
      <c r="I301" s="6">
        <v>56.287910461425781</v>
      </c>
      <c r="J301" s="6">
        <v>1398.351806640625</v>
      </c>
      <c r="K301" s="6">
        <v>90.346580505371094</v>
      </c>
      <c r="L301" s="6">
        <v>42.282466888427734</v>
      </c>
      <c r="M301" s="6">
        <v>18.299999237060547</v>
      </c>
      <c r="N301" s="6">
        <v>10.877886772155762</v>
      </c>
      <c r="O301" s="6">
        <v>293.93759155273437</v>
      </c>
      <c r="P301" s="6">
        <v>1950.25390625</v>
      </c>
      <c r="Q301" s="6">
        <v>96.288238525390625</v>
      </c>
      <c r="R301" s="6">
        <v>66</v>
      </c>
      <c r="S301" s="6">
        <v>881.60491943359375</v>
      </c>
      <c r="T301" s="6">
        <v>4</v>
      </c>
      <c r="U301" s="6">
        <v>194.89007568359375</v>
      </c>
      <c r="V301" s="6">
        <v>157.47245788574219</v>
      </c>
      <c r="W301" s="6">
        <v>10.199999809265137</v>
      </c>
      <c r="X301" s="6">
        <v>282.96697998046875</v>
      </c>
      <c r="Y301" s="6">
        <v>88.780647277832031</v>
      </c>
      <c r="Z301" s="6">
        <v>969</v>
      </c>
      <c r="AA301" s="6">
        <v>78.5</v>
      </c>
      <c r="AB301" s="6">
        <v>267.71136474609375</v>
      </c>
      <c r="AC301" s="6">
        <v>45.962547302246094</v>
      </c>
      <c r="AD301" s="6">
        <v>1981.6590576171875</v>
      </c>
      <c r="AE301" s="6">
        <v>3533.904052734375</v>
      </c>
      <c r="AF301" s="6">
        <v>202.42205810546875</v>
      </c>
      <c r="AG301" s="6">
        <v>851.579345703125</v>
      </c>
      <c r="AH301" s="6">
        <v>4.1402192115783691</v>
      </c>
      <c r="AI301" s="6">
        <v>79.051918029785156</v>
      </c>
      <c r="AJ301" s="6">
        <v>57.238018035888672</v>
      </c>
      <c r="AK301" s="6">
        <v>58.733135223388672</v>
      </c>
      <c r="AL301" s="6">
        <v>16.896577835083008</v>
      </c>
      <c r="AM301" s="6">
        <v>58.153129577636719</v>
      </c>
      <c r="AN301" s="6">
        <v>4536.2392578125</v>
      </c>
      <c r="AO301" s="6">
        <v>33.799999237060547</v>
      </c>
      <c r="AP301" s="6">
        <v>40.205356597900391</v>
      </c>
      <c r="AQ301" s="6">
        <v>629.80450439453125</v>
      </c>
      <c r="AR301" s="6">
        <v>9.6999998092651367</v>
      </c>
      <c r="AS301" s="6">
        <v>94.250152587890625</v>
      </c>
      <c r="AT301" s="6">
        <v>11</v>
      </c>
      <c r="AU301" s="6">
        <v>193.2496337890625</v>
      </c>
      <c r="AV301" s="28">
        <f t="shared" si="38"/>
        <v>21151.673501491547</v>
      </c>
      <c r="AW301" s="28"/>
      <c r="AX301" s="7">
        <v>283</v>
      </c>
      <c r="AY301" s="7">
        <f t="shared" si="36"/>
        <v>21151.673501491547</v>
      </c>
      <c r="AZ301" s="7">
        <f t="shared" si="39"/>
        <v>20335.017758846283</v>
      </c>
      <c r="BA301" s="30">
        <f t="shared" si="40"/>
        <v>272</v>
      </c>
      <c r="BB301" s="31">
        <f t="shared" si="41"/>
        <v>0.27614213197969545</v>
      </c>
    </row>
    <row r="302" spans="1:54" x14ac:dyDescent="0.25">
      <c r="A302" s="10">
        <f t="shared" si="37"/>
        <v>6</v>
      </c>
      <c r="C302" s="5">
        <v>16253</v>
      </c>
      <c r="D302" s="6">
        <v>495.59994506835937</v>
      </c>
      <c r="E302" s="6">
        <v>73.231452941894531</v>
      </c>
      <c r="F302" s="6">
        <v>10.201251029968262</v>
      </c>
      <c r="G302" s="6">
        <v>889.72540283203125</v>
      </c>
      <c r="H302" s="6">
        <v>50.812530517578125</v>
      </c>
      <c r="I302" s="6">
        <v>28.425884246826172</v>
      </c>
      <c r="J302" s="6">
        <v>1426.77685546875</v>
      </c>
      <c r="K302" s="6">
        <v>64.431777954101562</v>
      </c>
      <c r="L302" s="6">
        <v>184.61128234863281</v>
      </c>
      <c r="M302" s="6">
        <v>29.736322402954102</v>
      </c>
      <c r="N302" s="6">
        <v>10.647711753845215</v>
      </c>
      <c r="O302" s="6">
        <v>262.74343872070312</v>
      </c>
      <c r="P302" s="6">
        <v>1903.67724609375</v>
      </c>
      <c r="Q302" s="6">
        <v>85.941047668457031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120.89531707763672</v>
      </c>
      <c r="W302" s="6">
        <v>10.199999809265137</v>
      </c>
      <c r="X302" s="6">
        <v>301.15719604492187</v>
      </c>
      <c r="Y302" s="6">
        <v>88.190330505371094</v>
      </c>
      <c r="Z302" s="6">
        <v>970.92877197265625</v>
      </c>
      <c r="AA302" s="6">
        <v>78.5</v>
      </c>
      <c r="AB302" s="6">
        <v>199.69047546386719</v>
      </c>
      <c r="AC302" s="6">
        <v>33.858356475830078</v>
      </c>
      <c r="AD302" s="6">
        <v>2000.2021484375</v>
      </c>
      <c r="AE302" s="6">
        <v>3538</v>
      </c>
      <c r="AF302" s="6">
        <v>70.160148620605469</v>
      </c>
      <c r="AG302" s="6">
        <v>932.26190185546875</v>
      </c>
      <c r="AH302" s="6">
        <v>4.0999999046325684</v>
      </c>
      <c r="AI302" s="6">
        <v>170.6072998046875</v>
      </c>
      <c r="AJ302" s="6">
        <v>65.55999755859375</v>
      </c>
      <c r="AK302" s="6">
        <v>52.233154296875</v>
      </c>
      <c r="AL302" s="6">
        <v>5.5025653839111328</v>
      </c>
      <c r="AM302" s="6">
        <v>50.776527404785156</v>
      </c>
      <c r="AN302" s="6">
        <v>4006.673828125</v>
      </c>
      <c r="AO302" s="6">
        <v>33.799999237060547</v>
      </c>
      <c r="AP302" s="6">
        <v>74.777053833007812</v>
      </c>
      <c r="AQ302" s="6">
        <v>458.64102172851562</v>
      </c>
      <c r="AR302" s="6">
        <v>9.6999998092651367</v>
      </c>
      <c r="AS302" s="6">
        <v>134.80851745605469</v>
      </c>
      <c r="AT302" s="6">
        <v>11</v>
      </c>
      <c r="AU302" s="6">
        <v>185.27023315429687</v>
      </c>
      <c r="AV302" s="28">
        <f t="shared" si="38"/>
        <v>20288.655900478363</v>
      </c>
      <c r="AW302" s="28"/>
      <c r="AX302" s="7">
        <v>284</v>
      </c>
      <c r="AY302" s="7">
        <f t="shared" si="36"/>
        <v>20288.655900478363</v>
      </c>
      <c r="AZ302" s="7">
        <f t="shared" si="39"/>
        <v>20310.943145096302</v>
      </c>
      <c r="BA302" s="30">
        <f t="shared" si="40"/>
        <v>273</v>
      </c>
      <c r="BB302" s="31">
        <f t="shared" si="41"/>
        <v>0.27715736040609135</v>
      </c>
    </row>
    <row r="303" spans="1:54" x14ac:dyDescent="0.25">
      <c r="A303" s="10">
        <f t="shared" si="37"/>
        <v>7</v>
      </c>
      <c r="C303" s="5">
        <v>16284</v>
      </c>
      <c r="D303" s="6">
        <v>438.24746704101562</v>
      </c>
      <c r="E303" s="6">
        <v>43.287071228027344</v>
      </c>
      <c r="F303" s="6">
        <v>10.143472671508789</v>
      </c>
      <c r="G303" s="6">
        <v>703.451171875</v>
      </c>
      <c r="H303" s="6">
        <v>139.58882141113281</v>
      </c>
      <c r="I303" s="6">
        <v>12.870802879333496</v>
      </c>
      <c r="J303" s="6">
        <v>1215.259521484375</v>
      </c>
      <c r="K303" s="6">
        <v>17.185245513916016</v>
      </c>
      <c r="L303" s="6">
        <v>136.68460083007812</v>
      </c>
      <c r="M303" s="6">
        <v>18.299999237060547</v>
      </c>
      <c r="N303" s="6">
        <v>10.373590469360352</v>
      </c>
      <c r="O303" s="6">
        <v>230.39999389648437</v>
      </c>
      <c r="P303" s="6">
        <v>1705.970703125</v>
      </c>
      <c r="Q303" s="6">
        <v>84.278366088867188</v>
      </c>
      <c r="R303" s="6">
        <v>67</v>
      </c>
      <c r="S303" s="6">
        <v>508.74853515625</v>
      </c>
      <c r="T303" s="6">
        <v>4</v>
      </c>
      <c r="U303" s="6">
        <v>359.76144409179687</v>
      </c>
      <c r="V303" s="6">
        <v>14.240221977233887</v>
      </c>
      <c r="W303" s="6">
        <v>10.199999809265137</v>
      </c>
      <c r="X303" s="6">
        <v>260.39358520507812</v>
      </c>
      <c r="Y303" s="6">
        <v>87.744331359863281</v>
      </c>
      <c r="Z303" s="6">
        <v>823.504638671875</v>
      </c>
      <c r="AA303" s="6">
        <v>78.5</v>
      </c>
      <c r="AB303" s="6">
        <v>120</v>
      </c>
      <c r="AC303" s="6">
        <v>28.335365295410156</v>
      </c>
      <c r="AD303" s="6">
        <v>2022.0841064453125</v>
      </c>
      <c r="AE303" s="6">
        <v>3529.46533203125</v>
      </c>
      <c r="AF303" s="6">
        <v>62.956069946289063</v>
      </c>
      <c r="AG303" s="6">
        <v>748.32373046875</v>
      </c>
      <c r="AH303" s="6">
        <v>4.0999999046325684</v>
      </c>
      <c r="AI303" s="6">
        <v>4.8000001907348633</v>
      </c>
      <c r="AJ303" s="6">
        <v>65.55999755859375</v>
      </c>
      <c r="AK303" s="6">
        <v>43.920726776123047</v>
      </c>
      <c r="AL303" s="6">
        <v>0.55699998140335083</v>
      </c>
      <c r="AM303" s="6">
        <v>43.937969207763672</v>
      </c>
      <c r="AN303" s="6">
        <v>3363.9755859375</v>
      </c>
      <c r="AO303" s="6">
        <v>33.799999237060547</v>
      </c>
      <c r="AP303" s="6">
        <v>40.594707489013672</v>
      </c>
      <c r="AQ303" s="6">
        <v>262.4532470703125</v>
      </c>
      <c r="AR303" s="6">
        <v>9.6999998092651367</v>
      </c>
      <c r="AS303" s="6">
        <v>71.849685668945313</v>
      </c>
      <c r="AT303" s="6">
        <v>11</v>
      </c>
      <c r="AU303" s="6">
        <v>179.67555236816406</v>
      </c>
      <c r="AV303" s="28">
        <f t="shared" si="38"/>
        <v>17627.222659409046</v>
      </c>
      <c r="AW303" s="28"/>
      <c r="AX303" s="7">
        <v>285</v>
      </c>
      <c r="AY303" s="7">
        <f t="shared" si="36"/>
        <v>17627.222659409046</v>
      </c>
      <c r="AZ303" s="7">
        <f t="shared" si="39"/>
        <v>20306.370156764984</v>
      </c>
      <c r="BA303" s="30">
        <f t="shared" si="40"/>
        <v>274</v>
      </c>
      <c r="BB303" s="31">
        <f t="shared" si="41"/>
        <v>0.2781725888324873</v>
      </c>
    </row>
    <row r="304" spans="1:54" x14ac:dyDescent="0.25">
      <c r="A304" s="10">
        <f t="shared" si="37"/>
        <v>8</v>
      </c>
      <c r="C304" s="5">
        <v>16315</v>
      </c>
      <c r="D304" s="6">
        <v>392.54843139648437</v>
      </c>
      <c r="E304" s="6">
        <v>13.801039695739746</v>
      </c>
      <c r="F304" s="6">
        <v>10.080964088439941</v>
      </c>
      <c r="G304" s="6">
        <v>544.15277099609375</v>
      </c>
      <c r="H304" s="6">
        <v>20.889171600341797</v>
      </c>
      <c r="I304" s="6">
        <v>1</v>
      </c>
      <c r="J304" s="6">
        <v>1030.267578125</v>
      </c>
      <c r="K304" s="6">
        <v>8</v>
      </c>
      <c r="L304" s="6">
        <v>92.146263122558594</v>
      </c>
      <c r="M304" s="6">
        <v>18.299999237060547</v>
      </c>
      <c r="N304" s="6">
        <v>10.132511138916016</v>
      </c>
      <c r="O304" s="6">
        <v>230.39999389648437</v>
      </c>
      <c r="P304" s="6">
        <v>1580.198974609375</v>
      </c>
      <c r="Q304" s="6">
        <v>83</v>
      </c>
      <c r="R304" s="6">
        <v>67</v>
      </c>
      <c r="S304" s="6">
        <v>436.76385498046875</v>
      </c>
      <c r="T304" s="6">
        <v>4</v>
      </c>
      <c r="U304" s="6">
        <v>340.53274536132812</v>
      </c>
      <c r="V304" s="6">
        <v>0.18400000035762787</v>
      </c>
      <c r="W304" s="6">
        <v>10.199999809265137</v>
      </c>
      <c r="X304" s="6">
        <v>213.7635498046875</v>
      </c>
      <c r="Y304" s="6">
        <v>87.153526306152344</v>
      </c>
      <c r="Z304" s="6">
        <v>640.34423828125</v>
      </c>
      <c r="AA304" s="6">
        <v>78.5</v>
      </c>
      <c r="AB304" s="6">
        <v>120</v>
      </c>
      <c r="AC304" s="6">
        <v>23.33587646484375</v>
      </c>
      <c r="AD304" s="6">
        <v>1954.1031494140625</v>
      </c>
      <c r="AE304" s="6">
        <v>3026.420654296875</v>
      </c>
      <c r="AF304" s="6">
        <v>46.705951690673828</v>
      </c>
      <c r="AG304" s="6">
        <v>521.83392333984375</v>
      </c>
      <c r="AH304" s="6">
        <v>4.0999999046325684</v>
      </c>
      <c r="AI304" s="6">
        <v>4.8000001907348633</v>
      </c>
      <c r="AJ304" s="6">
        <v>43.493122100830078</v>
      </c>
      <c r="AK304" s="6">
        <v>37.414871215820313</v>
      </c>
      <c r="AL304" s="6">
        <v>0.55699998140335083</v>
      </c>
      <c r="AM304" s="6">
        <v>37.53387451171875</v>
      </c>
      <c r="AN304" s="6">
        <v>3023.60595703125</v>
      </c>
      <c r="AO304" s="6">
        <v>33.799999237060547</v>
      </c>
      <c r="AP304" s="6">
        <v>20</v>
      </c>
      <c r="AQ304" s="6">
        <v>118.91172790527344</v>
      </c>
      <c r="AR304" s="6">
        <v>9.6999998092651367</v>
      </c>
      <c r="AS304" s="6">
        <v>0.56999999284744263</v>
      </c>
      <c r="AT304" s="6">
        <v>11</v>
      </c>
      <c r="AU304" s="6">
        <v>188.43875122070312</v>
      </c>
      <c r="AV304" s="28">
        <f t="shared" si="38"/>
        <v>15139.684470757842</v>
      </c>
      <c r="AW304" s="28"/>
      <c r="AX304" s="7">
        <v>286</v>
      </c>
      <c r="AY304" s="7">
        <f t="shared" si="36"/>
        <v>15139.684470757842</v>
      </c>
      <c r="AZ304" s="7">
        <f t="shared" si="39"/>
        <v>20299.633406162262</v>
      </c>
      <c r="BA304" s="30">
        <f t="shared" si="40"/>
        <v>275</v>
      </c>
      <c r="BB304" s="31">
        <f t="shared" si="41"/>
        <v>0.27918781725888325</v>
      </c>
    </row>
    <row r="305" spans="1:54" x14ac:dyDescent="0.25">
      <c r="A305" s="10">
        <f t="shared" si="37"/>
        <v>9</v>
      </c>
      <c r="C305" s="5">
        <v>16345</v>
      </c>
      <c r="D305" s="6">
        <v>381.51950073242187</v>
      </c>
      <c r="E305" s="6">
        <v>10</v>
      </c>
      <c r="F305" s="6">
        <v>10.033676147460937</v>
      </c>
      <c r="G305" s="6">
        <v>325.30072021484375</v>
      </c>
      <c r="H305" s="6">
        <v>18.600000381469727</v>
      </c>
      <c r="I305" s="6">
        <v>1</v>
      </c>
      <c r="J305" s="6">
        <v>1006.7788696289062</v>
      </c>
      <c r="K305" s="6">
        <v>0</v>
      </c>
      <c r="L305" s="6">
        <v>48.295639038085938</v>
      </c>
      <c r="M305" s="6">
        <v>18.299999237060547</v>
      </c>
      <c r="N305" s="6">
        <v>9.9349203109741211</v>
      </c>
      <c r="O305" s="6">
        <v>230.39999389648437</v>
      </c>
      <c r="P305" s="6">
        <v>1525.76123046875</v>
      </c>
      <c r="Q305" s="6">
        <v>83.21356201171875</v>
      </c>
      <c r="R305" s="6">
        <v>67</v>
      </c>
      <c r="S305" s="6">
        <v>391.06509399414062</v>
      </c>
      <c r="T305" s="6">
        <v>4</v>
      </c>
      <c r="U305" s="6">
        <v>313.8704833984375</v>
      </c>
      <c r="V305" s="6">
        <v>0.18400000035762787</v>
      </c>
      <c r="W305" s="6">
        <v>10.199999809265137</v>
      </c>
      <c r="X305" s="6">
        <v>172.75563049316406</v>
      </c>
      <c r="Y305" s="6">
        <v>84.800315856933594</v>
      </c>
      <c r="Z305" s="6">
        <v>515.98651123046875</v>
      </c>
      <c r="AA305" s="6">
        <v>78.5</v>
      </c>
      <c r="AB305" s="6">
        <v>120</v>
      </c>
      <c r="AC305" s="6">
        <v>20.698581695556641</v>
      </c>
      <c r="AD305" s="6">
        <v>1864.852783203125</v>
      </c>
      <c r="AE305" s="6">
        <v>2930.1513671875</v>
      </c>
      <c r="AF305" s="6">
        <v>28.907304763793945</v>
      </c>
      <c r="AG305" s="6">
        <v>394.43008422851563</v>
      </c>
      <c r="AH305" s="6">
        <v>4.0999999046325684</v>
      </c>
      <c r="AI305" s="6">
        <v>4.8000001907348633</v>
      </c>
      <c r="AJ305" s="6">
        <v>22.473798751831055</v>
      </c>
      <c r="AK305" s="6">
        <v>37</v>
      </c>
      <c r="AL305" s="6">
        <v>0.55699998140335083</v>
      </c>
      <c r="AM305" s="6">
        <v>31</v>
      </c>
      <c r="AN305" s="6">
        <v>2843.97802734375</v>
      </c>
      <c r="AO305" s="6">
        <v>33.799999237060547</v>
      </c>
      <c r="AP305" s="6">
        <v>20</v>
      </c>
      <c r="AQ305" s="6">
        <v>89.394645690917969</v>
      </c>
      <c r="AR305" s="6">
        <v>9.6999998092651367</v>
      </c>
      <c r="AS305" s="6">
        <v>0.56999999284744263</v>
      </c>
      <c r="AT305" s="6">
        <v>11</v>
      </c>
      <c r="AU305" s="6">
        <v>180.87081909179687</v>
      </c>
      <c r="AV305" s="28">
        <f t="shared" si="38"/>
        <v>13955.784557923675</v>
      </c>
      <c r="AW305" s="28"/>
      <c r="AX305" s="7">
        <v>287</v>
      </c>
      <c r="AY305" s="7">
        <f t="shared" si="36"/>
        <v>13955.784557923675</v>
      </c>
      <c r="AZ305" s="7">
        <f t="shared" si="39"/>
        <v>20297.43058013916</v>
      </c>
      <c r="BA305" s="30">
        <f t="shared" si="40"/>
        <v>276</v>
      </c>
      <c r="BB305" s="31">
        <f t="shared" si="41"/>
        <v>0.28020304568527921</v>
      </c>
    </row>
    <row r="306" spans="1:54" x14ac:dyDescent="0.25">
      <c r="A306" s="10">
        <f t="shared" si="37"/>
        <v>10</v>
      </c>
      <c r="C306" s="5">
        <v>16376</v>
      </c>
      <c r="D306" s="6">
        <v>373.09634399414062</v>
      </c>
      <c r="E306" s="6">
        <v>10</v>
      </c>
      <c r="F306" s="6">
        <v>10</v>
      </c>
      <c r="G306" s="6">
        <v>296.55548095703125</v>
      </c>
      <c r="H306" s="6">
        <v>18.600000381469727</v>
      </c>
      <c r="I306" s="6">
        <v>1</v>
      </c>
      <c r="J306" s="6">
        <v>991.17578125</v>
      </c>
      <c r="K306" s="6">
        <v>0.98948103189468384</v>
      </c>
      <c r="L306" s="6">
        <v>23.369611740112305</v>
      </c>
      <c r="M306" s="6">
        <v>18.299999237060547</v>
      </c>
      <c r="N306" s="6">
        <v>9.817164421081543</v>
      </c>
      <c r="O306" s="6">
        <v>230.39999389648437</v>
      </c>
      <c r="P306" s="6">
        <v>1474.6883544921875</v>
      </c>
      <c r="Q306" s="6">
        <v>87.030189514160156</v>
      </c>
      <c r="R306" s="6">
        <v>66</v>
      </c>
      <c r="S306" s="6">
        <v>235.30950927734375</v>
      </c>
      <c r="T306" s="6">
        <v>4</v>
      </c>
      <c r="U306" s="6">
        <v>288.37948608398437</v>
      </c>
      <c r="V306" s="6">
        <v>0.18400000035762787</v>
      </c>
      <c r="W306" s="6">
        <v>10.199999809265137</v>
      </c>
      <c r="X306" s="6">
        <v>175.06240844726562</v>
      </c>
      <c r="Y306" s="6">
        <v>84.536231994628906</v>
      </c>
      <c r="Z306" s="6">
        <v>461.29092407226562</v>
      </c>
      <c r="AA306" s="6">
        <v>78.5</v>
      </c>
      <c r="AB306" s="6">
        <v>120</v>
      </c>
      <c r="AC306" s="6">
        <v>20.610296249389648</v>
      </c>
      <c r="AD306" s="6">
        <v>1807.4095458984375</v>
      </c>
      <c r="AE306" s="6">
        <v>2702.312255859375</v>
      </c>
      <c r="AF306" s="6">
        <v>12.199999809265137</v>
      </c>
      <c r="AG306" s="6">
        <v>318.62939453125</v>
      </c>
      <c r="AH306" s="6">
        <v>4.0999999046325684</v>
      </c>
      <c r="AI306" s="6">
        <v>4.8000001907348633</v>
      </c>
      <c r="AJ306" s="6">
        <v>6.559999942779541</v>
      </c>
      <c r="AK306" s="6">
        <v>37</v>
      </c>
      <c r="AL306" s="6">
        <v>0.55699998140335083</v>
      </c>
      <c r="AM306" s="6">
        <v>31</v>
      </c>
      <c r="AN306" s="6">
        <v>2772.63134765625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0.56999999284744263</v>
      </c>
      <c r="AT306" s="6">
        <v>11</v>
      </c>
      <c r="AU306" s="6">
        <v>172.17822265625</v>
      </c>
      <c r="AV306" s="28">
        <f t="shared" si="38"/>
        <v>13113.543022319674</v>
      </c>
      <c r="AW306" s="28"/>
      <c r="AX306" s="7">
        <v>288</v>
      </c>
      <c r="AY306" s="7">
        <f t="shared" si="36"/>
        <v>13113.543022319674</v>
      </c>
      <c r="AZ306" s="7">
        <f t="shared" si="39"/>
        <v>20295.564937591553</v>
      </c>
      <c r="BA306" s="30">
        <f t="shared" si="40"/>
        <v>277</v>
      </c>
      <c r="BB306" s="31">
        <f t="shared" si="41"/>
        <v>0.2812182741116751</v>
      </c>
    </row>
    <row r="307" spans="1:54" x14ac:dyDescent="0.25">
      <c r="A307" s="10">
        <f t="shared" si="37"/>
        <v>11</v>
      </c>
      <c r="C307" s="5">
        <v>16406</v>
      </c>
      <c r="D307" s="6">
        <v>373.2718505859375</v>
      </c>
      <c r="E307" s="6">
        <v>18.163383483886719</v>
      </c>
      <c r="F307" s="6">
        <v>12.470473289489746</v>
      </c>
      <c r="G307" s="6">
        <v>325.50827026367187</v>
      </c>
      <c r="H307" s="6">
        <v>18.600000381469727</v>
      </c>
      <c r="I307" s="6">
        <v>20.099517822265625</v>
      </c>
      <c r="J307" s="6">
        <v>1024.411865234375</v>
      </c>
      <c r="K307" s="6">
        <v>6.951606273651123</v>
      </c>
      <c r="L307" s="6">
        <v>4.0290694236755371</v>
      </c>
      <c r="M307" s="6">
        <v>29.108730316162109</v>
      </c>
      <c r="N307" s="6">
        <v>9.8013954162597656</v>
      </c>
      <c r="O307" s="6">
        <v>254.71127319335938</v>
      </c>
      <c r="P307" s="6">
        <v>1500.119873046875</v>
      </c>
      <c r="Q307" s="6">
        <v>93.304306030273438</v>
      </c>
      <c r="R307" s="6">
        <v>64</v>
      </c>
      <c r="S307" s="6">
        <v>331.54916381835937</v>
      </c>
      <c r="T307" s="6">
        <v>9.4333820343017578</v>
      </c>
      <c r="U307" s="6">
        <v>283.13558959960937</v>
      </c>
      <c r="V307" s="6">
        <v>21.634225845336914</v>
      </c>
      <c r="W307" s="6">
        <v>10.687889099121094</v>
      </c>
      <c r="X307" s="6">
        <v>204.92620849609375</v>
      </c>
      <c r="Y307" s="6">
        <v>84.415275573730469</v>
      </c>
      <c r="Z307" s="6">
        <v>480.31875610351562</v>
      </c>
      <c r="AA307" s="6">
        <v>78.5</v>
      </c>
      <c r="AB307" s="6">
        <v>164.41476440429688</v>
      </c>
      <c r="AC307" s="6">
        <v>17.5</v>
      </c>
      <c r="AD307" s="6">
        <v>1860.7532958984375</v>
      </c>
      <c r="AE307" s="6">
        <v>2781.327880859375</v>
      </c>
      <c r="AF307" s="6">
        <v>27.578884124755859</v>
      </c>
      <c r="AG307" s="6">
        <v>319.85260009765625</v>
      </c>
      <c r="AH307" s="6">
        <v>4.0999999046325684</v>
      </c>
      <c r="AI307" s="6">
        <v>87.964569091796875</v>
      </c>
      <c r="AJ307" s="6">
        <v>14.517963409423828</v>
      </c>
      <c r="AK307" s="6">
        <v>37</v>
      </c>
      <c r="AL307" s="6">
        <v>5.7118444442749023</v>
      </c>
      <c r="AM307" s="6">
        <v>31</v>
      </c>
      <c r="AN307" s="6">
        <v>2894.3955078125</v>
      </c>
      <c r="AO307" s="6">
        <v>33.799999237060547</v>
      </c>
      <c r="AP307" s="6">
        <v>20</v>
      </c>
      <c r="AQ307" s="6">
        <v>312.907470703125</v>
      </c>
      <c r="AR307" s="6">
        <v>9.6999998092651367</v>
      </c>
      <c r="AS307" s="6">
        <v>7.3070764541625977</v>
      </c>
      <c r="AT307" s="6">
        <v>11.829987525939941</v>
      </c>
      <c r="AU307" s="6">
        <v>172.75184631347656</v>
      </c>
      <c r="AV307" s="28">
        <f t="shared" si="38"/>
        <v>14073.5657954216</v>
      </c>
      <c r="AW307" s="28"/>
      <c r="AX307" s="7">
        <v>289</v>
      </c>
      <c r="AY307" s="7">
        <f t="shared" si="36"/>
        <v>14073.5657954216</v>
      </c>
      <c r="AZ307" s="7">
        <f t="shared" si="39"/>
        <v>20290.145523071289</v>
      </c>
      <c r="BA307" s="30">
        <f t="shared" si="40"/>
        <v>278</v>
      </c>
      <c r="BB307" s="31">
        <f t="shared" si="41"/>
        <v>0.28223350253807106</v>
      </c>
    </row>
    <row r="308" spans="1:54" x14ac:dyDescent="0.25">
      <c r="A308" s="10">
        <f t="shared" si="37"/>
        <v>12</v>
      </c>
      <c r="C308" s="5">
        <v>16437</v>
      </c>
      <c r="D308" s="6">
        <v>383.59405517578125</v>
      </c>
      <c r="E308" s="6">
        <v>43.570755004882813</v>
      </c>
      <c r="F308" s="6">
        <v>14.788387298583984</v>
      </c>
      <c r="G308" s="6">
        <v>390.96817016601562</v>
      </c>
      <c r="H308" s="6">
        <v>85.539962768554688</v>
      </c>
      <c r="I308" s="6">
        <v>26.494287490844727</v>
      </c>
      <c r="J308" s="6">
        <v>1104.5281982421875</v>
      </c>
      <c r="K308" s="6">
        <v>22.885763168334961</v>
      </c>
      <c r="L308" s="6">
        <v>4</v>
      </c>
      <c r="M308" s="6">
        <v>18.299999237060547</v>
      </c>
      <c r="N308" s="6">
        <v>9.8000001907348633</v>
      </c>
      <c r="O308" s="6">
        <v>286.09127807617187</v>
      </c>
      <c r="P308" s="6">
        <v>1523.7083740234375</v>
      </c>
      <c r="Q308" s="6">
        <v>101.12931060791016</v>
      </c>
      <c r="R308" s="6">
        <v>62</v>
      </c>
      <c r="S308" s="6">
        <v>409.35275268554687</v>
      </c>
      <c r="T308" s="6">
        <v>12.088017463684082</v>
      </c>
      <c r="U308" s="6">
        <v>276.18655395507812</v>
      </c>
      <c r="V308" s="6">
        <v>43.985797882080078</v>
      </c>
      <c r="W308" s="6">
        <v>10.199999809265137</v>
      </c>
      <c r="X308" s="6">
        <v>231.04171752929687</v>
      </c>
      <c r="Y308" s="6">
        <v>72.060653686523438</v>
      </c>
      <c r="Z308" s="6">
        <v>496.70095825195312</v>
      </c>
      <c r="AA308" s="6">
        <v>137.11973571777344</v>
      </c>
      <c r="AB308" s="6">
        <v>238.12139892578125</v>
      </c>
      <c r="AC308" s="6">
        <v>18.309780120849609</v>
      </c>
      <c r="AD308" s="6">
        <v>1899.631591796875</v>
      </c>
      <c r="AE308" s="6">
        <v>2952.427734375</v>
      </c>
      <c r="AF308" s="6">
        <v>23.586095809936523</v>
      </c>
      <c r="AG308" s="6">
        <v>321.48486328125</v>
      </c>
      <c r="AH308" s="6">
        <v>4.0999999046325684</v>
      </c>
      <c r="AI308" s="6">
        <v>4.8000001907348633</v>
      </c>
      <c r="AJ308" s="6">
        <v>28.484188079833984</v>
      </c>
      <c r="AK308" s="6">
        <v>37</v>
      </c>
      <c r="AL308" s="6">
        <v>9.7292518615722656</v>
      </c>
      <c r="AM308" s="6">
        <v>42.179492950439453</v>
      </c>
      <c r="AN308" s="6">
        <v>3177.369384765625</v>
      </c>
      <c r="AO308" s="6">
        <v>33.799999237060547</v>
      </c>
      <c r="AP308" s="6">
        <v>26.764039993286133</v>
      </c>
      <c r="AQ308" s="6">
        <v>327.65310668945312</v>
      </c>
      <c r="AR308" s="6">
        <v>9.6999998092651367</v>
      </c>
      <c r="AS308" s="6">
        <v>9.9325523376464844</v>
      </c>
      <c r="AT308" s="6">
        <v>12.70810604095459</v>
      </c>
      <c r="AU308" s="6">
        <v>179.721435546875</v>
      </c>
      <c r="AV308" s="28">
        <f t="shared" si="38"/>
        <v>15123.637750148773</v>
      </c>
      <c r="AW308" s="28"/>
      <c r="AX308" s="7">
        <v>290</v>
      </c>
      <c r="AY308" s="7">
        <f t="shared" si="36"/>
        <v>15123.637750148773</v>
      </c>
      <c r="AZ308" s="7">
        <f t="shared" si="39"/>
        <v>20288.655900478363</v>
      </c>
      <c r="BA308" s="30">
        <f t="shared" si="40"/>
        <v>279</v>
      </c>
      <c r="BB308" s="31">
        <f t="shared" si="41"/>
        <v>0.28324873096446701</v>
      </c>
    </row>
    <row r="309" spans="1:54" x14ac:dyDescent="0.25">
      <c r="A309" s="10">
        <f t="shared" si="37"/>
        <v>1</v>
      </c>
      <c r="C309" s="5">
        <v>16468</v>
      </c>
      <c r="D309" s="6">
        <v>387.88336181640625</v>
      </c>
      <c r="E309" s="6">
        <v>57.275012969970703</v>
      </c>
      <c r="F309" s="6">
        <v>16.685695648193359</v>
      </c>
      <c r="G309" s="6">
        <v>417.63214111328125</v>
      </c>
      <c r="H309" s="6">
        <v>172.75572204589844</v>
      </c>
      <c r="I309" s="6">
        <v>14.396551132202148</v>
      </c>
      <c r="J309" s="6">
        <v>1165.413818359375</v>
      </c>
      <c r="K309" s="6">
        <v>37.789154052734375</v>
      </c>
      <c r="L309" s="6">
        <v>4</v>
      </c>
      <c r="M309" s="6">
        <v>18.299999237060547</v>
      </c>
      <c r="N309" s="6">
        <v>9.8078708648681641</v>
      </c>
      <c r="O309" s="6">
        <v>317.53436279296875</v>
      </c>
      <c r="P309" s="6">
        <v>1539.314697265625</v>
      </c>
      <c r="Q309" s="6">
        <v>109.17890930175781</v>
      </c>
      <c r="R309" s="6">
        <v>62</v>
      </c>
      <c r="S309" s="6">
        <v>380.70672607421875</v>
      </c>
      <c r="T309" s="6">
        <v>14.76099967956543</v>
      </c>
      <c r="U309" s="6">
        <v>263.34832763671875</v>
      </c>
      <c r="V309" s="6">
        <v>64.633636474609375</v>
      </c>
      <c r="W309" s="6">
        <v>10.199999809265137</v>
      </c>
      <c r="X309" s="6">
        <v>246.32821655273438</v>
      </c>
      <c r="Y309" s="6">
        <v>72</v>
      </c>
      <c r="Z309" s="6">
        <v>505.79888916015625</v>
      </c>
      <c r="AA309" s="6">
        <v>159.45616149902344</v>
      </c>
      <c r="AB309" s="6">
        <v>282.57098388671875</v>
      </c>
      <c r="AC309" s="6">
        <v>22.64476203918457</v>
      </c>
      <c r="AD309" s="6">
        <v>1950</v>
      </c>
      <c r="AE309" s="6">
        <v>3116</v>
      </c>
      <c r="AF309" s="6">
        <v>12.199999809265137</v>
      </c>
      <c r="AG309" s="6">
        <v>299.94119262695312</v>
      </c>
      <c r="AH309" s="6">
        <v>4.0999999046325684</v>
      </c>
      <c r="AI309" s="6">
        <v>4.8000001907348633</v>
      </c>
      <c r="AJ309" s="6">
        <v>27.014463424682617</v>
      </c>
      <c r="AK309" s="6">
        <v>37</v>
      </c>
      <c r="AL309" s="6">
        <v>8.9991893768310547</v>
      </c>
      <c r="AM309" s="6">
        <v>53.264575958251953</v>
      </c>
      <c r="AN309" s="6">
        <v>3370.234130859375</v>
      </c>
      <c r="AO309" s="6">
        <v>44</v>
      </c>
      <c r="AP309" s="6">
        <v>34.875019073486328</v>
      </c>
      <c r="AQ309" s="6">
        <v>636.82208251953125</v>
      </c>
      <c r="AR309" s="6">
        <v>9.6999998092651367</v>
      </c>
      <c r="AS309" s="6">
        <v>9.1631288528442383</v>
      </c>
      <c r="AT309" s="6">
        <v>11</v>
      </c>
      <c r="AU309" s="6">
        <v>181.37332153320312</v>
      </c>
      <c r="AV309" s="28">
        <f t="shared" si="38"/>
        <v>16162.903103351593</v>
      </c>
      <c r="AW309" s="28"/>
      <c r="AX309" s="7">
        <v>291</v>
      </c>
      <c r="AY309" s="7">
        <f t="shared" si="36"/>
        <v>16162.903103351593</v>
      </c>
      <c r="AZ309" s="7">
        <f t="shared" si="39"/>
        <v>20278.97936296463</v>
      </c>
      <c r="BA309" s="30">
        <f t="shared" si="40"/>
        <v>280</v>
      </c>
      <c r="BB309" s="31">
        <f t="shared" si="41"/>
        <v>0.28426395939086296</v>
      </c>
    </row>
    <row r="310" spans="1:54" x14ac:dyDescent="0.25">
      <c r="A310" s="10">
        <f t="shared" si="37"/>
        <v>2</v>
      </c>
      <c r="C310" s="5">
        <v>16496</v>
      </c>
      <c r="D310" s="6">
        <v>487.98318481445312</v>
      </c>
      <c r="E310" s="6">
        <v>57.645309448242188</v>
      </c>
      <c r="F310" s="6">
        <v>50.166263580322266</v>
      </c>
      <c r="G310" s="6">
        <v>600</v>
      </c>
      <c r="H310" s="6">
        <v>163.86187744140625</v>
      </c>
      <c r="I310" s="6">
        <v>90.883003234863281</v>
      </c>
      <c r="J310" s="6">
        <v>1330.8682861328125</v>
      </c>
      <c r="K310" s="6">
        <v>14.383903503417969</v>
      </c>
      <c r="L310" s="6">
        <v>4</v>
      </c>
      <c r="M310" s="6">
        <v>18.299999237060547</v>
      </c>
      <c r="N310" s="6">
        <v>9.8021869659423828</v>
      </c>
      <c r="O310" s="6">
        <v>345.051513671875</v>
      </c>
      <c r="P310" s="6">
        <v>1690</v>
      </c>
      <c r="Q310" s="6">
        <v>114.90348052978516</v>
      </c>
      <c r="R310" s="6">
        <v>62</v>
      </c>
      <c r="S310" s="6">
        <v>575</v>
      </c>
      <c r="T310" s="6">
        <v>38</v>
      </c>
      <c r="U310" s="6">
        <v>282.0709228515625</v>
      </c>
      <c r="V310" s="6">
        <v>134.80387878417969</v>
      </c>
      <c r="W310" s="6">
        <v>10.199999809265137</v>
      </c>
      <c r="X310" s="6">
        <v>301.29998779296875</v>
      </c>
      <c r="Y310" s="6">
        <v>80.161605834960937</v>
      </c>
      <c r="Z310" s="6">
        <v>676</v>
      </c>
      <c r="AA310" s="6">
        <v>116.75370025634766</v>
      </c>
      <c r="AB310" s="6">
        <v>434.33010864257812</v>
      </c>
      <c r="AC310" s="6">
        <v>44.245254516601563</v>
      </c>
      <c r="AD310" s="6">
        <v>1950</v>
      </c>
      <c r="AE310" s="6">
        <v>2981</v>
      </c>
      <c r="AF310" s="6">
        <v>89.740791320800781</v>
      </c>
      <c r="AG310" s="6">
        <v>470.54898071289062</v>
      </c>
      <c r="AH310" s="6">
        <v>4.0999999046325684</v>
      </c>
      <c r="AI310" s="6">
        <v>91.21466064453125</v>
      </c>
      <c r="AJ310" s="6">
        <v>65.55999755859375</v>
      </c>
      <c r="AK310" s="6">
        <v>37</v>
      </c>
      <c r="AL310" s="6">
        <v>12.970711708068848</v>
      </c>
      <c r="AM310" s="6">
        <v>55.595085144042969</v>
      </c>
      <c r="AN310" s="6">
        <v>4039.728515625</v>
      </c>
      <c r="AO310" s="6">
        <v>33.799999237060547</v>
      </c>
      <c r="AP310" s="6">
        <v>20</v>
      </c>
      <c r="AQ310" s="6">
        <v>850.52978515625</v>
      </c>
      <c r="AR310" s="6">
        <v>11.800000190734863</v>
      </c>
      <c r="AS310" s="6">
        <v>8.8395566940307617</v>
      </c>
      <c r="AT310" s="6">
        <v>66.765228271484375</v>
      </c>
      <c r="AU310" s="6">
        <v>206</v>
      </c>
      <c r="AV310" s="28">
        <f t="shared" si="38"/>
        <v>18727.907779216766</v>
      </c>
      <c r="AW310" s="28"/>
      <c r="AX310" s="7">
        <v>292</v>
      </c>
      <c r="AY310" s="7">
        <f t="shared" si="36"/>
        <v>18727.907779216766</v>
      </c>
      <c r="AZ310" s="7">
        <f t="shared" si="39"/>
        <v>20278.461109638214</v>
      </c>
      <c r="BA310" s="30">
        <f t="shared" si="40"/>
        <v>281</v>
      </c>
      <c r="BB310" s="31">
        <f t="shared" si="41"/>
        <v>0.28527918781725886</v>
      </c>
    </row>
    <row r="311" spans="1:54" x14ac:dyDescent="0.25">
      <c r="A311" s="10">
        <f t="shared" si="37"/>
        <v>3</v>
      </c>
      <c r="C311" s="5">
        <v>16527</v>
      </c>
      <c r="D311" s="6">
        <v>517.523681640625</v>
      </c>
      <c r="E311" s="6">
        <v>76.837532043457031</v>
      </c>
      <c r="F311" s="6">
        <v>77.865463256835938</v>
      </c>
      <c r="G311" s="6">
        <v>685</v>
      </c>
      <c r="H311" s="6">
        <v>323.70001220703125</v>
      </c>
      <c r="I311" s="6">
        <v>102.91675567626953</v>
      </c>
      <c r="J311" s="6">
        <v>1391.2049560546875</v>
      </c>
      <c r="K311" s="6">
        <v>54.995517730712891</v>
      </c>
      <c r="L311" s="6">
        <v>4</v>
      </c>
      <c r="M311" s="6">
        <v>18.299999237060547</v>
      </c>
      <c r="N311" s="6">
        <v>11.238984107971191</v>
      </c>
      <c r="O311" s="6">
        <v>376.10739135742187</v>
      </c>
      <c r="P311" s="6">
        <v>1690</v>
      </c>
      <c r="Q311" s="6">
        <v>121.98756408691406</v>
      </c>
      <c r="R311" s="6">
        <v>64</v>
      </c>
      <c r="S311" s="6">
        <v>680</v>
      </c>
      <c r="T311" s="6">
        <v>47</v>
      </c>
      <c r="U311" s="6">
        <v>283.82974243164062</v>
      </c>
      <c r="V311" s="6">
        <v>197.83445739746094</v>
      </c>
      <c r="W311" s="6">
        <v>10.199999809265137</v>
      </c>
      <c r="X311" s="6">
        <v>245.20111083984375</v>
      </c>
      <c r="Y311" s="6">
        <v>89.684219360351563</v>
      </c>
      <c r="Z311" s="6">
        <v>737</v>
      </c>
      <c r="AA311" s="6">
        <v>78.5</v>
      </c>
      <c r="AB311" s="6">
        <v>390.23587036132812</v>
      </c>
      <c r="AC311" s="6">
        <v>64.578224182128906</v>
      </c>
      <c r="AD311" s="6">
        <v>2018.74560546875</v>
      </c>
      <c r="AE311" s="6">
        <v>3022</v>
      </c>
      <c r="AF311" s="6">
        <v>107.13182067871094</v>
      </c>
      <c r="AG311" s="6">
        <v>507.1143798828125</v>
      </c>
      <c r="AH311" s="6">
        <v>4.2161588668823242</v>
      </c>
      <c r="AI311" s="6">
        <v>4.8000001907348633</v>
      </c>
      <c r="AJ311" s="6">
        <v>65.55999755859375</v>
      </c>
      <c r="AK311" s="6">
        <v>56.498947143554687</v>
      </c>
      <c r="AL311" s="6">
        <v>22.130226135253906</v>
      </c>
      <c r="AM311" s="6">
        <v>66.135238647460937</v>
      </c>
      <c r="AN311" s="6">
        <v>4286.6494140625</v>
      </c>
      <c r="AO311" s="6">
        <v>44</v>
      </c>
      <c r="AP311" s="6">
        <v>20</v>
      </c>
      <c r="AQ311" s="6">
        <v>819.25146484375</v>
      </c>
      <c r="AR311" s="6">
        <v>11.800000190734863</v>
      </c>
      <c r="AS311" s="6">
        <v>10.539003372192383</v>
      </c>
      <c r="AT311" s="6">
        <v>11</v>
      </c>
      <c r="AU311" s="6">
        <v>206</v>
      </c>
      <c r="AV311" s="28">
        <f t="shared" si="38"/>
        <v>19623.313738822937</v>
      </c>
      <c r="AW311" s="28"/>
      <c r="AX311" s="7">
        <v>293</v>
      </c>
      <c r="AY311" s="7">
        <f t="shared" si="36"/>
        <v>19623.313738822937</v>
      </c>
      <c r="AZ311" s="7">
        <f t="shared" si="39"/>
        <v>20274.030868530273</v>
      </c>
      <c r="BA311" s="30">
        <f t="shared" si="40"/>
        <v>282</v>
      </c>
      <c r="BB311" s="31">
        <f t="shared" si="41"/>
        <v>0.28629441624365481</v>
      </c>
    </row>
    <row r="312" spans="1:54" x14ac:dyDescent="0.25">
      <c r="A312" s="10">
        <f t="shared" si="37"/>
        <v>4</v>
      </c>
      <c r="C312" s="5">
        <v>16557</v>
      </c>
      <c r="D312" s="6">
        <v>521.4561767578125</v>
      </c>
      <c r="E312" s="6">
        <v>99.100471496582031</v>
      </c>
      <c r="F312" s="6">
        <v>42.532405853271484</v>
      </c>
      <c r="G312" s="6">
        <v>787.873779296875</v>
      </c>
      <c r="H312" s="6">
        <v>208.91163635253906</v>
      </c>
      <c r="I312" s="6">
        <v>1</v>
      </c>
      <c r="J312" s="6">
        <v>1544.660400390625</v>
      </c>
      <c r="K312" s="6">
        <v>84.101455688476563</v>
      </c>
      <c r="L312" s="6">
        <v>16.782854080200195</v>
      </c>
      <c r="M312" s="6">
        <v>18.299999237060547</v>
      </c>
      <c r="N312" s="6">
        <v>11.098967552185059</v>
      </c>
      <c r="O312" s="6">
        <v>345.5882568359375</v>
      </c>
      <c r="P312" s="6">
        <v>1713</v>
      </c>
      <c r="Q312" s="6">
        <v>107.45160675048828</v>
      </c>
      <c r="R312" s="6">
        <v>65</v>
      </c>
      <c r="S312" s="6">
        <v>797.91302490234375</v>
      </c>
      <c r="T312" s="6">
        <v>4</v>
      </c>
      <c r="U312" s="6">
        <v>252.19601440429688</v>
      </c>
      <c r="V312" s="6">
        <v>299.736083984375</v>
      </c>
      <c r="W312" s="6">
        <v>10.199999809265137</v>
      </c>
      <c r="X312" s="6">
        <v>155.29888916015625</v>
      </c>
      <c r="Y312" s="6">
        <v>89.299247741699219</v>
      </c>
      <c r="Z312" s="6">
        <v>824.61761474609375</v>
      </c>
      <c r="AA312" s="6">
        <v>78.5</v>
      </c>
      <c r="AB312" s="6">
        <v>326.54043579101562</v>
      </c>
      <c r="AC312" s="6">
        <v>69.968643188476562</v>
      </c>
      <c r="AD312" s="6">
        <v>2037.9140625</v>
      </c>
      <c r="AE312" s="6">
        <v>3401.033935546875</v>
      </c>
      <c r="AF312" s="6">
        <v>197.81210327148437</v>
      </c>
      <c r="AG312" s="6">
        <v>570.10504150390625</v>
      </c>
      <c r="AH312" s="6">
        <v>4.1884469985961914</v>
      </c>
      <c r="AI312" s="6">
        <v>97.011825561523438</v>
      </c>
      <c r="AJ312" s="6">
        <v>65.55999755859375</v>
      </c>
      <c r="AK312" s="6">
        <v>57.531776428222656</v>
      </c>
      <c r="AL312" s="6">
        <v>36.468303680419922</v>
      </c>
      <c r="AM312" s="6">
        <v>60.648891448974609</v>
      </c>
      <c r="AN312" s="6">
        <v>4478.13232421875</v>
      </c>
      <c r="AO312" s="6">
        <v>38.568946838378906</v>
      </c>
      <c r="AP312" s="6">
        <v>40.014926910400391</v>
      </c>
      <c r="AQ312" s="6">
        <v>784.99517822265625</v>
      </c>
      <c r="AR312" s="6">
        <v>9.6999998092651367</v>
      </c>
      <c r="AS312" s="6">
        <v>65.298652648925781</v>
      </c>
      <c r="AT312" s="6">
        <v>11</v>
      </c>
      <c r="AU312" s="6">
        <v>206</v>
      </c>
      <c r="AV312" s="28">
        <f t="shared" si="38"/>
        <v>20637.112377166748</v>
      </c>
      <c r="AW312" s="28"/>
      <c r="AX312" s="7">
        <v>294</v>
      </c>
      <c r="AY312" s="7">
        <f t="shared" si="36"/>
        <v>20637.112377166748</v>
      </c>
      <c r="AZ312" s="7">
        <f t="shared" si="39"/>
        <v>20253.645656585693</v>
      </c>
      <c r="BA312" s="30">
        <f t="shared" si="40"/>
        <v>283</v>
      </c>
      <c r="BB312" s="31">
        <f t="shared" si="41"/>
        <v>0.28730964467005077</v>
      </c>
    </row>
    <row r="313" spans="1:54" x14ac:dyDescent="0.25">
      <c r="A313" s="10">
        <f t="shared" si="37"/>
        <v>5</v>
      </c>
      <c r="C313" s="5">
        <v>16588</v>
      </c>
      <c r="D313" s="6">
        <v>511.3883056640625</v>
      </c>
      <c r="E313" s="6">
        <v>80.53411865234375</v>
      </c>
      <c r="F313" s="6">
        <v>39.912979125976563</v>
      </c>
      <c r="G313" s="6">
        <v>930</v>
      </c>
      <c r="H313" s="6">
        <v>185.19264221191406</v>
      </c>
      <c r="I313" s="6">
        <v>17.225778579711914</v>
      </c>
      <c r="J313" s="6">
        <v>1511.025634765625</v>
      </c>
      <c r="K313" s="6">
        <v>76.253433227539062</v>
      </c>
      <c r="L313" s="6">
        <v>199.90704345703125</v>
      </c>
      <c r="M313" s="6">
        <v>18.299999237060547</v>
      </c>
      <c r="N313" s="6">
        <v>10.911324501037598</v>
      </c>
      <c r="O313" s="6">
        <v>313.41683959960938</v>
      </c>
      <c r="P313" s="6">
        <v>1975</v>
      </c>
      <c r="Q313" s="6">
        <v>90.134391784667969</v>
      </c>
      <c r="R313" s="6">
        <v>66</v>
      </c>
      <c r="S313" s="6">
        <v>970.71722412109375</v>
      </c>
      <c r="T313" s="6">
        <v>4</v>
      </c>
      <c r="U313" s="6">
        <v>36</v>
      </c>
      <c r="V313" s="6">
        <v>330.05276489257812</v>
      </c>
      <c r="W313" s="6">
        <v>10.199999809265137</v>
      </c>
      <c r="X313" s="6">
        <v>231.96696472167969</v>
      </c>
      <c r="Y313" s="6">
        <v>88.780647277832031</v>
      </c>
      <c r="Z313" s="6">
        <v>940.0291748046875</v>
      </c>
      <c r="AA313" s="6">
        <v>78.5</v>
      </c>
      <c r="AB313" s="6">
        <v>321.2108154296875</v>
      </c>
      <c r="AC313" s="6">
        <v>63.044403076171875</v>
      </c>
      <c r="AD313" s="6">
        <v>2050.272216796875</v>
      </c>
      <c r="AE313" s="6">
        <v>3534.121826171875</v>
      </c>
      <c r="AF313" s="6">
        <v>202.42205810546875</v>
      </c>
      <c r="AG313" s="6">
        <v>737.28741455078125</v>
      </c>
      <c r="AH313" s="6">
        <v>4.1492924690246582</v>
      </c>
      <c r="AI313" s="6">
        <v>79.051918029785156</v>
      </c>
      <c r="AJ313" s="6">
        <v>65.55999755859375</v>
      </c>
      <c r="AK313" s="6">
        <v>58.642784118652344</v>
      </c>
      <c r="AL313" s="6">
        <v>47.442550659179688</v>
      </c>
      <c r="AM313" s="6">
        <v>58.153129577636719</v>
      </c>
      <c r="AN313" s="6">
        <v>4429.3330078125</v>
      </c>
      <c r="AO313" s="6">
        <v>33.799999237060547</v>
      </c>
      <c r="AP313" s="6">
        <v>55.423973083496094</v>
      </c>
      <c r="AQ313" s="6">
        <v>612.26324462890625</v>
      </c>
      <c r="AR313" s="6">
        <v>9.6999998092651367</v>
      </c>
      <c r="AS313" s="6">
        <v>0.56999999284744263</v>
      </c>
      <c r="AT313" s="6">
        <v>11</v>
      </c>
      <c r="AU313" s="6">
        <v>200.96385192871094</v>
      </c>
      <c r="AV313" s="28">
        <f t="shared" si="38"/>
        <v>21289.861749470234</v>
      </c>
      <c r="AW313" s="28"/>
      <c r="AX313" s="7">
        <v>295</v>
      </c>
      <c r="AY313" s="7">
        <f t="shared" si="36"/>
        <v>21289.861749470234</v>
      </c>
      <c r="AZ313" s="7">
        <f t="shared" si="39"/>
        <v>20247.508379936218</v>
      </c>
      <c r="BA313" s="30">
        <f t="shared" si="40"/>
        <v>284</v>
      </c>
      <c r="BB313" s="31">
        <f t="shared" si="41"/>
        <v>0.28832487309644672</v>
      </c>
    </row>
    <row r="314" spans="1:54" x14ac:dyDescent="0.25">
      <c r="A314" s="10">
        <f t="shared" si="37"/>
        <v>6</v>
      </c>
      <c r="C314" s="5">
        <v>16618</v>
      </c>
      <c r="D314" s="6">
        <v>456.14291381835937</v>
      </c>
      <c r="E314" s="6">
        <v>54.427349090576172</v>
      </c>
      <c r="F314" s="6">
        <v>41.208633422851563</v>
      </c>
      <c r="G314" s="6">
        <v>889.72540283203125</v>
      </c>
      <c r="H314" s="6">
        <v>51.242919921875</v>
      </c>
      <c r="I314" s="6">
        <v>7.4586143493652344</v>
      </c>
      <c r="J314" s="6">
        <v>1466.31005859375</v>
      </c>
      <c r="K314" s="6">
        <v>62.406276702880859</v>
      </c>
      <c r="L314" s="6">
        <v>348.71392822265625</v>
      </c>
      <c r="M314" s="6">
        <v>20.111471176147461</v>
      </c>
      <c r="N314" s="6">
        <v>10.65687370300293</v>
      </c>
      <c r="O314" s="6">
        <v>282.12722778320312</v>
      </c>
      <c r="P314" s="6">
        <v>1891.540771484375</v>
      </c>
      <c r="Q314" s="6">
        <v>88.965835571289063</v>
      </c>
      <c r="R314" s="6">
        <v>66</v>
      </c>
      <c r="S314" s="6">
        <v>899.60845947265625</v>
      </c>
      <c r="T314" s="6">
        <v>4</v>
      </c>
      <c r="U314" s="6">
        <v>273.239990234375</v>
      </c>
      <c r="V314" s="6">
        <v>291.28338623046875</v>
      </c>
      <c r="W314" s="6">
        <v>10.199999809265137</v>
      </c>
      <c r="X314" s="6">
        <v>300.65875244140625</v>
      </c>
      <c r="Y314" s="6">
        <v>88.190330505371094</v>
      </c>
      <c r="Z314" s="6">
        <v>993.2967529296875</v>
      </c>
      <c r="AA314" s="6">
        <v>78.5</v>
      </c>
      <c r="AB314" s="6">
        <v>375.73886108398437</v>
      </c>
      <c r="AC314" s="6">
        <v>51.296943664550781</v>
      </c>
      <c r="AD314" s="6">
        <v>2095.8994140625</v>
      </c>
      <c r="AE314" s="6">
        <v>3538</v>
      </c>
      <c r="AF314" s="6">
        <v>142.04881286621094</v>
      </c>
      <c r="AG314" s="6">
        <v>932.26190185546875</v>
      </c>
      <c r="AH314" s="6">
        <v>4.0999999046325684</v>
      </c>
      <c r="AI314" s="6">
        <v>170.44398498535156</v>
      </c>
      <c r="AJ314" s="6">
        <v>65.55999755859375</v>
      </c>
      <c r="AK314" s="6">
        <v>52.233154296875</v>
      </c>
      <c r="AL314" s="6">
        <v>43.563995361328125</v>
      </c>
      <c r="AM314" s="6">
        <v>50.776527404785156</v>
      </c>
      <c r="AN314" s="6">
        <v>3707.71923828125</v>
      </c>
      <c r="AO314" s="6">
        <v>33.799999237060547</v>
      </c>
      <c r="AP314" s="6">
        <v>54.090473175048828</v>
      </c>
      <c r="AQ314" s="6">
        <v>440.50216674804688</v>
      </c>
      <c r="AR314" s="6">
        <v>11.800000190734863</v>
      </c>
      <c r="AS314" s="6">
        <v>0.56999999284744263</v>
      </c>
      <c r="AT314" s="6">
        <v>11</v>
      </c>
      <c r="AU314" s="6">
        <v>193.61430358886719</v>
      </c>
      <c r="AV314" s="28">
        <f t="shared" si="38"/>
        <v>20651.03572255373</v>
      </c>
      <c r="AW314" s="28"/>
      <c r="AX314" s="7">
        <v>296</v>
      </c>
      <c r="AY314" s="7">
        <f t="shared" si="36"/>
        <v>20651.03572255373</v>
      </c>
      <c r="AZ314" s="7">
        <f t="shared" si="39"/>
        <v>20244.961775109172</v>
      </c>
      <c r="BA314" s="30">
        <f t="shared" si="40"/>
        <v>285</v>
      </c>
      <c r="BB314" s="31">
        <f t="shared" si="41"/>
        <v>0.28934010152284262</v>
      </c>
    </row>
    <row r="315" spans="1:54" x14ac:dyDescent="0.25">
      <c r="A315" s="10">
        <f t="shared" si="37"/>
        <v>7</v>
      </c>
      <c r="C315" s="5">
        <v>16649</v>
      </c>
      <c r="D315" s="6">
        <v>398.07119750976562</v>
      </c>
      <c r="E315" s="6">
        <v>24.728931427001953</v>
      </c>
      <c r="F315" s="6">
        <v>41.030200958251953</v>
      </c>
      <c r="G315" s="6">
        <v>677.4188232421875</v>
      </c>
      <c r="H315" s="6">
        <v>129.13128662109375</v>
      </c>
      <c r="I315" s="6">
        <v>1</v>
      </c>
      <c r="J315" s="6">
        <v>1234.658447265625</v>
      </c>
      <c r="K315" s="6">
        <v>16.185245513916016</v>
      </c>
      <c r="L315" s="6">
        <v>304.88330078125</v>
      </c>
      <c r="M315" s="6">
        <v>18.299999237060547</v>
      </c>
      <c r="N315" s="6">
        <v>10.367221832275391</v>
      </c>
      <c r="O315" s="6">
        <v>249.66310119628906</v>
      </c>
      <c r="P315" s="6">
        <v>1724.8382568359375</v>
      </c>
      <c r="Q315" s="6">
        <v>87.286636352539063</v>
      </c>
      <c r="R315" s="6">
        <v>67</v>
      </c>
      <c r="S315" s="6">
        <v>679.1416015625</v>
      </c>
      <c r="T315" s="6">
        <v>4</v>
      </c>
      <c r="U315" s="6">
        <v>359.56106567382812</v>
      </c>
      <c r="V315" s="6">
        <v>167.65237426757812</v>
      </c>
      <c r="W315" s="6">
        <v>10.199999809265137</v>
      </c>
      <c r="X315" s="6">
        <v>277.4951171875</v>
      </c>
      <c r="Y315" s="6">
        <v>97.228202819824219</v>
      </c>
      <c r="Z315" s="6">
        <v>862.09619140625</v>
      </c>
      <c r="AA315" s="6">
        <v>78.5</v>
      </c>
      <c r="AB315" s="6">
        <v>314.35760498046875</v>
      </c>
      <c r="AC315" s="6">
        <v>36.384387969970703</v>
      </c>
      <c r="AD315" s="6">
        <v>2059.19677734375</v>
      </c>
      <c r="AE315" s="6">
        <v>3409.257568359375</v>
      </c>
      <c r="AF315" s="6">
        <v>145.8780517578125</v>
      </c>
      <c r="AG315" s="6">
        <v>856.20074462890625</v>
      </c>
      <c r="AH315" s="6">
        <v>4.0999999046325684</v>
      </c>
      <c r="AI315" s="6">
        <v>4.8000001907348633</v>
      </c>
      <c r="AJ315" s="6">
        <v>57.155899047851562</v>
      </c>
      <c r="AK315" s="6">
        <v>43.920726776123047</v>
      </c>
      <c r="AL315" s="6">
        <v>27.280162811279297</v>
      </c>
      <c r="AM315" s="6">
        <v>43.937969207763672</v>
      </c>
      <c r="AN315" s="6">
        <v>3051.110107421875</v>
      </c>
      <c r="AO315" s="6">
        <v>33.799999237060547</v>
      </c>
      <c r="AP315" s="6">
        <v>20</v>
      </c>
      <c r="AQ315" s="6">
        <v>289.060546875</v>
      </c>
      <c r="AR315" s="6">
        <v>9.6999998092651367</v>
      </c>
      <c r="AS315" s="6">
        <v>0.56999999284744263</v>
      </c>
      <c r="AT315" s="6">
        <v>11</v>
      </c>
      <c r="AU315" s="6">
        <v>179.54319763183594</v>
      </c>
      <c r="AV315" s="28">
        <f t="shared" si="38"/>
        <v>18117.690945446491</v>
      </c>
      <c r="AW315" s="28"/>
      <c r="AX315" s="7">
        <v>297</v>
      </c>
      <c r="AY315" s="7">
        <f t="shared" si="36"/>
        <v>18117.690945446491</v>
      </c>
      <c r="AZ315" s="7">
        <f t="shared" si="39"/>
        <v>20232.125227451324</v>
      </c>
      <c r="BA315" s="30">
        <f t="shared" si="40"/>
        <v>286</v>
      </c>
      <c r="BB315" s="31">
        <f t="shared" si="41"/>
        <v>0.29035532994923857</v>
      </c>
    </row>
    <row r="316" spans="1:54" x14ac:dyDescent="0.25">
      <c r="A316" s="10">
        <f t="shared" si="37"/>
        <v>8</v>
      </c>
      <c r="C316" s="5">
        <v>16680</v>
      </c>
      <c r="D316" s="6">
        <v>352.59268188476562</v>
      </c>
      <c r="E316" s="6">
        <v>12.492475509643555</v>
      </c>
      <c r="F316" s="6">
        <v>40.784191131591797</v>
      </c>
      <c r="G316" s="6">
        <v>524.36346435546875</v>
      </c>
      <c r="H316" s="6">
        <v>18.600000381469727</v>
      </c>
      <c r="I316" s="6">
        <v>1</v>
      </c>
      <c r="J316" s="6">
        <v>1123.602783203125</v>
      </c>
      <c r="K316" s="6">
        <v>8</v>
      </c>
      <c r="L316" s="6">
        <v>261.14602661132812</v>
      </c>
      <c r="M316" s="6">
        <v>18.299999237060547</v>
      </c>
      <c r="N316" s="6">
        <v>10.129074096679687</v>
      </c>
      <c r="O316" s="6">
        <v>230.39999389648437</v>
      </c>
      <c r="P316" s="6">
        <v>1626.9580078125</v>
      </c>
      <c r="Q316" s="6">
        <v>85.993896484375</v>
      </c>
      <c r="R316" s="6">
        <v>67</v>
      </c>
      <c r="S316" s="6">
        <v>436.82968139648437</v>
      </c>
      <c r="T316" s="6">
        <v>4</v>
      </c>
      <c r="U316" s="6">
        <v>347.21929931640625</v>
      </c>
      <c r="V316" s="6">
        <v>49.342849731445313</v>
      </c>
      <c r="W316" s="6">
        <v>10.199999809265137</v>
      </c>
      <c r="X316" s="6">
        <v>229.43380737304687</v>
      </c>
      <c r="Y316" s="6">
        <v>96.573532104492188</v>
      </c>
      <c r="Z316" s="6">
        <v>687.1866455078125</v>
      </c>
      <c r="AA316" s="6">
        <v>78.5</v>
      </c>
      <c r="AB316" s="6">
        <v>145.47444152832031</v>
      </c>
      <c r="AC316" s="6">
        <v>31.324489593505859</v>
      </c>
      <c r="AD316" s="6">
        <v>1902.09765625</v>
      </c>
      <c r="AE316" s="6">
        <v>3397.72412109375</v>
      </c>
      <c r="AF316" s="6">
        <v>131.80792236328125</v>
      </c>
      <c r="AG316" s="6">
        <v>674.64495849609375</v>
      </c>
      <c r="AH316" s="6">
        <v>4.0999999046325684</v>
      </c>
      <c r="AI316" s="6">
        <v>4.8000001907348633</v>
      </c>
      <c r="AJ316" s="6">
        <v>38.651355743408203</v>
      </c>
      <c r="AK316" s="6">
        <v>37.414871215820313</v>
      </c>
      <c r="AL316" s="6">
        <v>8.4803361892700195</v>
      </c>
      <c r="AM316" s="6">
        <v>37.53387451171875</v>
      </c>
      <c r="AN316" s="6">
        <v>2381.2626953125</v>
      </c>
      <c r="AO316" s="6">
        <v>33.799999237060547</v>
      </c>
      <c r="AP316" s="6">
        <v>20</v>
      </c>
      <c r="AQ316" s="6">
        <v>118.05799865722656</v>
      </c>
      <c r="AR316" s="6">
        <v>9.6999998092651367</v>
      </c>
      <c r="AS316" s="6">
        <v>0.56999999284744263</v>
      </c>
      <c r="AT316" s="6">
        <v>11</v>
      </c>
      <c r="AU316" s="6">
        <v>179.83625793457031</v>
      </c>
      <c r="AV316" s="28">
        <f t="shared" si="38"/>
        <v>15488.929387867451</v>
      </c>
      <c r="AW316" s="28"/>
      <c r="AX316" s="7">
        <v>298</v>
      </c>
      <c r="AY316" s="7">
        <f t="shared" si="36"/>
        <v>15488.929387867451</v>
      </c>
      <c r="AZ316" s="7">
        <f t="shared" si="39"/>
        <v>20228.618156254292</v>
      </c>
      <c r="BA316" s="30">
        <f t="shared" si="40"/>
        <v>287</v>
      </c>
      <c r="BB316" s="31">
        <f t="shared" si="41"/>
        <v>0.29137055837563453</v>
      </c>
    </row>
    <row r="317" spans="1:54" x14ac:dyDescent="0.25">
      <c r="A317" s="10">
        <f t="shared" si="37"/>
        <v>9</v>
      </c>
      <c r="C317" s="5">
        <v>16710</v>
      </c>
      <c r="D317" s="6">
        <v>341.73468017578125</v>
      </c>
      <c r="E317" s="6">
        <v>10</v>
      </c>
      <c r="F317" s="6">
        <v>40.592884063720703</v>
      </c>
      <c r="G317" s="6">
        <v>495.0740966796875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216.84013366699219</v>
      </c>
      <c r="M317" s="6">
        <v>18.299999237060547</v>
      </c>
      <c r="N317" s="6">
        <v>9.9362316131591797</v>
      </c>
      <c r="O317" s="6">
        <v>230.39999389648437</v>
      </c>
      <c r="P317" s="6">
        <v>1560.9501953125</v>
      </c>
      <c r="Q317" s="6">
        <v>86.197547912597656</v>
      </c>
      <c r="R317" s="6">
        <v>67</v>
      </c>
      <c r="S317" s="6">
        <v>391.15701293945313</v>
      </c>
      <c r="T317" s="6">
        <v>4.0137019157409668</v>
      </c>
      <c r="U317" s="6">
        <v>327.40463256835937</v>
      </c>
      <c r="V317" s="6">
        <v>40.304225921630859</v>
      </c>
      <c r="W317" s="6">
        <v>10.199999809265137</v>
      </c>
      <c r="X317" s="6">
        <v>186.31594848632812</v>
      </c>
      <c r="Y317" s="6">
        <v>94.173553466796875</v>
      </c>
      <c r="Z317" s="6">
        <v>553.57403564453125</v>
      </c>
      <c r="AA317" s="6">
        <v>78.5</v>
      </c>
      <c r="AB317" s="6">
        <v>120</v>
      </c>
      <c r="AC317" s="6">
        <v>28.638051986694336</v>
      </c>
      <c r="AD317" s="6">
        <v>1889.93701171875</v>
      </c>
      <c r="AE317" s="6">
        <v>3080.85791015625</v>
      </c>
      <c r="AF317" s="6">
        <v>115.46890258789062</v>
      </c>
      <c r="AG317" s="6">
        <v>560.3524169921875</v>
      </c>
      <c r="AH317" s="6">
        <v>4.0999999046325684</v>
      </c>
      <c r="AI317" s="6">
        <v>4.8000001907348633</v>
      </c>
      <c r="AJ317" s="6">
        <v>20.221675872802734</v>
      </c>
      <c r="AK317" s="6">
        <v>37</v>
      </c>
      <c r="AL317" s="6">
        <v>0.55699998140335083</v>
      </c>
      <c r="AM317" s="6">
        <v>31</v>
      </c>
      <c r="AN317" s="6">
        <v>2097.239990234375</v>
      </c>
      <c r="AO317" s="6">
        <v>33.799999237060547</v>
      </c>
      <c r="AP317" s="6">
        <v>20</v>
      </c>
      <c r="AQ317" s="6">
        <v>88.58416748046875</v>
      </c>
      <c r="AR317" s="6">
        <v>9.6999998092651367</v>
      </c>
      <c r="AS317" s="6">
        <v>2.6045308113098145</v>
      </c>
      <c r="AT317" s="6">
        <v>11</v>
      </c>
      <c r="AU317" s="6">
        <v>172.69224548339844</v>
      </c>
      <c r="AV317" s="28">
        <f t="shared" si="38"/>
        <v>14210.822776138783</v>
      </c>
      <c r="AW317" s="28"/>
      <c r="AX317" s="7">
        <v>299</v>
      </c>
      <c r="AY317" s="7">
        <f t="shared" si="36"/>
        <v>14210.822776138783</v>
      </c>
      <c r="AZ317" s="7">
        <f t="shared" si="39"/>
        <v>20208.049509525299</v>
      </c>
      <c r="BA317" s="30">
        <f t="shared" si="40"/>
        <v>288</v>
      </c>
      <c r="BB317" s="31">
        <f t="shared" si="41"/>
        <v>0.29238578680203048</v>
      </c>
    </row>
    <row r="318" spans="1:54" x14ac:dyDescent="0.25">
      <c r="A318" s="10">
        <f t="shared" si="37"/>
        <v>10</v>
      </c>
      <c r="C318" s="5">
        <v>16741</v>
      </c>
      <c r="D318" s="6">
        <v>334.41860961914062</v>
      </c>
      <c r="E318" s="6">
        <v>10</v>
      </c>
      <c r="F318" s="6">
        <v>40.782997131347656</v>
      </c>
      <c r="G318" s="6">
        <v>477.23666381835937</v>
      </c>
      <c r="H318" s="6">
        <v>27.854799270629883</v>
      </c>
      <c r="I318" s="6">
        <v>1</v>
      </c>
      <c r="J318" s="6">
        <v>1101.288330078125</v>
      </c>
      <c r="K318" s="6">
        <v>3.9579241275787354</v>
      </c>
      <c r="L318" s="6">
        <v>195.85777282714844</v>
      </c>
      <c r="M318" s="6">
        <v>18.299999237060547</v>
      </c>
      <c r="N318" s="6">
        <v>9.8180646896362305</v>
      </c>
      <c r="O318" s="6">
        <v>230.39999389648437</v>
      </c>
      <c r="P318" s="6">
        <v>1508.171630859375</v>
      </c>
      <c r="Q318" s="6">
        <v>90.010978698730469</v>
      </c>
      <c r="R318" s="6">
        <v>66</v>
      </c>
      <c r="S318" s="6">
        <v>272.32669067382812</v>
      </c>
      <c r="T318" s="6">
        <v>4.4985227584838867</v>
      </c>
      <c r="U318" s="6">
        <v>330.35360717773437</v>
      </c>
      <c r="V318" s="6">
        <v>57.440292358398437</v>
      </c>
      <c r="W318" s="6">
        <v>10.199999809265137</v>
      </c>
      <c r="X318" s="6">
        <v>203.00013732910156</v>
      </c>
      <c r="Y318" s="6">
        <v>93.880279541015625</v>
      </c>
      <c r="Z318" s="6">
        <v>518.27362060546875</v>
      </c>
      <c r="AA318" s="6">
        <v>78.5</v>
      </c>
      <c r="AB318" s="6">
        <v>120</v>
      </c>
      <c r="AC318" s="6">
        <v>28.517236709594727</v>
      </c>
      <c r="AD318" s="6">
        <v>1855.50390625</v>
      </c>
      <c r="AE318" s="6">
        <v>2853.920166015625</v>
      </c>
      <c r="AF318" s="6">
        <v>105.40518951416016</v>
      </c>
      <c r="AG318" s="6">
        <v>529.5255126953125</v>
      </c>
      <c r="AH318" s="6">
        <v>4.0999999046325684</v>
      </c>
      <c r="AI318" s="6">
        <v>21.663005828857422</v>
      </c>
      <c r="AJ318" s="6">
        <v>6.559999942779541</v>
      </c>
      <c r="AK318" s="6">
        <v>37</v>
      </c>
      <c r="AL318" s="6">
        <v>0.55699998140335083</v>
      </c>
      <c r="AM318" s="6">
        <v>31</v>
      </c>
      <c r="AN318" s="6">
        <v>2022.2423095703125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0.56999999284744263</v>
      </c>
      <c r="AT318" s="6">
        <v>11</v>
      </c>
      <c r="AU318" s="6">
        <v>170.25494384765625</v>
      </c>
      <c r="AV318" s="28">
        <f t="shared" si="38"/>
        <v>13624.890183806419</v>
      </c>
      <c r="AW318" s="28"/>
      <c r="AX318" s="7">
        <v>300</v>
      </c>
      <c r="AY318" s="7">
        <f t="shared" si="36"/>
        <v>13624.890183806419</v>
      </c>
      <c r="AZ318" s="7">
        <f t="shared" si="39"/>
        <v>20207.502133369446</v>
      </c>
      <c r="BA318" s="30">
        <f t="shared" si="40"/>
        <v>289</v>
      </c>
      <c r="BB318" s="31">
        <f t="shared" si="41"/>
        <v>0.29340101522842638</v>
      </c>
    </row>
    <row r="319" spans="1:54" x14ac:dyDescent="0.25">
      <c r="A319" s="10">
        <f t="shared" si="37"/>
        <v>11</v>
      </c>
      <c r="C319" s="5">
        <v>16771</v>
      </c>
      <c r="D319" s="6">
        <v>341.63095092773437</v>
      </c>
      <c r="E319" s="6">
        <v>28.130620956420898</v>
      </c>
      <c r="F319" s="6">
        <v>41.642555236816406</v>
      </c>
      <c r="G319" s="6">
        <v>515.3829345703125</v>
      </c>
      <c r="H319" s="6">
        <v>18.600000381469727</v>
      </c>
      <c r="I319" s="6">
        <v>1</v>
      </c>
      <c r="J319" s="6">
        <v>1156.494140625</v>
      </c>
      <c r="K319" s="6">
        <v>17.860612869262695</v>
      </c>
      <c r="L319" s="6">
        <v>176.43995666503906</v>
      </c>
      <c r="M319" s="6">
        <v>30.960760116577148</v>
      </c>
      <c r="N319" s="6">
        <v>9.801295280456543</v>
      </c>
      <c r="O319" s="6">
        <v>235.10366821289062</v>
      </c>
      <c r="P319" s="6">
        <v>1514.37109375</v>
      </c>
      <c r="Q319" s="6">
        <v>96.291954040527344</v>
      </c>
      <c r="R319" s="6">
        <v>64</v>
      </c>
      <c r="S319" s="6">
        <v>364.289306640625</v>
      </c>
      <c r="T319" s="6">
        <v>5.6367802619934082</v>
      </c>
      <c r="U319" s="6">
        <v>342.0760498046875</v>
      </c>
      <c r="V319" s="6">
        <v>93.977195739746094</v>
      </c>
      <c r="W319" s="6">
        <v>10.687889099121094</v>
      </c>
      <c r="X319" s="6">
        <v>236.83447265625</v>
      </c>
      <c r="Y319" s="6">
        <v>90.019523620605469</v>
      </c>
      <c r="Z319" s="6">
        <v>542.92034912109375</v>
      </c>
      <c r="AA319" s="6">
        <v>78.5</v>
      </c>
      <c r="AB319" s="6">
        <v>154.98193359375</v>
      </c>
      <c r="AC319" s="6">
        <v>17.5</v>
      </c>
      <c r="AD319" s="6">
        <v>1894.291015625</v>
      </c>
      <c r="AE319" s="6">
        <v>2947</v>
      </c>
      <c r="AF319" s="6">
        <v>122.56556701660156</v>
      </c>
      <c r="AG319" s="6">
        <v>546.52105712890625</v>
      </c>
      <c r="AH319" s="6">
        <v>4.0999999046325684</v>
      </c>
      <c r="AI319" s="6">
        <v>114.05698394775391</v>
      </c>
      <c r="AJ319" s="6">
        <v>16.843606948852539</v>
      </c>
      <c r="AK319" s="6">
        <v>37</v>
      </c>
      <c r="AL319" s="6">
        <v>7.0023865699768066</v>
      </c>
      <c r="AM319" s="6">
        <v>40.659683227539063</v>
      </c>
      <c r="AN319" s="6">
        <v>2231.216064453125</v>
      </c>
      <c r="AO319" s="6">
        <v>33.799999237060547</v>
      </c>
      <c r="AP319" s="6">
        <v>20</v>
      </c>
      <c r="AQ319" s="6">
        <v>348.21820068359375</v>
      </c>
      <c r="AR319" s="6">
        <v>9.6999998092651367</v>
      </c>
      <c r="AS319" s="6">
        <v>9.0944051742553711</v>
      </c>
      <c r="AT319" s="6">
        <v>11</v>
      </c>
      <c r="AU319" s="6">
        <v>178.84266662597656</v>
      </c>
      <c r="AV319" s="28">
        <f t="shared" si="38"/>
        <v>14757.045680522919</v>
      </c>
      <c r="AW319" s="28"/>
      <c r="AX319" s="7">
        <v>301</v>
      </c>
      <c r="AY319" s="7">
        <f t="shared" si="36"/>
        <v>14757.045680522919</v>
      </c>
      <c r="AZ319" s="7">
        <f t="shared" si="39"/>
        <v>20182.93148869276</v>
      </c>
      <c r="BA319" s="30">
        <f t="shared" si="40"/>
        <v>290</v>
      </c>
      <c r="BB319" s="31">
        <f t="shared" si="41"/>
        <v>0.29441624365482233</v>
      </c>
    </row>
    <row r="320" spans="1:54" x14ac:dyDescent="0.25">
      <c r="A320" s="10">
        <f t="shared" si="37"/>
        <v>12</v>
      </c>
      <c r="C320" s="5">
        <v>16802</v>
      </c>
      <c r="D320" s="6">
        <v>449.20361328125</v>
      </c>
      <c r="E320" s="6">
        <v>10</v>
      </c>
      <c r="F320" s="6">
        <v>51.659046173095703</v>
      </c>
      <c r="G320" s="6">
        <v>645</v>
      </c>
      <c r="H320" s="6">
        <v>105.46994781494141</v>
      </c>
      <c r="I320" s="6">
        <v>89.837936401367188</v>
      </c>
      <c r="J320" s="6">
        <v>1347.8115234375</v>
      </c>
      <c r="K320" s="6">
        <v>0</v>
      </c>
      <c r="L320" s="6">
        <v>156.53546142578125</v>
      </c>
      <c r="M320" s="6">
        <v>18.299999237060547</v>
      </c>
      <c r="N320" s="6">
        <v>9.8000001907348633</v>
      </c>
      <c r="O320" s="6">
        <v>266.48367309570312</v>
      </c>
      <c r="P320" s="6">
        <v>1621.748291015625</v>
      </c>
      <c r="Q320" s="6">
        <v>104.12718200683594</v>
      </c>
      <c r="R320" s="6">
        <v>62</v>
      </c>
      <c r="S320" s="6">
        <v>575</v>
      </c>
      <c r="T320" s="6">
        <v>12.915728569030762</v>
      </c>
      <c r="U320" s="6">
        <v>357.15576171875</v>
      </c>
      <c r="V320" s="6">
        <v>137.8800048828125</v>
      </c>
      <c r="W320" s="6">
        <v>10.199999809265137</v>
      </c>
      <c r="X320" s="6">
        <v>275.97488403320312</v>
      </c>
      <c r="Y320" s="6">
        <v>77.660652160644531</v>
      </c>
      <c r="Z320" s="6">
        <v>629.5506591796875</v>
      </c>
      <c r="AA320" s="6">
        <v>142.78668212890625</v>
      </c>
      <c r="AB320" s="6">
        <v>297.296142578125</v>
      </c>
      <c r="AC320" s="6">
        <v>18.344779968261719</v>
      </c>
      <c r="AD320" s="6">
        <v>1873.86962890625</v>
      </c>
      <c r="AE320" s="6">
        <v>2788</v>
      </c>
      <c r="AF320" s="6">
        <v>188</v>
      </c>
      <c r="AG320" s="6">
        <v>592.0958251953125</v>
      </c>
      <c r="AH320" s="6">
        <v>4.0999999046325684</v>
      </c>
      <c r="AI320" s="6">
        <v>4.8000001907348633</v>
      </c>
      <c r="AJ320" s="6">
        <v>65.55999755859375</v>
      </c>
      <c r="AK320" s="6">
        <v>46.320323944091797</v>
      </c>
      <c r="AL320" s="6">
        <v>9.7292518615722656</v>
      </c>
      <c r="AM320" s="6">
        <v>51.825336456298828</v>
      </c>
      <c r="AN320" s="6">
        <v>3336.99560546875</v>
      </c>
      <c r="AO320" s="6">
        <v>44</v>
      </c>
      <c r="AP320" s="6">
        <v>26.764039993286133</v>
      </c>
      <c r="AQ320" s="6">
        <v>453.95901489257812</v>
      </c>
      <c r="AR320" s="6">
        <v>9.6999998092651367</v>
      </c>
      <c r="AS320" s="6">
        <v>9.9325523376464844</v>
      </c>
      <c r="AT320" s="6">
        <v>11</v>
      </c>
      <c r="AU320" s="6">
        <v>181.36955261230469</v>
      </c>
      <c r="AV320" s="28">
        <f t="shared" si="38"/>
        <v>17170.763098239899</v>
      </c>
      <c r="AW320" s="28"/>
      <c r="AX320" s="7">
        <v>302</v>
      </c>
      <c r="AY320" s="7">
        <f t="shared" si="36"/>
        <v>17170.763098239899</v>
      </c>
      <c r="AZ320" s="7">
        <f t="shared" si="39"/>
        <v>20158.440742492676</v>
      </c>
      <c r="BA320" s="30">
        <f t="shared" si="40"/>
        <v>291</v>
      </c>
      <c r="BB320" s="31">
        <f t="shared" si="41"/>
        <v>0.29543147208121828</v>
      </c>
    </row>
    <row r="321" spans="1:54" x14ac:dyDescent="0.25">
      <c r="A321" s="10">
        <f t="shared" si="37"/>
        <v>1</v>
      </c>
      <c r="C321" s="5">
        <v>16833</v>
      </c>
      <c r="D321" s="6">
        <v>480.41641235351562</v>
      </c>
      <c r="E321" s="6">
        <v>57.272975921630859</v>
      </c>
      <c r="F321" s="6">
        <v>55.783069610595703</v>
      </c>
      <c r="G321" s="6">
        <v>600</v>
      </c>
      <c r="H321" s="6">
        <v>192.69314575195312</v>
      </c>
      <c r="I321" s="6">
        <v>102.97901916503906</v>
      </c>
      <c r="J321" s="6">
        <v>1478.4078369140625</v>
      </c>
      <c r="K321" s="6">
        <v>28.088888168334961</v>
      </c>
      <c r="L321" s="6">
        <v>183.59327697753906</v>
      </c>
      <c r="M321" s="6">
        <v>18.299999237060547</v>
      </c>
      <c r="N321" s="6">
        <v>9.8075723648071289</v>
      </c>
      <c r="O321" s="6">
        <v>297.9228515625</v>
      </c>
      <c r="P321" s="6">
        <v>1673.0887451171875</v>
      </c>
      <c r="Q321" s="6">
        <v>112.189453125</v>
      </c>
      <c r="R321" s="6">
        <v>62</v>
      </c>
      <c r="S321" s="6">
        <v>575</v>
      </c>
      <c r="T321" s="6">
        <v>16.655864715576172</v>
      </c>
      <c r="U321" s="6">
        <v>360</v>
      </c>
      <c r="V321" s="6">
        <v>182.98583984375</v>
      </c>
      <c r="W321" s="6">
        <v>10.199999809265137</v>
      </c>
      <c r="X321" s="6">
        <v>295.71041870117187</v>
      </c>
      <c r="Y321" s="6">
        <v>72</v>
      </c>
      <c r="Z321" s="6">
        <v>662.38531494140625</v>
      </c>
      <c r="AA321" s="6">
        <v>172.92752075195312</v>
      </c>
      <c r="AB321" s="6">
        <v>383.8148193359375</v>
      </c>
      <c r="AC321" s="6">
        <v>26.909236907958984</v>
      </c>
      <c r="AD321" s="6">
        <v>1950</v>
      </c>
      <c r="AE321" s="6">
        <v>3007</v>
      </c>
      <c r="AF321" s="6">
        <v>183</v>
      </c>
      <c r="AG321" s="6">
        <v>604.5135498046875</v>
      </c>
      <c r="AH321" s="6">
        <v>4.0999999046325684</v>
      </c>
      <c r="AI321" s="6">
        <v>4.8000001907348633</v>
      </c>
      <c r="AJ321" s="6">
        <v>65.55999755859375</v>
      </c>
      <c r="AK321" s="6">
        <v>37</v>
      </c>
      <c r="AL321" s="6">
        <v>8.9991893768310547</v>
      </c>
      <c r="AM321" s="6">
        <v>62.895069122314453</v>
      </c>
      <c r="AN321" s="6">
        <v>3826.908935546875</v>
      </c>
      <c r="AO321" s="6">
        <v>44</v>
      </c>
      <c r="AP321" s="6">
        <v>34.875019073486328</v>
      </c>
      <c r="AQ321" s="6">
        <v>695.49920654296875</v>
      </c>
      <c r="AR321" s="6">
        <v>9.6999998092651367</v>
      </c>
      <c r="AS321" s="6">
        <v>9.1631288528442383</v>
      </c>
      <c r="AT321" s="6">
        <v>14.568464279174805</v>
      </c>
      <c r="AU321" s="6">
        <v>217</v>
      </c>
      <c r="AV321" s="28">
        <f t="shared" si="38"/>
        <v>18890.714821338654</v>
      </c>
      <c r="AW321" s="28"/>
      <c r="AX321" s="7">
        <v>303</v>
      </c>
      <c r="AY321" s="7">
        <f t="shared" si="36"/>
        <v>18890.714821338654</v>
      </c>
      <c r="AZ321" s="7">
        <f t="shared" si="39"/>
        <v>20111.607171058655</v>
      </c>
      <c r="BA321" s="30">
        <f t="shared" si="40"/>
        <v>292</v>
      </c>
      <c r="BB321" s="31">
        <f t="shared" si="41"/>
        <v>0.29644670050761424</v>
      </c>
    </row>
    <row r="322" spans="1:54" x14ac:dyDescent="0.25">
      <c r="A322" s="10">
        <f t="shared" si="37"/>
        <v>2</v>
      </c>
      <c r="C322" s="5">
        <v>16861</v>
      </c>
      <c r="D322" s="6">
        <v>488.51568603515625</v>
      </c>
      <c r="E322" s="6">
        <v>57.658412933349609</v>
      </c>
      <c r="F322" s="6">
        <v>59.514057159423828</v>
      </c>
      <c r="G322" s="6">
        <v>600</v>
      </c>
      <c r="H322" s="6">
        <v>183.81854248046875</v>
      </c>
      <c r="I322" s="6">
        <v>51.765068054199219</v>
      </c>
      <c r="J322" s="6">
        <v>1539.087158203125</v>
      </c>
      <c r="K322" s="6">
        <v>79.808067321777344</v>
      </c>
      <c r="L322" s="6">
        <v>176.71231079101562</v>
      </c>
      <c r="M322" s="6">
        <v>18.299999237060547</v>
      </c>
      <c r="N322" s="6">
        <v>9.8000001907348633</v>
      </c>
      <c r="O322" s="6">
        <v>325.44131469726562</v>
      </c>
      <c r="P322" s="6">
        <v>1690</v>
      </c>
      <c r="Q322" s="6">
        <v>117.92282104492187</v>
      </c>
      <c r="R322" s="6">
        <v>62</v>
      </c>
      <c r="S322" s="6">
        <v>575</v>
      </c>
      <c r="T322" s="6">
        <v>19.647096633911133</v>
      </c>
      <c r="U322" s="6">
        <v>360</v>
      </c>
      <c r="V322" s="6">
        <v>217.27212524414062</v>
      </c>
      <c r="W322" s="6">
        <v>10.199999809265137</v>
      </c>
      <c r="X322" s="6">
        <v>301.29998779296875</v>
      </c>
      <c r="Y322" s="6">
        <v>80.161605834960937</v>
      </c>
      <c r="Z322" s="6">
        <v>676</v>
      </c>
      <c r="AA322" s="6">
        <v>127.73320770263672</v>
      </c>
      <c r="AB322" s="6">
        <v>434.45770263671875</v>
      </c>
      <c r="AC322" s="6">
        <v>34.944580078125</v>
      </c>
      <c r="AD322" s="6">
        <v>1950</v>
      </c>
      <c r="AE322" s="6">
        <v>3064</v>
      </c>
      <c r="AF322" s="6">
        <v>188</v>
      </c>
      <c r="AG322" s="6">
        <v>616.91473388671875</v>
      </c>
      <c r="AH322" s="6">
        <v>4.0999999046325684</v>
      </c>
      <c r="AI322" s="6">
        <v>91.218490600585937</v>
      </c>
      <c r="AJ322" s="6">
        <v>65.55999755859375</v>
      </c>
      <c r="AK322" s="6">
        <v>39.961639404296875</v>
      </c>
      <c r="AL322" s="6">
        <v>12.970711708068848</v>
      </c>
      <c r="AM322" s="6">
        <v>70.730522155761719</v>
      </c>
      <c r="AN322" s="6">
        <v>4015.8310546875</v>
      </c>
      <c r="AO322" s="6">
        <v>33.799999237060547</v>
      </c>
      <c r="AP322" s="6">
        <v>20</v>
      </c>
      <c r="AQ322" s="6">
        <v>868.12750244140625</v>
      </c>
      <c r="AR322" s="6">
        <v>11.800000190734863</v>
      </c>
      <c r="AS322" s="6">
        <v>8.8395566940307617</v>
      </c>
      <c r="AT322" s="6">
        <v>66.793106079101563</v>
      </c>
      <c r="AU322" s="6">
        <v>206</v>
      </c>
      <c r="AV322" s="28">
        <f t="shared" si="38"/>
        <v>19631.707058429718</v>
      </c>
      <c r="AW322" s="28"/>
      <c r="AX322" s="7">
        <v>304</v>
      </c>
      <c r="AY322" s="7">
        <f t="shared" si="36"/>
        <v>19631.707058429718</v>
      </c>
      <c r="AZ322" s="7">
        <f t="shared" si="39"/>
        <v>20105.785902500153</v>
      </c>
      <c r="BA322" s="30">
        <f t="shared" si="40"/>
        <v>293</v>
      </c>
      <c r="BB322" s="31">
        <f t="shared" si="41"/>
        <v>0.29746192893401013</v>
      </c>
    </row>
    <row r="323" spans="1:54" x14ac:dyDescent="0.25">
      <c r="A323" s="10">
        <f t="shared" si="37"/>
        <v>3</v>
      </c>
      <c r="C323" s="5">
        <v>16892</v>
      </c>
      <c r="D323" s="6">
        <v>493.10665893554687</v>
      </c>
      <c r="E323" s="6">
        <v>76.821495056152344</v>
      </c>
      <c r="F323" s="6">
        <v>68.394515991210937</v>
      </c>
      <c r="G323" s="6">
        <v>685</v>
      </c>
      <c r="H323" s="6">
        <v>323.70001220703125</v>
      </c>
      <c r="I323" s="6">
        <v>102.91675567626953</v>
      </c>
      <c r="J323" s="6">
        <v>1667.8907470703125</v>
      </c>
      <c r="K323" s="6">
        <v>126.91180419921875</v>
      </c>
      <c r="L323" s="6">
        <v>208.27030944824219</v>
      </c>
      <c r="M323" s="6">
        <v>18.299999237060547</v>
      </c>
      <c r="N323" s="6">
        <v>11.187216758728027</v>
      </c>
      <c r="O323" s="6">
        <v>356.51406860351562</v>
      </c>
      <c r="P323" s="6">
        <v>1690</v>
      </c>
      <c r="Q323" s="6">
        <v>125.01419830322266</v>
      </c>
      <c r="R323" s="6">
        <v>64</v>
      </c>
      <c r="S323" s="6">
        <v>680</v>
      </c>
      <c r="T323" s="6">
        <v>26.952056884765625</v>
      </c>
      <c r="U323" s="6">
        <v>359.669189453125</v>
      </c>
      <c r="V323" s="6">
        <v>185.39610290527344</v>
      </c>
      <c r="W323" s="6">
        <v>10.199999809265137</v>
      </c>
      <c r="X323" s="6">
        <v>284.6070556640625</v>
      </c>
      <c r="Y323" s="6">
        <v>89.684219360351563</v>
      </c>
      <c r="Z323" s="6">
        <v>736.43292236328125</v>
      </c>
      <c r="AA323" s="6">
        <v>107.46521759033203</v>
      </c>
      <c r="AB323" s="6">
        <v>431.35699462890625</v>
      </c>
      <c r="AC323" s="6">
        <v>47.709163665771484</v>
      </c>
      <c r="AD323" s="6">
        <v>2014.2608642578125</v>
      </c>
      <c r="AE323" s="6">
        <v>3063</v>
      </c>
      <c r="AF323" s="6">
        <v>193</v>
      </c>
      <c r="AG323" s="6">
        <v>653.3887939453125</v>
      </c>
      <c r="AH323" s="6">
        <v>4.2151041030883789</v>
      </c>
      <c r="AI323" s="6">
        <v>4.8000001907348633</v>
      </c>
      <c r="AJ323" s="6">
        <v>65.55999755859375</v>
      </c>
      <c r="AK323" s="6">
        <v>51.857742309570313</v>
      </c>
      <c r="AL323" s="6">
        <v>22.130226135253906</v>
      </c>
      <c r="AM323" s="6">
        <v>81.188766479492188</v>
      </c>
      <c r="AN323" s="6">
        <v>4325.2421875</v>
      </c>
      <c r="AO323" s="6">
        <v>44</v>
      </c>
      <c r="AP323" s="6">
        <v>20</v>
      </c>
      <c r="AQ323" s="6">
        <v>836.399169921875</v>
      </c>
      <c r="AR323" s="6">
        <v>11.800000190734863</v>
      </c>
      <c r="AS323" s="6">
        <v>10.539003372192383</v>
      </c>
      <c r="AT323" s="6">
        <v>11</v>
      </c>
      <c r="AU323" s="6">
        <v>206</v>
      </c>
      <c r="AV323" s="28">
        <f t="shared" si="38"/>
        <v>20595.882559776306</v>
      </c>
      <c r="AW323" s="28"/>
      <c r="AX323" s="7">
        <v>305</v>
      </c>
      <c r="AY323" s="7">
        <f t="shared" si="36"/>
        <v>20595.882559776306</v>
      </c>
      <c r="AZ323" s="7">
        <f t="shared" si="39"/>
        <v>20102.313161849976</v>
      </c>
      <c r="BA323" s="30">
        <f t="shared" si="40"/>
        <v>294</v>
      </c>
      <c r="BB323" s="31">
        <f t="shared" si="41"/>
        <v>0.29847715736040609</v>
      </c>
    </row>
    <row r="324" spans="1:54" x14ac:dyDescent="0.25">
      <c r="A324" s="10">
        <f t="shared" si="37"/>
        <v>4</v>
      </c>
      <c r="C324" s="5">
        <v>16922</v>
      </c>
      <c r="D324" s="6">
        <v>493.1302490234375</v>
      </c>
      <c r="E324" s="6">
        <v>87.239067077636719</v>
      </c>
      <c r="F324" s="6">
        <v>76.739860534667969</v>
      </c>
      <c r="G324" s="6">
        <v>825</v>
      </c>
      <c r="H324" s="6">
        <v>236.17669677734375</v>
      </c>
      <c r="I324" s="6">
        <v>102.87435913085937</v>
      </c>
      <c r="J324" s="6">
        <v>1897.9005126953125</v>
      </c>
      <c r="K324" s="6">
        <v>157.24021911621094</v>
      </c>
      <c r="L324" s="6">
        <v>318.79330444335937</v>
      </c>
      <c r="M324" s="6">
        <v>18.299999237060547</v>
      </c>
      <c r="N324" s="6">
        <v>11.057625770568848</v>
      </c>
      <c r="O324" s="6">
        <v>326.02996826171875</v>
      </c>
      <c r="P324" s="6">
        <v>1713</v>
      </c>
      <c r="Q324" s="6">
        <v>128.83918762207031</v>
      </c>
      <c r="R324" s="6">
        <v>65</v>
      </c>
      <c r="S324" s="6">
        <v>800</v>
      </c>
      <c r="T324" s="6">
        <v>36.287990570068359</v>
      </c>
      <c r="U324" s="6">
        <v>360</v>
      </c>
      <c r="V324" s="6">
        <v>239.1358642578125</v>
      </c>
      <c r="W324" s="6">
        <v>10.199999809265137</v>
      </c>
      <c r="X324" s="6">
        <v>301.29998779296875</v>
      </c>
      <c r="Y324" s="6">
        <v>89.299247741699219</v>
      </c>
      <c r="Z324" s="6">
        <v>851</v>
      </c>
      <c r="AA324" s="6">
        <v>78.5</v>
      </c>
      <c r="AB324" s="6">
        <v>421.29464721679687</v>
      </c>
      <c r="AC324" s="6">
        <v>54.806999206542969</v>
      </c>
      <c r="AD324" s="6">
        <v>2097.0849609375</v>
      </c>
      <c r="AE324" s="6">
        <v>3459</v>
      </c>
      <c r="AF324" s="6">
        <v>197.81210327148437</v>
      </c>
      <c r="AG324" s="6">
        <v>754.894287109375</v>
      </c>
      <c r="AH324" s="6">
        <v>4.1846351623535156</v>
      </c>
      <c r="AI324" s="6">
        <v>96.992568969726563</v>
      </c>
      <c r="AJ324" s="6">
        <v>65.55999755859375</v>
      </c>
      <c r="AK324" s="6">
        <v>51.676841735839844</v>
      </c>
      <c r="AL324" s="6">
        <v>38.804466247558594</v>
      </c>
      <c r="AM324" s="6">
        <v>87.343948364257813</v>
      </c>
      <c r="AN324" s="6">
        <v>4542.06103515625</v>
      </c>
      <c r="AO324" s="6">
        <v>38.568946838378906</v>
      </c>
      <c r="AP324" s="6">
        <v>40.006877899169922</v>
      </c>
      <c r="AQ324" s="6">
        <v>802.6119384765625</v>
      </c>
      <c r="AR324" s="6">
        <v>11.800000190734863</v>
      </c>
      <c r="AS324" s="6">
        <v>51.322578430175781</v>
      </c>
      <c r="AT324" s="6">
        <v>11</v>
      </c>
      <c r="AU324" s="6">
        <v>206</v>
      </c>
      <c r="AV324" s="28">
        <f t="shared" si="38"/>
        <v>22255.870972633362</v>
      </c>
      <c r="AW324" s="28"/>
      <c r="AX324" s="7">
        <v>306</v>
      </c>
      <c r="AY324" s="7">
        <f t="shared" si="36"/>
        <v>22255.870972633362</v>
      </c>
      <c r="AZ324" s="7">
        <f t="shared" si="39"/>
        <v>20091.659602925181</v>
      </c>
      <c r="BA324" s="30">
        <f t="shared" si="40"/>
        <v>295</v>
      </c>
      <c r="BB324" s="31">
        <f t="shared" si="41"/>
        <v>0.29949238578680204</v>
      </c>
    </row>
    <row r="325" spans="1:54" x14ac:dyDescent="0.25">
      <c r="A325" s="10">
        <f t="shared" si="37"/>
        <v>5</v>
      </c>
      <c r="C325" s="5">
        <v>16953</v>
      </c>
      <c r="D325" s="6">
        <v>483.28717041015625</v>
      </c>
      <c r="E325" s="6">
        <v>63.828701019287109</v>
      </c>
      <c r="F325" s="6">
        <v>78.461761474609375</v>
      </c>
      <c r="G325" s="6">
        <v>930</v>
      </c>
      <c r="H325" s="6">
        <v>210.57908630371094</v>
      </c>
      <c r="I325" s="6">
        <v>102.82124328613281</v>
      </c>
      <c r="J325" s="6">
        <v>1894.55810546875</v>
      </c>
      <c r="K325" s="6">
        <v>143.22537231445312</v>
      </c>
      <c r="L325" s="6">
        <v>438</v>
      </c>
      <c r="M325" s="6">
        <v>18.299999237060547</v>
      </c>
      <c r="N325" s="6">
        <v>10.866875648498535</v>
      </c>
      <c r="O325" s="6">
        <v>293.93759155273437</v>
      </c>
      <c r="P325" s="6">
        <v>1975</v>
      </c>
      <c r="Q325" s="6">
        <v>130.38034057617187</v>
      </c>
      <c r="R325" s="6">
        <v>66</v>
      </c>
      <c r="S325" s="6">
        <v>975</v>
      </c>
      <c r="T325" s="6">
        <v>44.916511535644531</v>
      </c>
      <c r="U325" s="6">
        <v>338.02908325195312</v>
      </c>
      <c r="V325" s="6">
        <v>261.59222412109375</v>
      </c>
      <c r="W325" s="6">
        <v>10.199999809265137</v>
      </c>
      <c r="X325" s="6">
        <v>288.96697998046875</v>
      </c>
      <c r="Y325" s="6">
        <v>88.780647277832031</v>
      </c>
      <c r="Z325" s="6">
        <v>969</v>
      </c>
      <c r="AA325" s="6">
        <v>78.5</v>
      </c>
      <c r="AB325" s="6">
        <v>433.85076904296875</v>
      </c>
      <c r="AC325" s="6">
        <v>46.776939392089844</v>
      </c>
      <c r="AD325" s="6">
        <v>2289.856689453125</v>
      </c>
      <c r="AE325" s="6">
        <v>3538</v>
      </c>
      <c r="AF325" s="6">
        <v>202.42205810546875</v>
      </c>
      <c r="AG325" s="6">
        <v>851.579345703125</v>
      </c>
      <c r="AH325" s="6">
        <v>4.1444315910339355</v>
      </c>
      <c r="AI325" s="6">
        <v>79.051918029785156</v>
      </c>
      <c r="AJ325" s="6">
        <v>65.55999755859375</v>
      </c>
      <c r="AK325" s="6">
        <v>58.571254730224609</v>
      </c>
      <c r="AL325" s="6">
        <v>31.417898178100586</v>
      </c>
      <c r="AM325" s="6">
        <v>84.555007934570313</v>
      </c>
      <c r="AN325" s="6">
        <v>4537.9169921875</v>
      </c>
      <c r="AO325" s="6">
        <v>33.799999237060547</v>
      </c>
      <c r="AP325" s="6">
        <v>62.716167449951172</v>
      </c>
      <c r="AQ325" s="6">
        <v>629.5462646484375</v>
      </c>
      <c r="AR325" s="6">
        <v>11.800000190734863</v>
      </c>
      <c r="AS325" s="6">
        <v>7.9752345085144043</v>
      </c>
      <c r="AT325" s="6">
        <v>11</v>
      </c>
      <c r="AU325" s="6">
        <v>198.85195922851562</v>
      </c>
      <c r="AV325" s="28">
        <f t="shared" si="38"/>
        <v>23073.624620437622</v>
      </c>
      <c r="AW325" s="28"/>
      <c r="AX325" s="7">
        <v>307</v>
      </c>
      <c r="AY325" s="7">
        <f t="shared" si="36"/>
        <v>23073.624620437622</v>
      </c>
      <c r="AZ325" s="7">
        <f t="shared" si="39"/>
        <v>20080.762845516205</v>
      </c>
      <c r="BA325" s="30">
        <f t="shared" si="40"/>
        <v>296</v>
      </c>
      <c r="BB325" s="31">
        <f t="shared" si="41"/>
        <v>0.30050761421319799</v>
      </c>
    </row>
    <row r="326" spans="1:54" x14ac:dyDescent="0.25">
      <c r="A326" s="10">
        <f t="shared" si="37"/>
        <v>6</v>
      </c>
      <c r="C326" s="5">
        <v>16983</v>
      </c>
      <c r="D326" s="6">
        <v>427.2291259765625</v>
      </c>
      <c r="E326" s="6">
        <v>36.081439971923828</v>
      </c>
      <c r="F326" s="6">
        <v>78.062080383300781</v>
      </c>
      <c r="G326" s="6">
        <v>889.72540283203125</v>
      </c>
      <c r="H326" s="6">
        <v>74.564422607421875</v>
      </c>
      <c r="I326" s="6">
        <v>76.092002868652344</v>
      </c>
      <c r="J326" s="6">
        <v>1846.3599853515625</v>
      </c>
      <c r="K326" s="6">
        <v>103.68629455566406</v>
      </c>
      <c r="L326" s="6">
        <v>431</v>
      </c>
      <c r="M326" s="6">
        <v>33.194488525390625</v>
      </c>
      <c r="N326" s="6">
        <v>10.634225845336914</v>
      </c>
      <c r="O326" s="6">
        <v>262.74343872070312</v>
      </c>
      <c r="P326" s="6">
        <v>2030</v>
      </c>
      <c r="Q326" s="6">
        <v>110.71700286865234</v>
      </c>
      <c r="R326" s="6">
        <v>66</v>
      </c>
      <c r="S326" s="6">
        <v>744.2589111328125</v>
      </c>
      <c r="T326" s="6">
        <v>6.5912799835205078</v>
      </c>
      <c r="U326" s="6">
        <v>360</v>
      </c>
      <c r="V326" s="6">
        <v>201.72535705566406</v>
      </c>
      <c r="W326" s="6">
        <v>10.199999809265137</v>
      </c>
      <c r="X326" s="6">
        <v>300.96487426757812</v>
      </c>
      <c r="Y326" s="6">
        <v>88.190330505371094</v>
      </c>
      <c r="Z326" s="6">
        <v>1021.1353759765625</v>
      </c>
      <c r="AA326" s="6">
        <v>78.5</v>
      </c>
      <c r="AB326" s="6">
        <v>367.33966064453125</v>
      </c>
      <c r="AC326" s="6">
        <v>34.490993499755859</v>
      </c>
      <c r="AD326" s="6">
        <v>2287.409423828125</v>
      </c>
      <c r="AE326" s="6">
        <v>3538</v>
      </c>
      <c r="AF326" s="6">
        <v>209.23350524902344</v>
      </c>
      <c r="AG326" s="6">
        <v>932.26190185546875</v>
      </c>
      <c r="AH326" s="6">
        <v>4.0999999046325684</v>
      </c>
      <c r="AI326" s="6">
        <v>170.5302734375</v>
      </c>
      <c r="AJ326" s="6">
        <v>65.55999755859375</v>
      </c>
      <c r="AK326" s="6">
        <v>51.8060302734375</v>
      </c>
      <c r="AL326" s="6">
        <v>11.995181083679199</v>
      </c>
      <c r="AM326" s="6">
        <v>76.846427917480469</v>
      </c>
      <c r="AN326" s="6">
        <v>4445.5625</v>
      </c>
      <c r="AO326" s="6">
        <v>33.799999237060547</v>
      </c>
      <c r="AP326" s="6">
        <v>61.378002166748047</v>
      </c>
      <c r="AQ326" s="6">
        <v>411.80130004882812</v>
      </c>
      <c r="AR326" s="6">
        <v>9.6999998092651367</v>
      </c>
      <c r="AS326" s="6">
        <v>30.159141540527344</v>
      </c>
      <c r="AT326" s="6">
        <v>11</v>
      </c>
      <c r="AU326" s="6">
        <v>189.72447204589844</v>
      </c>
      <c r="AV326" s="28">
        <f t="shared" si="38"/>
        <v>22230.354849338531</v>
      </c>
      <c r="AW326" s="28"/>
      <c r="AX326" s="7">
        <v>308</v>
      </c>
      <c r="AY326" s="7">
        <f t="shared" si="36"/>
        <v>22230.354849338531</v>
      </c>
      <c r="AZ326" s="7">
        <f t="shared" si="39"/>
        <v>20079.678086102009</v>
      </c>
      <c r="BA326" s="30">
        <f t="shared" si="40"/>
        <v>297</v>
      </c>
      <c r="BB326" s="31">
        <f t="shared" si="41"/>
        <v>0.30152284263959389</v>
      </c>
    </row>
    <row r="327" spans="1:54" x14ac:dyDescent="0.25">
      <c r="A327" s="10">
        <f t="shared" si="37"/>
        <v>7</v>
      </c>
      <c r="C327" s="5">
        <v>17014</v>
      </c>
      <c r="D327" s="6">
        <v>371.03793334960937</v>
      </c>
      <c r="E327" s="6">
        <v>12.116028785705566</v>
      </c>
      <c r="F327" s="6">
        <v>77.455970764160156</v>
      </c>
      <c r="G327" s="6">
        <v>674.4295654296875</v>
      </c>
      <c r="H327" s="6">
        <v>150.47750854492187</v>
      </c>
      <c r="I327" s="6">
        <v>60.198402404785156</v>
      </c>
      <c r="J327" s="6">
        <v>1809.1004638671875</v>
      </c>
      <c r="K327" s="6">
        <v>57.026058197021484</v>
      </c>
      <c r="L327" s="6">
        <v>386.81118774414062</v>
      </c>
      <c r="M327" s="6">
        <v>18.299999237060547</v>
      </c>
      <c r="N327" s="6">
        <v>10.352087020874023</v>
      </c>
      <c r="O327" s="6">
        <v>230.39999389648437</v>
      </c>
      <c r="P327" s="6">
        <v>1945.461181640625</v>
      </c>
      <c r="Q327" s="6">
        <v>99.611640930175781</v>
      </c>
      <c r="R327" s="6">
        <v>67</v>
      </c>
      <c r="S327" s="6">
        <v>508.64300537109375</v>
      </c>
      <c r="T327" s="6">
        <v>7.565190315246582</v>
      </c>
      <c r="U327" s="6">
        <v>359.62246704101562</v>
      </c>
      <c r="V327" s="6">
        <v>75.268211364746094</v>
      </c>
      <c r="W327" s="6">
        <v>10.199999809265137</v>
      </c>
      <c r="X327" s="6">
        <v>261.50601196289062</v>
      </c>
      <c r="Y327" s="6">
        <v>97.228202819824219</v>
      </c>
      <c r="Z327" s="6">
        <v>889.539794921875</v>
      </c>
      <c r="AA327" s="6">
        <v>78.5</v>
      </c>
      <c r="AB327" s="6">
        <v>215.34368896484375</v>
      </c>
      <c r="AC327" s="6">
        <v>24.98173713684082</v>
      </c>
      <c r="AD327" s="6">
        <v>2153.84521484375</v>
      </c>
      <c r="AE327" s="6">
        <v>3466.862548828125</v>
      </c>
      <c r="AF327" s="6">
        <v>208.95756530761719</v>
      </c>
      <c r="AG327" s="6">
        <v>892.31231689453125</v>
      </c>
      <c r="AH327" s="6">
        <v>4.0999999046325684</v>
      </c>
      <c r="AI327" s="6">
        <v>4.8000001907348633</v>
      </c>
      <c r="AJ327" s="6">
        <v>65.55999755859375</v>
      </c>
      <c r="AK327" s="6">
        <v>43.500137329101563</v>
      </c>
      <c r="AL327" s="6">
        <v>0.55699998140335083</v>
      </c>
      <c r="AM327" s="6">
        <v>69.634414672851563</v>
      </c>
      <c r="AN327" s="6">
        <v>3969.771240234375</v>
      </c>
      <c r="AO327" s="6">
        <v>33.799999237060547</v>
      </c>
      <c r="AP327" s="6">
        <v>27.255603790283203</v>
      </c>
      <c r="AQ327" s="6">
        <v>260.95721435546875</v>
      </c>
      <c r="AR327" s="6">
        <v>9.6999998092651367</v>
      </c>
      <c r="AS327" s="6">
        <v>0.56999999284744263</v>
      </c>
      <c r="AT327" s="6">
        <v>11</v>
      </c>
      <c r="AU327" s="6">
        <v>183.86227416992187</v>
      </c>
      <c r="AV327" s="28">
        <f t="shared" si="38"/>
        <v>19905.221858620644</v>
      </c>
      <c r="AW327" s="28"/>
      <c r="AX327" s="7">
        <v>309</v>
      </c>
      <c r="AY327" s="7">
        <f t="shared" si="36"/>
        <v>19905.221858620644</v>
      </c>
      <c r="AZ327" s="7">
        <f t="shared" si="39"/>
        <v>20078.518952652812</v>
      </c>
      <c r="BA327" s="30">
        <f t="shared" si="40"/>
        <v>298</v>
      </c>
      <c r="BB327" s="31">
        <f t="shared" si="41"/>
        <v>0.30253807106598984</v>
      </c>
    </row>
    <row r="328" spans="1:54" x14ac:dyDescent="0.25">
      <c r="A328" s="10">
        <f t="shared" si="37"/>
        <v>8</v>
      </c>
      <c r="C328" s="5">
        <v>17045</v>
      </c>
      <c r="D328" s="6">
        <v>346.28302001953125</v>
      </c>
      <c r="E328" s="6">
        <v>11.956886291503906</v>
      </c>
      <c r="F328" s="6">
        <v>76.98089599609375</v>
      </c>
      <c r="G328" s="6">
        <v>518.21075439453125</v>
      </c>
      <c r="H328" s="6">
        <v>18.600000381469727</v>
      </c>
      <c r="I328" s="6">
        <v>35.686790466308594</v>
      </c>
      <c r="J328" s="6">
        <v>1762.50732421875</v>
      </c>
      <c r="K328" s="6">
        <v>28.673376083374023</v>
      </c>
      <c r="L328" s="6">
        <v>341.87045288085937</v>
      </c>
      <c r="M328" s="6">
        <v>18.299999237060547</v>
      </c>
      <c r="N328" s="6">
        <v>10.113869667053223</v>
      </c>
      <c r="O328" s="6">
        <v>230.39999389648437</v>
      </c>
      <c r="P328" s="6">
        <v>1810.0635986328125</v>
      </c>
      <c r="Q328" s="6">
        <v>98.260025024414063</v>
      </c>
      <c r="R328" s="6">
        <v>67</v>
      </c>
      <c r="S328" s="6">
        <v>436.8255615234375</v>
      </c>
      <c r="T328" s="6">
        <v>7.5416560173034668</v>
      </c>
      <c r="U328" s="6">
        <v>360</v>
      </c>
      <c r="V328" s="6">
        <v>22.80256462097168</v>
      </c>
      <c r="W328" s="6">
        <v>10.199999809265137</v>
      </c>
      <c r="X328" s="6">
        <v>251.51615905761719</v>
      </c>
      <c r="Y328" s="6">
        <v>96.573532104492188</v>
      </c>
      <c r="Z328" s="6">
        <v>751.49053955078125</v>
      </c>
      <c r="AA328" s="6">
        <v>78.5</v>
      </c>
      <c r="AB328" s="6">
        <v>120</v>
      </c>
      <c r="AC328" s="6">
        <v>20.112106323242188</v>
      </c>
      <c r="AD328" s="6">
        <v>2009.7012939453125</v>
      </c>
      <c r="AE328" s="6">
        <v>2997.2568359375</v>
      </c>
      <c r="AF328" s="6">
        <v>191.3790283203125</v>
      </c>
      <c r="AG328" s="6">
        <v>770.248779296875</v>
      </c>
      <c r="AH328" s="6">
        <v>4.0999999046325684</v>
      </c>
      <c r="AI328" s="6">
        <v>4.8000001907348633</v>
      </c>
      <c r="AJ328" s="6">
        <v>61.550819396972656</v>
      </c>
      <c r="AK328" s="6">
        <v>37</v>
      </c>
      <c r="AL328" s="6">
        <v>0.55699998140335083</v>
      </c>
      <c r="AM328" s="6">
        <v>39.634624481201172</v>
      </c>
      <c r="AN328" s="6">
        <v>3596.14794921875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0.56999999284744263</v>
      </c>
      <c r="AT328" s="6">
        <v>11</v>
      </c>
      <c r="AU328" s="6">
        <v>203.47250366210937</v>
      </c>
      <c r="AV328" s="28">
        <f t="shared" si="38"/>
        <v>17660.96939098835</v>
      </c>
      <c r="AW328" s="28"/>
      <c r="AX328" s="7">
        <v>310</v>
      </c>
      <c r="AY328" s="7">
        <f t="shared" si="36"/>
        <v>17660.96939098835</v>
      </c>
      <c r="AZ328" s="7">
        <f t="shared" si="39"/>
        <v>20066.979148387909</v>
      </c>
      <c r="BA328" s="30">
        <f t="shared" si="40"/>
        <v>299</v>
      </c>
      <c r="BB328" s="31">
        <f t="shared" si="41"/>
        <v>0.3035532994923858</v>
      </c>
    </row>
    <row r="329" spans="1:54" x14ac:dyDescent="0.25">
      <c r="A329" s="10">
        <f t="shared" si="37"/>
        <v>9</v>
      </c>
      <c r="C329" s="5">
        <v>17075</v>
      </c>
      <c r="D329" s="6">
        <v>335.45196533203125</v>
      </c>
      <c r="E329" s="6">
        <v>10.063414573669434</v>
      </c>
      <c r="F329" s="6">
        <v>76.619796752929688</v>
      </c>
      <c r="G329" s="6">
        <v>458.64755249023437</v>
      </c>
      <c r="H329" s="6">
        <v>18.600000381469727</v>
      </c>
      <c r="I329" s="6">
        <v>33.981533050537109</v>
      </c>
      <c r="J329" s="6">
        <v>1739.3505859375</v>
      </c>
      <c r="K329" s="6">
        <v>21.300315856933594</v>
      </c>
      <c r="L329" s="6">
        <v>298.53436279296875</v>
      </c>
      <c r="M329" s="6">
        <v>18.299999237060547</v>
      </c>
      <c r="N329" s="6">
        <v>9.9267301559448242</v>
      </c>
      <c r="O329" s="6">
        <v>230.39999389648437</v>
      </c>
      <c r="P329" s="6">
        <v>1704.72607421875</v>
      </c>
      <c r="Q329" s="6">
        <v>98.423065185546875</v>
      </c>
      <c r="R329" s="6">
        <v>67</v>
      </c>
      <c r="S329" s="6">
        <v>391.25994873046875</v>
      </c>
      <c r="T329" s="6">
        <v>7.5937423706054687</v>
      </c>
      <c r="U329" s="6">
        <v>345.63858032226562</v>
      </c>
      <c r="V329" s="6">
        <v>0.18400000035762787</v>
      </c>
      <c r="W329" s="6">
        <v>10.199999809265137</v>
      </c>
      <c r="X329" s="6">
        <v>240.72904968261719</v>
      </c>
      <c r="Y329" s="6">
        <v>94.173553466796875</v>
      </c>
      <c r="Z329" s="6">
        <v>631.2159423828125</v>
      </c>
      <c r="AA329" s="6">
        <v>78.5</v>
      </c>
      <c r="AB329" s="6">
        <v>120</v>
      </c>
      <c r="AC329" s="6">
        <v>17.5</v>
      </c>
      <c r="AD329" s="6">
        <v>1954.0064697265625</v>
      </c>
      <c r="AE329" s="6">
        <v>2844.677978515625</v>
      </c>
      <c r="AF329" s="6">
        <v>174.07392883300781</v>
      </c>
      <c r="AG329" s="6">
        <v>643.4014892578125</v>
      </c>
      <c r="AH329" s="6">
        <v>4.0999999046325684</v>
      </c>
      <c r="AI329" s="6">
        <v>4.8000001907348633</v>
      </c>
      <c r="AJ329" s="6">
        <v>46.321525573730469</v>
      </c>
      <c r="AK329" s="6">
        <v>37</v>
      </c>
      <c r="AL329" s="6">
        <v>0.55699998140335083</v>
      </c>
      <c r="AM329" s="6">
        <v>31</v>
      </c>
      <c r="AN329" s="6">
        <v>3408.75146484375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0.56999999284744263</v>
      </c>
      <c r="AT329" s="6">
        <v>11</v>
      </c>
      <c r="AU329" s="6">
        <v>195.91233825683594</v>
      </c>
      <c r="AV329" s="28">
        <f t="shared" si="38"/>
        <v>16587.932593926787</v>
      </c>
      <c r="AW329" s="28"/>
      <c r="AX329" s="7">
        <v>311</v>
      </c>
      <c r="AY329" s="7">
        <f t="shared" si="36"/>
        <v>16587.932593926787</v>
      </c>
      <c r="AZ329" s="7">
        <f t="shared" si="39"/>
        <v>20064.270257949829</v>
      </c>
      <c r="BA329" s="30">
        <f t="shared" si="40"/>
        <v>300</v>
      </c>
      <c r="BB329" s="31">
        <f t="shared" si="41"/>
        <v>0.30456852791878175</v>
      </c>
    </row>
    <row r="330" spans="1:54" x14ac:dyDescent="0.25">
      <c r="A330" s="10">
        <f t="shared" si="37"/>
        <v>10</v>
      </c>
      <c r="C330" s="5">
        <v>17106</v>
      </c>
      <c r="D330" s="6">
        <v>327.156005859375</v>
      </c>
      <c r="E330" s="6">
        <v>10</v>
      </c>
      <c r="F330" s="6">
        <v>76.405113220214844</v>
      </c>
      <c r="G330" s="6">
        <v>439.06658935546875</v>
      </c>
      <c r="H330" s="6">
        <v>18.600000381469727</v>
      </c>
      <c r="I330" s="6">
        <v>38.680923461914063</v>
      </c>
      <c r="J330" s="6">
        <v>1725.0089111328125</v>
      </c>
      <c r="K330" s="6">
        <v>21.076259613037109</v>
      </c>
      <c r="L330" s="6">
        <v>247.25247192382812</v>
      </c>
      <c r="M330" s="6">
        <v>18.299999237060547</v>
      </c>
      <c r="N330" s="6">
        <v>9.8166656494140625</v>
      </c>
      <c r="O330" s="6">
        <v>230.39999389648437</v>
      </c>
      <c r="P330" s="6">
        <v>1645.366943359375</v>
      </c>
      <c r="Q330" s="6">
        <v>102.22339630126953</v>
      </c>
      <c r="R330" s="6">
        <v>66</v>
      </c>
      <c r="S330" s="6">
        <v>356.30206298828125</v>
      </c>
      <c r="T330" s="6">
        <v>8.0752630233764648</v>
      </c>
      <c r="U330" s="6">
        <v>341.31353759765625</v>
      </c>
      <c r="V330" s="6">
        <v>0.18400000035762787</v>
      </c>
      <c r="W330" s="6">
        <v>10.199999809265137</v>
      </c>
      <c r="X330" s="6">
        <v>235.82566833496094</v>
      </c>
      <c r="Y330" s="6">
        <v>93.880279541015625</v>
      </c>
      <c r="Z330" s="6">
        <v>587.56689453125</v>
      </c>
      <c r="AA330" s="6">
        <v>78.5</v>
      </c>
      <c r="AB330" s="6">
        <v>120</v>
      </c>
      <c r="AC330" s="6">
        <v>17.5</v>
      </c>
      <c r="AD330" s="6">
        <v>1874.1741943359375</v>
      </c>
      <c r="AE330" s="6">
        <v>2617.346435546875</v>
      </c>
      <c r="AF330" s="6">
        <v>159.89958190917969</v>
      </c>
      <c r="AG330" s="6">
        <v>581.2110595703125</v>
      </c>
      <c r="AH330" s="6">
        <v>4.0999999046325684</v>
      </c>
      <c r="AI330" s="6">
        <v>4.8000001907348633</v>
      </c>
      <c r="AJ330" s="6">
        <v>31.18895149230957</v>
      </c>
      <c r="AK330" s="6">
        <v>37</v>
      </c>
      <c r="AL330" s="6">
        <v>0.55699998140335083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0.56999999284744263</v>
      </c>
      <c r="AT330" s="6">
        <v>11</v>
      </c>
      <c r="AU330" s="6">
        <v>186.11752319335937</v>
      </c>
      <c r="AV330" s="28">
        <f t="shared" si="38"/>
        <v>15734.551954850554</v>
      </c>
      <c r="AW330" s="28"/>
      <c r="AX330" s="7">
        <v>312</v>
      </c>
      <c r="AY330" s="7">
        <f t="shared" si="36"/>
        <v>15734.551954850554</v>
      </c>
      <c r="AZ330" s="7">
        <f t="shared" si="39"/>
        <v>20059.218322277069</v>
      </c>
      <c r="BA330" s="30">
        <f t="shared" si="40"/>
        <v>301</v>
      </c>
      <c r="BB330" s="31">
        <f t="shared" si="41"/>
        <v>0.30558375634517765</v>
      </c>
    </row>
    <row r="331" spans="1:54" x14ac:dyDescent="0.25">
      <c r="A331" s="10">
        <f t="shared" si="37"/>
        <v>11</v>
      </c>
      <c r="C331" s="5">
        <v>17136</v>
      </c>
      <c r="D331" s="6">
        <v>326.3861083984375</v>
      </c>
      <c r="E331" s="6">
        <v>16.16827392578125</v>
      </c>
      <c r="F331" s="6">
        <v>79.614715576171875</v>
      </c>
      <c r="G331" s="6">
        <v>468.20175170898437</v>
      </c>
      <c r="H331" s="6">
        <v>18.600000381469727</v>
      </c>
      <c r="I331" s="6">
        <v>52.679664611816406</v>
      </c>
      <c r="J331" s="6">
        <v>1748.414794921875</v>
      </c>
      <c r="K331" s="6">
        <v>23.945793151855469</v>
      </c>
      <c r="L331" s="6">
        <v>234.05673217773437</v>
      </c>
      <c r="M331" s="6">
        <v>32.897426605224609</v>
      </c>
      <c r="N331" s="6">
        <v>9.80059814453125</v>
      </c>
      <c r="O331" s="6">
        <v>239.11669921875</v>
      </c>
      <c r="P331" s="6">
        <v>1651.335205078125</v>
      </c>
      <c r="Q331" s="6">
        <v>108.53245544433594</v>
      </c>
      <c r="R331" s="6">
        <v>64</v>
      </c>
      <c r="S331" s="6">
        <v>410.11318969726562</v>
      </c>
      <c r="T331" s="6">
        <v>10.890968322753906</v>
      </c>
      <c r="U331" s="6">
        <v>342.74798583984375</v>
      </c>
      <c r="V331" s="6">
        <v>31.442592620849609</v>
      </c>
      <c r="W331" s="6">
        <v>10.687889099121094</v>
      </c>
      <c r="X331" s="6">
        <v>255.67672729492188</v>
      </c>
      <c r="Y331" s="6">
        <v>90.019523620605469</v>
      </c>
      <c r="Z331" s="6">
        <v>606.72784423828125</v>
      </c>
      <c r="AA331" s="6">
        <v>78.5</v>
      </c>
      <c r="AB331" s="6">
        <v>205.8477783203125</v>
      </c>
      <c r="AC331" s="6">
        <v>17.5</v>
      </c>
      <c r="AD331" s="6">
        <v>1913.266357421875</v>
      </c>
      <c r="AE331" s="6">
        <v>2676.711669921875</v>
      </c>
      <c r="AF331" s="6">
        <v>160.16899108886719</v>
      </c>
      <c r="AG331" s="6">
        <v>592.34039306640625</v>
      </c>
      <c r="AH331" s="6">
        <v>4.0999999046325684</v>
      </c>
      <c r="AI331" s="6">
        <v>87.964569091796875</v>
      </c>
      <c r="AJ331" s="6">
        <v>31.954248428344727</v>
      </c>
      <c r="AK331" s="6">
        <v>37</v>
      </c>
      <c r="AL331" s="6">
        <v>10.630045890808105</v>
      </c>
      <c r="AM331" s="6">
        <v>31</v>
      </c>
      <c r="AN331" s="6">
        <v>3250.492431640625</v>
      </c>
      <c r="AO331" s="6">
        <v>33.799999237060547</v>
      </c>
      <c r="AP331" s="6">
        <v>20</v>
      </c>
      <c r="AQ331" s="6">
        <v>168.71528625488281</v>
      </c>
      <c r="AR331" s="6">
        <v>9.6999998092651367</v>
      </c>
      <c r="AS331" s="6">
        <v>11.191269874572754</v>
      </c>
      <c r="AT331" s="6">
        <v>11</v>
      </c>
      <c r="AU331" s="6">
        <v>181.31471252441406</v>
      </c>
      <c r="AV331" s="28">
        <f t="shared" si="38"/>
        <v>16365.254692554474</v>
      </c>
      <c r="AW331" s="28"/>
      <c r="AX331" s="7">
        <v>313</v>
      </c>
      <c r="AY331" s="7">
        <f t="shared" si="36"/>
        <v>16365.254692554474</v>
      </c>
      <c r="AZ331" s="7">
        <f t="shared" si="39"/>
        <v>20058.015164852142</v>
      </c>
      <c r="BA331" s="30">
        <f t="shared" si="40"/>
        <v>302</v>
      </c>
      <c r="BB331" s="31">
        <f t="shared" si="41"/>
        <v>0.3065989847715736</v>
      </c>
    </row>
    <row r="332" spans="1:54" x14ac:dyDescent="0.25">
      <c r="A332" s="10">
        <f t="shared" si="37"/>
        <v>12</v>
      </c>
      <c r="C332" s="5">
        <v>17167</v>
      </c>
      <c r="D332" s="6">
        <v>332.7464599609375</v>
      </c>
      <c r="E332" s="6">
        <v>28.610748291015625</v>
      </c>
      <c r="F332" s="6">
        <v>84.544937133789063</v>
      </c>
      <c r="G332" s="6">
        <v>502.92660522460937</v>
      </c>
      <c r="H332" s="6">
        <v>97.258186340332031</v>
      </c>
      <c r="I332" s="6">
        <v>59.467933654785156</v>
      </c>
      <c r="J332" s="6">
        <v>1670.1715087890625</v>
      </c>
      <c r="K332" s="6">
        <v>30.857017517089844</v>
      </c>
      <c r="L332" s="6">
        <v>220.64067077636719</v>
      </c>
      <c r="M332" s="6">
        <v>18.299999237060547</v>
      </c>
      <c r="N332" s="6">
        <v>9.8000001907348633</v>
      </c>
      <c r="O332" s="6">
        <v>270.4967041015625</v>
      </c>
      <c r="P332" s="6">
        <v>1665.747802734375</v>
      </c>
      <c r="Q332" s="6">
        <v>116.40958404541016</v>
      </c>
      <c r="R332" s="6">
        <v>62</v>
      </c>
      <c r="S332" s="6">
        <v>439.85653686523437</v>
      </c>
      <c r="T332" s="6">
        <v>17.008419036865234</v>
      </c>
      <c r="U332" s="6">
        <v>342.44195556640625</v>
      </c>
      <c r="V332" s="6">
        <v>69.09368896484375</v>
      </c>
      <c r="W332" s="6">
        <v>10.199999809265137</v>
      </c>
      <c r="X332" s="6">
        <v>276.82684326171875</v>
      </c>
      <c r="Y332" s="6">
        <v>77.660652160644531</v>
      </c>
      <c r="Z332" s="6">
        <v>639.06329345703125</v>
      </c>
      <c r="AA332" s="6">
        <v>141.50395202636719</v>
      </c>
      <c r="AB332" s="6">
        <v>310.01864624023437</v>
      </c>
      <c r="AC332" s="6">
        <v>18.29875373840332</v>
      </c>
      <c r="AD332" s="6">
        <v>1945.072265625</v>
      </c>
      <c r="AE332" s="6">
        <v>2768.6533203125</v>
      </c>
      <c r="AF332" s="6">
        <v>160.97868347167969</v>
      </c>
      <c r="AG332" s="6">
        <v>648.1656494140625</v>
      </c>
      <c r="AH332" s="6">
        <v>4.0999999046325684</v>
      </c>
      <c r="AI332" s="6">
        <v>4.8000001907348633</v>
      </c>
      <c r="AJ332" s="6">
        <v>36.570838928222656</v>
      </c>
      <c r="AK332" s="6">
        <v>37</v>
      </c>
      <c r="AL332" s="6">
        <v>9.7292518615722656</v>
      </c>
      <c r="AM332" s="6">
        <v>37.574413299560547</v>
      </c>
      <c r="AN332" s="6">
        <v>3367.261962890625</v>
      </c>
      <c r="AO332" s="6">
        <v>44</v>
      </c>
      <c r="AP332" s="6">
        <v>26.764039993286133</v>
      </c>
      <c r="AQ332" s="6">
        <v>419.92770385742187</v>
      </c>
      <c r="AR332" s="6">
        <v>9.6999998092651367</v>
      </c>
      <c r="AS332" s="6">
        <v>9.9325523376464844</v>
      </c>
      <c r="AT332" s="6">
        <v>11</v>
      </c>
      <c r="AU332" s="6">
        <v>235</v>
      </c>
      <c r="AV332" s="28">
        <f t="shared" si="38"/>
        <v>17288.181581020355</v>
      </c>
      <c r="AW332" s="28"/>
      <c r="AX332" s="7">
        <v>314</v>
      </c>
      <c r="AY332" s="7">
        <f t="shared" si="36"/>
        <v>17288.181581020355</v>
      </c>
      <c r="AZ332" s="7">
        <f t="shared" si="39"/>
        <v>20054.876933559775</v>
      </c>
      <c r="BA332" s="30">
        <f t="shared" si="40"/>
        <v>303</v>
      </c>
      <c r="BB332" s="31">
        <f t="shared" si="41"/>
        <v>0.30761421319796955</v>
      </c>
    </row>
    <row r="333" spans="1:54" x14ac:dyDescent="0.25">
      <c r="A333" s="10">
        <f t="shared" si="37"/>
        <v>1</v>
      </c>
      <c r="C333" s="5">
        <v>17198</v>
      </c>
      <c r="D333" s="6">
        <v>328.085205078125</v>
      </c>
      <c r="E333" s="6">
        <v>10</v>
      </c>
      <c r="F333" s="6">
        <v>86.562423706054688</v>
      </c>
      <c r="G333" s="6">
        <v>500.6275634765625</v>
      </c>
      <c r="H333" s="6">
        <v>184.47831726074219</v>
      </c>
      <c r="I333" s="6">
        <v>61.955307006835938</v>
      </c>
      <c r="J333" s="6">
        <v>1568.247314453125</v>
      </c>
      <c r="K333" s="6">
        <v>33.770679473876953</v>
      </c>
      <c r="L333" s="6">
        <v>207.34544372558594</v>
      </c>
      <c r="M333" s="6">
        <v>18.299999237060547</v>
      </c>
      <c r="N333" s="6">
        <v>10.53945255279541</v>
      </c>
      <c r="O333" s="6">
        <v>301.93667602539062</v>
      </c>
      <c r="P333" s="6">
        <v>1667.05322265625</v>
      </c>
      <c r="Q333" s="6">
        <v>124.52378082275391</v>
      </c>
      <c r="R333" s="6">
        <v>62</v>
      </c>
      <c r="S333" s="6">
        <v>419.05032348632812</v>
      </c>
      <c r="T333" s="6">
        <v>19.6446533203125</v>
      </c>
      <c r="U333" s="6">
        <v>330.263427734375</v>
      </c>
      <c r="V333" s="6">
        <v>100.03913116455078</v>
      </c>
      <c r="W333" s="6">
        <v>10.199999809265137</v>
      </c>
      <c r="X333" s="6">
        <v>284.54937744140625</v>
      </c>
      <c r="Y333" s="6">
        <v>72</v>
      </c>
      <c r="Z333" s="6">
        <v>650.5174560546875</v>
      </c>
      <c r="AA333" s="6">
        <v>176.62422180175781</v>
      </c>
      <c r="AB333" s="6">
        <v>362.43316650390625</v>
      </c>
      <c r="AC333" s="6">
        <v>21.721969604492188</v>
      </c>
      <c r="AD333" s="6">
        <v>1950</v>
      </c>
      <c r="AE333" s="6">
        <v>2824.282470703125</v>
      </c>
      <c r="AF333" s="6">
        <v>154.95558166503906</v>
      </c>
      <c r="AG333" s="6">
        <v>639.9774169921875</v>
      </c>
      <c r="AH333" s="6">
        <v>4.0999999046325684</v>
      </c>
      <c r="AI333" s="6">
        <v>4.8000001907348633</v>
      </c>
      <c r="AJ333" s="6">
        <v>31.476179122924805</v>
      </c>
      <c r="AK333" s="6">
        <v>37</v>
      </c>
      <c r="AL333" s="6">
        <v>8.9991893768310547</v>
      </c>
      <c r="AM333" s="6">
        <v>48.666828155517578</v>
      </c>
      <c r="AN333" s="6">
        <v>3543.796630859375</v>
      </c>
      <c r="AO333" s="6">
        <v>44</v>
      </c>
      <c r="AP333" s="6">
        <v>34.875019073486328</v>
      </c>
      <c r="AQ333" s="6">
        <v>614.70172119140625</v>
      </c>
      <c r="AR333" s="6">
        <v>9.6999998092651367</v>
      </c>
      <c r="AS333" s="6">
        <v>9.1631288528442383</v>
      </c>
      <c r="AT333" s="6">
        <v>33.047294616699219</v>
      </c>
      <c r="AU333" s="6">
        <v>181.38088989257812</v>
      </c>
      <c r="AV333" s="28">
        <f t="shared" si="38"/>
        <v>17787.391462802887</v>
      </c>
      <c r="AW333" s="28"/>
      <c r="AX333" s="7">
        <v>315</v>
      </c>
      <c r="AY333" s="7">
        <f t="shared" si="36"/>
        <v>17787.391462802887</v>
      </c>
      <c r="AZ333" s="7">
        <f t="shared" si="39"/>
        <v>20042.507750988007</v>
      </c>
      <c r="BA333" s="30">
        <f t="shared" si="40"/>
        <v>304</v>
      </c>
      <c r="BB333" s="31">
        <f t="shared" si="41"/>
        <v>0.30862944162436551</v>
      </c>
    </row>
    <row r="334" spans="1:54" x14ac:dyDescent="0.25">
      <c r="A334" s="10">
        <f t="shared" si="37"/>
        <v>2</v>
      </c>
      <c r="C334" s="5">
        <v>17226</v>
      </c>
      <c r="D334" s="6">
        <v>360.31851196289062</v>
      </c>
      <c r="E334" s="6">
        <v>44.228050231933594</v>
      </c>
      <c r="F334" s="6">
        <v>90.955970764160156</v>
      </c>
      <c r="G334" s="6">
        <v>595.25128173828125</v>
      </c>
      <c r="H334" s="6">
        <v>175.58174133300781</v>
      </c>
      <c r="I334" s="6">
        <v>74.42852783203125</v>
      </c>
      <c r="J334" s="6">
        <v>1633.9072265625</v>
      </c>
      <c r="K334" s="6">
        <v>48.599674224853516</v>
      </c>
      <c r="L334" s="6">
        <v>195.30216979980469</v>
      </c>
      <c r="M334" s="6">
        <v>18.299999237060547</v>
      </c>
      <c r="N334" s="6">
        <v>10.533559799194336</v>
      </c>
      <c r="O334" s="6">
        <v>329.45486450195312</v>
      </c>
      <c r="P334" s="6">
        <v>1690</v>
      </c>
      <c r="Q334" s="6">
        <v>130.29316711425781</v>
      </c>
      <c r="R334" s="6">
        <v>62</v>
      </c>
      <c r="S334" s="6">
        <v>504.3499755859375</v>
      </c>
      <c r="T334" s="6">
        <v>24.008211135864258</v>
      </c>
      <c r="U334" s="6">
        <v>328.20437622070313</v>
      </c>
      <c r="V334" s="6">
        <v>127.87734985351562</v>
      </c>
      <c r="W334" s="6">
        <v>10.199999809265137</v>
      </c>
      <c r="X334" s="6">
        <v>301.29998779296875</v>
      </c>
      <c r="Y334" s="6">
        <v>80.161605834960937</v>
      </c>
      <c r="Z334" s="6">
        <v>676</v>
      </c>
      <c r="AA334" s="6">
        <v>114.33426666259766</v>
      </c>
      <c r="AB334" s="6">
        <v>434.35562133789062</v>
      </c>
      <c r="AC334" s="6">
        <v>31.35307502746582</v>
      </c>
      <c r="AD334" s="6">
        <v>1950</v>
      </c>
      <c r="AE334" s="6">
        <v>3099</v>
      </c>
      <c r="AF334" s="6">
        <v>169.16694641113281</v>
      </c>
      <c r="AG334" s="6">
        <v>635.7559814453125</v>
      </c>
      <c r="AH334" s="6">
        <v>4.0999999046325684</v>
      </c>
      <c r="AI334" s="6">
        <v>91.213569641113281</v>
      </c>
      <c r="AJ334" s="6">
        <v>40.708950042724609</v>
      </c>
      <c r="AK334" s="6">
        <v>37</v>
      </c>
      <c r="AL334" s="6">
        <v>12.970711708068848</v>
      </c>
      <c r="AM334" s="6">
        <v>47.446533203125</v>
      </c>
      <c r="AN334" s="6">
        <v>3796.991455078125</v>
      </c>
      <c r="AO334" s="6">
        <v>33.799999237060547</v>
      </c>
      <c r="AP334" s="6">
        <v>20</v>
      </c>
      <c r="AQ334" s="6">
        <v>866.97259521484375</v>
      </c>
      <c r="AR334" s="6">
        <v>11.800000190734863</v>
      </c>
      <c r="AS334" s="6">
        <v>8.8395566940307617</v>
      </c>
      <c r="AT334" s="6">
        <v>66.770591735839844</v>
      </c>
      <c r="AU334" s="6">
        <v>188.25396728515625</v>
      </c>
      <c r="AV334" s="28">
        <f t="shared" si="38"/>
        <v>19172.090072154999</v>
      </c>
      <c r="AW334" s="28"/>
      <c r="AX334" s="7">
        <v>316</v>
      </c>
      <c r="AY334" s="7">
        <f t="shared" si="36"/>
        <v>19172.090072154999</v>
      </c>
      <c r="AZ334" s="7">
        <f t="shared" si="39"/>
        <v>20007.010583400726</v>
      </c>
      <c r="BA334" s="30">
        <f t="shared" si="40"/>
        <v>305</v>
      </c>
      <c r="BB334" s="31">
        <f t="shared" si="41"/>
        <v>0.30964467005076141</v>
      </c>
    </row>
    <row r="335" spans="1:54" x14ac:dyDescent="0.25">
      <c r="A335" s="10">
        <f t="shared" si="37"/>
        <v>3</v>
      </c>
      <c r="C335" s="5">
        <v>17257</v>
      </c>
      <c r="D335" s="6">
        <v>397.10784912109375</v>
      </c>
      <c r="E335" s="6">
        <v>76.805450439453125</v>
      </c>
      <c r="F335" s="6">
        <v>93.928497314453125</v>
      </c>
      <c r="G335" s="6">
        <v>685</v>
      </c>
      <c r="H335" s="6">
        <v>323.5679931640625</v>
      </c>
      <c r="I335" s="6">
        <v>100.39120483398437</v>
      </c>
      <c r="J335" s="6">
        <v>1759.3568115234375</v>
      </c>
      <c r="K335" s="6">
        <v>79.041473388671875</v>
      </c>
      <c r="L335" s="6">
        <v>215.29672241210937</v>
      </c>
      <c r="M335" s="6">
        <v>18.299999237060547</v>
      </c>
      <c r="N335" s="6">
        <v>11.230693817138672</v>
      </c>
      <c r="O335" s="6">
        <v>360.524169921875</v>
      </c>
      <c r="P335" s="6">
        <v>1690</v>
      </c>
      <c r="Q335" s="6">
        <v>118.93337249755859</v>
      </c>
      <c r="R335" s="6">
        <v>64</v>
      </c>
      <c r="S335" s="6">
        <v>680</v>
      </c>
      <c r="T335" s="6">
        <v>28.558164596557617</v>
      </c>
      <c r="U335" s="6">
        <v>340.77163696289062</v>
      </c>
      <c r="V335" s="6">
        <v>128.56106567382812</v>
      </c>
      <c r="W335" s="6">
        <v>10.199999809265137</v>
      </c>
      <c r="X335" s="6">
        <v>301.29998779296875</v>
      </c>
      <c r="Y335" s="6">
        <v>89.684219360351563</v>
      </c>
      <c r="Z335" s="6">
        <v>718.01165771484375</v>
      </c>
      <c r="AA335" s="6">
        <v>137.03683471679687</v>
      </c>
      <c r="AB335" s="6">
        <v>362.41033935546875</v>
      </c>
      <c r="AC335" s="6">
        <v>41.428825378417969</v>
      </c>
      <c r="AD335" s="6">
        <v>2018.2652587890625</v>
      </c>
      <c r="AE335" s="6">
        <v>2982</v>
      </c>
      <c r="AF335" s="6">
        <v>193</v>
      </c>
      <c r="AG335" s="6">
        <v>618.35986328125</v>
      </c>
      <c r="AH335" s="6">
        <v>4.2258358001708984</v>
      </c>
      <c r="AI335" s="6">
        <v>4.8000001907348633</v>
      </c>
      <c r="AJ335" s="6">
        <v>65.55999755859375</v>
      </c>
      <c r="AK335" s="6">
        <v>52.656265258789063</v>
      </c>
      <c r="AL335" s="6">
        <v>7.9354195594787598</v>
      </c>
      <c r="AM335" s="6">
        <v>58.030784606933594</v>
      </c>
      <c r="AN335" s="6">
        <v>4308.40380859375</v>
      </c>
      <c r="AO335" s="6">
        <v>44</v>
      </c>
      <c r="AP335" s="6">
        <v>20</v>
      </c>
      <c r="AQ335" s="6">
        <v>834.842529296875</v>
      </c>
      <c r="AR335" s="6">
        <v>11.800000190734863</v>
      </c>
      <c r="AS335" s="6">
        <v>10.539003372192383</v>
      </c>
      <c r="AT335" s="6">
        <v>63.152023315429688</v>
      </c>
      <c r="AU335" s="6">
        <v>206</v>
      </c>
      <c r="AV335" s="28">
        <f t="shared" si="38"/>
        <v>20335.017758846283</v>
      </c>
      <c r="AW335" s="28"/>
      <c r="AX335" s="7">
        <v>317</v>
      </c>
      <c r="AY335" s="7">
        <f t="shared" si="36"/>
        <v>20335.017758846283</v>
      </c>
      <c r="AZ335" s="7">
        <f t="shared" si="39"/>
        <v>20005.793214142323</v>
      </c>
      <c r="BA335" s="30">
        <f t="shared" si="40"/>
        <v>306</v>
      </c>
      <c r="BB335" s="31">
        <f t="shared" si="41"/>
        <v>0.31065989847715736</v>
      </c>
    </row>
    <row r="336" spans="1:54" x14ac:dyDescent="0.25">
      <c r="A336" s="10">
        <f t="shared" si="37"/>
        <v>4</v>
      </c>
      <c r="C336" s="5">
        <v>17287</v>
      </c>
      <c r="D336" s="6">
        <v>403.4200439453125</v>
      </c>
      <c r="E336" s="6">
        <v>86.150497436523438</v>
      </c>
      <c r="F336" s="6">
        <v>95.387008666992188</v>
      </c>
      <c r="G336" s="6">
        <v>794.62237548828125</v>
      </c>
      <c r="H336" s="6">
        <v>254.40255737304687</v>
      </c>
      <c r="I336" s="6">
        <v>102.87435913085937</v>
      </c>
      <c r="J336" s="6">
        <v>1867.9305419921875</v>
      </c>
      <c r="K336" s="6">
        <v>93.052253723144531</v>
      </c>
      <c r="L336" s="6">
        <v>284.46151733398437</v>
      </c>
      <c r="M336" s="6">
        <v>18.299999237060547</v>
      </c>
      <c r="N336" s="6">
        <v>11.086313247680664</v>
      </c>
      <c r="O336" s="6">
        <v>330.03289794921875</v>
      </c>
      <c r="P336" s="6">
        <v>1713</v>
      </c>
      <c r="Q336" s="6">
        <v>104.40155029296875</v>
      </c>
      <c r="R336" s="6">
        <v>65</v>
      </c>
      <c r="S336" s="6">
        <v>773.42413330078125</v>
      </c>
      <c r="T336" s="6">
        <v>33.026859283447266</v>
      </c>
      <c r="U336" s="6">
        <v>360</v>
      </c>
      <c r="V336" s="6">
        <v>138.73831176757812</v>
      </c>
      <c r="W336" s="6">
        <v>10.199999809265137</v>
      </c>
      <c r="X336" s="6">
        <v>301.29998779296875</v>
      </c>
      <c r="Y336" s="6">
        <v>89.299247741699219</v>
      </c>
      <c r="Z336" s="6">
        <v>804.8197021484375</v>
      </c>
      <c r="AA336" s="6">
        <v>78.5</v>
      </c>
      <c r="AB336" s="6">
        <v>351.13885498046875</v>
      </c>
      <c r="AC336" s="6">
        <v>38.124507904052734</v>
      </c>
      <c r="AD336" s="6">
        <v>2081.6748046875</v>
      </c>
      <c r="AE336" s="6">
        <v>3261.216796875</v>
      </c>
      <c r="AF336" s="6">
        <v>197.81210327148437</v>
      </c>
      <c r="AG336" s="6">
        <v>672.49200439453125</v>
      </c>
      <c r="AH336" s="6">
        <v>4.1943230628967285</v>
      </c>
      <c r="AI336" s="6">
        <v>96.985565185546875</v>
      </c>
      <c r="AJ336" s="6">
        <v>65.55999755859375</v>
      </c>
      <c r="AK336" s="6">
        <v>55.245082855224609</v>
      </c>
      <c r="AL336" s="6">
        <v>0.55699998140335083</v>
      </c>
      <c r="AM336" s="6">
        <v>64.373947143554688</v>
      </c>
      <c r="AN336" s="6">
        <v>4540.013671875</v>
      </c>
      <c r="AO336" s="6">
        <v>38.568946838378906</v>
      </c>
      <c r="AP336" s="6">
        <v>40.004074096679688</v>
      </c>
      <c r="AQ336" s="6">
        <v>791.33056640625</v>
      </c>
      <c r="AR336" s="6">
        <v>9.6999998092651367</v>
      </c>
      <c r="AS336" s="6">
        <v>39.811885833740234</v>
      </c>
      <c r="AT336" s="6">
        <v>23.481260299682617</v>
      </c>
      <c r="AU336" s="6">
        <v>206</v>
      </c>
      <c r="AV336" s="28">
        <f t="shared" si="38"/>
        <v>21391.715550720692</v>
      </c>
      <c r="AW336" s="28"/>
      <c r="AX336" s="7">
        <v>318</v>
      </c>
      <c r="AY336" s="7">
        <f t="shared" si="36"/>
        <v>21391.715550720692</v>
      </c>
      <c r="AZ336" s="7">
        <f t="shared" si="39"/>
        <v>20002.947913944721</v>
      </c>
      <c r="BA336" s="30">
        <f t="shared" si="40"/>
        <v>307</v>
      </c>
      <c r="BB336" s="31">
        <f t="shared" si="41"/>
        <v>0.31167512690355331</v>
      </c>
    </row>
    <row r="337" spans="1:54" x14ac:dyDescent="0.25">
      <c r="A337" s="10">
        <f t="shared" si="37"/>
        <v>5</v>
      </c>
      <c r="C337" s="5">
        <v>17318</v>
      </c>
      <c r="D337" s="6">
        <v>347.33657836914062</v>
      </c>
      <c r="E337" s="6">
        <v>56.673049926757813</v>
      </c>
      <c r="F337" s="6">
        <v>57.3673095703125</v>
      </c>
      <c r="G337" s="6">
        <v>785.8009033203125</v>
      </c>
      <c r="H337" s="6">
        <v>262.90817260742187</v>
      </c>
      <c r="I337" s="6">
        <v>87.316314697265625</v>
      </c>
      <c r="J337" s="6">
        <v>1792.4637451171875</v>
      </c>
      <c r="K337" s="6">
        <v>91.569206237792969</v>
      </c>
      <c r="L337" s="6">
        <v>251.3121337890625</v>
      </c>
      <c r="M337" s="6">
        <v>18.299999237060547</v>
      </c>
      <c r="N337" s="6">
        <v>10.868888854980469</v>
      </c>
      <c r="O337" s="6">
        <v>297.92434692382812</v>
      </c>
      <c r="P337" s="6">
        <v>1994.19775390625</v>
      </c>
      <c r="Q337" s="6">
        <v>87.095039367675781</v>
      </c>
      <c r="R337" s="6">
        <v>66</v>
      </c>
      <c r="S337" s="6">
        <v>814.30914306640625</v>
      </c>
      <c r="T337" s="6">
        <v>36.068881988525391</v>
      </c>
      <c r="U337" s="6">
        <v>325.643798828125</v>
      </c>
      <c r="V337" s="6">
        <v>111.5958251953125</v>
      </c>
      <c r="W337" s="6">
        <v>10.199999809265137</v>
      </c>
      <c r="X337" s="6">
        <v>301.20257568359375</v>
      </c>
      <c r="Y337" s="6">
        <v>88.780647277832031</v>
      </c>
      <c r="Z337" s="6">
        <v>952.6009521484375</v>
      </c>
      <c r="AA337" s="6">
        <v>78.5</v>
      </c>
      <c r="AB337" s="6">
        <v>376.00457763671875</v>
      </c>
      <c r="AC337" s="6">
        <v>34.041313171386719</v>
      </c>
      <c r="AD337" s="6">
        <v>2120.321533203125</v>
      </c>
      <c r="AE337" s="6">
        <v>3392.92626953125</v>
      </c>
      <c r="AF337" s="6">
        <v>80.736106872558594</v>
      </c>
      <c r="AG337" s="6">
        <v>851.579345703125</v>
      </c>
      <c r="AH337" s="6">
        <v>4.1493563652038574</v>
      </c>
      <c r="AI337" s="6">
        <v>79.051918029785156</v>
      </c>
      <c r="AJ337" s="6">
        <v>55.821815490722656</v>
      </c>
      <c r="AK337" s="6">
        <v>56.293621063232422</v>
      </c>
      <c r="AL337" s="6">
        <v>0.55699998140335083</v>
      </c>
      <c r="AM337" s="6">
        <v>61.8372802734375</v>
      </c>
      <c r="AN337" s="6">
        <v>4246.18896484375</v>
      </c>
      <c r="AO337" s="6">
        <v>33.799999237060547</v>
      </c>
      <c r="AP337" s="6">
        <v>41.991077423095703</v>
      </c>
      <c r="AQ337" s="6">
        <v>471.2802734375</v>
      </c>
      <c r="AR337" s="6">
        <v>9.6999998092651367</v>
      </c>
      <c r="AS337" s="6">
        <v>94.704963684082031</v>
      </c>
      <c r="AT337" s="6">
        <v>11</v>
      </c>
      <c r="AU337" s="6">
        <v>192.74241638183594</v>
      </c>
      <c r="AV337" s="28">
        <f t="shared" si="38"/>
        <v>21140.763098061085</v>
      </c>
      <c r="AW337" s="28"/>
      <c r="AX337" s="7">
        <v>319</v>
      </c>
      <c r="AY337" s="7">
        <f t="shared" si="36"/>
        <v>21140.763098061085</v>
      </c>
      <c r="AZ337" s="7">
        <f t="shared" si="39"/>
        <v>19992.321223080158</v>
      </c>
      <c r="BA337" s="30">
        <f t="shared" si="40"/>
        <v>308</v>
      </c>
      <c r="BB337" s="31">
        <f t="shared" si="41"/>
        <v>0.31269035532994927</v>
      </c>
    </row>
    <row r="338" spans="1:54" x14ac:dyDescent="0.25">
      <c r="A338" s="10">
        <f t="shared" si="37"/>
        <v>6</v>
      </c>
      <c r="C338" s="5">
        <v>17348</v>
      </c>
      <c r="D338" s="6">
        <v>293.27740478515625</v>
      </c>
      <c r="E338" s="6">
        <v>27.974544525146484</v>
      </c>
      <c r="F338" s="6">
        <v>10.224801063537598</v>
      </c>
      <c r="G338" s="6">
        <v>773.68450927734375</v>
      </c>
      <c r="H338" s="6">
        <v>99.498123168945313</v>
      </c>
      <c r="I338" s="6">
        <v>53.349552154541016</v>
      </c>
      <c r="J338" s="6">
        <v>1822.817626953125</v>
      </c>
      <c r="K338" s="6">
        <v>71.532012939453125</v>
      </c>
      <c r="L338" s="6">
        <v>209.52107238769531</v>
      </c>
      <c r="M338" s="6">
        <v>28.86717414855957</v>
      </c>
      <c r="N338" s="6">
        <v>10.620187759399414</v>
      </c>
      <c r="O338" s="6">
        <v>266.71066284179687</v>
      </c>
      <c r="P338" s="6">
        <v>1992.8878173828125</v>
      </c>
      <c r="Q338" s="6">
        <v>85.941047668457031</v>
      </c>
      <c r="R338" s="6">
        <v>66</v>
      </c>
      <c r="S338" s="6">
        <v>721.6181640625</v>
      </c>
      <c r="T338" s="6">
        <v>4</v>
      </c>
      <c r="U338" s="6">
        <v>359.9583740234375</v>
      </c>
      <c r="V338" s="6">
        <v>37.037376403808594</v>
      </c>
      <c r="W338" s="6">
        <v>10.199999809265137</v>
      </c>
      <c r="X338" s="6">
        <v>272.18441772460937</v>
      </c>
      <c r="Y338" s="6">
        <v>88.190330505371094</v>
      </c>
      <c r="Z338" s="6">
        <v>983.110107421875</v>
      </c>
      <c r="AA338" s="6">
        <v>78.5</v>
      </c>
      <c r="AB338" s="6">
        <v>201.164794921875</v>
      </c>
      <c r="AC338" s="6">
        <v>30.708084106445313</v>
      </c>
      <c r="AD338" s="6">
        <v>2162.646484375</v>
      </c>
      <c r="AE338" s="6">
        <v>3508.255615234375</v>
      </c>
      <c r="AF338" s="6">
        <v>91.238861083984375</v>
      </c>
      <c r="AG338" s="6">
        <v>833.94403076171875</v>
      </c>
      <c r="AH338" s="6">
        <v>4.0999999046325684</v>
      </c>
      <c r="AI338" s="6">
        <v>170.44192504882812</v>
      </c>
      <c r="AJ338" s="6">
        <v>50.155998229980469</v>
      </c>
      <c r="AK338" s="6">
        <v>52.233154296875</v>
      </c>
      <c r="AL338" s="6">
        <v>0.55699998140335083</v>
      </c>
      <c r="AM338" s="6">
        <v>54.414352416992188</v>
      </c>
      <c r="AN338" s="6">
        <v>3614.22119140625</v>
      </c>
      <c r="AO338" s="6">
        <v>33.799999237060547</v>
      </c>
      <c r="AP338" s="6">
        <v>54.087364196777344</v>
      </c>
      <c r="AQ338" s="6">
        <v>301.5478515625</v>
      </c>
      <c r="AR338" s="6">
        <v>9.6999998092651367</v>
      </c>
      <c r="AS338" s="6">
        <v>75.066162109375</v>
      </c>
      <c r="AT338" s="6">
        <v>11</v>
      </c>
      <c r="AU338" s="6">
        <v>185.28434753417969</v>
      </c>
      <c r="AV338" s="28">
        <f t="shared" si="38"/>
        <v>19812.272523224354</v>
      </c>
      <c r="AW338" s="28"/>
      <c r="AX338" s="7">
        <v>320</v>
      </c>
      <c r="AY338" s="7">
        <f t="shared" si="36"/>
        <v>19812.272523224354</v>
      </c>
      <c r="AZ338" s="7">
        <f t="shared" si="39"/>
        <v>19983.562493801117</v>
      </c>
      <c r="BA338" s="30">
        <f t="shared" si="40"/>
        <v>309</v>
      </c>
      <c r="BB338" s="31">
        <f t="shared" si="41"/>
        <v>0.31370558375634516</v>
      </c>
    </row>
    <row r="339" spans="1:54" x14ac:dyDescent="0.25">
      <c r="A339" s="10">
        <f t="shared" si="37"/>
        <v>7</v>
      </c>
      <c r="C339" s="5">
        <v>17379</v>
      </c>
      <c r="D339" s="6">
        <v>236.33590698242187</v>
      </c>
      <c r="E339" s="6">
        <v>12.694451332092285</v>
      </c>
      <c r="F339" s="6">
        <v>10.141035079956055</v>
      </c>
      <c r="G339" s="6">
        <v>650.85003662109375</v>
      </c>
      <c r="H339" s="6">
        <v>161.187255859375</v>
      </c>
      <c r="I339" s="6">
        <v>19.559335708618164</v>
      </c>
      <c r="J339" s="6">
        <v>1603.7589111328125</v>
      </c>
      <c r="K339" s="6">
        <v>20.208400726318359</v>
      </c>
      <c r="L339" s="6">
        <v>160.85897827148437</v>
      </c>
      <c r="M339" s="6">
        <v>18.299999237060547</v>
      </c>
      <c r="N339" s="6">
        <v>10.345484733581543</v>
      </c>
      <c r="O339" s="6">
        <v>234.34251403808594</v>
      </c>
      <c r="P339" s="6">
        <v>1910.442626953125</v>
      </c>
      <c r="Q339" s="6">
        <v>84.278366088867188</v>
      </c>
      <c r="R339" s="6">
        <v>67</v>
      </c>
      <c r="S339" s="6">
        <v>544.6123046875</v>
      </c>
      <c r="T339" s="6">
        <v>4.0710272789001465</v>
      </c>
      <c r="U339" s="6">
        <v>351.03179931640625</v>
      </c>
      <c r="V339" s="6">
        <v>27.166221618652344</v>
      </c>
      <c r="W339" s="6">
        <v>10.199999809265137</v>
      </c>
      <c r="X339" s="6">
        <v>219.76750183105469</v>
      </c>
      <c r="Y339" s="6">
        <v>87.522285461425781</v>
      </c>
      <c r="Z339" s="6">
        <v>829.79864501953125</v>
      </c>
      <c r="AA339" s="6">
        <v>78.5</v>
      </c>
      <c r="AB339" s="6">
        <v>120</v>
      </c>
      <c r="AC339" s="6">
        <v>25.156530380249023</v>
      </c>
      <c r="AD339" s="6">
        <v>2089.93701171875</v>
      </c>
      <c r="AE339" s="6">
        <v>3529.441162109375</v>
      </c>
      <c r="AF339" s="6">
        <v>74.448455810546875</v>
      </c>
      <c r="AG339" s="6">
        <v>730.116943359375</v>
      </c>
      <c r="AH339" s="6">
        <v>4.0999999046325684</v>
      </c>
      <c r="AI339" s="6">
        <v>4.8000001907348633</v>
      </c>
      <c r="AJ339" s="6">
        <v>53.037189483642578</v>
      </c>
      <c r="AK339" s="6">
        <v>43.920726776123047</v>
      </c>
      <c r="AL339" s="6">
        <v>0.55699998140335083</v>
      </c>
      <c r="AM339" s="6">
        <v>43.937969207763672</v>
      </c>
      <c r="AN339" s="6">
        <v>2963.088134765625</v>
      </c>
      <c r="AO339" s="6">
        <v>33.799999237060547</v>
      </c>
      <c r="AP339" s="6">
        <v>20</v>
      </c>
      <c r="AQ339" s="6">
        <v>154.23031616210937</v>
      </c>
      <c r="AR339" s="6">
        <v>9.6999998092651367</v>
      </c>
      <c r="AS339" s="6">
        <v>0.56999999284744263</v>
      </c>
      <c r="AT339" s="6">
        <v>11</v>
      </c>
      <c r="AU339" s="6">
        <v>179.66609191894531</v>
      </c>
      <c r="AV339" s="28">
        <f t="shared" si="38"/>
        <v>17444.480618596077</v>
      </c>
      <c r="AW339" s="28"/>
      <c r="AX339" s="7">
        <v>321</v>
      </c>
      <c r="AY339" s="7">
        <f t="shared" si="36"/>
        <v>17444.480618596077</v>
      </c>
      <c r="AZ339" s="7">
        <f t="shared" si="39"/>
        <v>19971.691195487976</v>
      </c>
      <c r="BA339" s="30">
        <f t="shared" si="40"/>
        <v>310</v>
      </c>
      <c r="BB339" s="31">
        <f t="shared" si="41"/>
        <v>0.31472081218274112</v>
      </c>
    </row>
    <row r="340" spans="1:54" x14ac:dyDescent="0.25">
      <c r="A340" s="10">
        <f t="shared" si="37"/>
        <v>8</v>
      </c>
      <c r="C340" s="5">
        <v>17410</v>
      </c>
      <c r="D340" s="6">
        <v>191.7452392578125</v>
      </c>
      <c r="E340" s="6">
        <v>12.5299072265625</v>
      </c>
      <c r="F340" s="6">
        <v>10.081334114074707</v>
      </c>
      <c r="G340" s="6">
        <v>540.65032958984375</v>
      </c>
      <c r="H340" s="6">
        <v>18.600000381469727</v>
      </c>
      <c r="I340" s="6">
        <v>1</v>
      </c>
      <c r="J340" s="6">
        <v>1415.1805419921875</v>
      </c>
      <c r="K340" s="6">
        <v>9</v>
      </c>
      <c r="L340" s="6">
        <v>113.68574523925781</v>
      </c>
      <c r="M340" s="6">
        <v>18.299999237060547</v>
      </c>
      <c r="N340" s="6">
        <v>10.1099853515625</v>
      </c>
      <c r="O340" s="6">
        <v>230.39999389648437</v>
      </c>
      <c r="P340" s="6">
        <v>1822.2994384765625</v>
      </c>
      <c r="Q340" s="6">
        <v>83</v>
      </c>
      <c r="R340" s="6">
        <v>67</v>
      </c>
      <c r="S340" s="6">
        <v>436.88726806640625</v>
      </c>
      <c r="T340" s="6">
        <v>4.0355644226074219</v>
      </c>
      <c r="U340" s="6">
        <v>320.76254272460937</v>
      </c>
      <c r="V340" s="6">
        <v>0.18400000035762787</v>
      </c>
      <c r="W340" s="6">
        <v>10.199999809265137</v>
      </c>
      <c r="X340" s="6">
        <v>173.51850891113281</v>
      </c>
      <c r="Y340" s="6">
        <v>92.811424255371094</v>
      </c>
      <c r="Z340" s="6">
        <v>680.71527099609375</v>
      </c>
      <c r="AA340" s="6">
        <v>78.5</v>
      </c>
      <c r="AB340" s="6">
        <v>120</v>
      </c>
      <c r="AC340" s="6">
        <v>20.187395095825195</v>
      </c>
      <c r="AD340" s="6">
        <v>1973.50927734375</v>
      </c>
      <c r="AE340" s="6">
        <v>3390.727783203125</v>
      </c>
      <c r="AF340" s="6">
        <v>56.61834716796875</v>
      </c>
      <c r="AG340" s="6">
        <v>643.271728515625</v>
      </c>
      <c r="AH340" s="6">
        <v>4.0999999046325684</v>
      </c>
      <c r="AI340" s="6">
        <v>4.8000001907348633</v>
      </c>
      <c r="AJ340" s="6">
        <v>36.868705749511719</v>
      </c>
      <c r="AK340" s="6">
        <v>37.414871215820313</v>
      </c>
      <c r="AL340" s="6">
        <v>0.55699998140335083</v>
      </c>
      <c r="AM340" s="6">
        <v>37.53387451171875</v>
      </c>
      <c r="AN340" s="6">
        <v>2236.8505859375</v>
      </c>
      <c r="AO340" s="6">
        <v>33.799999237060547</v>
      </c>
      <c r="AP340" s="6">
        <v>20</v>
      </c>
      <c r="AQ340" s="6">
        <v>123.07869720458984</v>
      </c>
      <c r="AR340" s="6">
        <v>9.6999998092651367</v>
      </c>
      <c r="AS340" s="6">
        <v>0.56999999284744263</v>
      </c>
      <c r="AT340" s="6">
        <v>11</v>
      </c>
      <c r="AU340" s="6">
        <v>193.01347351074219</v>
      </c>
      <c r="AV340" s="28">
        <f t="shared" si="38"/>
        <v>15294.798832520843</v>
      </c>
      <c r="AW340" s="28"/>
      <c r="AX340" s="7">
        <v>322</v>
      </c>
      <c r="AY340" s="7">
        <f t="shared" ref="AY340:AY403" si="42">HLOOKUP(INDEX($D$19:$AV$19,1,$AY$18),$D$19:$AV$1013,AX340,FALSE)</f>
        <v>15294.798832520843</v>
      </c>
      <c r="AZ340" s="7">
        <f t="shared" si="39"/>
        <v>19959.563475131989</v>
      </c>
      <c r="BA340" s="30">
        <f t="shared" si="40"/>
        <v>311</v>
      </c>
      <c r="BB340" s="31">
        <f t="shared" si="41"/>
        <v>0.31573604060913707</v>
      </c>
    </row>
    <row r="341" spans="1:54" x14ac:dyDescent="0.25">
      <c r="A341" s="10">
        <f t="shared" si="37"/>
        <v>9</v>
      </c>
      <c r="C341" s="5">
        <v>17440</v>
      </c>
      <c r="D341" s="6">
        <v>181.57522583007812</v>
      </c>
      <c r="E341" s="6">
        <v>10.621194839477539</v>
      </c>
      <c r="F341" s="6">
        <v>10.034045219421387</v>
      </c>
      <c r="G341" s="6">
        <v>519.38531494140625</v>
      </c>
      <c r="H341" s="6">
        <v>18.600000381469727</v>
      </c>
      <c r="I341" s="6">
        <v>1</v>
      </c>
      <c r="J341" s="6">
        <v>1391.0745849609375</v>
      </c>
      <c r="K341" s="6">
        <v>0</v>
      </c>
      <c r="L341" s="6">
        <v>69.398246765136719</v>
      </c>
      <c r="M341" s="6">
        <v>18.299999237060547</v>
      </c>
      <c r="N341" s="6">
        <v>9.9125814437866211</v>
      </c>
      <c r="O341" s="6">
        <v>230.39999389648437</v>
      </c>
      <c r="P341" s="6">
        <v>1738.46484375</v>
      </c>
      <c r="Q341" s="6">
        <v>83.21356201171875</v>
      </c>
      <c r="R341" s="6">
        <v>67</v>
      </c>
      <c r="S341" s="6">
        <v>391.06509399414062</v>
      </c>
      <c r="T341" s="6">
        <v>4</v>
      </c>
      <c r="U341" s="6">
        <v>294.70123291015625</v>
      </c>
      <c r="V341" s="6">
        <v>0.18400000035762787</v>
      </c>
      <c r="W341" s="6">
        <v>10.199999809265137</v>
      </c>
      <c r="X341" s="6">
        <v>164.561767578125</v>
      </c>
      <c r="Y341" s="6">
        <v>90.430122375488281</v>
      </c>
      <c r="Z341" s="6">
        <v>674.5352783203125</v>
      </c>
      <c r="AA341" s="6">
        <v>78.5</v>
      </c>
      <c r="AB341" s="6">
        <v>120</v>
      </c>
      <c r="AC341" s="6">
        <v>17.570516586303711</v>
      </c>
      <c r="AD341" s="6">
        <v>1930.222900390625</v>
      </c>
      <c r="AE341" s="6">
        <v>3124.594482421875</v>
      </c>
      <c r="AF341" s="6">
        <v>38.094394683837891</v>
      </c>
      <c r="AG341" s="6">
        <v>582.8184814453125</v>
      </c>
      <c r="AH341" s="6">
        <v>4.0999999046325684</v>
      </c>
      <c r="AI341" s="6">
        <v>4.8000001907348633</v>
      </c>
      <c r="AJ341" s="6">
        <v>15.882038116455078</v>
      </c>
      <c r="AK341" s="6">
        <v>37</v>
      </c>
      <c r="AL341" s="6">
        <v>0.55699998140335083</v>
      </c>
      <c r="AM341" s="6">
        <v>31</v>
      </c>
      <c r="AN341" s="6">
        <v>2010.1195068359375</v>
      </c>
      <c r="AO341" s="6">
        <v>33.799999237060547</v>
      </c>
      <c r="AP341" s="6">
        <v>20</v>
      </c>
      <c r="AQ341" s="6">
        <v>93.517143249511719</v>
      </c>
      <c r="AR341" s="6">
        <v>9.6999998092651367</v>
      </c>
      <c r="AS341" s="6">
        <v>0.71430599689483643</v>
      </c>
      <c r="AT341" s="6">
        <v>11</v>
      </c>
      <c r="AU341" s="6">
        <v>185.41290283203125</v>
      </c>
      <c r="AV341" s="28">
        <f t="shared" si="38"/>
        <v>14328.060759946704</v>
      </c>
      <c r="AW341" s="28"/>
      <c r="AX341" s="7">
        <v>323</v>
      </c>
      <c r="AY341" s="7">
        <f t="shared" si="42"/>
        <v>14328.060759946704</v>
      </c>
      <c r="AZ341" s="7">
        <f t="shared" si="39"/>
        <v>19954.358361721039</v>
      </c>
      <c r="BA341" s="30">
        <f t="shared" si="40"/>
        <v>312</v>
      </c>
      <c r="BB341" s="31">
        <f t="shared" si="41"/>
        <v>0.31675126903553297</v>
      </c>
    </row>
    <row r="342" spans="1:54" x14ac:dyDescent="0.25">
      <c r="A342" s="10">
        <f t="shared" si="37"/>
        <v>10</v>
      </c>
      <c r="C342" s="5">
        <v>17471</v>
      </c>
      <c r="D342" s="6">
        <v>174.70144653320312</v>
      </c>
      <c r="E342" s="6">
        <v>10</v>
      </c>
      <c r="F342" s="6">
        <v>10</v>
      </c>
      <c r="G342" s="6">
        <v>515.5283203125</v>
      </c>
      <c r="H342" s="6">
        <v>18.600000381469727</v>
      </c>
      <c r="I342" s="6">
        <v>11.783700942993164</v>
      </c>
      <c r="J342" s="6">
        <v>1419.6473388671875</v>
      </c>
      <c r="K342" s="6">
        <v>0.98948103189468384</v>
      </c>
      <c r="L342" s="6">
        <v>49.620914459228516</v>
      </c>
      <c r="M342" s="6">
        <v>18.299999237060547</v>
      </c>
      <c r="N342" s="6">
        <v>9.8000001907348633</v>
      </c>
      <c r="O342" s="6">
        <v>230.39999389648437</v>
      </c>
      <c r="P342" s="6">
        <v>1690</v>
      </c>
      <c r="Q342" s="6">
        <v>87.030189514160156</v>
      </c>
      <c r="R342" s="6">
        <v>66</v>
      </c>
      <c r="S342" s="6">
        <v>414.45248413085937</v>
      </c>
      <c r="T342" s="6">
        <v>4.2632131576538086</v>
      </c>
      <c r="U342" s="6">
        <v>283.31222534179687</v>
      </c>
      <c r="V342" s="6">
        <v>0.18400000035762787</v>
      </c>
      <c r="W342" s="6">
        <v>10.199999809265137</v>
      </c>
      <c r="X342" s="6">
        <v>180.93162536621094</v>
      </c>
      <c r="Y342" s="6">
        <v>90.148513793945313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1931.881103515625</v>
      </c>
      <c r="AE342" s="6">
        <v>2802.2900390625</v>
      </c>
      <c r="AF342" s="6">
        <v>34.084079742431641</v>
      </c>
      <c r="AG342" s="6">
        <v>539.63836669921875</v>
      </c>
      <c r="AH342" s="6">
        <v>4.0999999046325684</v>
      </c>
      <c r="AI342" s="6">
        <v>4.8000001907348633</v>
      </c>
      <c r="AJ342" s="6">
        <v>11.333022117614746</v>
      </c>
      <c r="AK342" s="6">
        <v>37</v>
      </c>
      <c r="AL342" s="6">
        <v>0.55699998140335083</v>
      </c>
      <c r="AM342" s="6">
        <v>31</v>
      </c>
      <c r="AN342" s="6">
        <v>2013.9395751953125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2.8127977848052979</v>
      </c>
      <c r="AT342" s="6">
        <v>11</v>
      </c>
      <c r="AU342" s="6">
        <v>180.90066528320312</v>
      </c>
      <c r="AV342" s="28">
        <f t="shared" si="38"/>
        <v>13936.730095490813</v>
      </c>
      <c r="AW342" s="28"/>
      <c r="AX342" s="7">
        <v>324</v>
      </c>
      <c r="AY342" s="7">
        <f t="shared" si="42"/>
        <v>13936.730095490813</v>
      </c>
      <c r="AZ342" s="7">
        <f t="shared" si="39"/>
        <v>19938.459039926529</v>
      </c>
      <c r="BA342" s="30">
        <f t="shared" si="40"/>
        <v>313</v>
      </c>
      <c r="BB342" s="31">
        <f t="shared" si="41"/>
        <v>0.31776649746192892</v>
      </c>
    </row>
    <row r="343" spans="1:54" x14ac:dyDescent="0.25">
      <c r="A343" s="10">
        <f t="shared" si="37"/>
        <v>11</v>
      </c>
      <c r="C343" s="5">
        <v>17501</v>
      </c>
      <c r="D343" s="6">
        <v>169.11459350585937</v>
      </c>
      <c r="E343" s="6">
        <v>10.18663501739502</v>
      </c>
      <c r="F343" s="6">
        <v>10.099331855773926</v>
      </c>
      <c r="G343" s="6">
        <v>506.66567993164062</v>
      </c>
      <c r="H343" s="6">
        <v>18.600000381469727</v>
      </c>
      <c r="I343" s="6">
        <v>15.583325386047363</v>
      </c>
      <c r="J343" s="6">
        <v>1436.6075439453125</v>
      </c>
      <c r="K343" s="6">
        <v>1.9787003993988037</v>
      </c>
      <c r="L343" s="6">
        <v>34.729396820068359</v>
      </c>
      <c r="M343" s="6">
        <v>27.757543563842773</v>
      </c>
      <c r="N343" s="6">
        <v>9.80059814453125</v>
      </c>
      <c r="O343" s="6">
        <v>230.39999389648437</v>
      </c>
      <c r="P343" s="6">
        <v>1690</v>
      </c>
      <c r="Q343" s="6">
        <v>93.304306030273438</v>
      </c>
      <c r="R343" s="6">
        <v>64</v>
      </c>
      <c r="S343" s="6">
        <v>436.89273071289062</v>
      </c>
      <c r="T343" s="6">
        <v>4.7702431678771973</v>
      </c>
      <c r="U343" s="6">
        <v>270.0892333984375</v>
      </c>
      <c r="V343" s="6">
        <v>13.630040168762207</v>
      </c>
      <c r="W343" s="6">
        <v>10.199999809265137</v>
      </c>
      <c r="X343" s="6">
        <v>184.85673522949219</v>
      </c>
      <c r="Y343" s="6">
        <v>90.019523620605469</v>
      </c>
      <c r="Z343" s="6">
        <v>671.1103515625</v>
      </c>
      <c r="AA343" s="6">
        <v>78.5</v>
      </c>
      <c r="AB343" s="6">
        <v>147.59405517578125</v>
      </c>
      <c r="AC343" s="6">
        <v>17.5</v>
      </c>
      <c r="AD343" s="6">
        <v>1949.878173828125</v>
      </c>
      <c r="AE343" s="6">
        <v>2825.71240234375</v>
      </c>
      <c r="AF343" s="6">
        <v>28.433464050292969</v>
      </c>
      <c r="AG343" s="6">
        <v>508.22586059570312</v>
      </c>
      <c r="AH343" s="6">
        <v>4.0999999046325684</v>
      </c>
      <c r="AI343" s="6">
        <v>80.931060791015625</v>
      </c>
      <c r="AJ343" s="6">
        <v>15.128908157348633</v>
      </c>
      <c r="AK343" s="6">
        <v>37</v>
      </c>
      <c r="AL343" s="6">
        <v>2.3739604949951172</v>
      </c>
      <c r="AM343" s="6">
        <v>31</v>
      </c>
      <c r="AN343" s="6">
        <v>2010.1539306640625</v>
      </c>
      <c r="AO343" s="6">
        <v>33.799999237060547</v>
      </c>
      <c r="AP343" s="6">
        <v>20</v>
      </c>
      <c r="AQ343" s="6">
        <v>181.79762268066406</v>
      </c>
      <c r="AR343" s="6">
        <v>9.6999998092651367</v>
      </c>
      <c r="AS343" s="6">
        <v>4.9933333396911621</v>
      </c>
      <c r="AT343" s="6">
        <v>11</v>
      </c>
      <c r="AU343" s="6">
        <v>174.21173095703125</v>
      </c>
      <c r="AV343" s="28">
        <f t="shared" si="38"/>
        <v>14172.431008577347</v>
      </c>
      <c r="AW343" s="28"/>
      <c r="AX343" s="7">
        <v>325</v>
      </c>
      <c r="AY343" s="7">
        <f t="shared" si="42"/>
        <v>14172.431008577347</v>
      </c>
      <c r="AZ343" s="7">
        <f t="shared" si="39"/>
        <v>19935.789529323578</v>
      </c>
      <c r="BA343" s="30">
        <f t="shared" si="40"/>
        <v>314</v>
      </c>
      <c r="BB343" s="31">
        <f t="shared" si="41"/>
        <v>0.31878172588832487</v>
      </c>
    </row>
    <row r="344" spans="1:54" x14ac:dyDescent="0.25">
      <c r="A344" s="10">
        <f t="shared" si="37"/>
        <v>12</v>
      </c>
      <c r="C344" s="5">
        <v>17532</v>
      </c>
      <c r="D344" s="6">
        <v>163.60185241699219</v>
      </c>
      <c r="E344" s="6">
        <v>11.66157054901123</v>
      </c>
      <c r="F344" s="6">
        <v>10.384316444396973</v>
      </c>
      <c r="G344" s="6">
        <v>494.33602905273438</v>
      </c>
      <c r="H344" s="6">
        <v>80.301658630371094</v>
      </c>
      <c r="I344" s="6">
        <v>18.279716491699219</v>
      </c>
      <c r="J344" s="6">
        <v>1443.43505859375</v>
      </c>
      <c r="K344" s="6">
        <v>2.9701550006866455</v>
      </c>
      <c r="L344" s="6">
        <v>19.367340087890625</v>
      </c>
      <c r="M344" s="6">
        <v>18.299999237060547</v>
      </c>
      <c r="N344" s="6">
        <v>9.8000001907348633</v>
      </c>
      <c r="O344" s="6">
        <v>261.77999877929687</v>
      </c>
      <c r="P344" s="6">
        <v>1688.7532958984375</v>
      </c>
      <c r="Q344" s="6">
        <v>101.12931060791016</v>
      </c>
      <c r="R344" s="6">
        <v>62</v>
      </c>
      <c r="S344" s="6">
        <v>439.36911010742187</v>
      </c>
      <c r="T344" s="6">
        <v>5.2784266471862793</v>
      </c>
      <c r="U344" s="6">
        <v>250.13958740234375</v>
      </c>
      <c r="V344" s="6">
        <v>27.51472282409668</v>
      </c>
      <c r="W344" s="6">
        <v>10.199999809265137</v>
      </c>
      <c r="X344" s="6">
        <v>186.30757141113281</v>
      </c>
      <c r="Y344" s="6">
        <v>77.660652160644531</v>
      </c>
      <c r="Z344" s="6">
        <v>662.771484375</v>
      </c>
      <c r="AA344" s="6">
        <v>132.84593200683594</v>
      </c>
      <c r="AB344" s="6">
        <v>179.09367370605469</v>
      </c>
      <c r="AC344" s="6">
        <v>17.5</v>
      </c>
      <c r="AD344" s="6">
        <v>1950</v>
      </c>
      <c r="AE344" s="6">
        <v>2842.495361328125</v>
      </c>
      <c r="AF344" s="6">
        <v>18.293474197387695</v>
      </c>
      <c r="AG344" s="6">
        <v>476.07901000976563</v>
      </c>
      <c r="AH344" s="6">
        <v>4.0999999046325684</v>
      </c>
      <c r="AI344" s="6">
        <v>4.8000001907348633</v>
      </c>
      <c r="AJ344" s="6">
        <v>15.437566757202148</v>
      </c>
      <c r="AK344" s="6">
        <v>37</v>
      </c>
      <c r="AL344" s="6">
        <v>4.2858209609985352</v>
      </c>
      <c r="AM344" s="6">
        <v>38.932292938232422</v>
      </c>
      <c r="AN344" s="6">
        <v>2004.3350830078125</v>
      </c>
      <c r="AO344" s="6">
        <v>44</v>
      </c>
      <c r="AP344" s="6">
        <v>26.764039993286133</v>
      </c>
      <c r="AQ344" s="6">
        <v>290.8367919921875</v>
      </c>
      <c r="AR344" s="6">
        <v>9.6999998092651367</v>
      </c>
      <c r="AS344" s="6">
        <v>6.6563420295715332</v>
      </c>
      <c r="AT344" s="6">
        <v>28.620311737060547</v>
      </c>
      <c r="AU344" s="6">
        <v>166.81379699707031</v>
      </c>
      <c r="AV344" s="28">
        <f t="shared" si="38"/>
        <v>14343.931354284286</v>
      </c>
      <c r="AW344" s="28"/>
      <c r="AX344" s="7">
        <v>326</v>
      </c>
      <c r="AY344" s="7">
        <f t="shared" si="42"/>
        <v>14343.931354284286</v>
      </c>
      <c r="AZ344" s="7">
        <f t="shared" si="39"/>
        <v>19929.143654823303</v>
      </c>
      <c r="BA344" s="30">
        <f t="shared" si="40"/>
        <v>315</v>
      </c>
      <c r="BB344" s="31">
        <f t="shared" si="41"/>
        <v>0.31979695431472083</v>
      </c>
    </row>
    <row r="345" spans="1:54" x14ac:dyDescent="0.25">
      <c r="A345" s="10">
        <f t="shared" si="37"/>
        <v>1</v>
      </c>
      <c r="C345" s="5">
        <v>17563</v>
      </c>
      <c r="D345" s="6">
        <v>172.06959533691406</v>
      </c>
      <c r="E345" s="6">
        <v>38.073249816894531</v>
      </c>
      <c r="F345" s="6">
        <v>10.700295448303223</v>
      </c>
      <c r="G345" s="6">
        <v>600</v>
      </c>
      <c r="H345" s="6">
        <v>167.51545715332031</v>
      </c>
      <c r="I345" s="6">
        <v>27.474115371704102</v>
      </c>
      <c r="J345" s="6">
        <v>1642.172119140625</v>
      </c>
      <c r="K345" s="6">
        <v>12.937080383300781</v>
      </c>
      <c r="L345" s="6">
        <v>4</v>
      </c>
      <c r="M345" s="6">
        <v>18.299999237060547</v>
      </c>
      <c r="N345" s="6">
        <v>11.131930351257324</v>
      </c>
      <c r="O345" s="6">
        <v>293.21826171875</v>
      </c>
      <c r="P345" s="6">
        <v>1690</v>
      </c>
      <c r="Q345" s="6">
        <v>109.17890930175781</v>
      </c>
      <c r="R345" s="6">
        <v>62</v>
      </c>
      <c r="S345" s="6">
        <v>551.641845703125</v>
      </c>
      <c r="T345" s="6">
        <v>5.7448124885559082</v>
      </c>
      <c r="U345" s="6">
        <v>236.38059997558594</v>
      </c>
      <c r="V345" s="6">
        <v>33.123733520507812</v>
      </c>
      <c r="W345" s="6">
        <v>10.199999809265137</v>
      </c>
      <c r="X345" s="6">
        <v>202.54299926757812</v>
      </c>
      <c r="Y345" s="6">
        <v>72</v>
      </c>
      <c r="Z345" s="6">
        <v>660.138916015625</v>
      </c>
      <c r="AA345" s="6">
        <v>177.29801940917969</v>
      </c>
      <c r="AB345" s="6">
        <v>205.41236877441406</v>
      </c>
      <c r="AC345" s="6">
        <v>17.5</v>
      </c>
      <c r="AD345" s="6">
        <v>1950</v>
      </c>
      <c r="AE345" s="6">
        <v>3140</v>
      </c>
      <c r="AF345" s="6">
        <v>28.076406478881836</v>
      </c>
      <c r="AG345" s="6">
        <v>438.65618896484375</v>
      </c>
      <c r="AH345" s="6">
        <v>4.0999999046325684</v>
      </c>
      <c r="AI345" s="6">
        <v>4.8000001907348633</v>
      </c>
      <c r="AJ345" s="6">
        <v>21.503938674926758</v>
      </c>
      <c r="AK345" s="6">
        <v>37</v>
      </c>
      <c r="AL345" s="6">
        <v>6.0807590484619141</v>
      </c>
      <c r="AM345" s="6">
        <v>36.544033050537109</v>
      </c>
      <c r="AN345" s="6">
        <v>2547.8349609375</v>
      </c>
      <c r="AO345" s="6">
        <v>44</v>
      </c>
      <c r="AP345" s="6">
        <v>34.875019073486328</v>
      </c>
      <c r="AQ345" s="6">
        <v>633.96746826171875</v>
      </c>
      <c r="AR345" s="6">
        <v>11.800000190734863</v>
      </c>
      <c r="AS345" s="6">
        <v>6.6093859672546387</v>
      </c>
      <c r="AT345" s="6">
        <v>48.093914031982422</v>
      </c>
      <c r="AU345" s="6">
        <v>184.4031982421875</v>
      </c>
      <c r="AV345" s="28">
        <f t="shared" si="38"/>
        <v>16209.099581241608</v>
      </c>
      <c r="AW345" s="28"/>
      <c r="AX345" s="7">
        <v>327</v>
      </c>
      <c r="AY345" s="7">
        <f t="shared" si="42"/>
        <v>16209.099581241608</v>
      </c>
      <c r="AZ345" s="7">
        <f t="shared" si="39"/>
        <v>19920.887575447559</v>
      </c>
      <c r="BA345" s="30">
        <f t="shared" si="40"/>
        <v>316</v>
      </c>
      <c r="BB345" s="31">
        <f t="shared" si="41"/>
        <v>0.32081218274111672</v>
      </c>
    </row>
    <row r="346" spans="1:54" x14ac:dyDescent="0.25">
      <c r="A346" s="10">
        <f t="shared" si="37"/>
        <v>2</v>
      </c>
      <c r="C346" s="5">
        <v>17592</v>
      </c>
      <c r="D346" s="6">
        <v>168.50343322753906</v>
      </c>
      <c r="E346" s="6">
        <v>43.459926605224609</v>
      </c>
      <c r="F346" s="6">
        <v>11.20179557800293</v>
      </c>
      <c r="G346" s="6">
        <v>513.49652099609375</v>
      </c>
      <c r="H346" s="6">
        <v>158.64082336425781</v>
      </c>
      <c r="I346" s="6">
        <v>31.84196662902832</v>
      </c>
      <c r="J346" s="6">
        <v>1671.0545654296875</v>
      </c>
      <c r="K346" s="6">
        <v>16.877693176269531</v>
      </c>
      <c r="L346" s="6">
        <v>4</v>
      </c>
      <c r="M346" s="6">
        <v>18.299999237060547</v>
      </c>
      <c r="N346" s="6">
        <v>11.127290725708008</v>
      </c>
      <c r="O346" s="6">
        <v>320.73699951171875</v>
      </c>
      <c r="P346" s="6">
        <v>1690</v>
      </c>
      <c r="Q346" s="6">
        <v>114.90348052978516</v>
      </c>
      <c r="R346" s="6">
        <v>62</v>
      </c>
      <c r="S346" s="6">
        <v>550.92572021484375</v>
      </c>
      <c r="T346" s="6">
        <v>6.4434704780578613</v>
      </c>
      <c r="U346" s="6">
        <v>220.10702514648437</v>
      </c>
      <c r="V346" s="6">
        <v>44.145908355712891</v>
      </c>
      <c r="W346" s="6">
        <v>10.199999809265137</v>
      </c>
      <c r="X346" s="6">
        <v>210.44073486328125</v>
      </c>
      <c r="Y346" s="6">
        <v>72</v>
      </c>
      <c r="Z346" s="6">
        <v>657.13934326171875</v>
      </c>
      <c r="AA346" s="6">
        <v>124.66828918457031</v>
      </c>
      <c r="AB346" s="6">
        <v>234.40286254882812</v>
      </c>
      <c r="AC346" s="6">
        <v>17.5</v>
      </c>
      <c r="AD346" s="6">
        <v>1950</v>
      </c>
      <c r="AE346" s="6">
        <v>2874.4345703125</v>
      </c>
      <c r="AF346" s="6">
        <v>12.199999809265137</v>
      </c>
      <c r="AG346" s="6">
        <v>393.37088012695312</v>
      </c>
      <c r="AH346" s="6">
        <v>4.0999999046325684</v>
      </c>
      <c r="AI346" s="6">
        <v>91.220138549804688</v>
      </c>
      <c r="AJ346" s="6">
        <v>19.319309234619141</v>
      </c>
      <c r="AK346" s="6">
        <v>37</v>
      </c>
      <c r="AL346" s="6">
        <v>0.55699998140335083</v>
      </c>
      <c r="AM346" s="6">
        <v>31</v>
      </c>
      <c r="AN346" s="6">
        <v>2637.319091796875</v>
      </c>
      <c r="AO346" s="6">
        <v>33.799999237060547</v>
      </c>
      <c r="AP346" s="6">
        <v>20</v>
      </c>
      <c r="AQ346" s="6">
        <v>802.94921875</v>
      </c>
      <c r="AR346" s="6">
        <v>9.6999998092651367</v>
      </c>
      <c r="AS346" s="6">
        <v>6.1101675033569336</v>
      </c>
      <c r="AT346" s="6">
        <v>66.783454895019531</v>
      </c>
      <c r="AU346" s="6">
        <v>181.3487548828125</v>
      </c>
      <c r="AV346" s="28">
        <f t="shared" si="38"/>
        <v>16155.330433666706</v>
      </c>
      <c r="AW346" s="28"/>
      <c r="AX346" s="7">
        <v>328</v>
      </c>
      <c r="AY346" s="7">
        <f t="shared" si="42"/>
        <v>16155.330433666706</v>
      </c>
      <c r="AZ346" s="7">
        <f t="shared" si="39"/>
        <v>19911.039696216583</v>
      </c>
      <c r="BA346" s="30">
        <f t="shared" si="40"/>
        <v>317</v>
      </c>
      <c r="BB346" s="31">
        <f t="shared" si="41"/>
        <v>0.32182741116751268</v>
      </c>
    </row>
    <row r="347" spans="1:54" x14ac:dyDescent="0.25">
      <c r="A347" s="10">
        <f t="shared" si="37"/>
        <v>3</v>
      </c>
      <c r="C347" s="5">
        <v>17623</v>
      </c>
      <c r="D347" s="6">
        <v>183.73373413085937</v>
      </c>
      <c r="E347" s="6">
        <v>60.397686004638672</v>
      </c>
      <c r="F347" s="6">
        <v>15.950680732727051</v>
      </c>
      <c r="G347" s="6">
        <v>556</v>
      </c>
      <c r="H347" s="6">
        <v>323.70001220703125</v>
      </c>
      <c r="I347" s="6">
        <v>45.305316925048828</v>
      </c>
      <c r="J347" s="6">
        <v>1711.76513671875</v>
      </c>
      <c r="K347" s="6">
        <v>32.647136688232422</v>
      </c>
      <c r="L347" s="6">
        <v>4</v>
      </c>
      <c r="M347" s="6">
        <v>18.299999237060547</v>
      </c>
      <c r="N347" s="6">
        <v>11.097537994384766</v>
      </c>
      <c r="O347" s="6">
        <v>351.81381225585937</v>
      </c>
      <c r="P347" s="6">
        <v>1690</v>
      </c>
      <c r="Q347" s="6">
        <v>117.43692016601562</v>
      </c>
      <c r="R347" s="6">
        <v>64</v>
      </c>
      <c r="S347" s="6">
        <v>648.9910888671875</v>
      </c>
      <c r="T347" s="6">
        <v>8.7273130416870117</v>
      </c>
      <c r="U347" s="6">
        <v>209.90206909179687</v>
      </c>
      <c r="V347" s="6">
        <v>27.224334716796875</v>
      </c>
      <c r="W347" s="6">
        <v>10.199999809265137</v>
      </c>
      <c r="X347" s="6">
        <v>172.93901062011719</v>
      </c>
      <c r="Y347" s="6">
        <v>81.545974731445313</v>
      </c>
      <c r="Z347" s="6">
        <v>671.44732666015625</v>
      </c>
      <c r="AA347" s="6">
        <v>120.47193908691406</v>
      </c>
      <c r="AB347" s="6">
        <v>120</v>
      </c>
      <c r="AC347" s="6">
        <v>33.871673583984375</v>
      </c>
      <c r="AD347" s="6">
        <v>1995.68701171875</v>
      </c>
      <c r="AE347" s="6">
        <v>2963</v>
      </c>
      <c r="AF347" s="6">
        <v>12.199999809265137</v>
      </c>
      <c r="AG347" s="6">
        <v>362.91799926757812</v>
      </c>
      <c r="AH347" s="6">
        <v>4.2131047248840332</v>
      </c>
      <c r="AI347" s="6">
        <v>4.8000001907348633</v>
      </c>
      <c r="AJ347" s="6">
        <v>25.313385009765625</v>
      </c>
      <c r="AK347" s="6">
        <v>37</v>
      </c>
      <c r="AL347" s="6">
        <v>7.8403944969177246</v>
      </c>
      <c r="AM347" s="6">
        <v>41.673252105712891</v>
      </c>
      <c r="AN347" s="6">
        <v>2963.040283203125</v>
      </c>
      <c r="AO347" s="6">
        <v>44</v>
      </c>
      <c r="AP347" s="6">
        <v>20</v>
      </c>
      <c r="AQ347" s="6">
        <v>771.73406982421875</v>
      </c>
      <c r="AR347" s="6">
        <v>9.6999998092651367</v>
      </c>
      <c r="AS347" s="6">
        <v>3.4912123680114746</v>
      </c>
      <c r="AT347" s="6">
        <v>65.478599548339844</v>
      </c>
      <c r="AU347" s="6">
        <v>188.52276611328125</v>
      </c>
      <c r="AV347" s="28">
        <f t="shared" si="38"/>
        <v>16812.080781459808</v>
      </c>
      <c r="AW347" s="28"/>
      <c r="AX347" s="7">
        <v>329</v>
      </c>
      <c r="AY347" s="7">
        <f t="shared" si="42"/>
        <v>16812.080781459808</v>
      </c>
      <c r="AZ347" s="7">
        <f t="shared" si="39"/>
        <v>19905.221858620644</v>
      </c>
      <c r="BA347" s="30">
        <f t="shared" si="40"/>
        <v>318</v>
      </c>
      <c r="BB347" s="31">
        <f t="shared" si="41"/>
        <v>0.32284263959390863</v>
      </c>
    </row>
    <row r="348" spans="1:54" x14ac:dyDescent="0.25">
      <c r="A348" s="10">
        <f t="shared" si="37"/>
        <v>4</v>
      </c>
      <c r="C348" s="5">
        <v>17653</v>
      </c>
      <c r="D348" s="6">
        <v>238.57623291015625</v>
      </c>
      <c r="E348" s="6">
        <v>124.57080078125</v>
      </c>
      <c r="F348" s="6">
        <v>30.384984970092773</v>
      </c>
      <c r="G348" s="6">
        <v>825</v>
      </c>
      <c r="H348" s="6">
        <v>243.649169921875</v>
      </c>
      <c r="I348" s="6">
        <v>64.357162475585938</v>
      </c>
      <c r="J348" s="6">
        <v>1899.012451171875</v>
      </c>
      <c r="K348" s="6">
        <v>87.71466064453125</v>
      </c>
      <c r="L348" s="6">
        <v>4</v>
      </c>
      <c r="M348" s="6">
        <v>18.299999237060547</v>
      </c>
      <c r="N348" s="6">
        <v>11.033453941345215</v>
      </c>
      <c r="O348" s="6">
        <v>321.338134765625</v>
      </c>
      <c r="P348" s="6">
        <v>1713</v>
      </c>
      <c r="Q348" s="6">
        <v>102.90712738037109</v>
      </c>
      <c r="R348" s="6">
        <v>65</v>
      </c>
      <c r="S348" s="6">
        <v>800</v>
      </c>
      <c r="T348" s="6">
        <v>20.398061752319336</v>
      </c>
      <c r="U348" s="6">
        <v>244.32769775390625</v>
      </c>
      <c r="V348" s="6">
        <v>21.608158111572266</v>
      </c>
      <c r="W348" s="6">
        <v>10.199999809265137</v>
      </c>
      <c r="X348" s="6">
        <v>175.77517700195312</v>
      </c>
      <c r="Y348" s="6">
        <v>90.436103820800781</v>
      </c>
      <c r="Z348" s="6">
        <v>763.926513671875</v>
      </c>
      <c r="AA348" s="6">
        <v>78.5</v>
      </c>
      <c r="AB348" s="6">
        <v>175.68917846679687</v>
      </c>
      <c r="AC348" s="6">
        <v>63.167144775390625</v>
      </c>
      <c r="AD348" s="6">
        <v>2092.91748046875</v>
      </c>
      <c r="AE348" s="6">
        <v>3084</v>
      </c>
      <c r="AF348" s="6">
        <v>104.16219329833984</v>
      </c>
      <c r="AG348" s="6">
        <v>406.17904663085937</v>
      </c>
      <c r="AH348" s="6">
        <v>4.1850275993347168</v>
      </c>
      <c r="AI348" s="6">
        <v>97.009490966796875</v>
      </c>
      <c r="AJ348" s="6">
        <v>59.176864624023438</v>
      </c>
      <c r="AK348" s="6">
        <v>62.893650054931641</v>
      </c>
      <c r="AL348" s="6">
        <v>19.959117889404297</v>
      </c>
      <c r="AM348" s="6">
        <v>49.775890350341797</v>
      </c>
      <c r="AN348" s="6">
        <v>3921.890869140625</v>
      </c>
      <c r="AO348" s="6">
        <v>38.568946838378906</v>
      </c>
      <c r="AP348" s="6">
        <v>40.013801574707031</v>
      </c>
      <c r="AQ348" s="6">
        <v>739.646484375</v>
      </c>
      <c r="AR348" s="6">
        <v>11.800000190734863</v>
      </c>
      <c r="AS348" s="6">
        <v>32.686485290527344</v>
      </c>
      <c r="AT348" s="6">
        <v>27.096836090087891</v>
      </c>
      <c r="AU348" s="6">
        <v>206</v>
      </c>
      <c r="AV348" s="28">
        <f t="shared" si="38"/>
        <v>19190.83439874649</v>
      </c>
      <c r="AW348" s="28"/>
      <c r="AX348" s="7">
        <v>330</v>
      </c>
      <c r="AY348" s="7">
        <f t="shared" si="42"/>
        <v>19190.83439874649</v>
      </c>
      <c r="AZ348" s="7">
        <f t="shared" si="39"/>
        <v>19901.361483678222</v>
      </c>
      <c r="BA348" s="30">
        <f t="shared" si="40"/>
        <v>319</v>
      </c>
      <c r="BB348" s="31">
        <f t="shared" si="41"/>
        <v>0.32385786802030458</v>
      </c>
    </row>
    <row r="349" spans="1:54" x14ac:dyDescent="0.25">
      <c r="A349" s="10">
        <f t="shared" si="37"/>
        <v>5</v>
      </c>
      <c r="C349" s="5">
        <v>17684</v>
      </c>
      <c r="D349" s="6">
        <v>246.93284606933594</v>
      </c>
      <c r="E349" s="6">
        <v>133.54672241210937</v>
      </c>
      <c r="F349" s="6">
        <v>10</v>
      </c>
      <c r="G349" s="6">
        <v>930</v>
      </c>
      <c r="H349" s="6">
        <v>145.09944152832031</v>
      </c>
      <c r="I349" s="6">
        <v>102.82124328613281</v>
      </c>
      <c r="J349" s="6">
        <v>1893.74169921875</v>
      </c>
      <c r="K349" s="6">
        <v>85.632575988769531</v>
      </c>
      <c r="L349" s="6">
        <v>259.03466796875</v>
      </c>
      <c r="M349" s="6">
        <v>18.299999237060547</v>
      </c>
      <c r="N349" s="6">
        <v>10.851574897766113</v>
      </c>
      <c r="O349" s="6">
        <v>289.26467895507812</v>
      </c>
      <c r="P349" s="6">
        <v>1950</v>
      </c>
      <c r="Q349" s="6">
        <v>87.095039367675781</v>
      </c>
      <c r="R349" s="6">
        <v>66</v>
      </c>
      <c r="S349" s="6">
        <v>974.62109375</v>
      </c>
      <c r="T349" s="6">
        <v>4</v>
      </c>
      <c r="U349" s="6">
        <v>186.23789978027344</v>
      </c>
      <c r="V349" s="6">
        <v>13.282670974731445</v>
      </c>
      <c r="W349" s="6">
        <v>10.199999809265137</v>
      </c>
      <c r="X349" s="6">
        <v>240.96696472167969</v>
      </c>
      <c r="Y349" s="6">
        <v>95.519996643066406</v>
      </c>
      <c r="Z349" s="6">
        <v>968.59710693359375</v>
      </c>
      <c r="AA349" s="6">
        <v>78.5</v>
      </c>
      <c r="AB349" s="6">
        <v>193.01144409179687</v>
      </c>
      <c r="AC349" s="6">
        <v>60.619579315185547</v>
      </c>
      <c r="AD349" s="6">
        <v>2126.267822265625</v>
      </c>
      <c r="AE349" s="6">
        <v>3534.20654296875</v>
      </c>
      <c r="AF349" s="6">
        <v>37.984855651855469</v>
      </c>
      <c r="AG349" s="6">
        <v>616.76898193359375</v>
      </c>
      <c r="AH349" s="6">
        <v>4.1476283073425293</v>
      </c>
      <c r="AI349" s="6">
        <v>170.66996765136719</v>
      </c>
      <c r="AJ349" s="6">
        <v>65.55999755859375</v>
      </c>
      <c r="AK349" s="6">
        <v>59.13037109375</v>
      </c>
      <c r="AL349" s="6">
        <v>17.490846633911133</v>
      </c>
      <c r="AM349" s="6">
        <v>57.665546417236328</v>
      </c>
      <c r="AN349" s="6">
        <v>4527.01220703125</v>
      </c>
      <c r="AO349" s="6">
        <v>33.799999237060547</v>
      </c>
      <c r="AP349" s="6">
        <v>55.414905548095703</v>
      </c>
      <c r="AQ349" s="6">
        <v>591.87249755859375</v>
      </c>
      <c r="AR349" s="6">
        <v>9.6999998092651367</v>
      </c>
      <c r="AS349" s="6">
        <v>102.88938903808594</v>
      </c>
      <c r="AT349" s="6">
        <v>11</v>
      </c>
      <c r="AU349" s="6">
        <v>206</v>
      </c>
      <c r="AV349" s="28">
        <f t="shared" si="38"/>
        <v>21281.458803653717</v>
      </c>
      <c r="AW349" s="28"/>
      <c r="AX349" s="7">
        <v>331</v>
      </c>
      <c r="AY349" s="7">
        <f t="shared" si="42"/>
        <v>21281.458803653717</v>
      </c>
      <c r="AZ349" s="7">
        <f t="shared" si="39"/>
        <v>19874.907269954681</v>
      </c>
      <c r="BA349" s="30">
        <f t="shared" si="40"/>
        <v>320</v>
      </c>
      <c r="BB349" s="31">
        <f t="shared" si="41"/>
        <v>0.32487309644670048</v>
      </c>
    </row>
    <row r="350" spans="1:54" x14ac:dyDescent="0.25">
      <c r="A350" s="10">
        <f t="shared" si="37"/>
        <v>6</v>
      </c>
      <c r="C350" s="5">
        <v>17714</v>
      </c>
      <c r="D350" s="6">
        <v>220.1688232421875</v>
      </c>
      <c r="E350" s="6">
        <v>119.63925933837891</v>
      </c>
      <c r="F350" s="6">
        <v>10.203898429870605</v>
      </c>
      <c r="G350" s="6">
        <v>889.72540283203125</v>
      </c>
      <c r="H350" s="6">
        <v>93.720558166503906</v>
      </c>
      <c r="I350" s="6">
        <v>97.001602172851563</v>
      </c>
      <c r="J350" s="6">
        <v>1973.6851806640625</v>
      </c>
      <c r="K350" s="6">
        <v>55.967052459716797</v>
      </c>
      <c r="L350" s="6">
        <v>243.37741088867187</v>
      </c>
      <c r="M350" s="6">
        <v>33.580558776855469</v>
      </c>
      <c r="N350" s="6">
        <v>10.610163688659668</v>
      </c>
      <c r="O350" s="6">
        <v>258.09347534179687</v>
      </c>
      <c r="P350" s="6">
        <v>2011.44140625</v>
      </c>
      <c r="Q350" s="6">
        <v>85.941047668457031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35.479808807373047</v>
      </c>
      <c r="W350" s="6">
        <v>10.199999809265137</v>
      </c>
      <c r="X350" s="6">
        <v>300.91220092773437</v>
      </c>
      <c r="Y350" s="6">
        <v>104.10316467285156</v>
      </c>
      <c r="Z350" s="6">
        <v>1024</v>
      </c>
      <c r="AA350" s="6">
        <v>78.5</v>
      </c>
      <c r="AB350" s="6">
        <v>156.11634826660156</v>
      </c>
      <c r="AC350" s="6">
        <v>49.418033599853516</v>
      </c>
      <c r="AD350" s="6">
        <v>2298.857177734375</v>
      </c>
      <c r="AE350" s="6">
        <v>3538</v>
      </c>
      <c r="AF350" s="6">
        <v>203.87199401855469</v>
      </c>
      <c r="AG350" s="6">
        <v>734.7896728515625</v>
      </c>
      <c r="AH350" s="6">
        <v>4.0999999046325684</v>
      </c>
      <c r="AI350" s="6">
        <v>170.47377014160156</v>
      </c>
      <c r="AJ350" s="6">
        <v>65.55999755859375</v>
      </c>
      <c r="AK350" s="6">
        <v>52.233154296875</v>
      </c>
      <c r="AL350" s="6">
        <v>0.55915892124176025</v>
      </c>
      <c r="AM350" s="6">
        <v>50.776527404785156</v>
      </c>
      <c r="AN350" s="6">
        <v>4532.36669921875</v>
      </c>
      <c r="AO350" s="6">
        <v>33.799999237060547</v>
      </c>
      <c r="AP350" s="6">
        <v>54.088024139404297</v>
      </c>
      <c r="AQ350" s="6">
        <v>444.2777099609375</v>
      </c>
      <c r="AR350" s="6">
        <v>11.800000190734863</v>
      </c>
      <c r="AS350" s="6">
        <v>134.80851745605469</v>
      </c>
      <c r="AT350" s="6">
        <v>11</v>
      </c>
      <c r="AU350" s="6">
        <v>211.89576721191406</v>
      </c>
      <c r="AV350" s="28">
        <f t="shared" si="38"/>
        <v>21793.483562588692</v>
      </c>
      <c r="AW350" s="28"/>
      <c r="AX350" s="7">
        <v>332</v>
      </c>
      <c r="AY350" s="7">
        <f t="shared" si="42"/>
        <v>21793.483562588692</v>
      </c>
      <c r="AZ350" s="7">
        <f t="shared" si="39"/>
        <v>19864.40376573801</v>
      </c>
      <c r="BA350" s="30">
        <f t="shared" si="40"/>
        <v>321</v>
      </c>
      <c r="BB350" s="31">
        <f t="shared" si="41"/>
        <v>0.32588832487309644</v>
      </c>
    </row>
    <row r="351" spans="1:54" x14ac:dyDescent="0.25">
      <c r="A351" s="10">
        <f t="shared" ref="A351:A414" si="43">MONTH(C351)</f>
        <v>7</v>
      </c>
      <c r="C351" s="5">
        <v>17745</v>
      </c>
      <c r="D351" s="6">
        <v>164.42147827148437</v>
      </c>
      <c r="E351" s="6">
        <v>62.732200622558594</v>
      </c>
      <c r="F351" s="6">
        <v>10.152746200561523</v>
      </c>
      <c r="G351" s="6">
        <v>797.6878662109375</v>
      </c>
      <c r="H351" s="6">
        <v>157.81986999511719</v>
      </c>
      <c r="I351" s="6">
        <v>43.629993438720703</v>
      </c>
      <c r="J351" s="6">
        <v>1738.43603515625</v>
      </c>
      <c r="K351" s="6">
        <v>13.132221221923828</v>
      </c>
      <c r="L351" s="6">
        <v>198.09197998046875</v>
      </c>
      <c r="M351" s="6">
        <v>18.299999237060547</v>
      </c>
      <c r="N351" s="6">
        <v>10.33232307434082</v>
      </c>
      <c r="O351" s="6">
        <v>230.39999389648437</v>
      </c>
      <c r="P351" s="6">
        <v>1936.1666259765625</v>
      </c>
      <c r="Q351" s="6">
        <v>84.278366088867188</v>
      </c>
      <c r="R351" s="6">
        <v>67</v>
      </c>
      <c r="S351" s="6">
        <v>767.82781982421875</v>
      </c>
      <c r="T351" s="6">
        <v>4</v>
      </c>
      <c r="U351" s="6">
        <v>359.71646118164062</v>
      </c>
      <c r="V351" s="6">
        <v>28.52922248840332</v>
      </c>
      <c r="W351" s="6">
        <v>10.199999809265137</v>
      </c>
      <c r="X351" s="6">
        <v>268.490966796875</v>
      </c>
      <c r="Y351" s="6">
        <v>103.31458282470703</v>
      </c>
      <c r="Z351" s="6">
        <v>915.06298828125</v>
      </c>
      <c r="AA351" s="6">
        <v>78.5</v>
      </c>
      <c r="AB351" s="6">
        <v>120</v>
      </c>
      <c r="AC351" s="6">
        <v>34.121334075927734</v>
      </c>
      <c r="AD351" s="6">
        <v>2161.77099609375</v>
      </c>
      <c r="AE351" s="6">
        <v>3529.368408203125</v>
      </c>
      <c r="AF351" s="6">
        <v>208.95756530761719</v>
      </c>
      <c r="AG351" s="6">
        <v>663.591796875</v>
      </c>
      <c r="AH351" s="6">
        <v>4.0999999046325684</v>
      </c>
      <c r="AI351" s="6">
        <v>4.8000001907348633</v>
      </c>
      <c r="AJ351" s="6">
        <v>65.55999755859375</v>
      </c>
      <c r="AK351" s="6">
        <v>43.920726776123047</v>
      </c>
      <c r="AL351" s="6">
        <v>0.55699998140335083</v>
      </c>
      <c r="AM351" s="6">
        <v>43.937969207763672</v>
      </c>
      <c r="AN351" s="6">
        <v>4000.58056640625</v>
      </c>
      <c r="AO351" s="6">
        <v>33.799999237060547</v>
      </c>
      <c r="AP351" s="6">
        <v>20</v>
      </c>
      <c r="AQ351" s="6">
        <v>236.27259826660156</v>
      </c>
      <c r="AR351" s="6">
        <v>9.6999998092651367</v>
      </c>
      <c r="AS351" s="6">
        <v>7.6236748695373535</v>
      </c>
      <c r="AT351" s="6">
        <v>11</v>
      </c>
      <c r="AU351" s="6">
        <v>179.63774108886719</v>
      </c>
      <c r="AV351" s="28">
        <f t="shared" ref="AV351:AV414" si="44">SUM(D351:AU351)</f>
        <v>19447.524114429951</v>
      </c>
      <c r="AW351" s="28"/>
      <c r="AX351" s="7">
        <v>333</v>
      </c>
      <c r="AY351" s="7">
        <f t="shared" si="42"/>
        <v>19447.524114429951</v>
      </c>
      <c r="AZ351" s="7">
        <f t="shared" ref="AZ351:AZ414" si="45">LARGE($AY$30:$AY$1013,AX351-11)</f>
        <v>19858.548988819122</v>
      </c>
      <c r="BA351" s="30">
        <f t="shared" ref="BA351:BA414" si="46">_xlfn.RANK.AVG(AZ351,$AZ$30:$AZ$1013,0)</f>
        <v>322</v>
      </c>
      <c r="BB351" s="31">
        <f t="shared" ref="BB351:BB414" si="47">BA351/(COUNT($AY$30:$AY$1013)+1)</f>
        <v>0.32690355329949239</v>
      </c>
    </row>
    <row r="352" spans="1:54" x14ac:dyDescent="0.25">
      <c r="A352" s="10">
        <f t="shared" si="43"/>
        <v>8</v>
      </c>
      <c r="C352" s="5">
        <v>17776</v>
      </c>
      <c r="D352" s="6">
        <v>122.23096466064453</v>
      </c>
      <c r="E352" s="6">
        <v>33.001747131347656</v>
      </c>
      <c r="F352" s="6">
        <v>10.092461585998535</v>
      </c>
      <c r="G352" s="6">
        <v>646.07659912109375</v>
      </c>
      <c r="H352" s="6">
        <v>18.600000381469727</v>
      </c>
      <c r="I352" s="6">
        <v>24.976289749145508</v>
      </c>
      <c r="J352" s="6">
        <v>1518.1005859375</v>
      </c>
      <c r="K352" s="6">
        <v>5</v>
      </c>
      <c r="L352" s="6">
        <v>149.31057739257812</v>
      </c>
      <c r="M352" s="6">
        <v>18.299999237060547</v>
      </c>
      <c r="N352" s="6">
        <v>10.098285675048828</v>
      </c>
      <c r="O352" s="6">
        <v>230.39999389648437</v>
      </c>
      <c r="P352" s="6">
        <v>1840.3865966796875</v>
      </c>
      <c r="Q352" s="6">
        <v>83</v>
      </c>
      <c r="R352" s="6">
        <v>67</v>
      </c>
      <c r="S352" s="6">
        <v>527.81500244140625</v>
      </c>
      <c r="T352" s="6">
        <v>4.0355644226074219</v>
      </c>
      <c r="U352" s="6">
        <v>333.9656982421875</v>
      </c>
      <c r="V352" s="6">
        <v>0.18400000035762787</v>
      </c>
      <c r="W352" s="6">
        <v>10.199999809265137</v>
      </c>
      <c r="X352" s="6">
        <v>229.80976867675781</v>
      </c>
      <c r="Y352" s="6">
        <v>102.61893463134766</v>
      </c>
      <c r="Z352" s="6">
        <v>772.36456298828125</v>
      </c>
      <c r="AA352" s="6">
        <v>78.5</v>
      </c>
      <c r="AB352" s="6">
        <v>120</v>
      </c>
      <c r="AC352" s="6">
        <v>20.186225891113281</v>
      </c>
      <c r="AD352" s="6">
        <v>2021.1197509765625</v>
      </c>
      <c r="AE352" s="6">
        <v>3530.070068359375</v>
      </c>
      <c r="AF352" s="6">
        <v>193.76846313476562</v>
      </c>
      <c r="AG352" s="6">
        <v>578.263916015625</v>
      </c>
      <c r="AH352" s="6">
        <v>4.0999999046325684</v>
      </c>
      <c r="AI352" s="6">
        <v>4.8000001907348633</v>
      </c>
      <c r="AJ352" s="6">
        <v>65.55999755859375</v>
      </c>
      <c r="AK352" s="6">
        <v>37.414871215820313</v>
      </c>
      <c r="AL352" s="6">
        <v>0.55699998140335083</v>
      </c>
      <c r="AM352" s="6">
        <v>37.53387451171875</v>
      </c>
      <c r="AN352" s="6">
        <v>3436.4306640625</v>
      </c>
      <c r="AO352" s="6">
        <v>33.799999237060547</v>
      </c>
      <c r="AP352" s="6">
        <v>20</v>
      </c>
      <c r="AQ352" s="6">
        <v>129.46084594726562</v>
      </c>
      <c r="AR352" s="6">
        <v>9.6999998092651367</v>
      </c>
      <c r="AS352" s="6">
        <v>0.56999999284744263</v>
      </c>
      <c r="AT352" s="6">
        <v>11</v>
      </c>
      <c r="AU352" s="6">
        <v>179.89675903320312</v>
      </c>
      <c r="AV352" s="28">
        <f t="shared" si="44"/>
        <v>17270.300068482757</v>
      </c>
      <c r="AW352" s="28"/>
      <c r="AX352" s="7">
        <v>334</v>
      </c>
      <c r="AY352" s="7">
        <f t="shared" si="42"/>
        <v>17270.300068482757</v>
      </c>
      <c r="AZ352" s="7">
        <f t="shared" si="45"/>
        <v>19838.736742019653</v>
      </c>
      <c r="BA352" s="30">
        <f t="shared" si="46"/>
        <v>323</v>
      </c>
      <c r="BB352" s="31">
        <f t="shared" si="47"/>
        <v>0.32791878172588834</v>
      </c>
    </row>
    <row r="353" spans="1:54" x14ac:dyDescent="0.25">
      <c r="A353" s="10">
        <f t="shared" si="43"/>
        <v>9</v>
      </c>
      <c r="C353" s="5">
        <v>17806</v>
      </c>
      <c r="D353" s="6">
        <v>112.35829162597656</v>
      </c>
      <c r="E353" s="6">
        <v>10.070072174072266</v>
      </c>
      <c r="F353" s="6">
        <v>10.045120239257812</v>
      </c>
      <c r="G353" s="6">
        <v>616.33935546875</v>
      </c>
      <c r="H353" s="6">
        <v>18.600000381469727</v>
      </c>
      <c r="I353" s="6">
        <v>23.136629104614258</v>
      </c>
      <c r="J353" s="6">
        <v>1381.9296875</v>
      </c>
      <c r="K353" s="6">
        <v>0</v>
      </c>
      <c r="L353" s="6">
        <v>106.98677062988281</v>
      </c>
      <c r="M353" s="6">
        <v>18.299999237060547</v>
      </c>
      <c r="N353" s="6">
        <v>9.9155101776123047</v>
      </c>
      <c r="O353" s="6">
        <v>230.39999389648437</v>
      </c>
      <c r="P353" s="6">
        <v>1742.445556640625</v>
      </c>
      <c r="Q353" s="6">
        <v>83.21356201171875</v>
      </c>
      <c r="R353" s="6">
        <v>67</v>
      </c>
      <c r="S353" s="6">
        <v>531.02178955078125</v>
      </c>
      <c r="T353" s="6">
        <v>4</v>
      </c>
      <c r="U353" s="6">
        <v>307.49676513671875</v>
      </c>
      <c r="V353" s="6">
        <v>0.18400000035762787</v>
      </c>
      <c r="W353" s="6">
        <v>10.199999809265137</v>
      </c>
      <c r="X353" s="6">
        <v>228.3193359375</v>
      </c>
      <c r="Y353" s="6">
        <v>100.18893432617187</v>
      </c>
      <c r="Z353" s="6">
        <v>679.64324951171875</v>
      </c>
      <c r="AA353" s="6">
        <v>78.5</v>
      </c>
      <c r="AB353" s="6">
        <v>120</v>
      </c>
      <c r="AC353" s="6">
        <v>17.572986602783203</v>
      </c>
      <c r="AD353" s="6">
        <v>1941.856201171875</v>
      </c>
      <c r="AE353" s="6">
        <v>3345.98876953125</v>
      </c>
      <c r="AF353" s="6">
        <v>177.52622985839844</v>
      </c>
      <c r="AG353" s="6">
        <v>516.18572998046875</v>
      </c>
      <c r="AH353" s="6">
        <v>4.0999999046325684</v>
      </c>
      <c r="AI353" s="6">
        <v>4.8000001907348633</v>
      </c>
      <c r="AJ353" s="6">
        <v>46.353569030761719</v>
      </c>
      <c r="AK353" s="6">
        <v>37</v>
      </c>
      <c r="AL353" s="6">
        <v>0.55699998140335083</v>
      </c>
      <c r="AM353" s="6">
        <v>31</v>
      </c>
      <c r="AN353" s="6">
        <v>3340.581298828125</v>
      </c>
      <c r="AO353" s="6">
        <v>33.799999237060547</v>
      </c>
      <c r="AP353" s="6">
        <v>20</v>
      </c>
      <c r="AQ353" s="6">
        <v>99.95172119140625</v>
      </c>
      <c r="AR353" s="6">
        <v>9.6999998092651367</v>
      </c>
      <c r="AS353" s="6">
        <v>0.56999999284744263</v>
      </c>
      <c r="AT353" s="6">
        <v>11</v>
      </c>
      <c r="AU353" s="6">
        <v>190.21002197265625</v>
      </c>
      <c r="AV353" s="28">
        <f t="shared" si="44"/>
        <v>16319.048150643706</v>
      </c>
      <c r="AW353" s="28"/>
      <c r="AX353" s="7">
        <v>335</v>
      </c>
      <c r="AY353" s="7">
        <f t="shared" si="42"/>
        <v>16319.048150643706</v>
      </c>
      <c r="AZ353" s="7">
        <f t="shared" si="45"/>
        <v>19829.207552552223</v>
      </c>
      <c r="BA353" s="30">
        <f t="shared" si="46"/>
        <v>324</v>
      </c>
      <c r="BB353" s="31">
        <f t="shared" si="47"/>
        <v>0.32893401015228424</v>
      </c>
    </row>
    <row r="354" spans="1:54" x14ac:dyDescent="0.25">
      <c r="A354" s="10">
        <f t="shared" si="43"/>
        <v>10</v>
      </c>
      <c r="C354" s="5">
        <v>17837</v>
      </c>
      <c r="D354" s="6">
        <v>105.6756591796875</v>
      </c>
      <c r="E354" s="6">
        <v>10</v>
      </c>
      <c r="F354" s="6">
        <v>10.01103687286377</v>
      </c>
      <c r="G354" s="6">
        <v>595.678466796875</v>
      </c>
      <c r="H354" s="6">
        <v>18.600000381469727</v>
      </c>
      <c r="I354" s="6">
        <v>24.438251495361328</v>
      </c>
      <c r="J354" s="6">
        <v>1375.0272216796875</v>
      </c>
      <c r="K354" s="6">
        <v>0.98948103189468384</v>
      </c>
      <c r="L354" s="6">
        <v>82.7005615234375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87.030189514160156</v>
      </c>
      <c r="R354" s="6">
        <v>66</v>
      </c>
      <c r="S354" s="6">
        <v>425.63531494140625</v>
      </c>
      <c r="T354" s="6">
        <v>4</v>
      </c>
      <c r="U354" s="6">
        <v>281.16372680664062</v>
      </c>
      <c r="V354" s="6">
        <v>0.18400000035762787</v>
      </c>
      <c r="W354" s="6">
        <v>10.199999809265137</v>
      </c>
      <c r="X354" s="6">
        <v>228.46311950683594</v>
      </c>
      <c r="Y354" s="6">
        <v>99.876930236816406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1912.81884765625</v>
      </c>
      <c r="AE354" s="6">
        <v>3135.4755859375</v>
      </c>
      <c r="AF354" s="6">
        <v>160.55068969726562</v>
      </c>
      <c r="AG354" s="6">
        <v>468.38815307617187</v>
      </c>
      <c r="AH354" s="6">
        <v>4.0999999046325684</v>
      </c>
      <c r="AI354" s="6">
        <v>4.8000001907348633</v>
      </c>
      <c r="AJ354" s="6">
        <v>30.025762557983398</v>
      </c>
      <c r="AK354" s="6">
        <v>37</v>
      </c>
      <c r="AL354" s="6">
        <v>0.55699998140335083</v>
      </c>
      <c r="AM354" s="6">
        <v>31</v>
      </c>
      <c r="AN354" s="6">
        <v>3191.545654296875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1.6324816942214966</v>
      </c>
      <c r="AT354" s="6">
        <v>11</v>
      </c>
      <c r="AU354" s="6">
        <v>180.84962463378906</v>
      </c>
      <c r="AV354" s="28">
        <f t="shared" si="44"/>
        <v>15579.417751774192</v>
      </c>
      <c r="AW354" s="28"/>
      <c r="AX354" s="7">
        <v>336</v>
      </c>
      <c r="AY354" s="7">
        <f t="shared" si="42"/>
        <v>15579.417751774192</v>
      </c>
      <c r="AZ354" s="7">
        <f t="shared" si="45"/>
        <v>19818.109432697296</v>
      </c>
      <c r="BA354" s="30">
        <f t="shared" si="46"/>
        <v>325</v>
      </c>
      <c r="BB354" s="31">
        <f t="shared" si="47"/>
        <v>0.32994923857868019</v>
      </c>
    </row>
    <row r="355" spans="1:54" x14ac:dyDescent="0.25">
      <c r="A355" s="10">
        <f t="shared" si="43"/>
        <v>11</v>
      </c>
      <c r="C355" s="5">
        <v>17867</v>
      </c>
      <c r="D355" s="6">
        <v>99.17022705078125</v>
      </c>
      <c r="E355" s="6">
        <v>10</v>
      </c>
      <c r="F355" s="6">
        <v>10</v>
      </c>
      <c r="G355" s="6">
        <v>586.93463134765625</v>
      </c>
      <c r="H355" s="6">
        <v>18.600000381469727</v>
      </c>
      <c r="I355" s="6">
        <v>29.237550735473633</v>
      </c>
      <c r="J355" s="6">
        <v>1373.6473388671875</v>
      </c>
      <c r="K355" s="6">
        <v>2.9732816219329834</v>
      </c>
      <c r="L355" s="6">
        <v>67.181503295898437</v>
      </c>
      <c r="M355" s="6">
        <v>24.925731658935547</v>
      </c>
      <c r="N355" s="6">
        <v>9.8000001907348633</v>
      </c>
      <c r="O355" s="6">
        <v>233.92025756835937</v>
      </c>
      <c r="P355" s="6">
        <v>1683.9381103515625</v>
      </c>
      <c r="Q355" s="6">
        <v>93.304306030273438</v>
      </c>
      <c r="R355" s="6">
        <v>64</v>
      </c>
      <c r="S355" s="6">
        <v>417.34579467773437</v>
      </c>
      <c r="T355" s="6">
        <v>4.2171430587768555</v>
      </c>
      <c r="U355" s="6">
        <v>256.90631103515625</v>
      </c>
      <c r="V355" s="6">
        <v>9.7425785064697266</v>
      </c>
      <c r="W355" s="6">
        <v>10.687889099121094</v>
      </c>
      <c r="X355" s="6">
        <v>227.3719482421875</v>
      </c>
      <c r="Y355" s="6">
        <v>96.120918273925781</v>
      </c>
      <c r="Z355" s="6">
        <v>663.52581787109375</v>
      </c>
      <c r="AA355" s="6">
        <v>78.5</v>
      </c>
      <c r="AB355" s="6">
        <v>153.80928039550781</v>
      </c>
      <c r="AC355" s="6">
        <v>17.5</v>
      </c>
      <c r="AD355" s="6">
        <v>1938.112548828125</v>
      </c>
      <c r="AE355" s="6">
        <v>3093.650390625</v>
      </c>
      <c r="AF355" s="6">
        <v>146.96881103515625</v>
      </c>
      <c r="AG355" s="6">
        <v>433.3837890625</v>
      </c>
      <c r="AH355" s="6">
        <v>4.0999999046325684</v>
      </c>
      <c r="AI355" s="6">
        <v>87.964569091796875</v>
      </c>
      <c r="AJ355" s="6">
        <v>25.762660980224609</v>
      </c>
      <c r="AK355" s="6">
        <v>37</v>
      </c>
      <c r="AL355" s="6">
        <v>1.5932620763778687</v>
      </c>
      <c r="AM355" s="6">
        <v>31</v>
      </c>
      <c r="AN355" s="6">
        <v>3153.788330078125</v>
      </c>
      <c r="AO355" s="6">
        <v>33.799999237060547</v>
      </c>
      <c r="AP355" s="6">
        <v>20</v>
      </c>
      <c r="AQ355" s="6">
        <v>137.16270446777344</v>
      </c>
      <c r="AR355" s="6">
        <v>9.6999998092651367</v>
      </c>
      <c r="AS355" s="6">
        <v>3.2855699062347412</v>
      </c>
      <c r="AT355" s="6">
        <v>11</v>
      </c>
      <c r="AU355" s="6">
        <v>181.29203796386719</v>
      </c>
      <c r="AV355" s="28">
        <f t="shared" si="44"/>
        <v>15592.925293326378</v>
      </c>
      <c r="AW355" s="28"/>
      <c r="AX355" s="7">
        <v>337</v>
      </c>
      <c r="AY355" s="7">
        <f t="shared" si="42"/>
        <v>15592.925293326378</v>
      </c>
      <c r="AZ355" s="7">
        <f t="shared" si="45"/>
        <v>19816.411116600037</v>
      </c>
      <c r="BA355" s="30">
        <f t="shared" si="46"/>
        <v>326</v>
      </c>
      <c r="BB355" s="31">
        <f t="shared" si="47"/>
        <v>0.33096446700507615</v>
      </c>
    </row>
    <row r="356" spans="1:54" x14ac:dyDescent="0.25">
      <c r="A356" s="10">
        <f t="shared" si="43"/>
        <v>12</v>
      </c>
      <c r="C356" s="5">
        <v>17898</v>
      </c>
      <c r="D356" s="6">
        <v>97.706916809082031</v>
      </c>
      <c r="E356" s="6">
        <v>14.471097946166992</v>
      </c>
      <c r="F356" s="6">
        <v>10.418852806091309</v>
      </c>
      <c r="G356" s="6">
        <v>596.8507080078125</v>
      </c>
      <c r="H356" s="6">
        <v>76.496925354003906</v>
      </c>
      <c r="I356" s="6">
        <v>41.929279327392578</v>
      </c>
      <c r="J356" s="6">
        <v>1375.7119140625</v>
      </c>
      <c r="K356" s="6">
        <v>8.9475393295288086</v>
      </c>
      <c r="L356" s="6">
        <v>51.835800170898438</v>
      </c>
      <c r="M356" s="6">
        <v>18.299999237060547</v>
      </c>
      <c r="N356" s="6">
        <v>9.8000001907348633</v>
      </c>
      <c r="O356" s="6">
        <v>265.30026245117187</v>
      </c>
      <c r="P356" s="6">
        <v>1680.7745361328125</v>
      </c>
      <c r="Q356" s="6">
        <v>101.12931060791016</v>
      </c>
      <c r="R356" s="6">
        <v>62</v>
      </c>
      <c r="S356" s="6">
        <v>432.02423095703125</v>
      </c>
      <c r="T356" s="6">
        <v>4.9068722724914551</v>
      </c>
      <c r="U356" s="6">
        <v>233.94850158691406</v>
      </c>
      <c r="V356" s="6">
        <v>20.92051887512207</v>
      </c>
      <c r="W356" s="6">
        <v>10.199999809265137</v>
      </c>
      <c r="X356" s="6">
        <v>232.49595642089844</v>
      </c>
      <c r="Y356" s="6">
        <v>83.757423400878906</v>
      </c>
      <c r="Z356" s="6">
        <v>656.6583251953125</v>
      </c>
      <c r="AA356" s="6">
        <v>145.46755981445312</v>
      </c>
      <c r="AB356" s="6">
        <v>192.75099182128906</v>
      </c>
      <c r="AC356" s="6">
        <v>19.261480331420898</v>
      </c>
      <c r="AD356" s="6">
        <v>1950</v>
      </c>
      <c r="AE356" s="6">
        <v>3111</v>
      </c>
      <c r="AF356" s="6">
        <v>135.97508239746094</v>
      </c>
      <c r="AG356" s="6">
        <v>404.06173706054687</v>
      </c>
      <c r="AH356" s="6">
        <v>4.0999999046325684</v>
      </c>
      <c r="AI356" s="6">
        <v>4.8000001907348633</v>
      </c>
      <c r="AJ356" s="6">
        <v>25.612306594848633</v>
      </c>
      <c r="AK356" s="6">
        <v>37</v>
      </c>
      <c r="AL356" s="6">
        <v>2.9918818473815918</v>
      </c>
      <c r="AM356" s="6">
        <v>42.179492950439453</v>
      </c>
      <c r="AN356" s="6">
        <v>3140.80615234375</v>
      </c>
      <c r="AO356" s="6">
        <v>33.799999237060547</v>
      </c>
      <c r="AP356" s="6">
        <v>26.764039993286133</v>
      </c>
      <c r="AQ356" s="6">
        <v>438.57818603515625</v>
      </c>
      <c r="AR356" s="6">
        <v>9.6999998092651367</v>
      </c>
      <c r="AS356" s="6">
        <v>5.3995213508605957</v>
      </c>
      <c r="AT356" s="6">
        <v>20.171350479125977</v>
      </c>
      <c r="AU356" s="6">
        <v>181.38467407226562</v>
      </c>
      <c r="AV356" s="28">
        <f t="shared" si="44"/>
        <v>16018.389427185059</v>
      </c>
      <c r="AW356" s="28"/>
      <c r="AX356" s="7">
        <v>338</v>
      </c>
      <c r="AY356" s="7">
        <f t="shared" si="42"/>
        <v>16018.389427185059</v>
      </c>
      <c r="AZ356" s="7">
        <f t="shared" si="45"/>
        <v>19812.272523224354</v>
      </c>
      <c r="BA356" s="30">
        <f t="shared" si="46"/>
        <v>327</v>
      </c>
      <c r="BB356" s="31">
        <f t="shared" si="47"/>
        <v>0.3319796954314721</v>
      </c>
    </row>
    <row r="357" spans="1:54" x14ac:dyDescent="0.25">
      <c r="A357" s="10">
        <f t="shared" si="43"/>
        <v>1</v>
      </c>
      <c r="C357" s="5">
        <v>17929</v>
      </c>
      <c r="D357" s="6">
        <v>100.23404693603516</v>
      </c>
      <c r="E357" s="6">
        <v>19.930219650268555</v>
      </c>
      <c r="F357" s="6">
        <v>11.213491439819336</v>
      </c>
      <c r="G357" s="6">
        <v>590.5516357421875</v>
      </c>
      <c r="H357" s="6">
        <v>163.70930480957031</v>
      </c>
      <c r="I357" s="6">
        <v>45.819942474365234</v>
      </c>
      <c r="J357" s="6">
        <v>1376.742431640625</v>
      </c>
      <c r="K357" s="6">
        <v>8.7063503265380859</v>
      </c>
      <c r="L357" s="6">
        <v>36.504825592041016</v>
      </c>
      <c r="M357" s="6">
        <v>18.299999237060547</v>
      </c>
      <c r="N357" s="6">
        <v>9.8099632263183594</v>
      </c>
      <c r="O357" s="6">
        <v>296.73919677734375</v>
      </c>
      <c r="P357" s="6">
        <v>1679.4886474609375</v>
      </c>
      <c r="Q357" s="6">
        <v>109.17890930175781</v>
      </c>
      <c r="R357" s="6">
        <v>62</v>
      </c>
      <c r="S357" s="6">
        <v>409.48175048828125</v>
      </c>
      <c r="T357" s="6">
        <v>5.8933091163635254</v>
      </c>
      <c r="U357" s="6">
        <v>212.07099914550781</v>
      </c>
      <c r="V357" s="6">
        <v>26.152782440185547</v>
      </c>
      <c r="W357" s="6">
        <v>10.199999809265137</v>
      </c>
      <c r="X357" s="6">
        <v>237.77249145507812</v>
      </c>
      <c r="Y357" s="6">
        <v>78.091644287109375</v>
      </c>
      <c r="Z357" s="6">
        <v>651.44183349609375</v>
      </c>
      <c r="AA357" s="6">
        <v>182</v>
      </c>
      <c r="AB357" s="6">
        <v>225.0013427734375</v>
      </c>
      <c r="AC357" s="6">
        <v>17.5</v>
      </c>
      <c r="AD357" s="6">
        <v>1950</v>
      </c>
      <c r="AE357" s="6">
        <v>3163</v>
      </c>
      <c r="AF357" s="6">
        <v>124.01788330078125</v>
      </c>
      <c r="AG357" s="6">
        <v>372.68597412109375</v>
      </c>
      <c r="AH357" s="6">
        <v>4.0999999046325684</v>
      </c>
      <c r="AI357" s="6">
        <v>4.8000001907348633</v>
      </c>
      <c r="AJ357" s="6">
        <v>24.183732986450195</v>
      </c>
      <c r="AK357" s="6">
        <v>37</v>
      </c>
      <c r="AL357" s="6">
        <v>4.9294061660766602</v>
      </c>
      <c r="AM357" s="6">
        <v>49.253021240234375</v>
      </c>
      <c r="AN357" s="6">
        <v>3119.994873046875</v>
      </c>
      <c r="AO357" s="6">
        <v>44</v>
      </c>
      <c r="AP357" s="6">
        <v>34.875019073486328</v>
      </c>
      <c r="AQ357" s="6">
        <v>619.71783447265625</v>
      </c>
      <c r="AR357" s="6">
        <v>9.6999998092651367</v>
      </c>
      <c r="AS357" s="6">
        <v>7.4219555854797363</v>
      </c>
      <c r="AT357" s="6">
        <v>40.130710601806641</v>
      </c>
      <c r="AU357" s="6">
        <v>173.8553466796875</v>
      </c>
      <c r="AV357" s="28">
        <f t="shared" si="44"/>
        <v>16368.20087480545</v>
      </c>
      <c r="AW357" s="28"/>
      <c r="AX357" s="7">
        <v>339</v>
      </c>
      <c r="AY357" s="7">
        <f t="shared" si="42"/>
        <v>16368.20087480545</v>
      </c>
      <c r="AZ357" s="7">
        <f t="shared" si="45"/>
        <v>19777.507406234741</v>
      </c>
      <c r="BA357" s="30">
        <f t="shared" si="46"/>
        <v>328</v>
      </c>
      <c r="BB357" s="31">
        <f t="shared" si="47"/>
        <v>0.332994923857868</v>
      </c>
    </row>
    <row r="358" spans="1:54" x14ac:dyDescent="0.25">
      <c r="A358" s="10">
        <f t="shared" si="43"/>
        <v>2</v>
      </c>
      <c r="C358" s="5">
        <v>17957</v>
      </c>
      <c r="D358" s="6">
        <v>129.70843505859375</v>
      </c>
      <c r="E358" s="6">
        <v>10</v>
      </c>
      <c r="F358" s="6">
        <v>13.878753662109375</v>
      </c>
      <c r="G358" s="6">
        <v>573</v>
      </c>
      <c r="H358" s="6">
        <v>154.845947265625</v>
      </c>
      <c r="I358" s="6">
        <v>55.400005340576172</v>
      </c>
      <c r="J358" s="6">
        <v>1414.3131103515625</v>
      </c>
      <c r="K358" s="6">
        <v>29.602190017700195</v>
      </c>
      <c r="L358" s="6">
        <v>22.640874862670898</v>
      </c>
      <c r="M358" s="6">
        <v>18.299999237060547</v>
      </c>
      <c r="N358" s="6">
        <v>9.8061733245849609</v>
      </c>
      <c r="O358" s="6">
        <v>324.25772094726562</v>
      </c>
      <c r="P358" s="6">
        <v>1690</v>
      </c>
      <c r="Q358" s="6">
        <v>114.90348052978516</v>
      </c>
      <c r="R358" s="6">
        <v>62</v>
      </c>
      <c r="S358" s="6">
        <v>430.15206909179687</v>
      </c>
      <c r="T358" s="6">
        <v>7.8163871765136719</v>
      </c>
      <c r="U358" s="6">
        <v>196.79885864257812</v>
      </c>
      <c r="V358" s="6">
        <v>38.95172119140625</v>
      </c>
      <c r="W358" s="6">
        <v>10.199999809265137</v>
      </c>
      <c r="X358" s="6">
        <v>245.74948120117187</v>
      </c>
      <c r="Y358" s="6">
        <v>86.243507385253906</v>
      </c>
      <c r="Z358" s="6">
        <v>659.61810302734375</v>
      </c>
      <c r="AA358" s="6">
        <v>130.48335266113281</v>
      </c>
      <c r="AB358" s="6">
        <v>268.880615234375</v>
      </c>
      <c r="AC358" s="6">
        <v>21.674301147460937</v>
      </c>
      <c r="AD358" s="6">
        <v>1950</v>
      </c>
      <c r="AE358" s="6">
        <v>3051.7138671875</v>
      </c>
      <c r="AF358" s="6">
        <v>115.69786071777344</v>
      </c>
      <c r="AG358" s="6">
        <v>334.24990844726562</v>
      </c>
      <c r="AH358" s="6">
        <v>4.0999999046325684</v>
      </c>
      <c r="AI358" s="6">
        <v>91.223968505859375</v>
      </c>
      <c r="AJ358" s="6">
        <v>28.151287078857422</v>
      </c>
      <c r="AK358" s="6">
        <v>37</v>
      </c>
      <c r="AL358" s="6">
        <v>0.55699998140335083</v>
      </c>
      <c r="AM358" s="6">
        <v>43.670555114746094</v>
      </c>
      <c r="AN358" s="6">
        <v>3309.265869140625</v>
      </c>
      <c r="AO358" s="6">
        <v>35.037498474121094</v>
      </c>
      <c r="AP358" s="6">
        <v>20</v>
      </c>
      <c r="AQ358" s="6">
        <v>825.2545166015625</v>
      </c>
      <c r="AR358" s="6">
        <v>9.6999998092651367</v>
      </c>
      <c r="AS358" s="6">
        <v>7.6908698081970215</v>
      </c>
      <c r="AT358" s="6">
        <v>66.763084411621094</v>
      </c>
      <c r="AU358" s="6">
        <v>178.46669006347656</v>
      </c>
      <c r="AV358" s="28">
        <f t="shared" si="44"/>
        <v>16827.768062412739</v>
      </c>
      <c r="AW358" s="28"/>
      <c r="AX358" s="7">
        <v>340</v>
      </c>
      <c r="AY358" s="7">
        <f t="shared" si="42"/>
        <v>16827.768062412739</v>
      </c>
      <c r="AZ358" s="7">
        <f t="shared" si="45"/>
        <v>19758.483432114124</v>
      </c>
      <c r="BA358" s="30">
        <f t="shared" si="46"/>
        <v>329</v>
      </c>
      <c r="BB358" s="31">
        <f t="shared" si="47"/>
        <v>0.33401015228426395</v>
      </c>
    </row>
    <row r="359" spans="1:54" x14ac:dyDescent="0.25">
      <c r="A359" s="10">
        <f t="shared" si="43"/>
        <v>3</v>
      </c>
      <c r="C359" s="5">
        <v>17988</v>
      </c>
      <c r="D359" s="6">
        <v>241.81871032714844</v>
      </c>
      <c r="E359" s="6">
        <v>76.821495056152344</v>
      </c>
      <c r="F359" s="6">
        <v>27.259334564208984</v>
      </c>
      <c r="G359" s="6">
        <v>685</v>
      </c>
      <c r="H359" s="6">
        <v>323.70001220703125</v>
      </c>
      <c r="I359" s="6">
        <v>102.91675567626953</v>
      </c>
      <c r="J359" s="6">
        <v>1630.859375</v>
      </c>
      <c r="K359" s="6">
        <v>57.2132568359375</v>
      </c>
      <c r="L359" s="6">
        <v>7.2731304168701172</v>
      </c>
      <c r="M359" s="6">
        <v>18.299999237060547</v>
      </c>
      <c r="N359" s="6">
        <v>11.208120346069336</v>
      </c>
      <c r="O359" s="6">
        <v>355.33151245117187</v>
      </c>
      <c r="P359" s="6">
        <v>1690</v>
      </c>
      <c r="Q359" s="6">
        <v>118.93337249755859</v>
      </c>
      <c r="R359" s="6">
        <v>64</v>
      </c>
      <c r="S359" s="6">
        <v>680</v>
      </c>
      <c r="T359" s="6">
        <v>14.451810836791992</v>
      </c>
      <c r="U359" s="6">
        <v>189.52975463867187</v>
      </c>
      <c r="V359" s="6">
        <v>23.248222351074219</v>
      </c>
      <c r="W359" s="6">
        <v>10.199999809265137</v>
      </c>
      <c r="X359" s="6">
        <v>242.77104187011719</v>
      </c>
      <c r="Y359" s="6">
        <v>95.74871826171875</v>
      </c>
      <c r="Z359" s="6">
        <v>717.1572265625</v>
      </c>
      <c r="AA359" s="6">
        <v>123.638916015625</v>
      </c>
      <c r="AB359" s="6">
        <v>130.24766540527344</v>
      </c>
      <c r="AC359" s="6">
        <v>63.500804901123047</v>
      </c>
      <c r="AD359" s="6">
        <v>2009.223388671875</v>
      </c>
      <c r="AE359" s="6">
        <v>3004</v>
      </c>
      <c r="AF359" s="6">
        <v>145.73899841308594</v>
      </c>
      <c r="AG359" s="6">
        <v>342.99667358398437</v>
      </c>
      <c r="AH359" s="6">
        <v>4.2277288436889648</v>
      </c>
      <c r="AI359" s="6">
        <v>4.8000001907348633</v>
      </c>
      <c r="AJ359" s="6">
        <v>64.578399658203125</v>
      </c>
      <c r="AK359" s="6">
        <v>55.264755249023438</v>
      </c>
      <c r="AL359" s="6">
        <v>7.7887673377990723</v>
      </c>
      <c r="AM359" s="6">
        <v>54.275234222412109</v>
      </c>
      <c r="AN359" s="6">
        <v>4325.2421875</v>
      </c>
      <c r="AO359" s="6">
        <v>44</v>
      </c>
      <c r="AP359" s="6">
        <v>20</v>
      </c>
      <c r="AQ359" s="6">
        <v>793.63909912109375</v>
      </c>
      <c r="AR359" s="6">
        <v>11.800000190734863</v>
      </c>
      <c r="AS359" s="6">
        <v>10.539003372192383</v>
      </c>
      <c r="AT359" s="6">
        <v>66.614082336425781</v>
      </c>
      <c r="AU359" s="6">
        <v>206</v>
      </c>
      <c r="AV359" s="28">
        <f t="shared" si="44"/>
        <v>18871.857553958893</v>
      </c>
      <c r="AW359" s="28"/>
      <c r="AX359" s="7">
        <v>341</v>
      </c>
      <c r="AY359" s="7">
        <f t="shared" si="42"/>
        <v>18871.857553958893</v>
      </c>
      <c r="AZ359" s="7">
        <f t="shared" si="45"/>
        <v>19754.608283042908</v>
      </c>
      <c r="BA359" s="30">
        <f t="shared" si="46"/>
        <v>330</v>
      </c>
      <c r="BB359" s="31">
        <f t="shared" si="47"/>
        <v>0.3350253807106599</v>
      </c>
    </row>
    <row r="360" spans="1:54" x14ac:dyDescent="0.25">
      <c r="A360" s="10">
        <f t="shared" si="43"/>
        <v>4</v>
      </c>
      <c r="C360" s="5">
        <v>18018</v>
      </c>
      <c r="D360" s="6">
        <v>244.64169311523437</v>
      </c>
      <c r="E360" s="6">
        <v>123.85321807861328</v>
      </c>
      <c r="F360" s="6">
        <v>30.624835968017578</v>
      </c>
      <c r="G360" s="6">
        <v>825</v>
      </c>
      <c r="H360" s="6">
        <v>248.24491882324219</v>
      </c>
      <c r="I360" s="6">
        <v>100.07624053955078</v>
      </c>
      <c r="J360" s="6">
        <v>1897.28173828125</v>
      </c>
      <c r="K360" s="6">
        <v>91.243270874023437</v>
      </c>
      <c r="L360" s="6">
        <v>91.124794006347656</v>
      </c>
      <c r="M360" s="6">
        <v>18.299999237060547</v>
      </c>
      <c r="N360" s="6">
        <v>11.065082550048828</v>
      </c>
      <c r="O360" s="6">
        <v>324.84954833984375</v>
      </c>
      <c r="P360" s="6">
        <v>1713</v>
      </c>
      <c r="Q360" s="6">
        <v>104.40155029296875</v>
      </c>
      <c r="R360" s="6">
        <v>65</v>
      </c>
      <c r="S360" s="6">
        <v>800</v>
      </c>
      <c r="T360" s="6">
        <v>18.923727035522461</v>
      </c>
      <c r="U360" s="6">
        <v>280.69793701171875</v>
      </c>
      <c r="V360" s="6">
        <v>10.336892127990723</v>
      </c>
      <c r="W360" s="6">
        <v>10.199999809265137</v>
      </c>
      <c r="X360" s="6">
        <v>292.82278442382812</v>
      </c>
      <c r="Y360" s="6">
        <v>95.337715148925781</v>
      </c>
      <c r="Z360" s="6">
        <v>844.35101318359375</v>
      </c>
      <c r="AA360" s="6">
        <v>78.5</v>
      </c>
      <c r="AB360" s="6">
        <v>202.40725708007812</v>
      </c>
      <c r="AC360" s="6">
        <v>63.272777557373047</v>
      </c>
      <c r="AD360" s="6">
        <v>2096.841796875</v>
      </c>
      <c r="AE360" s="6">
        <v>3449.276123046875</v>
      </c>
      <c r="AF360" s="6">
        <v>197.81210327148437</v>
      </c>
      <c r="AG360" s="6">
        <v>418.63226318359375</v>
      </c>
      <c r="AH360" s="6">
        <v>4.1940097808837891</v>
      </c>
      <c r="AI360" s="6">
        <v>96.97039794921875</v>
      </c>
      <c r="AJ360" s="6">
        <v>65.55999755859375</v>
      </c>
      <c r="AK360" s="6">
        <v>54.785610198974609</v>
      </c>
      <c r="AL360" s="6">
        <v>0.55699998140335083</v>
      </c>
      <c r="AM360" s="6">
        <v>60.648891448974609</v>
      </c>
      <c r="AN360" s="6">
        <v>4540.18603515625</v>
      </c>
      <c r="AO360" s="6">
        <v>38.568946838378906</v>
      </c>
      <c r="AP360" s="6">
        <v>39.997711181640625</v>
      </c>
      <c r="AQ360" s="6">
        <v>759.382080078125</v>
      </c>
      <c r="AR360" s="6">
        <v>9.6999998092651367</v>
      </c>
      <c r="AS360" s="6">
        <v>47.577480316162109</v>
      </c>
      <c r="AT360" s="6">
        <v>11</v>
      </c>
      <c r="AU360" s="6">
        <v>206</v>
      </c>
      <c r="AV360" s="28">
        <f t="shared" si="44"/>
        <v>20683.247440159321</v>
      </c>
      <c r="AW360" s="28"/>
      <c r="AX360" s="7">
        <v>342</v>
      </c>
      <c r="AY360" s="7">
        <f t="shared" si="42"/>
        <v>20683.247440159321</v>
      </c>
      <c r="AZ360" s="7">
        <f t="shared" si="45"/>
        <v>19724.591513633728</v>
      </c>
      <c r="BA360" s="30">
        <f t="shared" si="46"/>
        <v>331</v>
      </c>
      <c r="BB360" s="31">
        <f t="shared" si="47"/>
        <v>0.33604060913705586</v>
      </c>
    </row>
    <row r="361" spans="1:54" x14ac:dyDescent="0.25">
      <c r="A361" s="10">
        <f t="shared" si="43"/>
        <v>5</v>
      </c>
      <c r="C361" s="5">
        <v>18049</v>
      </c>
      <c r="D361" s="6">
        <v>237.04847717285156</v>
      </c>
      <c r="E361" s="6">
        <v>114.80040740966797</v>
      </c>
      <c r="F361" s="6">
        <v>31.904445648193359</v>
      </c>
      <c r="G361" s="6">
        <v>930</v>
      </c>
      <c r="H361" s="6">
        <v>227.50137329101562</v>
      </c>
      <c r="I361" s="6">
        <v>102.82124328613281</v>
      </c>
      <c r="J361" s="6">
        <v>1899.572021484375</v>
      </c>
      <c r="K361" s="6">
        <v>79.264328002929688</v>
      </c>
      <c r="L361" s="6">
        <v>362.07455444335937</v>
      </c>
      <c r="M361" s="6">
        <v>18.299999237060547</v>
      </c>
      <c r="N361" s="6">
        <v>10.864737510681152</v>
      </c>
      <c r="O361" s="6">
        <v>292.76190185546875</v>
      </c>
      <c r="P361" s="6">
        <v>1995.0985107421875</v>
      </c>
      <c r="Q361" s="6">
        <v>87.095039367675781</v>
      </c>
      <c r="R361" s="6">
        <v>66</v>
      </c>
      <c r="S361" s="6">
        <v>970.04248046875</v>
      </c>
      <c r="T361" s="6">
        <v>26.801174163818359</v>
      </c>
      <c r="U361" s="6">
        <v>128.07818603515625</v>
      </c>
      <c r="V361" s="6">
        <v>33.586063385009766</v>
      </c>
      <c r="W361" s="6">
        <v>10.199999809265137</v>
      </c>
      <c r="X361" s="6">
        <v>279.05300903320312</v>
      </c>
      <c r="Y361" s="6">
        <v>94.784042358398438</v>
      </c>
      <c r="Z361" s="6">
        <v>969</v>
      </c>
      <c r="AA361" s="6">
        <v>78.5</v>
      </c>
      <c r="AB361" s="6">
        <v>248.54635620117187</v>
      </c>
      <c r="AC361" s="6">
        <v>53.945087432861328</v>
      </c>
      <c r="AD361" s="6">
        <v>2155.173583984375</v>
      </c>
      <c r="AE361" s="6">
        <v>3533.916259765625</v>
      </c>
      <c r="AF361" s="6">
        <v>30.180992126464844</v>
      </c>
      <c r="AG361" s="6">
        <v>624.45672607421875</v>
      </c>
      <c r="AH361" s="6">
        <v>4.1537156105041504</v>
      </c>
      <c r="AI361" s="6">
        <v>79.051918029785156</v>
      </c>
      <c r="AJ361" s="6">
        <v>65.55999755859375</v>
      </c>
      <c r="AK361" s="6">
        <v>57.982555389404297</v>
      </c>
      <c r="AL361" s="6">
        <v>0.55699998140335083</v>
      </c>
      <c r="AM361" s="6">
        <v>58.153129577636719</v>
      </c>
      <c r="AN361" s="6">
        <v>4536.36279296875</v>
      </c>
      <c r="AO361" s="6">
        <v>33.799999237060547</v>
      </c>
      <c r="AP361" s="6">
        <v>55.439632415771484</v>
      </c>
      <c r="AQ361" s="6">
        <v>553.62664794921875</v>
      </c>
      <c r="AR361" s="6">
        <v>9.6999998092651367</v>
      </c>
      <c r="AS361" s="6">
        <v>106.36331939697266</v>
      </c>
      <c r="AT361" s="6">
        <v>11</v>
      </c>
      <c r="AU361" s="6">
        <v>202.76594543457031</v>
      </c>
      <c r="AV361" s="28">
        <f t="shared" si="44"/>
        <v>21465.887653648853</v>
      </c>
      <c r="AW361" s="28"/>
      <c r="AX361" s="7">
        <v>343</v>
      </c>
      <c r="AY361" s="7">
        <f t="shared" si="42"/>
        <v>21465.887653648853</v>
      </c>
      <c r="AZ361" s="7">
        <f t="shared" si="45"/>
        <v>19701.959281265736</v>
      </c>
      <c r="BA361" s="30">
        <f t="shared" si="46"/>
        <v>332</v>
      </c>
      <c r="BB361" s="31">
        <f t="shared" si="47"/>
        <v>0.33705583756345175</v>
      </c>
    </row>
    <row r="362" spans="1:54" x14ac:dyDescent="0.25">
      <c r="A362" s="10">
        <f t="shared" si="43"/>
        <v>6</v>
      </c>
      <c r="C362" s="5">
        <v>18079</v>
      </c>
      <c r="D362" s="6">
        <v>189.52134704589844</v>
      </c>
      <c r="E362" s="6">
        <v>89.205818176269531</v>
      </c>
      <c r="F362" s="6">
        <v>10.234212875366211</v>
      </c>
      <c r="G362" s="6">
        <v>889.72540283203125</v>
      </c>
      <c r="H362" s="6">
        <v>86.420890808105469</v>
      </c>
      <c r="I362" s="6">
        <v>29.275527954101563</v>
      </c>
      <c r="J362" s="6">
        <v>1861.5089111328125</v>
      </c>
      <c r="K362" s="6">
        <v>60.466777801513672</v>
      </c>
      <c r="L362" s="6">
        <v>200.05879211425781</v>
      </c>
      <c r="M362" s="6">
        <v>31.312623977661133</v>
      </c>
      <c r="N362" s="6">
        <v>10.613799095153809</v>
      </c>
      <c r="O362" s="6">
        <v>261.57354736328125</v>
      </c>
      <c r="P362" s="6">
        <v>1898.9189453125</v>
      </c>
      <c r="Q362" s="6">
        <v>85.941047668457031</v>
      </c>
      <c r="R362" s="6">
        <v>66</v>
      </c>
      <c r="S362" s="6">
        <v>707.20721435546875</v>
      </c>
      <c r="T362" s="6">
        <v>4</v>
      </c>
      <c r="U362" s="6">
        <v>254.58975219726562</v>
      </c>
      <c r="V362" s="6">
        <v>37.154151916503906</v>
      </c>
      <c r="W362" s="6">
        <v>10.199999809265137</v>
      </c>
      <c r="X362" s="6">
        <v>284.88336181640625</v>
      </c>
      <c r="Y362" s="6">
        <v>94.15380859375</v>
      </c>
      <c r="Z362" s="6">
        <v>1020.4951782226562</v>
      </c>
      <c r="AA362" s="6">
        <v>78.5</v>
      </c>
      <c r="AB362" s="6">
        <v>178.17485046386719</v>
      </c>
      <c r="AC362" s="6">
        <v>40.957870483398438</v>
      </c>
      <c r="AD362" s="6">
        <v>2096.12841796875</v>
      </c>
      <c r="AE362" s="6">
        <v>3530.965087890625</v>
      </c>
      <c r="AF362" s="6">
        <v>89.840873718261719</v>
      </c>
      <c r="AG362" s="6">
        <v>665.5244140625</v>
      </c>
      <c r="AH362" s="6">
        <v>4.0999999046325684</v>
      </c>
      <c r="AI362" s="6">
        <v>170.36386108398437</v>
      </c>
      <c r="AJ362" s="6">
        <v>65.55999755859375</v>
      </c>
      <c r="AK362" s="6">
        <v>51.225238800048828</v>
      </c>
      <c r="AL362" s="6">
        <v>0.55699998140335083</v>
      </c>
      <c r="AM362" s="6">
        <v>50.776527404785156</v>
      </c>
      <c r="AN362" s="6">
        <v>4371.50634765625</v>
      </c>
      <c r="AO362" s="6">
        <v>33.799999237060547</v>
      </c>
      <c r="AP362" s="6">
        <v>54.088588714599609</v>
      </c>
      <c r="AQ362" s="6">
        <v>351.21261596679687</v>
      </c>
      <c r="AR362" s="6">
        <v>9.6999998092651367</v>
      </c>
      <c r="AS362" s="6">
        <v>88.309837341308594</v>
      </c>
      <c r="AT362" s="6">
        <v>11</v>
      </c>
      <c r="AU362" s="6">
        <v>185.19050598144531</v>
      </c>
      <c r="AV362" s="28">
        <f t="shared" si="44"/>
        <v>20310.943145096302</v>
      </c>
      <c r="AW362" s="28"/>
      <c r="AX362" s="7">
        <v>344</v>
      </c>
      <c r="AY362" s="7">
        <f t="shared" si="42"/>
        <v>20310.943145096302</v>
      </c>
      <c r="AZ362" s="7">
        <f t="shared" si="45"/>
        <v>19679.339594841003</v>
      </c>
      <c r="BA362" s="30">
        <f t="shared" si="46"/>
        <v>333</v>
      </c>
      <c r="BB362" s="31">
        <f t="shared" si="47"/>
        <v>0.33807106598984771</v>
      </c>
    </row>
    <row r="363" spans="1:54" x14ac:dyDescent="0.25">
      <c r="A363" s="10">
        <f t="shared" si="43"/>
        <v>7</v>
      </c>
      <c r="C363" s="5">
        <v>18110</v>
      </c>
      <c r="D363" s="6">
        <v>133.29983520507812</v>
      </c>
      <c r="E363" s="6">
        <v>59.993133544921875</v>
      </c>
      <c r="F363" s="6">
        <v>10.156650543212891</v>
      </c>
      <c r="G363" s="6">
        <v>695.35272216796875</v>
      </c>
      <c r="H363" s="6">
        <v>155.81001281738281</v>
      </c>
      <c r="I363" s="6">
        <v>12.820575714111328</v>
      </c>
      <c r="J363" s="6">
        <v>1608.629150390625</v>
      </c>
      <c r="K363" s="6">
        <v>16.244241714477539</v>
      </c>
      <c r="L363" s="6">
        <v>151.08604431152344</v>
      </c>
      <c r="M363" s="6">
        <v>18.299999237060547</v>
      </c>
      <c r="N363" s="6">
        <v>10.336213111877441</v>
      </c>
      <c r="O363" s="6">
        <v>230.39999389648437</v>
      </c>
      <c r="P363" s="6">
        <v>1661.6605224609375</v>
      </c>
      <c r="Q363" s="6">
        <v>84.278366088867188</v>
      </c>
      <c r="R363" s="6">
        <v>67</v>
      </c>
      <c r="S363" s="6">
        <v>508.69577026367188</v>
      </c>
      <c r="T363" s="6">
        <v>4</v>
      </c>
      <c r="U363" s="6">
        <v>245.58393859863281</v>
      </c>
      <c r="V363" s="6">
        <v>19.972555160522461</v>
      </c>
      <c r="W363" s="6">
        <v>10.199999809265137</v>
      </c>
      <c r="X363" s="6">
        <v>234.1676025390625</v>
      </c>
      <c r="Y363" s="6">
        <v>93.440589904785156</v>
      </c>
      <c r="Z363" s="6">
        <v>888.037353515625</v>
      </c>
      <c r="AA363" s="6">
        <v>78.5</v>
      </c>
      <c r="AB363" s="6">
        <v>120</v>
      </c>
      <c r="AC363" s="6">
        <v>25.445489883422852</v>
      </c>
      <c r="AD363" s="6">
        <v>2100.022705078125</v>
      </c>
      <c r="AE363" s="6">
        <v>3529.380615234375</v>
      </c>
      <c r="AF363" s="6">
        <v>75.543998718261719</v>
      </c>
      <c r="AG363" s="6">
        <v>564.90118408203125</v>
      </c>
      <c r="AH363" s="6">
        <v>4.0999999046325684</v>
      </c>
      <c r="AI363" s="6">
        <v>4.8000001907348633</v>
      </c>
      <c r="AJ363" s="6">
        <v>65.55999755859375</v>
      </c>
      <c r="AK363" s="6">
        <v>43.017200469970703</v>
      </c>
      <c r="AL363" s="6">
        <v>0.55699998140335083</v>
      </c>
      <c r="AM363" s="6">
        <v>43.937969207763672</v>
      </c>
      <c r="AN363" s="6">
        <v>3883.191650390625</v>
      </c>
      <c r="AO363" s="6">
        <v>33.799999237060547</v>
      </c>
      <c r="AP363" s="6">
        <v>20</v>
      </c>
      <c r="AQ363" s="6">
        <v>161.91824340820313</v>
      </c>
      <c r="AR363" s="6">
        <v>9.6999998092651367</v>
      </c>
      <c r="AS363" s="6">
        <v>1.4058291912078857</v>
      </c>
      <c r="AT363" s="6">
        <v>11</v>
      </c>
      <c r="AU363" s="6">
        <v>179.63961791992187</v>
      </c>
      <c r="AV363" s="28">
        <f t="shared" si="44"/>
        <v>17875.886771261692</v>
      </c>
      <c r="AW363" s="28"/>
      <c r="AX363" s="7">
        <v>345</v>
      </c>
      <c r="AY363" s="7">
        <f t="shared" si="42"/>
        <v>17875.886771261692</v>
      </c>
      <c r="AZ363" s="7">
        <f t="shared" si="45"/>
        <v>19657.186708927155</v>
      </c>
      <c r="BA363" s="30">
        <f t="shared" si="46"/>
        <v>334</v>
      </c>
      <c r="BB363" s="31">
        <f t="shared" si="47"/>
        <v>0.33908629441624366</v>
      </c>
    </row>
    <row r="364" spans="1:54" x14ac:dyDescent="0.25">
      <c r="A364" s="10">
        <f t="shared" si="43"/>
        <v>8</v>
      </c>
      <c r="C364" s="5">
        <v>18141</v>
      </c>
      <c r="D364" s="6">
        <v>89.274787902832031</v>
      </c>
      <c r="E364" s="6">
        <v>30.301525115966797</v>
      </c>
      <c r="F364" s="6">
        <v>10.089568138122559</v>
      </c>
      <c r="G364" s="6">
        <v>535.0821533203125</v>
      </c>
      <c r="H364" s="6">
        <v>18.600000381469727</v>
      </c>
      <c r="I364" s="6">
        <v>1</v>
      </c>
      <c r="J364" s="6">
        <v>1383.5057373046875</v>
      </c>
      <c r="K364" s="6">
        <v>9.0350284576416016</v>
      </c>
      <c r="L364" s="6">
        <v>102.43653869628906</v>
      </c>
      <c r="M364" s="6">
        <v>18.299999237060547</v>
      </c>
      <c r="N364" s="6">
        <v>10.103888511657715</v>
      </c>
      <c r="O364" s="6">
        <v>230.39999389648437</v>
      </c>
      <c r="P364" s="6">
        <v>1581.69482421875</v>
      </c>
      <c r="Q364" s="6">
        <v>83</v>
      </c>
      <c r="R364" s="6">
        <v>67</v>
      </c>
      <c r="S364" s="6">
        <v>436.95718383789062</v>
      </c>
      <c r="T364" s="6">
        <v>4.0321722030639648</v>
      </c>
      <c r="U364" s="6">
        <v>220.1580810546875</v>
      </c>
      <c r="V364" s="6">
        <v>0.18400000035762787</v>
      </c>
      <c r="W364" s="6">
        <v>10.199999809265137</v>
      </c>
      <c r="X364" s="6">
        <v>180.8857421875</v>
      </c>
      <c r="Y364" s="6">
        <v>92.811424255371094</v>
      </c>
      <c r="Z364" s="6">
        <v>743.89862060546875</v>
      </c>
      <c r="AA364" s="6">
        <v>78.5</v>
      </c>
      <c r="AB364" s="6">
        <v>120</v>
      </c>
      <c r="AC364" s="6">
        <v>20.186225891113281</v>
      </c>
      <c r="AD364" s="6">
        <v>1956.5611572265625</v>
      </c>
      <c r="AE364" s="6">
        <v>3010.409912109375</v>
      </c>
      <c r="AF364" s="6">
        <v>59.762668609619141</v>
      </c>
      <c r="AG364" s="6">
        <v>480.5419921875</v>
      </c>
      <c r="AH364" s="6">
        <v>4.0999999046325684</v>
      </c>
      <c r="AI364" s="6">
        <v>4.8000001907348633</v>
      </c>
      <c r="AJ364" s="6">
        <v>45.729076385498047</v>
      </c>
      <c r="AK364" s="6">
        <v>37.414871215820313</v>
      </c>
      <c r="AL364" s="6">
        <v>0.55699998140335083</v>
      </c>
      <c r="AM364" s="6">
        <v>37.53387451171875</v>
      </c>
      <c r="AN364" s="6">
        <v>3684.4189453125</v>
      </c>
      <c r="AO364" s="6">
        <v>33.799999237060547</v>
      </c>
      <c r="AP364" s="6">
        <v>20</v>
      </c>
      <c r="AQ364" s="6">
        <v>130.69802856445312</v>
      </c>
      <c r="AR364" s="6">
        <v>9.6999998092651367</v>
      </c>
      <c r="AS364" s="6">
        <v>0.56999999284744263</v>
      </c>
      <c r="AT364" s="6">
        <v>11</v>
      </c>
      <c r="AU364" s="6">
        <v>179.927001953125</v>
      </c>
      <c r="AV364" s="28">
        <f t="shared" si="44"/>
        <v>15785.162022218108</v>
      </c>
      <c r="AW364" s="28"/>
      <c r="AX364" s="7">
        <v>346</v>
      </c>
      <c r="AY364" s="7">
        <f t="shared" si="42"/>
        <v>15785.162022218108</v>
      </c>
      <c r="AZ364" s="7">
        <f t="shared" si="45"/>
        <v>19650.106202602386</v>
      </c>
      <c r="BA364" s="30">
        <f t="shared" si="46"/>
        <v>335</v>
      </c>
      <c r="BB364" s="31">
        <f t="shared" si="47"/>
        <v>0.34010152284263961</v>
      </c>
    </row>
    <row r="365" spans="1:54" x14ac:dyDescent="0.25">
      <c r="A365" s="10">
        <f t="shared" si="43"/>
        <v>9</v>
      </c>
      <c r="C365" s="5">
        <v>18171</v>
      </c>
      <c r="D365" s="6">
        <v>79.543083190917969</v>
      </c>
      <c r="E365" s="6">
        <v>10.892468452453613</v>
      </c>
      <c r="F365" s="6">
        <v>10.042241096496582</v>
      </c>
      <c r="G365" s="6">
        <v>382.49288940429687</v>
      </c>
      <c r="H365" s="6">
        <v>18.600000381469727</v>
      </c>
      <c r="I365" s="6">
        <v>1</v>
      </c>
      <c r="J365" s="6">
        <v>1196.0989990234375</v>
      </c>
      <c r="K365" s="6">
        <v>2</v>
      </c>
      <c r="L365" s="6">
        <v>60.3284912109375</v>
      </c>
      <c r="M365" s="6">
        <v>18.299999237060547</v>
      </c>
      <c r="N365" s="6">
        <v>9.9125814437866211</v>
      </c>
      <c r="O365" s="6">
        <v>230.39999389648437</v>
      </c>
      <c r="P365" s="6">
        <v>1537.0667724609375</v>
      </c>
      <c r="Q365" s="6">
        <v>83</v>
      </c>
      <c r="R365" s="6">
        <v>67</v>
      </c>
      <c r="S365" s="6">
        <v>391.1790771484375</v>
      </c>
      <c r="T365" s="6">
        <v>4</v>
      </c>
      <c r="U365" s="6">
        <v>195.41987609863281</v>
      </c>
      <c r="V365" s="6">
        <v>0.18400000035762787</v>
      </c>
      <c r="W365" s="6">
        <v>10.199999809265137</v>
      </c>
      <c r="X365" s="6">
        <v>129.37423706054687</v>
      </c>
      <c r="Y365" s="6">
        <v>90.430122375488281</v>
      </c>
      <c r="Z365" s="6">
        <v>622.07763671875</v>
      </c>
      <c r="AA365" s="6">
        <v>78.5</v>
      </c>
      <c r="AB365" s="6">
        <v>120</v>
      </c>
      <c r="AC365" s="6">
        <v>17.572986602783203</v>
      </c>
      <c r="AD365" s="6">
        <v>1934.3045654296875</v>
      </c>
      <c r="AE365" s="6">
        <v>2850.54248046875</v>
      </c>
      <c r="AF365" s="6">
        <v>43.273773193359375</v>
      </c>
      <c r="AG365" s="6">
        <v>419.79885864257812</v>
      </c>
      <c r="AH365" s="6">
        <v>4.0999999046325684</v>
      </c>
      <c r="AI365" s="6">
        <v>4.8000001907348633</v>
      </c>
      <c r="AJ365" s="6">
        <v>25.147998809814453</v>
      </c>
      <c r="AK365" s="6">
        <v>37</v>
      </c>
      <c r="AL365" s="6">
        <v>0.55699998140335083</v>
      </c>
      <c r="AM365" s="6">
        <v>31</v>
      </c>
      <c r="AN365" s="6">
        <v>3554.4423828125</v>
      </c>
      <c r="AO365" s="6">
        <v>33.799999237060547</v>
      </c>
      <c r="AP365" s="6">
        <v>20</v>
      </c>
      <c r="AQ365" s="6">
        <v>101.10675048828125</v>
      </c>
      <c r="AR365" s="6">
        <v>9.6999998092651367</v>
      </c>
      <c r="AS365" s="6">
        <v>0.56999999284744263</v>
      </c>
      <c r="AT365" s="6">
        <v>11</v>
      </c>
      <c r="AU365" s="6">
        <v>190.72306823730469</v>
      </c>
      <c r="AV365" s="28">
        <f t="shared" si="44"/>
        <v>14637.48233281076</v>
      </c>
      <c r="AW365" s="28"/>
      <c r="AX365" s="7">
        <v>347</v>
      </c>
      <c r="AY365" s="7">
        <f t="shared" si="42"/>
        <v>14637.48233281076</v>
      </c>
      <c r="AZ365" s="7">
        <f t="shared" si="45"/>
        <v>19635.696727752686</v>
      </c>
      <c r="BA365" s="30">
        <f t="shared" si="46"/>
        <v>336</v>
      </c>
      <c r="BB365" s="31">
        <f t="shared" si="47"/>
        <v>0.34111675126903551</v>
      </c>
    </row>
    <row r="366" spans="1:54" x14ac:dyDescent="0.25">
      <c r="A366" s="10">
        <f t="shared" si="43"/>
        <v>10</v>
      </c>
      <c r="C366" s="5">
        <v>18202</v>
      </c>
      <c r="D366" s="6">
        <v>70.956588745117188</v>
      </c>
      <c r="E366" s="6">
        <v>10.820493698120117</v>
      </c>
      <c r="F366" s="6">
        <v>10.008167266845703</v>
      </c>
      <c r="G366" s="6">
        <v>351.91940307617187</v>
      </c>
      <c r="H366" s="6">
        <v>18.600000381469727</v>
      </c>
      <c r="I366" s="6">
        <v>1</v>
      </c>
      <c r="J366" s="6">
        <v>1180.967041015625</v>
      </c>
      <c r="K366" s="6">
        <v>0</v>
      </c>
      <c r="L366" s="6">
        <v>30.155946731567383</v>
      </c>
      <c r="M366" s="6">
        <v>18.299999237060547</v>
      </c>
      <c r="N366" s="6">
        <v>9.8000001907348633</v>
      </c>
      <c r="O366" s="6">
        <v>230.39999389648437</v>
      </c>
      <c r="P366" s="6">
        <v>1536.13134765625</v>
      </c>
      <c r="Q366" s="6">
        <v>86.816864013671875</v>
      </c>
      <c r="R366" s="6">
        <v>66</v>
      </c>
      <c r="S366" s="6">
        <v>359.2894287109375</v>
      </c>
      <c r="T366" s="6">
        <v>4.0549497604370117</v>
      </c>
      <c r="U366" s="6">
        <v>169.26266479492187</v>
      </c>
      <c r="V366" s="6">
        <v>0.18400000035762787</v>
      </c>
      <c r="W366" s="6">
        <v>10.199999809265137</v>
      </c>
      <c r="X366" s="6">
        <v>76.79119873046875</v>
      </c>
      <c r="Y366" s="6">
        <v>90.148513793945313</v>
      </c>
      <c r="Z366" s="6">
        <v>567.81976318359375</v>
      </c>
      <c r="AA366" s="6">
        <v>78.5</v>
      </c>
      <c r="AB366" s="6">
        <v>120</v>
      </c>
      <c r="AC366" s="6">
        <v>17.5</v>
      </c>
      <c r="AD366" s="6">
        <v>1867.1416015625</v>
      </c>
      <c r="AE366" s="6">
        <v>2563.253662109375</v>
      </c>
      <c r="AF366" s="6">
        <v>26.05912971496582</v>
      </c>
      <c r="AG366" s="6">
        <v>372.15725708007813</v>
      </c>
      <c r="AH366" s="6">
        <v>4.0999999046325684</v>
      </c>
      <c r="AI366" s="6">
        <v>4.8000001907348633</v>
      </c>
      <c r="AJ366" s="6">
        <v>8.2095661163330078</v>
      </c>
      <c r="AK366" s="6">
        <v>37</v>
      </c>
      <c r="AL366" s="6">
        <v>0.55699998140335083</v>
      </c>
      <c r="AM366" s="6">
        <v>31</v>
      </c>
      <c r="AN366" s="6">
        <v>3333.04638671875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0.56999999284744263</v>
      </c>
      <c r="AT366" s="6">
        <v>11</v>
      </c>
      <c r="AU366" s="6">
        <v>180.90066528320312</v>
      </c>
      <c r="AV366" s="28">
        <f t="shared" si="44"/>
        <v>13698.921632394195</v>
      </c>
      <c r="AW366" s="28"/>
      <c r="AX366" s="7">
        <v>348</v>
      </c>
      <c r="AY366" s="7">
        <f t="shared" si="42"/>
        <v>13698.921632394195</v>
      </c>
      <c r="AZ366" s="7">
        <f t="shared" si="45"/>
        <v>19631.707058429718</v>
      </c>
      <c r="BA366" s="30">
        <f t="shared" si="46"/>
        <v>337</v>
      </c>
      <c r="BB366" s="31">
        <f t="shared" si="47"/>
        <v>0.34213197969543147</v>
      </c>
    </row>
    <row r="367" spans="1:54" x14ac:dyDescent="0.25">
      <c r="A367" s="10">
        <f t="shared" si="43"/>
        <v>11</v>
      </c>
      <c r="C367" s="5">
        <v>18232</v>
      </c>
      <c r="D367" s="6">
        <v>63.492687225341797</v>
      </c>
      <c r="E367" s="6">
        <v>10</v>
      </c>
      <c r="F367" s="6">
        <v>10</v>
      </c>
      <c r="G367" s="6">
        <v>331.878662109375</v>
      </c>
      <c r="H367" s="6">
        <v>18.600000381469727</v>
      </c>
      <c r="I367" s="6">
        <v>1</v>
      </c>
      <c r="J367" s="6">
        <v>1168.82861328125</v>
      </c>
      <c r="K367" s="6">
        <v>1.9891623258590698</v>
      </c>
      <c r="L367" s="6">
        <v>15.273151397705078</v>
      </c>
      <c r="M367" s="6">
        <v>27.828239440917969</v>
      </c>
      <c r="N367" s="6">
        <v>9.8001995086669922</v>
      </c>
      <c r="O367" s="6">
        <v>236.59942626953125</v>
      </c>
      <c r="P367" s="6">
        <v>1578.9088134765625</v>
      </c>
      <c r="Q367" s="6">
        <v>93.090484619140625</v>
      </c>
      <c r="R367" s="6">
        <v>64</v>
      </c>
      <c r="S367" s="6">
        <v>349.06890869140625</v>
      </c>
      <c r="T367" s="6">
        <v>4.5420083999633789</v>
      </c>
      <c r="U367" s="6">
        <v>148.06419372558594</v>
      </c>
      <c r="V367" s="6">
        <v>11.277627944946289</v>
      </c>
      <c r="W367" s="6">
        <v>10.687889099121094</v>
      </c>
      <c r="X367" s="6">
        <v>30.100000381469727</v>
      </c>
      <c r="Y367" s="6">
        <v>90.019523620605469</v>
      </c>
      <c r="Z367" s="6">
        <v>557.0728759765625</v>
      </c>
      <c r="AA367" s="6">
        <v>78.5</v>
      </c>
      <c r="AB367" s="6">
        <v>159.04559326171875</v>
      </c>
      <c r="AC367" s="6">
        <v>17.5</v>
      </c>
      <c r="AD367" s="6">
        <v>1868.5235595703125</v>
      </c>
      <c r="AE367" s="6">
        <v>2569.1943359375</v>
      </c>
      <c r="AF367" s="6">
        <v>12.199999809265137</v>
      </c>
      <c r="AG367" s="6">
        <v>341.19564819335938</v>
      </c>
      <c r="AH367" s="6">
        <v>4.0999999046325684</v>
      </c>
      <c r="AI367" s="6">
        <v>87.964569091796875</v>
      </c>
      <c r="AJ367" s="6">
        <v>6.559999942779541</v>
      </c>
      <c r="AK367" s="6">
        <v>37</v>
      </c>
      <c r="AL367" s="6">
        <v>0.55699998140335083</v>
      </c>
      <c r="AM367" s="6">
        <v>31</v>
      </c>
      <c r="AN367" s="6">
        <v>3249.540771484375</v>
      </c>
      <c r="AO367" s="6">
        <v>33.799999237060547</v>
      </c>
      <c r="AP367" s="6">
        <v>20</v>
      </c>
      <c r="AQ367" s="6">
        <v>93.6453857421875</v>
      </c>
      <c r="AR367" s="6">
        <v>9.6999998092651367</v>
      </c>
      <c r="AS367" s="6">
        <v>0.56999999284744263</v>
      </c>
      <c r="AT367" s="6">
        <v>11</v>
      </c>
      <c r="AU367" s="6">
        <v>181.25422668457031</v>
      </c>
      <c r="AV367" s="28">
        <f t="shared" si="44"/>
        <v>13644.973556518555</v>
      </c>
      <c r="AW367" s="28"/>
      <c r="AX367" s="7">
        <v>349</v>
      </c>
      <c r="AY367" s="7">
        <f t="shared" si="42"/>
        <v>13644.973556518555</v>
      </c>
      <c r="AZ367" s="7">
        <f t="shared" si="45"/>
        <v>19623.313738822937</v>
      </c>
      <c r="BA367" s="30">
        <f t="shared" si="46"/>
        <v>338</v>
      </c>
      <c r="BB367" s="31">
        <f t="shared" si="47"/>
        <v>0.34314720812182742</v>
      </c>
    </row>
    <row r="368" spans="1:54" x14ac:dyDescent="0.25">
      <c r="A368" s="10">
        <f t="shared" si="43"/>
        <v>12</v>
      </c>
      <c r="C368" s="5">
        <v>18263</v>
      </c>
      <c r="D368" s="6">
        <v>58.059127807617187</v>
      </c>
      <c r="E368" s="6">
        <v>11.476158142089844</v>
      </c>
      <c r="F368" s="6">
        <v>10.423768043518066</v>
      </c>
      <c r="G368" s="6">
        <v>310.25131225585937</v>
      </c>
      <c r="H368" s="6">
        <v>72.718482971191406</v>
      </c>
      <c r="I368" s="6">
        <v>7.0985960960388184</v>
      </c>
      <c r="J368" s="6">
        <v>1066.3955078125</v>
      </c>
      <c r="K368" s="6">
        <v>3.9777181148529053</v>
      </c>
      <c r="L368" s="6">
        <v>4</v>
      </c>
      <c r="M368" s="6">
        <v>18.299999237060547</v>
      </c>
      <c r="N368" s="6">
        <v>9.8000001907348633</v>
      </c>
      <c r="O368" s="6">
        <v>267.97943115234375</v>
      </c>
      <c r="P368" s="6">
        <v>1576.36865234375</v>
      </c>
      <c r="Q368" s="6">
        <v>83</v>
      </c>
      <c r="R368" s="6">
        <v>61.923057556152344</v>
      </c>
      <c r="S368" s="6">
        <v>326.82574462890625</v>
      </c>
      <c r="T368" s="6">
        <v>5.1593952178955078</v>
      </c>
      <c r="U368" s="6">
        <v>125.06791687011719</v>
      </c>
      <c r="V368" s="6">
        <v>24.019338607788086</v>
      </c>
      <c r="W368" s="6">
        <v>10.199999809265137</v>
      </c>
      <c r="X368" s="6">
        <v>30.100000381469727</v>
      </c>
      <c r="Y368" s="6">
        <v>77.660652160644531</v>
      </c>
      <c r="Z368" s="6">
        <v>547.6546630859375</v>
      </c>
      <c r="AA368" s="6">
        <v>144.93696594238281</v>
      </c>
      <c r="AB368" s="6">
        <v>199.88591003417969</v>
      </c>
      <c r="AC368" s="6">
        <v>17.5</v>
      </c>
      <c r="AD368" s="6">
        <v>1884.59619140625</v>
      </c>
      <c r="AE368" s="6">
        <v>2591.529541015625</v>
      </c>
      <c r="AF368" s="6">
        <v>12.199999809265137</v>
      </c>
      <c r="AG368" s="6">
        <v>311.42025756835937</v>
      </c>
      <c r="AH368" s="6">
        <v>4.0999999046325684</v>
      </c>
      <c r="AI368" s="6">
        <v>4.8000001907348633</v>
      </c>
      <c r="AJ368" s="6">
        <v>7.218447208404541</v>
      </c>
      <c r="AK368" s="6">
        <v>37</v>
      </c>
      <c r="AL368" s="6">
        <v>2.6164205074310303</v>
      </c>
      <c r="AM368" s="6">
        <v>42.179492950439453</v>
      </c>
      <c r="AN368" s="6">
        <v>3277.42822265625</v>
      </c>
      <c r="AO368" s="6">
        <v>33.799999237060547</v>
      </c>
      <c r="AP368" s="6">
        <v>26.764039993286133</v>
      </c>
      <c r="AQ368" s="6">
        <v>193.33488464355469</v>
      </c>
      <c r="AR368" s="6">
        <v>9.6999998092651367</v>
      </c>
      <c r="AS368" s="6">
        <v>1.7466903924942017</v>
      </c>
      <c r="AT368" s="6">
        <v>11</v>
      </c>
      <c r="AU368" s="6">
        <v>181.38278198242187</v>
      </c>
      <c r="AV368" s="28">
        <f t="shared" si="44"/>
        <v>13703.59936773777</v>
      </c>
      <c r="AW368" s="28"/>
      <c r="AX368" s="7">
        <v>350</v>
      </c>
      <c r="AY368" s="7">
        <f t="shared" si="42"/>
        <v>13703.59936773777</v>
      </c>
      <c r="AZ368" s="7">
        <f t="shared" si="45"/>
        <v>19618.576302632689</v>
      </c>
      <c r="BA368" s="30">
        <f t="shared" si="46"/>
        <v>339</v>
      </c>
      <c r="BB368" s="31">
        <f t="shared" si="47"/>
        <v>0.34416243654822337</v>
      </c>
    </row>
    <row r="369" spans="1:54" x14ac:dyDescent="0.25">
      <c r="A369" s="10">
        <f t="shared" si="43"/>
        <v>1</v>
      </c>
      <c r="C369" s="5">
        <v>18294</v>
      </c>
      <c r="D369" s="6">
        <v>99.5867919921875</v>
      </c>
      <c r="E369" s="6">
        <v>44.884807586669922</v>
      </c>
      <c r="F369" s="6">
        <v>14.957538604736328</v>
      </c>
      <c r="G369" s="6">
        <v>424.25131225585937</v>
      </c>
      <c r="H369" s="6">
        <v>159.92945861816406</v>
      </c>
      <c r="I369" s="6">
        <v>32.591953277587891</v>
      </c>
      <c r="J369" s="6">
        <v>1100</v>
      </c>
      <c r="K369" s="6">
        <v>26.908924102783203</v>
      </c>
      <c r="L369" s="6">
        <v>4</v>
      </c>
      <c r="M369" s="6">
        <v>18.299999237060547</v>
      </c>
      <c r="N369" s="6">
        <v>9.8086681365966797</v>
      </c>
      <c r="O369" s="6">
        <v>299.41891479492187</v>
      </c>
      <c r="P369" s="6">
        <v>1624.6328125</v>
      </c>
      <c r="Q369" s="6">
        <v>90.97296142578125</v>
      </c>
      <c r="R369" s="6">
        <v>62</v>
      </c>
      <c r="S369" s="6">
        <v>575</v>
      </c>
      <c r="T369" s="6">
        <v>8.2338113784790039</v>
      </c>
      <c r="U369" s="6">
        <v>116.11688232421875</v>
      </c>
      <c r="V369" s="6">
        <v>30.857980728149414</v>
      </c>
      <c r="W369" s="6">
        <v>10.199999809265137</v>
      </c>
      <c r="X369" s="6">
        <v>30.100000381469727</v>
      </c>
      <c r="Y369" s="6">
        <v>72</v>
      </c>
      <c r="Z369" s="6">
        <v>570.60333251953125</v>
      </c>
      <c r="AA369" s="6">
        <v>182</v>
      </c>
      <c r="AB369" s="6">
        <v>262.5264892578125</v>
      </c>
      <c r="AC369" s="6">
        <v>38.926376342773437</v>
      </c>
      <c r="AD369" s="6">
        <v>1937.7476806640625</v>
      </c>
      <c r="AE369" s="6">
        <v>2874.57470703125</v>
      </c>
      <c r="AF369" s="6">
        <v>14.428696632385254</v>
      </c>
      <c r="AG369" s="6">
        <v>314.84671020507812</v>
      </c>
      <c r="AH369" s="6">
        <v>4.0999999046325684</v>
      </c>
      <c r="AI369" s="6">
        <v>4.8000001907348633</v>
      </c>
      <c r="AJ369" s="6">
        <v>31.723516464233398</v>
      </c>
      <c r="AK369" s="6">
        <v>39.791496276855469</v>
      </c>
      <c r="AL369" s="6">
        <v>7.974977970123291</v>
      </c>
      <c r="AM369" s="6">
        <v>48.633552551269531</v>
      </c>
      <c r="AN369" s="6">
        <v>3497.842529296875</v>
      </c>
      <c r="AO369" s="6">
        <v>44</v>
      </c>
      <c r="AP369" s="6">
        <v>34.875019073486328</v>
      </c>
      <c r="AQ369" s="6">
        <v>503.40689086914063</v>
      </c>
      <c r="AR369" s="6">
        <v>9.6999998092651367</v>
      </c>
      <c r="AS369" s="6">
        <v>5.9002666473388672</v>
      </c>
      <c r="AT369" s="6">
        <v>12.181875228881836</v>
      </c>
      <c r="AU369" s="6">
        <v>181.37899780273437</v>
      </c>
      <c r="AV369" s="28">
        <f t="shared" si="44"/>
        <v>15476.715931892395</v>
      </c>
      <c r="AW369" s="28"/>
      <c r="AX369" s="7">
        <v>351</v>
      </c>
      <c r="AY369" s="7">
        <f t="shared" si="42"/>
        <v>15476.715931892395</v>
      </c>
      <c r="AZ369" s="7">
        <f t="shared" si="45"/>
        <v>19607.216476917267</v>
      </c>
      <c r="BA369" s="30">
        <f t="shared" si="46"/>
        <v>340</v>
      </c>
      <c r="BB369" s="31">
        <f t="shared" si="47"/>
        <v>0.34517766497461927</v>
      </c>
    </row>
    <row r="370" spans="1:54" x14ac:dyDescent="0.25">
      <c r="A370" s="10">
        <f t="shared" si="43"/>
        <v>2</v>
      </c>
      <c r="C370" s="5">
        <v>18322</v>
      </c>
      <c r="D370" s="6">
        <v>183.00546264648437</v>
      </c>
      <c r="E370" s="6">
        <v>57.645458221435547</v>
      </c>
      <c r="F370" s="6">
        <v>27.386760711669922</v>
      </c>
      <c r="G370" s="6">
        <v>598.25128173828125</v>
      </c>
      <c r="H370" s="6">
        <v>151.00830078125</v>
      </c>
      <c r="I370" s="6">
        <v>70.004974365234375</v>
      </c>
      <c r="J370" s="6">
        <v>1162.050537109375</v>
      </c>
      <c r="K370" s="6">
        <v>11.314144134521484</v>
      </c>
      <c r="L370" s="6">
        <v>4</v>
      </c>
      <c r="M370" s="6">
        <v>18.299999237060547</v>
      </c>
      <c r="N370" s="6">
        <v>9.8000001907348633</v>
      </c>
      <c r="O370" s="6">
        <v>326.937255859375</v>
      </c>
      <c r="P370" s="6">
        <v>1690</v>
      </c>
      <c r="Q370" s="6">
        <v>96.644371032714844</v>
      </c>
      <c r="R370" s="6">
        <v>62</v>
      </c>
      <c r="S370" s="6">
        <v>575</v>
      </c>
      <c r="T370" s="6">
        <v>16.54217529296875</v>
      </c>
      <c r="U370" s="6">
        <v>117.84961700439453</v>
      </c>
      <c r="V370" s="6">
        <v>46.037246704101562</v>
      </c>
      <c r="W370" s="6">
        <v>10.199999809265137</v>
      </c>
      <c r="X370" s="6">
        <v>51.439247131347656</v>
      </c>
      <c r="Y370" s="6">
        <v>80.161605834960937</v>
      </c>
      <c r="Z370" s="6">
        <v>617.494140625</v>
      </c>
      <c r="AA370" s="6">
        <v>131.07920837402344</v>
      </c>
      <c r="AB370" s="6">
        <v>364.70596313476562</v>
      </c>
      <c r="AC370" s="6">
        <v>58.606094360351563</v>
      </c>
      <c r="AD370" s="6">
        <v>1950</v>
      </c>
      <c r="AE370" s="6">
        <v>2935</v>
      </c>
      <c r="AF370" s="6">
        <v>43.727069854736328</v>
      </c>
      <c r="AG370" s="6">
        <v>330.2647705078125</v>
      </c>
      <c r="AH370" s="6">
        <v>4.0999999046325684</v>
      </c>
      <c r="AI370" s="6">
        <v>91.207550048828125</v>
      </c>
      <c r="AJ370" s="6">
        <v>65.55999755859375</v>
      </c>
      <c r="AK370" s="6">
        <v>42.995216369628906</v>
      </c>
      <c r="AL370" s="6">
        <v>12.970711708068848</v>
      </c>
      <c r="AM370" s="6">
        <v>43.052959442138672</v>
      </c>
      <c r="AN370" s="6">
        <v>3820.2802734375</v>
      </c>
      <c r="AO370" s="6">
        <v>35.042377471923828</v>
      </c>
      <c r="AP370" s="6">
        <v>20</v>
      </c>
      <c r="AQ370" s="6">
        <v>772.0303955078125</v>
      </c>
      <c r="AR370" s="6">
        <v>11.800000190734863</v>
      </c>
      <c r="AS370" s="6">
        <v>8.8395566940307617</v>
      </c>
      <c r="AT370" s="6">
        <v>66.772735595703125</v>
      </c>
      <c r="AU370" s="6">
        <v>196.61451721191406</v>
      </c>
      <c r="AV370" s="28">
        <f t="shared" si="44"/>
        <v>16987.721975803375</v>
      </c>
      <c r="AW370" s="28"/>
      <c r="AX370" s="7">
        <v>352</v>
      </c>
      <c r="AY370" s="7">
        <f t="shared" si="42"/>
        <v>16987.721975803375</v>
      </c>
      <c r="AZ370" s="7">
        <f t="shared" si="45"/>
        <v>19605.078691959381</v>
      </c>
      <c r="BA370" s="30">
        <f t="shared" si="46"/>
        <v>341</v>
      </c>
      <c r="BB370" s="31">
        <f t="shared" si="47"/>
        <v>0.34619289340101522</v>
      </c>
    </row>
    <row r="371" spans="1:54" x14ac:dyDescent="0.25">
      <c r="A371" s="10">
        <f t="shared" si="43"/>
        <v>3</v>
      </c>
      <c r="C371" s="5">
        <v>18353</v>
      </c>
      <c r="D371" s="6">
        <v>195.21205139160156</v>
      </c>
      <c r="E371" s="6">
        <v>76.830009460449219</v>
      </c>
      <c r="F371" s="6">
        <v>30.587432861328125</v>
      </c>
      <c r="G371" s="6">
        <v>685</v>
      </c>
      <c r="H371" s="6">
        <v>323.70001220703125</v>
      </c>
      <c r="I371" s="6">
        <v>102.91675567626953</v>
      </c>
      <c r="J371" s="6">
        <v>1289.714111328125</v>
      </c>
      <c r="K371" s="6">
        <v>46.982349395751953</v>
      </c>
      <c r="L371" s="6">
        <v>4</v>
      </c>
      <c r="M371" s="6">
        <v>18.299999237060547</v>
      </c>
      <c r="N371" s="6">
        <v>11.278501510620117</v>
      </c>
      <c r="O371" s="6">
        <v>358.00872802734375</v>
      </c>
      <c r="P371" s="6">
        <v>1690</v>
      </c>
      <c r="Q371" s="6">
        <v>103.684326171875</v>
      </c>
      <c r="R371" s="6">
        <v>64</v>
      </c>
      <c r="S371" s="6">
        <v>680</v>
      </c>
      <c r="T371" s="6">
        <v>19.635086059570312</v>
      </c>
      <c r="U371" s="6">
        <v>123.69061279296875</v>
      </c>
      <c r="V371" s="6">
        <v>28.223133087158203</v>
      </c>
      <c r="W371" s="6">
        <v>10.199999809265137</v>
      </c>
      <c r="X371" s="6">
        <v>30.100000381469727</v>
      </c>
      <c r="Y371" s="6">
        <v>89.684219360351563</v>
      </c>
      <c r="Z371" s="6">
        <v>589.789306640625</v>
      </c>
      <c r="AA371" s="6">
        <v>118.83443450927734</v>
      </c>
      <c r="AB371" s="6">
        <v>240.59295654296875</v>
      </c>
      <c r="AC371" s="6">
        <v>70.16278076171875</v>
      </c>
      <c r="AD371" s="6">
        <v>2018.474365234375</v>
      </c>
      <c r="AE371" s="6">
        <v>2940</v>
      </c>
      <c r="AF371" s="6">
        <v>79.628578186035156</v>
      </c>
      <c r="AG371" s="6">
        <v>330.50192260742187</v>
      </c>
      <c r="AH371" s="6">
        <v>4.2183494567871094</v>
      </c>
      <c r="AI371" s="6">
        <v>4.8000001907348633</v>
      </c>
      <c r="AJ371" s="6">
        <v>65.55999755859375</v>
      </c>
      <c r="AK371" s="6">
        <v>51.550067901611328</v>
      </c>
      <c r="AL371" s="6">
        <v>13.736536979675293</v>
      </c>
      <c r="AM371" s="6">
        <v>53.660984039306641</v>
      </c>
      <c r="AN371" s="6">
        <v>4190.97509765625</v>
      </c>
      <c r="AO371" s="6">
        <v>44</v>
      </c>
      <c r="AP371" s="6">
        <v>20</v>
      </c>
      <c r="AQ371" s="6">
        <v>744.3289794921875</v>
      </c>
      <c r="AR371" s="6">
        <v>9.6999998092651367</v>
      </c>
      <c r="AS371" s="6">
        <v>10.539003372192383</v>
      </c>
      <c r="AT371" s="6">
        <v>39.237194061279297</v>
      </c>
      <c r="AU371" s="6">
        <v>206</v>
      </c>
      <c r="AV371" s="28">
        <f t="shared" si="44"/>
        <v>17828.037883758545</v>
      </c>
      <c r="AW371" s="28"/>
      <c r="AX371" s="7">
        <v>353</v>
      </c>
      <c r="AY371" s="7">
        <f t="shared" si="42"/>
        <v>17828.037883758545</v>
      </c>
      <c r="AZ371" s="7">
        <f t="shared" si="45"/>
        <v>19603.759578034282</v>
      </c>
      <c r="BA371" s="30">
        <f t="shared" si="46"/>
        <v>342</v>
      </c>
      <c r="BB371" s="31">
        <f t="shared" si="47"/>
        <v>0.34720812182741118</v>
      </c>
    </row>
    <row r="372" spans="1:54" x14ac:dyDescent="0.25">
      <c r="A372" s="10">
        <f t="shared" si="43"/>
        <v>4</v>
      </c>
      <c r="C372" s="5">
        <v>18383</v>
      </c>
      <c r="D372" s="6">
        <v>202.17166137695312</v>
      </c>
      <c r="E372" s="6">
        <v>106.95227813720703</v>
      </c>
      <c r="F372" s="6">
        <v>24.001287460327148</v>
      </c>
      <c r="G372" s="6">
        <v>825</v>
      </c>
      <c r="H372" s="6">
        <v>244.17111206054687</v>
      </c>
      <c r="I372" s="6">
        <v>102.87435913085937</v>
      </c>
      <c r="J372" s="6">
        <v>1460.063720703125</v>
      </c>
      <c r="K372" s="6">
        <v>77.162055969238281</v>
      </c>
      <c r="L372" s="6">
        <v>44.594135284423828</v>
      </c>
      <c r="M372" s="6">
        <v>18.299999237060547</v>
      </c>
      <c r="N372" s="6">
        <v>11.178743362426758</v>
      </c>
      <c r="O372" s="6">
        <v>327.52197265625</v>
      </c>
      <c r="P372" s="6">
        <v>1713</v>
      </c>
      <c r="Q372" s="6">
        <v>89.173194885253906</v>
      </c>
      <c r="R372" s="6">
        <v>65</v>
      </c>
      <c r="S372" s="6">
        <v>800</v>
      </c>
      <c r="T372" s="6">
        <v>4</v>
      </c>
      <c r="U372" s="6">
        <v>36</v>
      </c>
      <c r="V372" s="6">
        <v>38.990451812744141</v>
      </c>
      <c r="W372" s="6">
        <v>10.199999809265137</v>
      </c>
      <c r="X372" s="6">
        <v>70.132369995117187</v>
      </c>
      <c r="Y372" s="6">
        <v>98.539413452148438</v>
      </c>
      <c r="Z372" s="6">
        <v>622.43011474609375</v>
      </c>
      <c r="AA372" s="6">
        <v>78.5</v>
      </c>
      <c r="AB372" s="6">
        <v>202.40040588378906</v>
      </c>
      <c r="AC372" s="6">
        <v>83.195671081542969</v>
      </c>
      <c r="AD372" s="6">
        <v>2121.619140625</v>
      </c>
      <c r="AE372" s="6">
        <v>3373</v>
      </c>
      <c r="AF372" s="6">
        <v>197.81210327148437</v>
      </c>
      <c r="AG372" s="6">
        <v>482.71542358398437</v>
      </c>
      <c r="AH372" s="6">
        <v>4.186892032623291</v>
      </c>
      <c r="AI372" s="6">
        <v>96.985565185546875</v>
      </c>
      <c r="AJ372" s="6">
        <v>65.55999755859375</v>
      </c>
      <c r="AK372" s="6">
        <v>57.820808410644531</v>
      </c>
      <c r="AL372" s="6">
        <v>20.20147705078125</v>
      </c>
      <c r="AM372" s="6">
        <v>60.039623260498047</v>
      </c>
      <c r="AN372" s="6">
        <v>4540.53173828125</v>
      </c>
      <c r="AO372" s="6">
        <v>38.568946838378906</v>
      </c>
      <c r="AP372" s="6">
        <v>40.004074096679688</v>
      </c>
      <c r="AQ372" s="6">
        <v>751.75140380859375</v>
      </c>
      <c r="AR372" s="6">
        <v>11.800000190734863</v>
      </c>
      <c r="AS372" s="6">
        <v>59.500007629394531</v>
      </c>
      <c r="AT372" s="6">
        <v>11</v>
      </c>
      <c r="AU372" s="6">
        <v>206</v>
      </c>
      <c r="AV372" s="28">
        <f t="shared" si="44"/>
        <v>19494.650148868561</v>
      </c>
      <c r="AW372" s="28"/>
      <c r="AX372" s="7">
        <v>354</v>
      </c>
      <c r="AY372" s="7">
        <f t="shared" si="42"/>
        <v>19494.650148868561</v>
      </c>
      <c r="AZ372" s="7">
        <f t="shared" si="45"/>
        <v>19600.295443341136</v>
      </c>
      <c r="BA372" s="30">
        <f t="shared" si="46"/>
        <v>343</v>
      </c>
      <c r="BB372" s="31">
        <f t="shared" si="47"/>
        <v>0.34822335025380713</v>
      </c>
    </row>
    <row r="373" spans="1:54" x14ac:dyDescent="0.25">
      <c r="A373" s="10">
        <f t="shared" si="43"/>
        <v>5</v>
      </c>
      <c r="C373" s="5">
        <v>18414</v>
      </c>
      <c r="D373" s="6">
        <v>176.69233703613281</v>
      </c>
      <c r="E373" s="6">
        <v>100.05692291259766</v>
      </c>
      <c r="F373" s="6">
        <v>10.142420768737793</v>
      </c>
      <c r="G373" s="6">
        <v>930</v>
      </c>
      <c r="H373" s="6">
        <v>222.11802673339844</v>
      </c>
      <c r="I373" s="6">
        <v>15.485016822814941</v>
      </c>
      <c r="J373" s="6">
        <v>1481.422119140625</v>
      </c>
      <c r="K373" s="6">
        <v>81.341934204101563</v>
      </c>
      <c r="L373" s="6">
        <v>4</v>
      </c>
      <c r="M373" s="6">
        <v>18.299999237060547</v>
      </c>
      <c r="N373" s="6">
        <v>10.976065635681152</v>
      </c>
      <c r="O373" s="6">
        <v>295.42352294921875</v>
      </c>
      <c r="P373" s="6">
        <v>1884.42431640625</v>
      </c>
      <c r="Q373" s="6">
        <v>87.095039367675781</v>
      </c>
      <c r="R373" s="6">
        <v>66</v>
      </c>
      <c r="S373" s="6">
        <v>969.99688720703125</v>
      </c>
      <c r="T373" s="6">
        <v>4</v>
      </c>
      <c r="U373" s="6">
        <v>36</v>
      </c>
      <c r="V373" s="6">
        <v>8.761479377746582</v>
      </c>
      <c r="W373" s="6">
        <v>10.199999809265137</v>
      </c>
      <c r="X373" s="6">
        <v>151.92295837402344</v>
      </c>
      <c r="Y373" s="6">
        <v>97.967147827148438</v>
      </c>
      <c r="Z373" s="6">
        <v>686.1531982421875</v>
      </c>
      <c r="AA373" s="6">
        <v>78.5</v>
      </c>
      <c r="AB373" s="6">
        <v>250.40785217285156</v>
      </c>
      <c r="AC373" s="6">
        <v>88.129158020019531</v>
      </c>
      <c r="AD373" s="6">
        <v>2072.113037109375</v>
      </c>
      <c r="AE373" s="6">
        <v>3538</v>
      </c>
      <c r="AF373" s="6">
        <v>133.01510620117187</v>
      </c>
      <c r="AG373" s="6">
        <v>702.6923828125</v>
      </c>
      <c r="AH373" s="6">
        <v>4.145134449005127</v>
      </c>
      <c r="AI373" s="6">
        <v>79.051918029785156</v>
      </c>
      <c r="AJ373" s="6">
        <v>65.55999755859375</v>
      </c>
      <c r="AK373" s="6">
        <v>58.571254730224609</v>
      </c>
      <c r="AL373" s="6">
        <v>3.8505926132202148</v>
      </c>
      <c r="AM373" s="6">
        <v>57.550556182861328</v>
      </c>
      <c r="AN373" s="6">
        <v>4473.5107421875</v>
      </c>
      <c r="AO373" s="6">
        <v>33.799999237060547</v>
      </c>
      <c r="AP373" s="6">
        <v>55.406978607177734</v>
      </c>
      <c r="AQ373" s="6">
        <v>578.72027587890625</v>
      </c>
      <c r="AR373" s="6">
        <v>9.6999998092651367</v>
      </c>
      <c r="AS373" s="6">
        <v>115.66219329833984</v>
      </c>
      <c r="AT373" s="6">
        <v>11</v>
      </c>
      <c r="AU373" s="6">
        <v>196.49179077148437</v>
      </c>
      <c r="AV373" s="28">
        <f t="shared" si="44"/>
        <v>19954.358361721039</v>
      </c>
      <c r="AW373" s="28"/>
      <c r="AX373" s="7">
        <v>355</v>
      </c>
      <c r="AY373" s="7">
        <f t="shared" si="42"/>
        <v>19954.358361721039</v>
      </c>
      <c r="AZ373" s="7">
        <f t="shared" si="45"/>
        <v>19598.184305667877</v>
      </c>
      <c r="BA373" s="30">
        <f t="shared" si="46"/>
        <v>344</v>
      </c>
      <c r="BB373" s="31">
        <f t="shared" si="47"/>
        <v>0.34923857868020303</v>
      </c>
    </row>
    <row r="374" spans="1:54" x14ac:dyDescent="0.25">
      <c r="A374" s="10">
        <f t="shared" si="43"/>
        <v>6</v>
      </c>
      <c r="C374" s="5">
        <v>18444</v>
      </c>
      <c r="D374" s="6">
        <v>123.60150909423828</v>
      </c>
      <c r="E374" s="6">
        <v>78.73828125</v>
      </c>
      <c r="F374" s="6">
        <v>10.23349666595459</v>
      </c>
      <c r="G374" s="6">
        <v>889.72540283203125</v>
      </c>
      <c r="H374" s="6">
        <v>81.93023681640625</v>
      </c>
      <c r="I374" s="6">
        <v>1</v>
      </c>
      <c r="J374" s="6">
        <v>1509.942626953125</v>
      </c>
      <c r="K374" s="6">
        <v>65.431777954101563</v>
      </c>
      <c r="L374" s="6">
        <v>4</v>
      </c>
      <c r="M374" s="6">
        <v>30.643302917480469</v>
      </c>
      <c r="N374" s="6">
        <v>10.737056732177734</v>
      </c>
      <c r="O374" s="6">
        <v>264.22213745117187</v>
      </c>
      <c r="P374" s="6">
        <v>1840.797607421875</v>
      </c>
      <c r="Q374" s="6">
        <v>85.941047668457031</v>
      </c>
      <c r="R374" s="6">
        <v>66</v>
      </c>
      <c r="S374" s="6">
        <v>882.57989501953125</v>
      </c>
      <c r="T374" s="6">
        <v>4</v>
      </c>
      <c r="U374" s="6">
        <v>162.03422546386719</v>
      </c>
      <c r="V374" s="6">
        <v>36.285495758056641</v>
      </c>
      <c r="W374" s="6">
        <v>10.199999809265137</v>
      </c>
      <c r="X374" s="6">
        <v>189.73931884765625</v>
      </c>
      <c r="Y374" s="6">
        <v>97.315750122070313</v>
      </c>
      <c r="Z374" s="6">
        <v>668.63873291015625</v>
      </c>
      <c r="AA374" s="6">
        <v>78.5</v>
      </c>
      <c r="AB374" s="6">
        <v>167.19746398925781</v>
      </c>
      <c r="AC374" s="6">
        <v>89.350425720214844</v>
      </c>
      <c r="AD374" s="6">
        <v>2082.063720703125</v>
      </c>
      <c r="AE374" s="6">
        <v>3538</v>
      </c>
      <c r="AF374" s="6">
        <v>207.51982116699219</v>
      </c>
      <c r="AG374" s="6">
        <v>796.44085693359375</v>
      </c>
      <c r="AH374" s="6">
        <v>4.0999999046325684</v>
      </c>
      <c r="AI374" s="6">
        <v>170.5179443359375</v>
      </c>
      <c r="AJ374" s="6">
        <v>65.55999755859375</v>
      </c>
      <c r="AK374" s="6">
        <v>51.8060302734375</v>
      </c>
      <c r="AL374" s="6">
        <v>0.55699998140335083</v>
      </c>
      <c r="AM374" s="6">
        <v>50.181529998779297</v>
      </c>
      <c r="AN374" s="6">
        <v>3845.233642578125</v>
      </c>
      <c r="AO374" s="6">
        <v>33.799999237060547</v>
      </c>
      <c r="AP374" s="6">
        <v>54.090003967285156</v>
      </c>
      <c r="AQ374" s="6">
        <v>407.92684936523437</v>
      </c>
      <c r="AR374" s="6">
        <v>11.800000190734863</v>
      </c>
      <c r="AS374" s="6">
        <v>117.39689636230469</v>
      </c>
      <c r="AT374" s="6">
        <v>11</v>
      </c>
      <c r="AU374" s="6">
        <v>185.35821533203125</v>
      </c>
      <c r="AV374" s="28">
        <f t="shared" si="44"/>
        <v>19082.138299286366</v>
      </c>
      <c r="AW374" s="28"/>
      <c r="AX374" s="7">
        <v>356</v>
      </c>
      <c r="AY374" s="7">
        <f t="shared" si="42"/>
        <v>19082.138299286366</v>
      </c>
      <c r="AZ374" s="7">
        <f t="shared" si="45"/>
        <v>19571.982109069824</v>
      </c>
      <c r="BA374" s="30">
        <f t="shared" si="46"/>
        <v>345</v>
      </c>
      <c r="BB374" s="31">
        <f t="shared" si="47"/>
        <v>0.35025380710659898</v>
      </c>
    </row>
    <row r="375" spans="1:54" x14ac:dyDescent="0.25">
      <c r="A375" s="10">
        <f t="shared" si="43"/>
        <v>7</v>
      </c>
      <c r="C375" s="5">
        <v>18475</v>
      </c>
      <c r="D375" s="6">
        <v>67.837455749511719</v>
      </c>
      <c r="E375" s="6">
        <v>50.619354248046875</v>
      </c>
      <c r="F375" s="6">
        <v>10.152585029602051</v>
      </c>
      <c r="G375" s="6">
        <v>679.41168212890625</v>
      </c>
      <c r="H375" s="6">
        <v>153.45172119140625</v>
      </c>
      <c r="I375" s="6">
        <v>1</v>
      </c>
      <c r="J375" s="6">
        <v>1295.7684326171875</v>
      </c>
      <c r="K375" s="6">
        <v>17.185245513916016</v>
      </c>
      <c r="L375" s="6">
        <v>4</v>
      </c>
      <c r="M375" s="6">
        <v>18.299999237060547</v>
      </c>
      <c r="N375" s="6">
        <v>10.445107460021973</v>
      </c>
      <c r="O375" s="6">
        <v>231.86947631835937</v>
      </c>
      <c r="P375" s="6">
        <v>1649.3978271484375</v>
      </c>
      <c r="Q375" s="6">
        <v>84.278366088867188</v>
      </c>
      <c r="R375" s="6">
        <v>67</v>
      </c>
      <c r="S375" s="6">
        <v>675.1416015625</v>
      </c>
      <c r="T375" s="6">
        <v>4.048119068145752</v>
      </c>
      <c r="U375" s="6">
        <v>174.60389709472656</v>
      </c>
      <c r="V375" s="6">
        <v>29.419221878051758</v>
      </c>
      <c r="W375" s="6">
        <v>10.199999809265137</v>
      </c>
      <c r="X375" s="6">
        <v>148.89718627929687</v>
      </c>
      <c r="Y375" s="6">
        <v>96.578582763671875</v>
      </c>
      <c r="Z375" s="6">
        <v>511.0316162109375</v>
      </c>
      <c r="AA375" s="6">
        <v>78.5</v>
      </c>
      <c r="AB375" s="6">
        <v>120</v>
      </c>
      <c r="AC375" s="6">
        <v>88.577995300292969</v>
      </c>
      <c r="AD375" s="6">
        <v>2072.9384765625</v>
      </c>
      <c r="AE375" s="6">
        <v>3475.604736328125</v>
      </c>
      <c r="AF375" s="6">
        <v>166.33154296875</v>
      </c>
      <c r="AG375" s="6">
        <v>724.51873779296875</v>
      </c>
      <c r="AH375" s="6">
        <v>4.0999999046325684</v>
      </c>
      <c r="AI375" s="6">
        <v>4.8000001907348633</v>
      </c>
      <c r="AJ375" s="6">
        <v>41.190624237060547</v>
      </c>
      <c r="AK375" s="6">
        <v>43.500137329101563</v>
      </c>
      <c r="AL375" s="6">
        <v>0.55699998140335083</v>
      </c>
      <c r="AM375" s="6">
        <v>43.351493835449219</v>
      </c>
      <c r="AN375" s="6">
        <v>3163.562255859375</v>
      </c>
      <c r="AO375" s="6">
        <v>33.799999237060547</v>
      </c>
      <c r="AP375" s="6">
        <v>20</v>
      </c>
      <c r="AQ375" s="6">
        <v>232.78132629394531</v>
      </c>
      <c r="AR375" s="6">
        <v>9.6999998092651367</v>
      </c>
      <c r="AS375" s="6">
        <v>7.2776460647583008</v>
      </c>
      <c r="AT375" s="6">
        <v>11</v>
      </c>
      <c r="AU375" s="6">
        <v>179.53564453125</v>
      </c>
      <c r="AV375" s="28">
        <f t="shared" si="44"/>
        <v>16512.265093624592</v>
      </c>
      <c r="AW375" s="28"/>
      <c r="AX375" s="7">
        <v>357</v>
      </c>
      <c r="AY375" s="7">
        <f t="shared" si="42"/>
        <v>16512.265093624592</v>
      </c>
      <c r="AZ375" s="7">
        <f t="shared" si="45"/>
        <v>19570.829905033112</v>
      </c>
      <c r="BA375" s="30">
        <f t="shared" si="46"/>
        <v>346</v>
      </c>
      <c r="BB375" s="31">
        <f t="shared" si="47"/>
        <v>0.35126903553299493</v>
      </c>
    </row>
    <row r="376" spans="1:54" x14ac:dyDescent="0.25">
      <c r="A376" s="10">
        <f t="shared" si="43"/>
        <v>8</v>
      </c>
      <c r="C376" s="5">
        <v>18506</v>
      </c>
      <c r="D376" s="6">
        <v>24.171751022338867</v>
      </c>
      <c r="E376" s="6">
        <v>21.027584075927734</v>
      </c>
      <c r="F376" s="6">
        <v>10.081334114074707</v>
      </c>
      <c r="G376" s="6">
        <v>516.0574951171875</v>
      </c>
      <c r="H376" s="6">
        <v>18.600000381469727</v>
      </c>
      <c r="I376" s="6">
        <v>1</v>
      </c>
      <c r="J376" s="6">
        <v>1121.66943359375</v>
      </c>
      <c r="K376" s="6">
        <v>8</v>
      </c>
      <c r="L376" s="6">
        <v>4</v>
      </c>
      <c r="M376" s="6">
        <v>18.299999237060547</v>
      </c>
      <c r="N376" s="6">
        <v>10.196945190429687</v>
      </c>
      <c r="O376" s="6">
        <v>230.39999389648437</v>
      </c>
      <c r="P376" s="6">
        <v>1551.0001220703125</v>
      </c>
      <c r="Q376" s="6">
        <v>83</v>
      </c>
      <c r="R376" s="6">
        <v>67</v>
      </c>
      <c r="S376" s="6">
        <v>436.6240234375</v>
      </c>
      <c r="T376" s="6">
        <v>4.0355644226074219</v>
      </c>
      <c r="U376" s="6">
        <v>150.25810241699219</v>
      </c>
      <c r="V376" s="6">
        <v>0.18400000035762787</v>
      </c>
      <c r="W376" s="6">
        <v>10.199999809265137</v>
      </c>
      <c r="X376" s="6">
        <v>97.110191345214844</v>
      </c>
      <c r="Y376" s="6">
        <v>95.928291320800781</v>
      </c>
      <c r="Z376" s="6">
        <v>367.55364990234375</v>
      </c>
      <c r="AA376" s="6">
        <v>78.5</v>
      </c>
      <c r="AB376" s="6">
        <v>120</v>
      </c>
      <c r="AC376" s="6">
        <v>87.963150024414063</v>
      </c>
      <c r="AD376" s="6">
        <v>1933.9019775390625</v>
      </c>
      <c r="AE376" s="6">
        <v>3160.763427734375</v>
      </c>
      <c r="AF376" s="6">
        <v>103.60859680175781</v>
      </c>
      <c r="AG376" s="6">
        <v>490.1597900390625</v>
      </c>
      <c r="AH376" s="6">
        <v>4.0999999046325684</v>
      </c>
      <c r="AI376" s="6">
        <v>4.8000001907348633</v>
      </c>
      <c r="AJ376" s="6">
        <v>24.095737457275391</v>
      </c>
      <c r="AK376" s="6">
        <v>37</v>
      </c>
      <c r="AL376" s="6">
        <v>0.55699998140335083</v>
      </c>
      <c r="AM376" s="6">
        <v>36.954868316650391</v>
      </c>
      <c r="AN376" s="6">
        <v>2788.1123046875</v>
      </c>
      <c r="AO376" s="6">
        <v>33.799999237060547</v>
      </c>
      <c r="AP376" s="6">
        <v>20</v>
      </c>
      <c r="AQ376" s="6">
        <v>82.975082397460938</v>
      </c>
      <c r="AR376" s="6">
        <v>9.6999998092651367</v>
      </c>
      <c r="AS376" s="6">
        <v>0.56999999284744263</v>
      </c>
      <c r="AT376" s="6">
        <v>11</v>
      </c>
      <c r="AU376" s="6">
        <v>179.690673828125</v>
      </c>
      <c r="AV376" s="28">
        <f t="shared" si="44"/>
        <v>14054.651089295745</v>
      </c>
      <c r="AW376" s="28"/>
      <c r="AX376" s="7">
        <v>358</v>
      </c>
      <c r="AY376" s="7">
        <f t="shared" si="42"/>
        <v>14054.651089295745</v>
      </c>
      <c r="AZ376" s="7">
        <f t="shared" si="45"/>
        <v>19562.078569054604</v>
      </c>
      <c r="BA376" s="30">
        <f t="shared" si="46"/>
        <v>347</v>
      </c>
      <c r="BB376" s="31">
        <f t="shared" si="47"/>
        <v>0.35228426395939089</v>
      </c>
    </row>
    <row r="377" spans="1:54" x14ac:dyDescent="0.25">
      <c r="A377" s="10">
        <f t="shared" si="43"/>
        <v>9</v>
      </c>
      <c r="C377" s="5">
        <v>18536</v>
      </c>
      <c r="D377" s="6">
        <v>14.718523025512695</v>
      </c>
      <c r="E377" s="6">
        <v>10</v>
      </c>
      <c r="F377" s="6">
        <v>10.034045219421387</v>
      </c>
      <c r="G377" s="6">
        <v>295.01275634765625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10.005738258361816</v>
      </c>
      <c r="O377" s="6">
        <v>230.39999389648437</v>
      </c>
      <c r="P377" s="6">
        <v>1508.2506103515625</v>
      </c>
      <c r="Q377" s="6">
        <v>83.21356201171875</v>
      </c>
      <c r="R377" s="6">
        <v>67</v>
      </c>
      <c r="S377" s="6">
        <v>391.20480346679687</v>
      </c>
      <c r="T377" s="6">
        <v>4</v>
      </c>
      <c r="U377" s="6">
        <v>122.09919738769531</v>
      </c>
      <c r="V377" s="6">
        <v>0.18400000035762787</v>
      </c>
      <c r="W377" s="6">
        <v>10.199999809265137</v>
      </c>
      <c r="X377" s="6">
        <v>46.133319854736328</v>
      </c>
      <c r="Y377" s="6">
        <v>93.531509399414063</v>
      </c>
      <c r="Z377" s="6">
        <v>239.48455810546875</v>
      </c>
      <c r="AA377" s="6">
        <v>78.5</v>
      </c>
      <c r="AB377" s="6">
        <v>120</v>
      </c>
      <c r="AC377" s="6">
        <v>87.626678466796875</v>
      </c>
      <c r="AD377" s="6">
        <v>1790.5244140625</v>
      </c>
      <c r="AE377" s="6">
        <v>3103.102294921875</v>
      </c>
      <c r="AF377" s="6">
        <v>49.535179138183594</v>
      </c>
      <c r="AG377" s="6">
        <v>364.24386596679688</v>
      </c>
      <c r="AH377" s="6">
        <v>4.0999999046325684</v>
      </c>
      <c r="AI377" s="6">
        <v>4.8000001907348633</v>
      </c>
      <c r="AJ377" s="6">
        <v>8.8916826248168945</v>
      </c>
      <c r="AK377" s="6">
        <v>37</v>
      </c>
      <c r="AL377" s="6">
        <v>0.55699998140335083</v>
      </c>
      <c r="AM377" s="6">
        <v>31</v>
      </c>
      <c r="AN377" s="6">
        <v>2560.607421875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0.56999999284744263</v>
      </c>
      <c r="AT377" s="6">
        <v>11</v>
      </c>
      <c r="AU377" s="6">
        <v>172.57118225097656</v>
      </c>
      <c r="AV377" s="28">
        <f t="shared" si="44"/>
        <v>12845.502335175872</v>
      </c>
      <c r="AW377" s="28"/>
      <c r="AX377" s="7">
        <v>359</v>
      </c>
      <c r="AY377" s="7">
        <f t="shared" si="42"/>
        <v>12845.502335175872</v>
      </c>
      <c r="AZ377" s="7">
        <f t="shared" si="45"/>
        <v>19544.458317756653</v>
      </c>
      <c r="BA377" s="30">
        <f t="shared" si="46"/>
        <v>348</v>
      </c>
      <c r="BB377" s="31">
        <f t="shared" si="47"/>
        <v>0.35329949238578678</v>
      </c>
    </row>
    <row r="378" spans="1:54" x14ac:dyDescent="0.25">
      <c r="A378" s="10">
        <f t="shared" si="43"/>
        <v>10</v>
      </c>
      <c r="C378" s="5">
        <v>18567</v>
      </c>
      <c r="D378" s="6">
        <v>10.300000190734863</v>
      </c>
      <c r="E378" s="6">
        <v>13.35035514831543</v>
      </c>
      <c r="F378" s="6">
        <v>10</v>
      </c>
      <c r="G378" s="6">
        <v>251</v>
      </c>
      <c r="H378" s="6">
        <v>27.854799270629883</v>
      </c>
      <c r="I378" s="6">
        <v>1</v>
      </c>
      <c r="J378" s="6">
        <v>1103.7740478515625</v>
      </c>
      <c r="K378" s="6">
        <v>4.9474053382873535</v>
      </c>
      <c r="L378" s="6">
        <v>4</v>
      </c>
      <c r="M378" s="6">
        <v>18.299999237060547</v>
      </c>
      <c r="N378" s="6">
        <v>9.8886909484863281</v>
      </c>
      <c r="O378" s="6">
        <v>230.39999389648437</v>
      </c>
      <c r="P378" s="6">
        <v>1463.8941650390625</v>
      </c>
      <c r="Q378" s="6">
        <v>87.030189514160156</v>
      </c>
      <c r="R378" s="6">
        <v>50</v>
      </c>
      <c r="S378" s="6">
        <v>235.33818054199219</v>
      </c>
      <c r="T378" s="6">
        <v>4</v>
      </c>
      <c r="U378" s="6">
        <v>99.101119995117188</v>
      </c>
      <c r="V378" s="6">
        <v>0.18400000035762787</v>
      </c>
      <c r="W378" s="6">
        <v>10.199999809265137</v>
      </c>
      <c r="X378" s="6">
        <v>53.384349822998047</v>
      </c>
      <c r="Y378" s="6">
        <v>93.240234375</v>
      </c>
      <c r="Z378" s="6">
        <v>175.42922973632812</v>
      </c>
      <c r="AA378" s="6">
        <v>78.5</v>
      </c>
      <c r="AB378" s="6">
        <v>120</v>
      </c>
      <c r="AC378" s="6">
        <v>88.08319091796875</v>
      </c>
      <c r="AD378" s="6">
        <v>1701.2913818359375</v>
      </c>
      <c r="AE378" s="6">
        <v>2984</v>
      </c>
      <c r="AF378" s="6">
        <v>12.199999809265137</v>
      </c>
      <c r="AG378" s="6">
        <v>322.05929565429687</v>
      </c>
      <c r="AH378" s="6">
        <v>4.0999999046325684</v>
      </c>
      <c r="AI378" s="6">
        <v>16.240467071533203</v>
      </c>
      <c r="AJ378" s="6">
        <v>6.559999942779541</v>
      </c>
      <c r="AK378" s="6">
        <v>37</v>
      </c>
      <c r="AL378" s="6">
        <v>0.55699998140335083</v>
      </c>
      <c r="AM378" s="6">
        <v>31</v>
      </c>
      <c r="AN378" s="6">
        <v>2912.4833984375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0.56999999284744263</v>
      </c>
      <c r="AT378" s="6">
        <v>11</v>
      </c>
      <c r="AU378" s="6">
        <v>180.83450317382812</v>
      </c>
      <c r="AV378" s="28">
        <f t="shared" si="44"/>
        <v>12606.59599648416</v>
      </c>
      <c r="AW378" s="28"/>
      <c r="AX378" s="7">
        <v>360</v>
      </c>
      <c r="AY378" s="7">
        <f t="shared" si="42"/>
        <v>12606.59599648416</v>
      </c>
      <c r="AZ378" s="7">
        <f t="shared" si="45"/>
        <v>19540.967786133289</v>
      </c>
      <c r="BA378" s="30">
        <f t="shared" si="46"/>
        <v>349</v>
      </c>
      <c r="BB378" s="31">
        <f t="shared" si="47"/>
        <v>0.35431472081218274</v>
      </c>
    </row>
    <row r="379" spans="1:54" x14ac:dyDescent="0.25">
      <c r="A379" s="10">
        <f t="shared" si="43"/>
        <v>11</v>
      </c>
      <c r="C379" s="5">
        <v>18597</v>
      </c>
      <c r="D379" s="6">
        <v>50.850811004638672</v>
      </c>
      <c r="E379" s="6">
        <v>47.376258850097656</v>
      </c>
      <c r="F379" s="6">
        <v>36.043552398681641</v>
      </c>
      <c r="G379" s="6">
        <v>464.56637573242187</v>
      </c>
      <c r="H379" s="6">
        <v>18.600000381469727</v>
      </c>
      <c r="I379" s="6">
        <v>81.920372009277344</v>
      </c>
      <c r="J379" s="6">
        <v>1219.80419921875</v>
      </c>
      <c r="K379" s="6">
        <v>1.7299299240112305</v>
      </c>
      <c r="L379" s="6">
        <v>55.908210754394531</v>
      </c>
      <c r="M379" s="6">
        <v>33.07415771484375</v>
      </c>
      <c r="N379" s="6">
        <v>9.8291740417480469</v>
      </c>
      <c r="O379" s="6">
        <v>235.10366821289062</v>
      </c>
      <c r="P379" s="6">
        <v>1638.3909912109375</v>
      </c>
      <c r="Q379" s="6">
        <v>93.304306030273438</v>
      </c>
      <c r="R379" s="6">
        <v>64</v>
      </c>
      <c r="S379" s="6">
        <v>337</v>
      </c>
      <c r="T379" s="6">
        <v>4.0898809432983398</v>
      </c>
      <c r="U379" s="6">
        <v>256.81332397460937</v>
      </c>
      <c r="V379" s="6">
        <v>76.773353576660156</v>
      </c>
      <c r="W379" s="6">
        <v>10.687889099121094</v>
      </c>
      <c r="X379" s="6">
        <v>203.18269348144531</v>
      </c>
      <c r="Y379" s="6">
        <v>90.019523620605469</v>
      </c>
      <c r="Z379" s="6">
        <v>417.01980590820312</v>
      </c>
      <c r="AA379" s="6">
        <v>78.5</v>
      </c>
      <c r="AB379" s="6">
        <v>120</v>
      </c>
      <c r="AC379" s="6">
        <v>78.502281188964844</v>
      </c>
      <c r="AD379" s="6">
        <v>1950</v>
      </c>
      <c r="AE379" s="6">
        <v>2788</v>
      </c>
      <c r="AF379" s="6">
        <v>192.88728332519531</v>
      </c>
      <c r="AG379" s="6">
        <v>474.27780151367187</v>
      </c>
      <c r="AH379" s="6">
        <v>4.0999999046325684</v>
      </c>
      <c r="AI379" s="6">
        <v>108.63971710205078</v>
      </c>
      <c r="AJ379" s="6">
        <v>65.55999755859375</v>
      </c>
      <c r="AK379" s="6">
        <v>37</v>
      </c>
      <c r="AL379" s="6">
        <v>4.1504478454589844</v>
      </c>
      <c r="AM379" s="6">
        <v>31</v>
      </c>
      <c r="AN379" s="6">
        <v>3248.870849609375</v>
      </c>
      <c r="AO379" s="6">
        <v>33.799999237060547</v>
      </c>
      <c r="AP379" s="6">
        <v>20</v>
      </c>
      <c r="AQ379" s="6">
        <v>308.04815673828125</v>
      </c>
      <c r="AR379" s="6">
        <v>11.800000190734863</v>
      </c>
      <c r="AS379" s="6">
        <v>11.243192672729492</v>
      </c>
      <c r="AT379" s="6">
        <v>11</v>
      </c>
      <c r="AU379" s="6">
        <v>181.21263122558594</v>
      </c>
      <c r="AV379" s="28">
        <f t="shared" si="44"/>
        <v>15204.680836200714</v>
      </c>
      <c r="AW379" s="28"/>
      <c r="AX379" s="7">
        <v>361</v>
      </c>
      <c r="AY379" s="7">
        <f t="shared" si="42"/>
        <v>15204.680836200714</v>
      </c>
      <c r="AZ379" s="7">
        <f t="shared" si="45"/>
        <v>19537.943926334381</v>
      </c>
      <c r="BA379" s="30">
        <f t="shared" si="46"/>
        <v>350</v>
      </c>
      <c r="BB379" s="31">
        <f t="shared" si="47"/>
        <v>0.35532994923857869</v>
      </c>
    </row>
    <row r="380" spans="1:54" x14ac:dyDescent="0.25">
      <c r="A380" s="10">
        <f t="shared" si="43"/>
        <v>12</v>
      </c>
      <c r="C380" s="5">
        <v>18628</v>
      </c>
      <c r="D380" s="6">
        <v>185.32176208496094</v>
      </c>
      <c r="E380" s="6">
        <v>68.765632629394531</v>
      </c>
      <c r="F380" s="6">
        <v>64.914566040039063</v>
      </c>
      <c r="G380" s="6">
        <v>645</v>
      </c>
      <c r="H380" s="6">
        <v>107.68268585205078</v>
      </c>
      <c r="I380" s="6">
        <v>102.97969055175781</v>
      </c>
      <c r="J380" s="6">
        <v>1274.6156005859375</v>
      </c>
      <c r="K380" s="6">
        <v>10.338356018066406</v>
      </c>
      <c r="L380" s="6">
        <v>254</v>
      </c>
      <c r="M380" s="6">
        <v>18.299999237060547</v>
      </c>
      <c r="N380" s="6">
        <v>9.8000001907348633</v>
      </c>
      <c r="O380" s="6">
        <v>266.48367309570312</v>
      </c>
      <c r="P380" s="6">
        <v>1690</v>
      </c>
      <c r="Q380" s="6">
        <v>101.12931060791016</v>
      </c>
      <c r="R380" s="6">
        <v>62</v>
      </c>
      <c r="S380" s="6">
        <v>305</v>
      </c>
      <c r="T380" s="6">
        <v>27</v>
      </c>
      <c r="U380" s="6">
        <v>354.86431884765625</v>
      </c>
      <c r="V380" s="6">
        <v>150.38999938964844</v>
      </c>
      <c r="W380" s="6">
        <v>10.199999809265137</v>
      </c>
      <c r="X380" s="6">
        <v>301.29998779296875</v>
      </c>
      <c r="Y380" s="6">
        <v>77.660652160644531</v>
      </c>
      <c r="Z380" s="6">
        <v>676</v>
      </c>
      <c r="AA380" s="6">
        <v>141.02513122558594</v>
      </c>
      <c r="AB380" s="6">
        <v>165.27717590332031</v>
      </c>
      <c r="AC380" s="6">
        <v>79.937232971191406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65.55999755859375</v>
      </c>
      <c r="AK380" s="6">
        <v>37</v>
      </c>
      <c r="AL380" s="6">
        <v>9.7292518615722656</v>
      </c>
      <c r="AM380" s="6">
        <v>42.179492950439453</v>
      </c>
      <c r="AN380" s="6">
        <v>3366.677734375</v>
      </c>
      <c r="AO380" s="6">
        <v>33.799999237060547</v>
      </c>
      <c r="AP380" s="6">
        <v>26.764039993286133</v>
      </c>
      <c r="AQ380" s="6">
        <v>278.47012329101563</v>
      </c>
      <c r="AR380" s="6">
        <v>9.6999998092651367</v>
      </c>
      <c r="AS380" s="6">
        <v>9.9325523376464844</v>
      </c>
      <c r="AT380" s="6">
        <v>66.8477783203125</v>
      </c>
      <c r="AU380" s="6">
        <v>235</v>
      </c>
      <c r="AV380" s="28">
        <f t="shared" si="44"/>
        <v>16989.012443065643</v>
      </c>
      <c r="AW380" s="28"/>
      <c r="AX380" s="7">
        <v>362</v>
      </c>
      <c r="AY380" s="7">
        <f t="shared" si="42"/>
        <v>16989.012443065643</v>
      </c>
      <c r="AZ380" s="7">
        <f t="shared" si="45"/>
        <v>19531.186850190163</v>
      </c>
      <c r="BA380" s="30">
        <f t="shared" si="46"/>
        <v>351</v>
      </c>
      <c r="BB380" s="31">
        <f t="shared" si="47"/>
        <v>0.35634517766497464</v>
      </c>
    </row>
    <row r="381" spans="1:54" x14ac:dyDescent="0.25">
      <c r="A381" s="10">
        <f t="shared" si="43"/>
        <v>1</v>
      </c>
      <c r="C381" s="5">
        <v>18659</v>
      </c>
      <c r="D381" s="6">
        <v>265.71209716796875</v>
      </c>
      <c r="E381" s="6">
        <v>57.273002624511719</v>
      </c>
      <c r="F381" s="6">
        <v>80.542488098144531</v>
      </c>
      <c r="G381" s="6">
        <v>600</v>
      </c>
      <c r="H381" s="6">
        <v>194.90670776367187</v>
      </c>
      <c r="I381" s="6">
        <v>102.97901916503906</v>
      </c>
      <c r="J381" s="6">
        <v>1364.751708984375</v>
      </c>
      <c r="K381" s="6">
        <v>24.644401550292969</v>
      </c>
      <c r="L381" s="6">
        <v>259</v>
      </c>
      <c r="M381" s="6">
        <v>18.299999237060547</v>
      </c>
      <c r="N381" s="6">
        <v>9.8075723648071289</v>
      </c>
      <c r="O381" s="6">
        <v>297.9228515625</v>
      </c>
      <c r="P381" s="6">
        <v>1690</v>
      </c>
      <c r="Q381" s="6">
        <v>109.17890930175781</v>
      </c>
      <c r="R381" s="6">
        <v>62</v>
      </c>
      <c r="S381" s="6">
        <v>306</v>
      </c>
      <c r="T381" s="6">
        <v>32</v>
      </c>
      <c r="U381" s="6">
        <v>360</v>
      </c>
      <c r="V381" s="6">
        <v>182.98583984375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159.45404052734375</v>
      </c>
      <c r="AB381" s="6">
        <v>328.63375854492187</v>
      </c>
      <c r="AC381" s="6">
        <v>88.74444580078125</v>
      </c>
      <c r="AD381" s="6">
        <v>1950</v>
      </c>
      <c r="AE381" s="6">
        <v>2846</v>
      </c>
      <c r="AF381" s="6">
        <v>183</v>
      </c>
      <c r="AG381" s="6">
        <v>653.7513427734375</v>
      </c>
      <c r="AH381" s="6">
        <v>4.0999999046325684</v>
      </c>
      <c r="AI381" s="6">
        <v>4.8000001907348633</v>
      </c>
      <c r="AJ381" s="6">
        <v>65.55999755859375</v>
      </c>
      <c r="AK381" s="6">
        <v>37</v>
      </c>
      <c r="AL381" s="6">
        <v>8.9991893768310547</v>
      </c>
      <c r="AM381" s="6">
        <v>47.570220947265625</v>
      </c>
      <c r="AN381" s="6">
        <v>3826.908935546875</v>
      </c>
      <c r="AO381" s="6">
        <v>44</v>
      </c>
      <c r="AP381" s="6">
        <v>34.875019073486328</v>
      </c>
      <c r="AQ381" s="6">
        <v>587.592041015625</v>
      </c>
      <c r="AR381" s="6">
        <v>9.6999998092651367</v>
      </c>
      <c r="AS381" s="6">
        <v>9.1631288528442383</v>
      </c>
      <c r="AT381" s="6">
        <v>66.850990295410156</v>
      </c>
      <c r="AU381" s="6">
        <v>217</v>
      </c>
      <c r="AV381" s="28">
        <f t="shared" si="44"/>
        <v>18251.207695484161</v>
      </c>
      <c r="AW381" s="28"/>
      <c r="AX381" s="7">
        <v>363</v>
      </c>
      <c r="AY381" s="7">
        <f t="shared" si="42"/>
        <v>18251.207695484161</v>
      </c>
      <c r="AZ381" s="7">
        <f t="shared" si="45"/>
        <v>19520.730928897858</v>
      </c>
      <c r="BA381" s="30">
        <f t="shared" si="46"/>
        <v>352</v>
      </c>
      <c r="BB381" s="31">
        <f t="shared" si="47"/>
        <v>0.35736040609137054</v>
      </c>
    </row>
    <row r="382" spans="1:54" x14ac:dyDescent="0.25">
      <c r="A382" s="10">
        <f t="shared" si="43"/>
        <v>2</v>
      </c>
      <c r="C382" s="5">
        <v>18687</v>
      </c>
      <c r="D382" s="6">
        <v>303.00531005859375</v>
      </c>
      <c r="E382" s="6">
        <v>57.647331237792969</v>
      </c>
      <c r="F382" s="6">
        <v>92.221954345703125</v>
      </c>
      <c r="G382" s="6">
        <v>600</v>
      </c>
      <c r="H382" s="6">
        <v>186.01531982421875</v>
      </c>
      <c r="I382" s="6">
        <v>102.96295166015625</v>
      </c>
      <c r="J382" s="6">
        <v>1582.7935791015625</v>
      </c>
      <c r="K382" s="6">
        <v>19.221950531005859</v>
      </c>
      <c r="L382" s="6">
        <v>254</v>
      </c>
      <c r="M382" s="6">
        <v>18.299999237060547</v>
      </c>
      <c r="N382" s="6">
        <v>9.8022871017456055</v>
      </c>
      <c r="O382" s="6">
        <v>325.44131469726562</v>
      </c>
      <c r="P382" s="6">
        <v>1690</v>
      </c>
      <c r="Q382" s="6">
        <v>114.90348052978516</v>
      </c>
      <c r="R382" s="6">
        <v>62</v>
      </c>
      <c r="S382" s="6">
        <v>309</v>
      </c>
      <c r="T382" s="6">
        <v>41</v>
      </c>
      <c r="U382" s="6">
        <v>360</v>
      </c>
      <c r="V382" s="6">
        <v>212.44464111328125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112.68997192382813</v>
      </c>
      <c r="AB382" s="6">
        <v>434.35562133789062</v>
      </c>
      <c r="AC382" s="6">
        <v>106.34568786621094</v>
      </c>
      <c r="AD382" s="6">
        <v>1950</v>
      </c>
      <c r="AE382" s="6">
        <v>2925</v>
      </c>
      <c r="AF382" s="6">
        <v>188</v>
      </c>
      <c r="AG382" s="6">
        <v>690.62939453125</v>
      </c>
      <c r="AH382" s="6">
        <v>4.0999999046325684</v>
      </c>
      <c r="AI382" s="6">
        <v>91.21466064453125</v>
      </c>
      <c r="AJ382" s="6">
        <v>65.55999755859375</v>
      </c>
      <c r="AK382" s="6">
        <v>45.846797943115234</v>
      </c>
      <c r="AL382" s="6">
        <v>12.970711708068848</v>
      </c>
      <c r="AM382" s="6">
        <v>41.992843627929688</v>
      </c>
      <c r="AN382" s="6">
        <v>4039.90380859375</v>
      </c>
      <c r="AO382" s="6">
        <v>33.799999237060547</v>
      </c>
      <c r="AP382" s="6">
        <v>20</v>
      </c>
      <c r="AQ382" s="6">
        <v>850.06573486328125</v>
      </c>
      <c r="AR382" s="6">
        <v>11.800000190734863</v>
      </c>
      <c r="AS382" s="6">
        <v>8.8395566940307617</v>
      </c>
      <c r="AT382" s="6">
        <v>66.770591735839844</v>
      </c>
      <c r="AU382" s="6">
        <v>206</v>
      </c>
      <c r="AV382" s="28">
        <f t="shared" si="44"/>
        <v>19306.145485401154</v>
      </c>
      <c r="AW382" s="28"/>
      <c r="AX382" s="7">
        <v>364</v>
      </c>
      <c r="AY382" s="7">
        <f t="shared" si="42"/>
        <v>19306.145485401154</v>
      </c>
      <c r="AZ382" s="7">
        <f t="shared" si="45"/>
        <v>19520.51885843277</v>
      </c>
      <c r="BA382" s="30">
        <f t="shared" si="46"/>
        <v>353</v>
      </c>
      <c r="BB382" s="31">
        <f t="shared" si="47"/>
        <v>0.35837563451776649</v>
      </c>
    </row>
    <row r="383" spans="1:54" x14ac:dyDescent="0.25">
      <c r="A383" s="10">
        <f t="shared" si="43"/>
        <v>3</v>
      </c>
      <c r="C383" s="5">
        <v>18718</v>
      </c>
      <c r="D383" s="6">
        <v>336.91903686523437</v>
      </c>
      <c r="E383" s="6">
        <v>76.812751770019531</v>
      </c>
      <c r="F383" s="6">
        <v>65.153915405273437</v>
      </c>
      <c r="G383" s="6">
        <v>685</v>
      </c>
      <c r="H383" s="6">
        <v>323.70001220703125</v>
      </c>
      <c r="I383" s="6">
        <v>102.91675567626953</v>
      </c>
      <c r="J383" s="6">
        <v>1696.175048828125</v>
      </c>
      <c r="K383" s="6">
        <v>73.651985168457031</v>
      </c>
      <c r="L383" s="6">
        <v>290</v>
      </c>
      <c r="M383" s="6">
        <v>18.299999237060547</v>
      </c>
      <c r="N383" s="6">
        <v>11.221213340759277</v>
      </c>
      <c r="O383" s="6">
        <v>356.51406860351562</v>
      </c>
      <c r="P383" s="6">
        <v>1690</v>
      </c>
      <c r="Q383" s="6">
        <v>121.98756408691406</v>
      </c>
      <c r="R383" s="6">
        <v>64</v>
      </c>
      <c r="S383" s="6">
        <v>587</v>
      </c>
      <c r="T383" s="6">
        <v>50.18157958984375</v>
      </c>
      <c r="U383" s="6">
        <v>359.64132690429687</v>
      </c>
      <c r="V383" s="6">
        <v>160.39747619628906</v>
      </c>
      <c r="W383" s="6">
        <v>10.199999809265137</v>
      </c>
      <c r="X383" s="6">
        <v>282.57659912109375</v>
      </c>
      <c r="Y383" s="6">
        <v>77.527420043945313</v>
      </c>
      <c r="Z383" s="6">
        <v>737</v>
      </c>
      <c r="AA383" s="6">
        <v>107.30329895019531</v>
      </c>
      <c r="AB383" s="6">
        <v>418.64215087890625</v>
      </c>
      <c r="AC383" s="6">
        <v>126.50637817382812</v>
      </c>
      <c r="AD383" s="6">
        <v>2018.4356689453125</v>
      </c>
      <c r="AE383" s="6">
        <v>3105</v>
      </c>
      <c r="AF383" s="6">
        <v>193</v>
      </c>
      <c r="AG383" s="6">
        <v>699.00421142578125</v>
      </c>
      <c r="AH383" s="6">
        <v>4.2212252616882324</v>
      </c>
      <c r="AI383" s="6">
        <v>4.8000001907348633</v>
      </c>
      <c r="AJ383" s="6">
        <v>65.55999755859375</v>
      </c>
      <c r="AK383" s="6">
        <v>50.073318481445313</v>
      </c>
      <c r="AL383" s="6">
        <v>0.55699998140335083</v>
      </c>
      <c r="AM383" s="6">
        <v>52.606605529785156</v>
      </c>
      <c r="AN383" s="6">
        <v>4324.6552734375</v>
      </c>
      <c r="AO383" s="6">
        <v>44</v>
      </c>
      <c r="AP383" s="6">
        <v>20</v>
      </c>
      <c r="AQ383" s="6">
        <v>818.1729736328125</v>
      </c>
      <c r="AR383" s="6">
        <v>9.6999998092651367</v>
      </c>
      <c r="AS383" s="6">
        <v>10.539003372192383</v>
      </c>
      <c r="AT383" s="6">
        <v>66.645172119140625</v>
      </c>
      <c r="AU383" s="6">
        <v>206</v>
      </c>
      <c r="AV383" s="28">
        <f t="shared" si="44"/>
        <v>20522.299030601978</v>
      </c>
      <c r="AW383" s="28"/>
      <c r="AX383" s="7">
        <v>365</v>
      </c>
      <c r="AY383" s="7">
        <f t="shared" si="42"/>
        <v>20522.299030601978</v>
      </c>
      <c r="AZ383" s="7">
        <f t="shared" si="45"/>
        <v>19516.231901884079</v>
      </c>
      <c r="BA383" s="30">
        <f t="shared" si="46"/>
        <v>354</v>
      </c>
      <c r="BB383" s="31">
        <f t="shared" si="47"/>
        <v>0.35939086294416245</v>
      </c>
    </row>
    <row r="384" spans="1:54" x14ac:dyDescent="0.25">
      <c r="A384" s="10">
        <f t="shared" si="43"/>
        <v>4</v>
      </c>
      <c r="C384" s="5">
        <v>18748</v>
      </c>
      <c r="D384" s="6">
        <v>335.1619873046875</v>
      </c>
      <c r="E384" s="6">
        <v>91.1943359375</v>
      </c>
      <c r="F384" s="6">
        <v>22.11454963684082</v>
      </c>
      <c r="G384" s="6">
        <v>825</v>
      </c>
      <c r="H384" s="6">
        <v>234.85408020019531</v>
      </c>
      <c r="I384" s="6">
        <v>102.87435913085937</v>
      </c>
      <c r="J384" s="6">
        <v>1897.8619384765625</v>
      </c>
      <c r="K384" s="6">
        <v>79.308868408203125</v>
      </c>
      <c r="L384" s="6">
        <v>363</v>
      </c>
      <c r="M384" s="6">
        <v>18.299999237060547</v>
      </c>
      <c r="N384" s="6">
        <v>11.090331077575684</v>
      </c>
      <c r="O384" s="6">
        <v>326.02996826171875</v>
      </c>
      <c r="P384" s="6">
        <v>1713</v>
      </c>
      <c r="Q384" s="6">
        <v>125.81665802001953</v>
      </c>
      <c r="R384" s="6">
        <v>65</v>
      </c>
      <c r="S384" s="6">
        <v>798.18994140625</v>
      </c>
      <c r="T384" s="6">
        <v>4</v>
      </c>
      <c r="U384" s="6">
        <v>266.86593627929687</v>
      </c>
      <c r="V384" s="6">
        <v>137.56465148925781</v>
      </c>
      <c r="W384" s="6">
        <v>10.199999809265137</v>
      </c>
      <c r="X384" s="6">
        <v>259.1124267578125</v>
      </c>
      <c r="Y384" s="6">
        <v>86.434799194335938</v>
      </c>
      <c r="Z384" s="6">
        <v>851</v>
      </c>
      <c r="AA384" s="6">
        <v>78.5</v>
      </c>
      <c r="AB384" s="6">
        <v>385.26547241210937</v>
      </c>
      <c r="AC384" s="6">
        <v>126.70916748046875</v>
      </c>
      <c r="AD384" s="6">
        <v>2126.912841796875</v>
      </c>
      <c r="AE384" s="6">
        <v>3435</v>
      </c>
      <c r="AF384" s="6">
        <v>197.81210327148437</v>
      </c>
      <c r="AG384" s="6">
        <v>785.60784912109375</v>
      </c>
      <c r="AH384" s="6">
        <v>4.1923213005065918</v>
      </c>
      <c r="AI384" s="6">
        <v>97.003654479980469</v>
      </c>
      <c r="AJ384" s="6">
        <v>65.55999755859375</v>
      </c>
      <c r="AK384" s="6">
        <v>54.386344909667969</v>
      </c>
      <c r="AL384" s="6">
        <v>15.129206657409668</v>
      </c>
      <c r="AM384" s="6">
        <v>58.993804931640625</v>
      </c>
      <c r="AN384" s="6">
        <v>4464.56396484375</v>
      </c>
      <c r="AO384" s="6">
        <v>38.568946838378906</v>
      </c>
      <c r="AP384" s="6">
        <v>40.011558532714844</v>
      </c>
      <c r="AQ384" s="6">
        <v>784.44427490234375</v>
      </c>
      <c r="AR384" s="6">
        <v>9.6999998092651367</v>
      </c>
      <c r="AS384" s="6">
        <v>44.020660400390625</v>
      </c>
      <c r="AT384" s="6">
        <v>11</v>
      </c>
      <c r="AU384" s="6">
        <v>206</v>
      </c>
      <c r="AV384" s="28">
        <f t="shared" si="44"/>
        <v>21653.356999874115</v>
      </c>
      <c r="AW384" s="28"/>
      <c r="AX384" s="7">
        <v>366</v>
      </c>
      <c r="AY384" s="7">
        <f t="shared" si="42"/>
        <v>21653.356999874115</v>
      </c>
      <c r="AZ384" s="7">
        <f t="shared" si="45"/>
        <v>19511.837777614594</v>
      </c>
      <c r="BA384" s="30">
        <f t="shared" si="46"/>
        <v>355</v>
      </c>
      <c r="BB384" s="31">
        <f t="shared" si="47"/>
        <v>0.3604060913705584</v>
      </c>
    </row>
    <row r="385" spans="1:54" x14ac:dyDescent="0.25">
      <c r="A385" s="10">
        <f t="shared" si="43"/>
        <v>5</v>
      </c>
      <c r="C385" s="5">
        <v>18779</v>
      </c>
      <c r="D385" s="6">
        <v>290.39797973632812</v>
      </c>
      <c r="E385" s="6">
        <v>96.321548461914063</v>
      </c>
      <c r="F385" s="6">
        <v>10</v>
      </c>
      <c r="G385" s="6">
        <v>930</v>
      </c>
      <c r="H385" s="6">
        <v>215.2293701171875</v>
      </c>
      <c r="I385" s="6">
        <v>102.82124328613281</v>
      </c>
      <c r="J385" s="6">
        <v>1832.1005859375</v>
      </c>
      <c r="K385" s="6">
        <v>79.520957946777344</v>
      </c>
      <c r="L385" s="6">
        <v>438</v>
      </c>
      <c r="M385" s="6">
        <v>18.299999237060547</v>
      </c>
      <c r="N385" s="6">
        <v>10.886528968811035</v>
      </c>
      <c r="O385" s="6">
        <v>293.93759155273437</v>
      </c>
      <c r="P385" s="6">
        <v>1835.599853515625</v>
      </c>
      <c r="Q385" s="6">
        <v>127.368408203125</v>
      </c>
      <c r="R385" s="6">
        <v>66</v>
      </c>
      <c r="S385" s="6">
        <v>975</v>
      </c>
      <c r="T385" s="6">
        <v>4</v>
      </c>
      <c r="U385" s="6">
        <v>188.10017395019531</v>
      </c>
      <c r="V385" s="6">
        <v>72.091316223144531</v>
      </c>
      <c r="W385" s="6">
        <v>10.199999809265137</v>
      </c>
      <c r="X385" s="6">
        <v>299.96697998046875</v>
      </c>
      <c r="Y385" s="6">
        <v>95.656036376953125</v>
      </c>
      <c r="Z385" s="6">
        <v>967.431884765625</v>
      </c>
      <c r="AA385" s="6">
        <v>78.5</v>
      </c>
      <c r="AB385" s="6">
        <v>303.33554077148437</v>
      </c>
      <c r="AC385" s="6">
        <v>123.99655151367187</v>
      </c>
      <c r="AD385" s="6">
        <v>1941.27685546875</v>
      </c>
      <c r="AE385" s="6">
        <v>3538</v>
      </c>
      <c r="AF385" s="6">
        <v>202.42205810546875</v>
      </c>
      <c r="AG385" s="6">
        <v>786.780029296875</v>
      </c>
      <c r="AH385" s="6">
        <v>4.1504454612731934</v>
      </c>
      <c r="AI385" s="6">
        <v>79.051918029785156</v>
      </c>
      <c r="AJ385" s="6">
        <v>65.55999755859375</v>
      </c>
      <c r="AK385" s="6">
        <v>58.480903625488281</v>
      </c>
      <c r="AL385" s="6">
        <v>0.55699998140335083</v>
      </c>
      <c r="AM385" s="6">
        <v>56.516223907470703</v>
      </c>
      <c r="AN385" s="6">
        <v>4535.8447265625</v>
      </c>
      <c r="AO385" s="6">
        <v>33.799999237060547</v>
      </c>
      <c r="AP385" s="6">
        <v>55.426471710205078</v>
      </c>
      <c r="AQ385" s="6">
        <v>634.06549072265625</v>
      </c>
      <c r="AR385" s="6">
        <v>11.800000190734863</v>
      </c>
      <c r="AS385" s="6">
        <v>99.492233276367188</v>
      </c>
      <c r="AT385" s="6">
        <v>11</v>
      </c>
      <c r="AU385" s="6">
        <v>206</v>
      </c>
      <c r="AV385" s="28">
        <f t="shared" si="44"/>
        <v>21784.986903488636</v>
      </c>
      <c r="AW385" s="28"/>
      <c r="AX385" s="7">
        <v>367</v>
      </c>
      <c r="AY385" s="7">
        <f t="shared" si="42"/>
        <v>21784.986903488636</v>
      </c>
      <c r="AZ385" s="7">
        <f t="shared" si="45"/>
        <v>19511.411049365997</v>
      </c>
      <c r="BA385" s="30">
        <f t="shared" si="46"/>
        <v>356</v>
      </c>
      <c r="BB385" s="31">
        <f t="shared" si="47"/>
        <v>0.3614213197969543</v>
      </c>
    </row>
    <row r="386" spans="1:54" x14ac:dyDescent="0.25">
      <c r="A386" s="10">
        <f t="shared" si="43"/>
        <v>6</v>
      </c>
      <c r="C386" s="5">
        <v>18809</v>
      </c>
      <c r="D386" s="6">
        <v>235.58160400390625</v>
      </c>
      <c r="E386" s="6">
        <v>75.004127502441406</v>
      </c>
      <c r="F386" s="6">
        <v>10.187343597412109</v>
      </c>
      <c r="G386" s="6">
        <v>881.5599365234375</v>
      </c>
      <c r="H386" s="6">
        <v>77.708488464355469</v>
      </c>
      <c r="I386" s="6">
        <v>23.030843734741211</v>
      </c>
      <c r="J386" s="6">
        <v>1754.1656494140625</v>
      </c>
      <c r="K386" s="6">
        <v>51.077472686767578</v>
      </c>
      <c r="L386" s="6">
        <v>93.987014770507813</v>
      </c>
      <c r="M386" s="6">
        <v>35.832973480224609</v>
      </c>
      <c r="N386" s="6">
        <v>10.643479347229004</v>
      </c>
      <c r="O386" s="6">
        <v>262.74343872070312</v>
      </c>
      <c r="P386" s="6">
        <v>1741.8189697265625</v>
      </c>
      <c r="Q386" s="6">
        <v>107.71951293945312</v>
      </c>
      <c r="R386" s="6">
        <v>66</v>
      </c>
      <c r="S386" s="6">
        <v>968.55615234375</v>
      </c>
      <c r="T386" s="6">
        <v>4</v>
      </c>
      <c r="U386" s="6">
        <v>344.239990234375</v>
      </c>
      <c r="V386" s="6">
        <v>0.18400000035762787</v>
      </c>
      <c r="W386" s="6">
        <v>10.199999809265137</v>
      </c>
      <c r="X386" s="6">
        <v>300.85107421875</v>
      </c>
      <c r="Y386" s="6">
        <v>95.019996643066406</v>
      </c>
      <c r="Z386" s="6">
        <v>929.38818359375</v>
      </c>
      <c r="AA386" s="6">
        <v>78.5</v>
      </c>
      <c r="AB386" s="6">
        <v>213.75312805175781</v>
      </c>
      <c r="AC386" s="6">
        <v>112.0164794921875</v>
      </c>
      <c r="AD386" s="6">
        <v>1872.03955078125</v>
      </c>
      <c r="AE386" s="6">
        <v>3531.485107421875</v>
      </c>
      <c r="AF386" s="6">
        <v>209.23350524902344</v>
      </c>
      <c r="AG386" s="6">
        <v>708.52667236328125</v>
      </c>
      <c r="AH386" s="6">
        <v>4.0999999046325684</v>
      </c>
      <c r="AI386" s="6">
        <v>170.42343139648437</v>
      </c>
      <c r="AJ386" s="6">
        <v>65.55999755859375</v>
      </c>
      <c r="AK386" s="6">
        <v>51.8060302734375</v>
      </c>
      <c r="AL386" s="6">
        <v>0.55699998140335083</v>
      </c>
      <c r="AM386" s="6">
        <v>49.160202026367188</v>
      </c>
      <c r="AN386" s="6">
        <v>4086.622314453125</v>
      </c>
      <c r="AO386" s="6">
        <v>33.799999237060547</v>
      </c>
      <c r="AP386" s="6">
        <v>54.088401794433594</v>
      </c>
      <c r="AQ386" s="6">
        <v>462.39913940429687</v>
      </c>
      <c r="AR386" s="6">
        <v>9.6999998092651367</v>
      </c>
      <c r="AS386" s="6">
        <v>92.05572509765625</v>
      </c>
      <c r="AT386" s="6">
        <v>11</v>
      </c>
      <c r="AU386" s="6">
        <v>182.1920166015625</v>
      </c>
      <c r="AV386" s="28">
        <f t="shared" si="44"/>
        <v>20078.518952652812</v>
      </c>
      <c r="AW386" s="28"/>
      <c r="AX386" s="7">
        <v>368</v>
      </c>
      <c r="AY386" s="7">
        <f t="shared" si="42"/>
        <v>20078.518952652812</v>
      </c>
      <c r="AZ386" s="7">
        <f t="shared" si="45"/>
        <v>19506.716913700104</v>
      </c>
      <c r="BA386" s="30">
        <f t="shared" si="46"/>
        <v>357</v>
      </c>
      <c r="BB386" s="31">
        <f t="shared" si="47"/>
        <v>0.36243654822335025</v>
      </c>
    </row>
    <row r="387" spans="1:54" x14ac:dyDescent="0.25">
      <c r="A387" s="10">
        <f t="shared" si="43"/>
        <v>7</v>
      </c>
      <c r="C387" s="5">
        <v>18840</v>
      </c>
      <c r="D387" s="6">
        <v>179.04048156738281</v>
      </c>
      <c r="E387" s="6">
        <v>48.973197937011719</v>
      </c>
      <c r="F387" s="6">
        <v>10.144437789916992</v>
      </c>
      <c r="G387" s="6">
        <v>667.2896728515625</v>
      </c>
      <c r="H387" s="6">
        <v>152.03324890136719</v>
      </c>
      <c r="I387" s="6">
        <v>7.1903467178344727</v>
      </c>
      <c r="J387" s="6">
        <v>1500.1732177734375</v>
      </c>
      <c r="K387" s="6">
        <v>10.597162246704102</v>
      </c>
      <c r="L387" s="6">
        <v>62.468517303466797</v>
      </c>
      <c r="M387" s="6">
        <v>18.299999237060547</v>
      </c>
      <c r="N387" s="6">
        <v>10.369004249572754</v>
      </c>
      <c r="O387" s="6">
        <v>230.39999389648437</v>
      </c>
      <c r="P387" s="6">
        <v>1606.6629638671875</v>
      </c>
      <c r="Q387" s="6">
        <v>87.041656494140625</v>
      </c>
      <c r="R387" s="6">
        <v>67</v>
      </c>
      <c r="S387" s="6">
        <v>701.122314453125</v>
      </c>
      <c r="T387" s="6">
        <v>4.0233817100524902</v>
      </c>
      <c r="U387" s="6">
        <v>359.6593017578125</v>
      </c>
      <c r="V387" s="6">
        <v>8.5373640060424805</v>
      </c>
      <c r="W387" s="6">
        <v>10.199999809265137</v>
      </c>
      <c r="X387" s="6">
        <v>259.45379638671875</v>
      </c>
      <c r="Y387" s="6">
        <v>104.00614166259766</v>
      </c>
      <c r="Z387" s="6">
        <v>767.26190185546875</v>
      </c>
      <c r="AA387" s="6">
        <v>78.5</v>
      </c>
      <c r="AB387" s="6">
        <v>120</v>
      </c>
      <c r="AC387" s="6">
        <v>96.690010070800781</v>
      </c>
      <c r="AD387" s="6">
        <v>1818.60888671875</v>
      </c>
      <c r="AE387" s="6">
        <v>3165.031494140625</v>
      </c>
      <c r="AF387" s="6">
        <v>208.95756530761719</v>
      </c>
      <c r="AG387" s="6">
        <v>495.8665771484375</v>
      </c>
      <c r="AH387" s="6">
        <v>4.0999999046325684</v>
      </c>
      <c r="AI387" s="6">
        <v>4.8000001907348633</v>
      </c>
      <c r="AJ387" s="6">
        <v>65.55999755859375</v>
      </c>
      <c r="AK387" s="6">
        <v>43.500137329101563</v>
      </c>
      <c r="AL387" s="6">
        <v>1.2609639167785645</v>
      </c>
      <c r="AM387" s="6">
        <v>42.344799041748047</v>
      </c>
      <c r="AN387" s="6">
        <v>3417.169921875</v>
      </c>
      <c r="AO387" s="6">
        <v>33.799999237060547</v>
      </c>
      <c r="AP387" s="6">
        <v>20</v>
      </c>
      <c r="AQ387" s="6">
        <v>310.97836303710937</v>
      </c>
      <c r="AR387" s="6">
        <v>9.6999998092651367</v>
      </c>
      <c r="AS387" s="6">
        <v>0.56999999284744263</v>
      </c>
      <c r="AT387" s="6">
        <v>11</v>
      </c>
      <c r="AU387" s="6">
        <v>179.67176818847656</v>
      </c>
      <c r="AV387" s="28">
        <f t="shared" si="44"/>
        <v>17000.058585941792</v>
      </c>
      <c r="AW387" s="28"/>
      <c r="AX387" s="7">
        <v>369</v>
      </c>
      <c r="AY387" s="7">
        <f t="shared" si="42"/>
        <v>17000.058585941792</v>
      </c>
      <c r="AZ387" s="7">
        <f t="shared" si="45"/>
        <v>19506.64102602005</v>
      </c>
      <c r="BA387" s="30">
        <f t="shared" si="46"/>
        <v>358</v>
      </c>
      <c r="BB387" s="31">
        <f t="shared" si="47"/>
        <v>0.36345177664974621</v>
      </c>
    </row>
    <row r="388" spans="1:54" x14ac:dyDescent="0.25">
      <c r="A388" s="10">
        <f t="shared" si="43"/>
        <v>8</v>
      </c>
      <c r="C388" s="5">
        <v>18871</v>
      </c>
      <c r="D388" s="6">
        <v>125.06018829345703</v>
      </c>
      <c r="E388" s="6">
        <v>19.413164138793945</v>
      </c>
      <c r="F388" s="6">
        <v>10.081334114074707</v>
      </c>
      <c r="G388" s="6">
        <v>506.703125</v>
      </c>
      <c r="H388" s="6">
        <v>18.600000381469727</v>
      </c>
      <c r="I388" s="6">
        <v>1</v>
      </c>
      <c r="J388" s="6">
        <v>1275.244873046875</v>
      </c>
      <c r="K388" s="6">
        <v>3</v>
      </c>
      <c r="L388" s="6">
        <v>4</v>
      </c>
      <c r="M388" s="6">
        <v>18.299999237060547</v>
      </c>
      <c r="N388" s="6">
        <v>10.129256248474121</v>
      </c>
      <c r="O388" s="6">
        <v>230.39999389648437</v>
      </c>
      <c r="P388" s="6">
        <v>1508.7840576171875</v>
      </c>
      <c r="Q388" s="6">
        <v>83</v>
      </c>
      <c r="R388" s="6">
        <v>67</v>
      </c>
      <c r="S388" s="6">
        <v>596.36553955078125</v>
      </c>
      <c r="T388" s="6">
        <v>4.0355644226074219</v>
      </c>
      <c r="U388" s="6">
        <v>337.874755859375</v>
      </c>
      <c r="V388" s="6">
        <v>0.18400000035762787</v>
      </c>
      <c r="W388" s="6">
        <v>10.199999809265137</v>
      </c>
      <c r="X388" s="6">
        <v>224.89811706542969</v>
      </c>
      <c r="Y388" s="6">
        <v>103.30583190917969</v>
      </c>
      <c r="Z388" s="6">
        <v>604.19219970703125</v>
      </c>
      <c r="AA388" s="6">
        <v>78.5</v>
      </c>
      <c r="AB388" s="6">
        <v>120</v>
      </c>
      <c r="AC388" s="6">
        <v>81.2166748046875</v>
      </c>
      <c r="AD388" s="6">
        <v>1695.6024169921875</v>
      </c>
      <c r="AE388" s="6">
        <v>3202.642822265625</v>
      </c>
      <c r="AF388" s="6">
        <v>140.53636169433594</v>
      </c>
      <c r="AG388" s="6">
        <v>283.91952514648437</v>
      </c>
      <c r="AH388" s="6">
        <v>4.0999999046325684</v>
      </c>
      <c r="AI388" s="6">
        <v>4.8000001907348633</v>
      </c>
      <c r="AJ388" s="6">
        <v>40.791152954101563</v>
      </c>
      <c r="AK388" s="6">
        <v>37</v>
      </c>
      <c r="AL388" s="6">
        <v>0.57869267463684082</v>
      </c>
      <c r="AM388" s="6">
        <v>35.960990905761719</v>
      </c>
      <c r="AN388" s="6">
        <v>2739.231201171875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0.56999999284744263</v>
      </c>
      <c r="AT388" s="6">
        <v>11</v>
      </c>
      <c r="AU388" s="6">
        <v>179.80978393554687</v>
      </c>
      <c r="AV388" s="28">
        <f t="shared" si="44"/>
        <v>14621.198965117335</v>
      </c>
      <c r="AW388" s="28"/>
      <c r="AX388" s="7">
        <v>370</v>
      </c>
      <c r="AY388" s="7">
        <f t="shared" si="42"/>
        <v>14621.198965117335</v>
      </c>
      <c r="AZ388" s="7">
        <f t="shared" si="45"/>
        <v>19494.650148868561</v>
      </c>
      <c r="BA388" s="30">
        <f t="shared" si="46"/>
        <v>359</v>
      </c>
      <c r="BB388" s="31">
        <f t="shared" si="47"/>
        <v>0.36446700507614216</v>
      </c>
    </row>
    <row r="389" spans="1:54" x14ac:dyDescent="0.25">
      <c r="A389" s="10">
        <f t="shared" si="43"/>
        <v>9</v>
      </c>
      <c r="C389" s="5">
        <v>18901</v>
      </c>
      <c r="D389" s="6">
        <v>86.916007995605469</v>
      </c>
      <c r="E389" s="6">
        <v>10</v>
      </c>
      <c r="F389" s="6">
        <v>10.034045219421387</v>
      </c>
      <c r="G389" s="6">
        <v>303.30072021484375</v>
      </c>
      <c r="H389" s="6">
        <v>18.600000381469727</v>
      </c>
      <c r="I389" s="6">
        <v>1</v>
      </c>
      <c r="J389" s="6">
        <v>1105.9739990234375</v>
      </c>
      <c r="K389" s="6">
        <v>0</v>
      </c>
      <c r="L389" s="6">
        <v>4</v>
      </c>
      <c r="M389" s="6">
        <v>18.299999237060547</v>
      </c>
      <c r="N389" s="6">
        <v>9.9372310638427734</v>
      </c>
      <c r="O389" s="6">
        <v>230.39999389648437</v>
      </c>
      <c r="P389" s="6">
        <v>1413.14404296875</v>
      </c>
      <c r="Q389" s="6">
        <v>83</v>
      </c>
      <c r="R389" s="6">
        <v>67</v>
      </c>
      <c r="S389" s="6">
        <v>391.17172241210937</v>
      </c>
      <c r="T389" s="6">
        <v>4</v>
      </c>
      <c r="U389" s="6">
        <v>309.18902587890625</v>
      </c>
      <c r="V389" s="6">
        <v>0.18400000035762787</v>
      </c>
      <c r="W389" s="6">
        <v>10.199999809265137</v>
      </c>
      <c r="X389" s="6">
        <v>223.42909240722656</v>
      </c>
      <c r="Y389" s="6">
        <v>100.87242126464844</v>
      </c>
      <c r="Z389" s="6">
        <v>480.71966552734375</v>
      </c>
      <c r="AA389" s="6">
        <v>78.5</v>
      </c>
      <c r="AB389" s="6">
        <v>120</v>
      </c>
      <c r="AC389" s="6">
        <v>68.450035095214844</v>
      </c>
      <c r="AD389" s="6">
        <v>1704.00341796875</v>
      </c>
      <c r="AE389" s="6">
        <v>3291.78955078125</v>
      </c>
      <c r="AF389" s="6">
        <v>83.060325622558594</v>
      </c>
      <c r="AG389" s="6">
        <v>173.13595581054687</v>
      </c>
      <c r="AH389" s="6">
        <v>4.0999999046325684</v>
      </c>
      <c r="AI389" s="6">
        <v>4.8000001907348633</v>
      </c>
      <c r="AJ389" s="6">
        <v>22.501676559448242</v>
      </c>
      <c r="AK389" s="6">
        <v>37</v>
      </c>
      <c r="AL389" s="6">
        <v>0.55699998140335083</v>
      </c>
      <c r="AM389" s="6">
        <v>31</v>
      </c>
      <c r="AN389" s="6">
        <v>2148.513916015625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0.56999999284744263</v>
      </c>
      <c r="AT389" s="6">
        <v>11</v>
      </c>
      <c r="AU389" s="6">
        <v>180.26164245605469</v>
      </c>
      <c r="AV389" s="28">
        <f t="shared" si="44"/>
        <v>13014.098145112395</v>
      </c>
      <c r="AW389" s="28"/>
      <c r="AX389" s="7">
        <v>371</v>
      </c>
      <c r="AY389" s="7">
        <f t="shared" si="42"/>
        <v>13014.098145112395</v>
      </c>
      <c r="AZ389" s="7">
        <f t="shared" si="45"/>
        <v>19460.510189056396</v>
      </c>
      <c r="BA389" s="30">
        <f t="shared" si="46"/>
        <v>360</v>
      </c>
      <c r="BB389" s="31">
        <f t="shared" si="47"/>
        <v>0.36548223350253806</v>
      </c>
    </row>
    <row r="390" spans="1:54" x14ac:dyDescent="0.25">
      <c r="A390" s="10">
        <f t="shared" si="43"/>
        <v>10</v>
      </c>
      <c r="C390" s="5">
        <v>18932</v>
      </c>
      <c r="D390" s="6">
        <v>79.306396484375</v>
      </c>
      <c r="E390" s="6">
        <v>10</v>
      </c>
      <c r="F390" s="6">
        <v>10</v>
      </c>
      <c r="G390" s="6">
        <v>296.55548095703125</v>
      </c>
      <c r="H390" s="6">
        <v>28.854799270629883</v>
      </c>
      <c r="I390" s="6">
        <v>1</v>
      </c>
      <c r="J390" s="6">
        <v>1100</v>
      </c>
      <c r="K390" s="6">
        <v>4.9474053382873535</v>
      </c>
      <c r="L390" s="6">
        <v>4</v>
      </c>
      <c r="M390" s="6">
        <v>18.299999237060547</v>
      </c>
      <c r="N390" s="6">
        <v>9.820765495300293</v>
      </c>
      <c r="O390" s="6">
        <v>242.11192321777344</v>
      </c>
      <c r="P390" s="6">
        <v>1364.846923828125</v>
      </c>
      <c r="Q390" s="6">
        <v>83</v>
      </c>
      <c r="R390" s="6">
        <v>66</v>
      </c>
      <c r="S390" s="6">
        <v>333.40057373046875</v>
      </c>
      <c r="T390" s="6">
        <v>4</v>
      </c>
      <c r="U390" s="6">
        <v>282.86166381835937</v>
      </c>
      <c r="V390" s="6">
        <v>0.18400000035762787</v>
      </c>
      <c r="W390" s="6">
        <v>10.199999809265137</v>
      </c>
      <c r="X390" s="6">
        <v>223.60293579101562</v>
      </c>
      <c r="Y390" s="6">
        <v>100.55828857421875</v>
      </c>
      <c r="Z390" s="6">
        <v>428.60751342773437</v>
      </c>
      <c r="AA390" s="6">
        <v>78.5</v>
      </c>
      <c r="AB390" s="6">
        <v>120</v>
      </c>
      <c r="AC390" s="6">
        <v>59.161113739013672</v>
      </c>
      <c r="AD390" s="6">
        <v>1688.221435546875</v>
      </c>
      <c r="AE390" s="6">
        <v>2935.154296875</v>
      </c>
      <c r="AF390" s="6">
        <v>30.750186920166016</v>
      </c>
      <c r="AG390" s="6">
        <v>116.53244018554687</v>
      </c>
      <c r="AH390" s="6">
        <v>4.0999999046325684</v>
      </c>
      <c r="AI390" s="6">
        <v>4.8000001907348633</v>
      </c>
      <c r="AJ390" s="6">
        <v>6.559999942779541</v>
      </c>
      <c r="AK390" s="6">
        <v>37</v>
      </c>
      <c r="AL390" s="6">
        <v>0.55699998140335083</v>
      </c>
      <c r="AM390" s="6">
        <v>31</v>
      </c>
      <c r="AN390" s="6">
        <v>2016.46337890625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0.56999999284744263</v>
      </c>
      <c r="AT390" s="6">
        <v>11</v>
      </c>
      <c r="AU390" s="6">
        <v>173.79052734375</v>
      </c>
      <c r="AV390" s="28">
        <f t="shared" si="44"/>
        <v>12159.819047555327</v>
      </c>
      <c r="AW390" s="28"/>
      <c r="AX390" s="7">
        <v>372</v>
      </c>
      <c r="AY390" s="7">
        <f t="shared" si="42"/>
        <v>12159.819047555327</v>
      </c>
      <c r="AZ390" s="7">
        <f t="shared" si="45"/>
        <v>19449.494495868683</v>
      </c>
      <c r="BA390" s="30">
        <f t="shared" si="46"/>
        <v>361</v>
      </c>
      <c r="BB390" s="31">
        <f t="shared" si="47"/>
        <v>0.36649746192893401</v>
      </c>
    </row>
    <row r="391" spans="1:54" x14ac:dyDescent="0.25">
      <c r="A391" s="10">
        <f t="shared" si="43"/>
        <v>11</v>
      </c>
      <c r="C391" s="5">
        <v>18962</v>
      </c>
      <c r="D391" s="6">
        <v>78.82464599609375</v>
      </c>
      <c r="E391" s="6">
        <v>10</v>
      </c>
      <c r="F391" s="6">
        <v>10.526890754699707</v>
      </c>
      <c r="G391" s="6">
        <v>311.50222778320312</v>
      </c>
      <c r="H391" s="6">
        <v>18.600000381469727</v>
      </c>
      <c r="I391" s="6">
        <v>1</v>
      </c>
      <c r="J391" s="6">
        <v>1100</v>
      </c>
      <c r="K391" s="6">
        <v>15.860988616943359</v>
      </c>
      <c r="L391" s="6">
        <v>4</v>
      </c>
      <c r="M391" s="6">
        <v>25.690441131591797</v>
      </c>
      <c r="N391" s="6">
        <v>9.8010959625244141</v>
      </c>
      <c r="O391" s="6">
        <v>230.39999389648437</v>
      </c>
      <c r="P391" s="6">
        <v>1365.021728515625</v>
      </c>
      <c r="Q391" s="6">
        <v>83</v>
      </c>
      <c r="R391" s="6">
        <v>64</v>
      </c>
      <c r="S391" s="6">
        <v>374.8941650390625</v>
      </c>
      <c r="T391" s="6">
        <v>4</v>
      </c>
      <c r="U391" s="6">
        <v>263.60467529296875</v>
      </c>
      <c r="V391" s="6">
        <v>12.104959487915039</v>
      </c>
      <c r="W391" s="6">
        <v>10.687889099121094</v>
      </c>
      <c r="X391" s="6">
        <v>234.41793823242187</v>
      </c>
      <c r="Y391" s="6">
        <v>90.019523620605469</v>
      </c>
      <c r="Z391" s="6">
        <v>421.88653564453125</v>
      </c>
      <c r="AA391" s="6">
        <v>78.5</v>
      </c>
      <c r="AB391" s="6">
        <v>120</v>
      </c>
      <c r="AC391" s="6">
        <v>48.385604858398438</v>
      </c>
      <c r="AD391" s="6">
        <v>1711.0997314453125</v>
      </c>
      <c r="AE391" s="6">
        <v>2998</v>
      </c>
      <c r="AF391" s="6">
        <v>12.199999809265137</v>
      </c>
      <c r="AG391" s="6">
        <v>105.60202789306641</v>
      </c>
      <c r="AH391" s="6">
        <v>4.0999999046325684</v>
      </c>
      <c r="AI391" s="6">
        <v>97.210372924804688</v>
      </c>
      <c r="AJ391" s="6">
        <v>10.317949295043945</v>
      </c>
      <c r="AK391" s="6">
        <v>37</v>
      </c>
      <c r="AL391" s="6">
        <v>2.4874804019927979</v>
      </c>
      <c r="AM391" s="6">
        <v>31</v>
      </c>
      <c r="AN391" s="6">
        <v>2186.611328125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2.156775951385498</v>
      </c>
      <c r="AT391" s="6">
        <v>11</v>
      </c>
      <c r="AU391" s="6">
        <v>181.26177978515625</v>
      </c>
      <c r="AV391" s="28">
        <f t="shared" si="44"/>
        <v>12520.276748895645</v>
      </c>
      <c r="AW391" s="28"/>
      <c r="AX391" s="7">
        <v>373</v>
      </c>
      <c r="AY391" s="7">
        <f t="shared" si="42"/>
        <v>12520.276748895645</v>
      </c>
      <c r="AZ391" s="7">
        <f t="shared" si="45"/>
        <v>19447.524114429951</v>
      </c>
      <c r="BA391" s="30">
        <f t="shared" si="46"/>
        <v>362</v>
      </c>
      <c r="BB391" s="31">
        <f t="shared" si="47"/>
        <v>0.36751269035532996</v>
      </c>
    </row>
    <row r="392" spans="1:54" x14ac:dyDescent="0.25">
      <c r="A392" s="10">
        <f t="shared" si="43"/>
        <v>12</v>
      </c>
      <c r="C392" s="5">
        <v>18993</v>
      </c>
      <c r="D392" s="6">
        <v>190.2918701171875</v>
      </c>
      <c r="E392" s="6">
        <v>68.78253173828125</v>
      </c>
      <c r="F392" s="6">
        <v>23.042348861694336</v>
      </c>
      <c r="G392" s="6">
        <v>296.40963745117187</v>
      </c>
      <c r="H392" s="6">
        <v>75.47735595703125</v>
      </c>
      <c r="I392" s="6">
        <v>25.095046997070312</v>
      </c>
      <c r="J392" s="6">
        <v>1116.9737548828125</v>
      </c>
      <c r="K392" s="6">
        <v>91.236419677734375</v>
      </c>
      <c r="L392" s="6">
        <v>4</v>
      </c>
      <c r="M392" s="6">
        <v>18.299999237060547</v>
      </c>
      <c r="N392" s="6">
        <v>9.8000001907348633</v>
      </c>
      <c r="O392" s="6">
        <v>260.13546752929687</v>
      </c>
      <c r="P392" s="6">
        <v>1429.72607421875</v>
      </c>
      <c r="Q392" s="6">
        <v>90.789726257324219</v>
      </c>
      <c r="R392" s="6">
        <v>62</v>
      </c>
      <c r="S392" s="6">
        <v>416.16400146484375</v>
      </c>
      <c r="T392" s="6">
        <v>11.357125282287598</v>
      </c>
      <c r="U392" s="6">
        <v>259.65847778320313</v>
      </c>
      <c r="V392" s="6">
        <v>52.16009521484375</v>
      </c>
      <c r="W392" s="6">
        <v>10.199999809265137</v>
      </c>
      <c r="X392" s="6">
        <v>256.55865478515625</v>
      </c>
      <c r="Y392" s="6">
        <v>77.660652160644531</v>
      </c>
      <c r="Z392" s="6">
        <v>465.80780029296875</v>
      </c>
      <c r="AA392" s="6">
        <v>91.836517333984375</v>
      </c>
      <c r="AB392" s="6">
        <v>196.96347045898437</v>
      </c>
      <c r="AC392" s="6">
        <v>49.261215209960938</v>
      </c>
      <c r="AD392" s="6">
        <v>1768.95849609375</v>
      </c>
      <c r="AE392" s="6">
        <v>2788</v>
      </c>
      <c r="AF392" s="6">
        <v>26.497055053710938</v>
      </c>
      <c r="AG392" s="6">
        <v>172.23306274414062</v>
      </c>
      <c r="AH392" s="6">
        <v>4.0999999046325684</v>
      </c>
      <c r="AI392" s="6">
        <v>4.8000001907348633</v>
      </c>
      <c r="AJ392" s="6">
        <v>65.55999755859375</v>
      </c>
      <c r="AK392" s="6">
        <v>39.103187561035156</v>
      </c>
      <c r="AL392" s="6">
        <v>9.7292518615722656</v>
      </c>
      <c r="AM392" s="6">
        <v>42.179492950439453</v>
      </c>
      <c r="AN392" s="6">
        <v>3131.15771484375</v>
      </c>
      <c r="AO392" s="6">
        <v>42.050514221191406</v>
      </c>
      <c r="AP392" s="6">
        <v>26.764039993286133</v>
      </c>
      <c r="AQ392" s="6">
        <v>80</v>
      </c>
      <c r="AR392" s="6">
        <v>9.6999998092651367</v>
      </c>
      <c r="AS392" s="6">
        <v>9.9325523376464844</v>
      </c>
      <c r="AT392" s="6">
        <v>11</v>
      </c>
      <c r="AU392" s="6">
        <v>181.37142944335937</v>
      </c>
      <c r="AV392" s="28">
        <f t="shared" si="44"/>
        <v>14062.825037479401</v>
      </c>
      <c r="AW392" s="28"/>
      <c r="AX392" s="7">
        <v>374</v>
      </c>
      <c r="AY392" s="7">
        <f t="shared" si="42"/>
        <v>14062.825037479401</v>
      </c>
      <c r="AZ392" s="7">
        <f t="shared" si="45"/>
        <v>19445.223522484303</v>
      </c>
      <c r="BA392" s="30">
        <f t="shared" si="46"/>
        <v>363</v>
      </c>
      <c r="BB392" s="31">
        <f t="shared" si="47"/>
        <v>0.36852791878172586</v>
      </c>
    </row>
    <row r="393" spans="1:54" x14ac:dyDescent="0.25">
      <c r="A393" s="10">
        <f t="shared" si="43"/>
        <v>1</v>
      </c>
      <c r="C393" s="5">
        <v>19024</v>
      </c>
      <c r="D393" s="6">
        <v>318.24673461914062</v>
      </c>
      <c r="E393" s="6">
        <v>57.275848388671875</v>
      </c>
      <c r="F393" s="6">
        <v>65.101348876953125</v>
      </c>
      <c r="G393" s="6">
        <v>256.71359252929687</v>
      </c>
      <c r="H393" s="6">
        <v>161.68898010253906</v>
      </c>
      <c r="I393" s="6">
        <v>102.97901916503906</v>
      </c>
      <c r="J393" s="6">
        <v>1176.5462646484375</v>
      </c>
      <c r="K393" s="6">
        <v>0</v>
      </c>
      <c r="L393" s="6">
        <v>4</v>
      </c>
      <c r="M393" s="6">
        <v>18.299999237060547</v>
      </c>
      <c r="N393" s="6">
        <v>9.808070182800293</v>
      </c>
      <c r="O393" s="6">
        <v>291.57339477539062</v>
      </c>
      <c r="P393" s="6">
        <v>1598.4710693359375</v>
      </c>
      <c r="Q393" s="6">
        <v>98.795616149902344</v>
      </c>
      <c r="R393" s="6">
        <v>62</v>
      </c>
      <c r="S393" s="6">
        <v>575</v>
      </c>
      <c r="T393" s="6">
        <v>27</v>
      </c>
      <c r="U393" s="6">
        <v>254.813720703125</v>
      </c>
      <c r="V393" s="6">
        <v>112.28050231933594</v>
      </c>
      <c r="W393" s="6">
        <v>10.199999809265137</v>
      </c>
      <c r="X393" s="6">
        <v>273.87716674804688</v>
      </c>
      <c r="Y393" s="6">
        <v>72</v>
      </c>
      <c r="Z393" s="6">
        <v>613.55780029296875</v>
      </c>
      <c r="AA393" s="6">
        <v>142.41203308105469</v>
      </c>
      <c r="AB393" s="6">
        <v>346.06283569335937</v>
      </c>
      <c r="AC393" s="6">
        <v>57.795047760009766</v>
      </c>
      <c r="AD393" s="6">
        <v>1902.1136474609375</v>
      </c>
      <c r="AE393" s="6">
        <v>2788</v>
      </c>
      <c r="AF393" s="6">
        <v>68.082420349121094</v>
      </c>
      <c r="AG393" s="6">
        <v>297.00918579101562</v>
      </c>
      <c r="AH393" s="6">
        <v>4.0999999046325684</v>
      </c>
      <c r="AI393" s="6">
        <v>4.8000001907348633</v>
      </c>
      <c r="AJ393" s="6">
        <v>65.55999755859375</v>
      </c>
      <c r="AK393" s="6">
        <v>62.360462188720703</v>
      </c>
      <c r="AL393" s="6">
        <v>8.9991893768310547</v>
      </c>
      <c r="AM393" s="6">
        <v>53.264575958251953</v>
      </c>
      <c r="AN393" s="6">
        <v>3665.10888671875</v>
      </c>
      <c r="AO393" s="6">
        <v>44</v>
      </c>
      <c r="AP393" s="6">
        <v>20</v>
      </c>
      <c r="AQ393" s="6">
        <v>321.91195678710937</v>
      </c>
      <c r="AR393" s="6">
        <v>9.6999998092651367</v>
      </c>
      <c r="AS393" s="6">
        <v>9.1631288528442383</v>
      </c>
      <c r="AT393" s="6">
        <v>22.884668350219727</v>
      </c>
      <c r="AU393" s="6">
        <v>181.37521362304687</v>
      </c>
      <c r="AV393" s="28">
        <f t="shared" si="44"/>
        <v>16234.932377338409</v>
      </c>
      <c r="AW393" s="28"/>
      <c r="AX393" s="7">
        <v>375</v>
      </c>
      <c r="AY393" s="7">
        <f t="shared" si="42"/>
        <v>16234.932377338409</v>
      </c>
      <c r="AZ393" s="7">
        <f t="shared" si="45"/>
        <v>19408.226787388325</v>
      </c>
      <c r="BA393" s="30">
        <f t="shared" si="46"/>
        <v>364</v>
      </c>
      <c r="BB393" s="31">
        <f t="shared" si="47"/>
        <v>0.36954314720812181</v>
      </c>
    </row>
    <row r="394" spans="1:54" x14ac:dyDescent="0.25">
      <c r="A394" s="10">
        <f t="shared" si="43"/>
        <v>2</v>
      </c>
      <c r="C394" s="5">
        <v>19053</v>
      </c>
      <c r="D394" s="6">
        <v>408.42971801757812</v>
      </c>
      <c r="E394" s="6">
        <v>57.646759033203125</v>
      </c>
      <c r="F394" s="6">
        <v>78.85235595703125</v>
      </c>
      <c r="G394" s="6">
        <v>400.87124633789062</v>
      </c>
      <c r="H394" s="6">
        <v>151.79412841796875</v>
      </c>
      <c r="I394" s="6">
        <v>102.96295166015625</v>
      </c>
      <c r="J394" s="6">
        <v>1367.507080078125</v>
      </c>
      <c r="K394" s="6">
        <v>46.482955932617188</v>
      </c>
      <c r="L394" s="6">
        <v>4</v>
      </c>
      <c r="M394" s="6">
        <v>18.299999237060547</v>
      </c>
      <c r="N394" s="6">
        <v>9.8000001907348633</v>
      </c>
      <c r="O394" s="6">
        <v>305.1622314453125</v>
      </c>
      <c r="P394" s="6">
        <v>1690</v>
      </c>
      <c r="Q394" s="6">
        <v>104.4898681640625</v>
      </c>
      <c r="R394" s="6">
        <v>62</v>
      </c>
      <c r="S394" s="6">
        <v>575</v>
      </c>
      <c r="T394" s="6">
        <v>38</v>
      </c>
      <c r="U394" s="6">
        <v>255.43797302246094</v>
      </c>
      <c r="V394" s="6">
        <v>165.51107788085937</v>
      </c>
      <c r="W394" s="6">
        <v>10.199999809265137</v>
      </c>
      <c r="X394" s="6">
        <v>293.84967041015625</v>
      </c>
      <c r="Y394" s="6">
        <v>72</v>
      </c>
      <c r="Z394" s="6">
        <v>662.43353271484375</v>
      </c>
      <c r="AA394" s="6">
        <v>114.75035095214844</v>
      </c>
      <c r="AB394" s="6">
        <v>434.3970947265625</v>
      </c>
      <c r="AC394" s="6">
        <v>68.635177612304688</v>
      </c>
      <c r="AD394" s="6">
        <v>1950</v>
      </c>
      <c r="AE394" s="6">
        <v>2832</v>
      </c>
      <c r="AF394" s="6">
        <v>124.10029602050781</v>
      </c>
      <c r="AG394" s="6">
        <v>290.7581787109375</v>
      </c>
      <c r="AH394" s="6">
        <v>4.0999999046325684</v>
      </c>
      <c r="AI394" s="6">
        <v>91.21466064453125</v>
      </c>
      <c r="AJ394" s="6">
        <v>65.55999755859375</v>
      </c>
      <c r="AK394" s="6">
        <v>37</v>
      </c>
      <c r="AL394" s="6">
        <v>12.970711708068848</v>
      </c>
      <c r="AM394" s="6">
        <v>56.436382293701172</v>
      </c>
      <c r="AN394" s="6">
        <v>4039.85986328125</v>
      </c>
      <c r="AO394" s="6">
        <v>33.799999237060547</v>
      </c>
      <c r="AP394" s="6">
        <v>20</v>
      </c>
      <c r="AQ394" s="6">
        <v>590.27569580078125</v>
      </c>
      <c r="AR394" s="6">
        <v>11.800000190734863</v>
      </c>
      <c r="AS394" s="6">
        <v>8.8395566940307617</v>
      </c>
      <c r="AT394" s="6">
        <v>66.780242919921875</v>
      </c>
      <c r="AU394" s="6">
        <v>206</v>
      </c>
      <c r="AV394" s="28">
        <f t="shared" si="44"/>
        <v>17940.009756565094</v>
      </c>
      <c r="AW394" s="28"/>
      <c r="AX394" s="7">
        <v>376</v>
      </c>
      <c r="AY394" s="7">
        <f t="shared" si="42"/>
        <v>17940.009756565094</v>
      </c>
      <c r="AZ394" s="7">
        <f t="shared" si="45"/>
        <v>19378.558473110199</v>
      </c>
      <c r="BA394" s="30">
        <f t="shared" si="46"/>
        <v>365</v>
      </c>
      <c r="BB394" s="31">
        <f t="shared" si="47"/>
        <v>0.37055837563451777</v>
      </c>
    </row>
    <row r="395" spans="1:54" x14ac:dyDescent="0.25">
      <c r="A395" s="10">
        <f t="shared" si="43"/>
        <v>3</v>
      </c>
      <c r="C395" s="5">
        <v>19084</v>
      </c>
      <c r="D395" s="6">
        <v>486.03530883789062</v>
      </c>
      <c r="E395" s="6">
        <v>76.829216003417969</v>
      </c>
      <c r="F395" s="6">
        <v>120</v>
      </c>
      <c r="G395" s="6">
        <v>397.01470947265625</v>
      </c>
      <c r="H395" s="6">
        <v>323.70001220703125</v>
      </c>
      <c r="I395" s="6">
        <v>102.91675567626953</v>
      </c>
      <c r="J395" s="6">
        <v>1534.074462890625</v>
      </c>
      <c r="K395" s="6">
        <v>39.618118286132812</v>
      </c>
      <c r="L395" s="6">
        <v>4</v>
      </c>
      <c r="M395" s="6">
        <v>18.299999237060547</v>
      </c>
      <c r="N395" s="6">
        <v>11.199283599853516</v>
      </c>
      <c r="O395" s="6">
        <v>335.63619995117187</v>
      </c>
      <c r="P395" s="6">
        <v>1690</v>
      </c>
      <c r="Q395" s="6">
        <v>111.54878234863281</v>
      </c>
      <c r="R395" s="6">
        <v>64</v>
      </c>
      <c r="S395" s="6">
        <v>680</v>
      </c>
      <c r="T395" s="6">
        <v>49</v>
      </c>
      <c r="U395" s="6">
        <v>265.19888305664062</v>
      </c>
      <c r="V395" s="6">
        <v>218.15640258789062</v>
      </c>
      <c r="W395" s="6">
        <v>10.199999809265137</v>
      </c>
      <c r="X395" s="6">
        <v>269.65313720703125</v>
      </c>
      <c r="Y395" s="6">
        <v>77.390007019042969</v>
      </c>
      <c r="Z395" s="6">
        <v>629.049560546875</v>
      </c>
      <c r="AA395" s="6">
        <v>87.423149108886719</v>
      </c>
      <c r="AB395" s="6">
        <v>325.8768310546875</v>
      </c>
      <c r="AC395" s="6">
        <v>72.905975341796875</v>
      </c>
      <c r="AD395" s="6">
        <v>2018.6990966796875</v>
      </c>
      <c r="AE395" s="6">
        <v>2651.9970703125</v>
      </c>
      <c r="AF395" s="6">
        <v>181.64468383789062</v>
      </c>
      <c r="AG395" s="6">
        <v>429.54922485351562</v>
      </c>
      <c r="AH395" s="6">
        <v>4.2053909301757812</v>
      </c>
      <c r="AI395" s="6">
        <v>4.8000001907348633</v>
      </c>
      <c r="AJ395" s="6">
        <v>65.55999755859375</v>
      </c>
      <c r="AK395" s="6">
        <v>47.709548950195313</v>
      </c>
      <c r="AL395" s="6">
        <v>0.55699998140335083</v>
      </c>
      <c r="AM395" s="6">
        <v>56.468841552734375</v>
      </c>
      <c r="AN395" s="6">
        <v>4287.8603515625</v>
      </c>
      <c r="AO395" s="6">
        <v>41.025917053222656</v>
      </c>
      <c r="AP395" s="6">
        <v>20</v>
      </c>
      <c r="AQ395" s="6">
        <v>559.409912109375</v>
      </c>
      <c r="AR395" s="6">
        <v>9.6999998092651367</v>
      </c>
      <c r="AS395" s="6">
        <v>10.539003372192383</v>
      </c>
      <c r="AT395" s="6">
        <v>61.072689056396484</v>
      </c>
      <c r="AU395" s="6">
        <v>181.11619567871094</v>
      </c>
      <c r="AV395" s="28">
        <f t="shared" si="44"/>
        <v>18631.641717731953</v>
      </c>
      <c r="AW395" s="28"/>
      <c r="AX395" s="7">
        <v>377</v>
      </c>
      <c r="AY395" s="7">
        <f t="shared" si="42"/>
        <v>18631.641717731953</v>
      </c>
      <c r="AZ395" s="7">
        <f t="shared" si="45"/>
        <v>19370.266687870026</v>
      </c>
      <c r="BA395" s="30">
        <f t="shared" si="46"/>
        <v>366</v>
      </c>
      <c r="BB395" s="31">
        <f t="shared" si="47"/>
        <v>0.37157360406091372</v>
      </c>
    </row>
    <row r="396" spans="1:54" x14ac:dyDescent="0.25">
      <c r="A396" s="10">
        <f t="shared" si="43"/>
        <v>4</v>
      </c>
      <c r="C396" s="5">
        <v>19114</v>
      </c>
      <c r="D396" s="6">
        <v>495.7615966796875</v>
      </c>
      <c r="E396" s="6">
        <v>124.33144378662109</v>
      </c>
      <c r="F396" s="6">
        <v>137</v>
      </c>
      <c r="G396" s="6">
        <v>623.54229736328125</v>
      </c>
      <c r="H396" s="6">
        <v>230.62570190429687</v>
      </c>
      <c r="I396" s="6">
        <v>102.87435913085937</v>
      </c>
      <c r="J396" s="6">
        <v>1881.798095703125</v>
      </c>
      <c r="K396" s="6">
        <v>60.977390289306641</v>
      </c>
      <c r="L396" s="6">
        <v>180.14070129394531</v>
      </c>
      <c r="M396" s="6">
        <v>18.299999237060547</v>
      </c>
      <c r="N396" s="6">
        <v>11.104666709899902</v>
      </c>
      <c r="O396" s="6">
        <v>305.189453125</v>
      </c>
      <c r="P396" s="6">
        <v>1690</v>
      </c>
      <c r="Q396" s="6">
        <v>115.39203643798828</v>
      </c>
      <c r="R396" s="6">
        <v>65</v>
      </c>
      <c r="S396" s="6">
        <v>798.0252685546875</v>
      </c>
      <c r="T396" s="6">
        <v>25.885265350341797</v>
      </c>
      <c r="U396" s="6">
        <v>360</v>
      </c>
      <c r="V396" s="6">
        <v>351.77215576171875</v>
      </c>
      <c r="W396" s="6">
        <v>10.199999809265137</v>
      </c>
      <c r="X396" s="6">
        <v>301.29998779296875</v>
      </c>
      <c r="Y396" s="6">
        <v>86.2979736328125</v>
      </c>
      <c r="Z396" s="6">
        <v>650.95977783203125</v>
      </c>
      <c r="AA396" s="6">
        <v>78.5</v>
      </c>
      <c r="AB396" s="6">
        <v>327.71826171875</v>
      </c>
      <c r="AC396" s="6">
        <v>90.992507934570313</v>
      </c>
      <c r="AD396" s="6">
        <v>2143.40283203125</v>
      </c>
      <c r="AE396" s="6">
        <v>3147.0361328125</v>
      </c>
      <c r="AF396" s="6">
        <v>197.81210327148437</v>
      </c>
      <c r="AG396" s="6">
        <v>557.70562744140625</v>
      </c>
      <c r="AH396" s="6">
        <v>4.1790966987609863</v>
      </c>
      <c r="AI396" s="6">
        <v>97.021163940429688</v>
      </c>
      <c r="AJ396" s="6">
        <v>65.55999755859375</v>
      </c>
      <c r="AK396" s="6">
        <v>58.581615447998047</v>
      </c>
      <c r="AL396" s="6">
        <v>5.7464113235473633</v>
      </c>
      <c r="AM396" s="6">
        <v>60.648891448974609</v>
      </c>
      <c r="AN396" s="6">
        <v>4541.1728515625</v>
      </c>
      <c r="AO396" s="6">
        <v>39.787952423095703</v>
      </c>
      <c r="AP396" s="6">
        <v>42.922657012939453</v>
      </c>
      <c r="AQ396" s="6">
        <v>527.163818359375</v>
      </c>
      <c r="AR396" s="6">
        <v>9.6999998092651367</v>
      </c>
      <c r="AS396" s="6">
        <v>66.810035705566406</v>
      </c>
      <c r="AT396" s="6">
        <v>11</v>
      </c>
      <c r="AU396" s="6">
        <v>206</v>
      </c>
      <c r="AV396" s="28">
        <f t="shared" si="44"/>
        <v>20905.940126895905</v>
      </c>
      <c r="AW396" s="28"/>
      <c r="AX396" s="7">
        <v>378</v>
      </c>
      <c r="AY396" s="7">
        <f t="shared" si="42"/>
        <v>20905.940126895905</v>
      </c>
      <c r="AZ396" s="7">
        <f t="shared" si="45"/>
        <v>19352.458833217621</v>
      </c>
      <c r="BA396" s="30">
        <f t="shared" si="46"/>
        <v>367</v>
      </c>
      <c r="BB396" s="31">
        <f t="shared" si="47"/>
        <v>0.37258883248730962</v>
      </c>
    </row>
    <row r="397" spans="1:54" x14ac:dyDescent="0.25">
      <c r="A397" s="10">
        <f t="shared" si="43"/>
        <v>5</v>
      </c>
      <c r="C397" s="5">
        <v>19145</v>
      </c>
      <c r="D397" s="6">
        <v>448.19662475585937</v>
      </c>
      <c r="E397" s="6">
        <v>145.55668640136719</v>
      </c>
      <c r="F397" s="6">
        <v>143.42585754394531</v>
      </c>
      <c r="G397" s="6">
        <v>880.8621826171875</v>
      </c>
      <c r="H397" s="6">
        <v>220.94989013671875</v>
      </c>
      <c r="I397" s="6">
        <v>102.82124328613281</v>
      </c>
      <c r="J397" s="6">
        <v>1994.8253173828125</v>
      </c>
      <c r="K397" s="6">
        <v>62.465702056884766</v>
      </c>
      <c r="L397" s="6">
        <v>313</v>
      </c>
      <c r="M397" s="6">
        <v>18.299999237060547</v>
      </c>
      <c r="N397" s="6">
        <v>10.89630126953125</v>
      </c>
      <c r="O397" s="6">
        <v>273.1812744140625</v>
      </c>
      <c r="P397" s="6">
        <v>1895</v>
      </c>
      <c r="Q397" s="6">
        <v>116.98035430908203</v>
      </c>
      <c r="R397" s="6">
        <v>66</v>
      </c>
      <c r="S397" s="6">
        <v>969.65948486328125</v>
      </c>
      <c r="T397" s="6">
        <v>4</v>
      </c>
      <c r="U397" s="6">
        <v>358.56436157226562</v>
      </c>
      <c r="V397" s="6">
        <v>458.54708862304687</v>
      </c>
      <c r="W397" s="6">
        <v>10.199999809265137</v>
      </c>
      <c r="X397" s="6">
        <v>250.93473815917969</v>
      </c>
      <c r="Y397" s="6">
        <v>95.519996643066406</v>
      </c>
      <c r="Z397" s="6">
        <v>904.24932861328125</v>
      </c>
      <c r="AA397" s="6">
        <v>78.5</v>
      </c>
      <c r="AB397" s="6">
        <v>403.599853515625</v>
      </c>
      <c r="AC397" s="6">
        <v>91.914169311523438</v>
      </c>
      <c r="AD397" s="6">
        <v>2241.455322265625</v>
      </c>
      <c r="AE397" s="6">
        <v>3538</v>
      </c>
      <c r="AF397" s="6">
        <v>202.42205810546875</v>
      </c>
      <c r="AG397" s="6">
        <v>851.579345703125</v>
      </c>
      <c r="AH397" s="6">
        <v>4.1365880966186523</v>
      </c>
      <c r="AI397" s="6">
        <v>79.051918029785156</v>
      </c>
      <c r="AJ397" s="6">
        <v>65.55999755859375</v>
      </c>
      <c r="AK397" s="6">
        <v>58.608795166015625</v>
      </c>
      <c r="AL397" s="6">
        <v>43.495197296142578</v>
      </c>
      <c r="AM397" s="6">
        <v>58.153129577636719</v>
      </c>
      <c r="AN397" s="6">
        <v>4535.12939453125</v>
      </c>
      <c r="AO397" s="6">
        <v>33.799999237060547</v>
      </c>
      <c r="AP397" s="6">
        <v>43.082355499267578</v>
      </c>
      <c r="AQ397" s="6">
        <v>492.24026489257812</v>
      </c>
      <c r="AR397" s="6">
        <v>11.800000190734863</v>
      </c>
      <c r="AS397" s="6">
        <v>8.1798858642578125</v>
      </c>
      <c r="AT397" s="6">
        <v>11</v>
      </c>
      <c r="AU397" s="6">
        <v>206</v>
      </c>
      <c r="AV397" s="28">
        <f t="shared" si="44"/>
        <v>22801.844706535339</v>
      </c>
      <c r="AW397" s="28"/>
      <c r="AX397" s="7">
        <v>379</v>
      </c>
      <c r="AY397" s="7">
        <f t="shared" si="42"/>
        <v>22801.844706535339</v>
      </c>
      <c r="AZ397" s="7">
        <f t="shared" si="45"/>
        <v>19341.790870666504</v>
      </c>
      <c r="BA397" s="30">
        <f t="shared" si="46"/>
        <v>368</v>
      </c>
      <c r="BB397" s="31">
        <f t="shared" si="47"/>
        <v>0.37360406091370557</v>
      </c>
    </row>
    <row r="398" spans="1:54" x14ac:dyDescent="0.25">
      <c r="A398" s="10">
        <f t="shared" si="43"/>
        <v>6</v>
      </c>
      <c r="C398" s="5">
        <v>19175</v>
      </c>
      <c r="D398" s="6">
        <v>396.33871459960937</v>
      </c>
      <c r="E398" s="6">
        <v>118.29322052001953</v>
      </c>
      <c r="F398" s="6">
        <v>141.14964294433594</v>
      </c>
      <c r="G398" s="6">
        <v>889.72540283203125</v>
      </c>
      <c r="H398" s="6">
        <v>58.007369995117188</v>
      </c>
      <c r="I398" s="6">
        <v>89.248069763183594</v>
      </c>
      <c r="J398" s="6">
        <v>2039.50634765625</v>
      </c>
      <c r="K398" s="6">
        <v>49.925983428955078</v>
      </c>
      <c r="L398" s="6">
        <v>423</v>
      </c>
      <c r="M398" s="6">
        <v>18.299999237060547</v>
      </c>
      <c r="N398" s="6">
        <v>10.672463417053223</v>
      </c>
      <c r="O398" s="6">
        <v>242.0888671875</v>
      </c>
      <c r="P398" s="6">
        <v>2022.7572021484375</v>
      </c>
      <c r="Q398" s="6">
        <v>115.68309020996094</v>
      </c>
      <c r="R398" s="6">
        <v>66</v>
      </c>
      <c r="S398" s="6">
        <v>975</v>
      </c>
      <c r="T398" s="6">
        <v>4</v>
      </c>
      <c r="U398" s="6">
        <v>195.86781311035156</v>
      </c>
      <c r="V398" s="6">
        <v>445.30532836914063</v>
      </c>
      <c r="W398" s="6">
        <v>10.199999809265137</v>
      </c>
      <c r="X398" s="6">
        <v>277.59524536132813</v>
      </c>
      <c r="Y398" s="6">
        <v>104.10316467285156</v>
      </c>
      <c r="Z398" s="6">
        <v>1024</v>
      </c>
      <c r="AA398" s="6">
        <v>78.5</v>
      </c>
      <c r="AB398" s="6">
        <v>415.908203125</v>
      </c>
      <c r="AC398" s="6">
        <v>82.168930053710938</v>
      </c>
      <c r="AD398" s="6">
        <v>2317.68603515625</v>
      </c>
      <c r="AE398" s="6">
        <v>3538</v>
      </c>
      <c r="AF398" s="6">
        <v>209.23350524902344</v>
      </c>
      <c r="AG398" s="6">
        <v>932.26190185546875</v>
      </c>
      <c r="AH398" s="6">
        <v>4.0999999046325684</v>
      </c>
      <c r="AI398" s="6">
        <v>170.67304992675781</v>
      </c>
      <c r="AJ398" s="6">
        <v>65.55999755859375</v>
      </c>
      <c r="AK398" s="6">
        <v>52.021347045898437</v>
      </c>
      <c r="AL398" s="6">
        <v>43.366767883300781</v>
      </c>
      <c r="AM398" s="6">
        <v>50.776527404785156</v>
      </c>
      <c r="AN398" s="6">
        <v>4483.09228515625</v>
      </c>
      <c r="AO398" s="6">
        <v>33.799999237060547</v>
      </c>
      <c r="AP398" s="6">
        <v>74.7969970703125</v>
      </c>
      <c r="AQ398" s="6">
        <v>346.38958740234375</v>
      </c>
      <c r="AR398" s="6">
        <v>11.800000190734863</v>
      </c>
      <c r="AS398" s="6">
        <v>0.56999999284744263</v>
      </c>
      <c r="AT398" s="6">
        <v>11</v>
      </c>
      <c r="AU398" s="6">
        <v>206.77149963378906</v>
      </c>
      <c r="AV398" s="28">
        <f t="shared" si="44"/>
        <v>22845.244559109211</v>
      </c>
      <c r="AW398" s="28"/>
      <c r="AX398" s="7">
        <v>380</v>
      </c>
      <c r="AY398" s="7">
        <f t="shared" si="42"/>
        <v>22845.244559109211</v>
      </c>
      <c r="AZ398" s="7">
        <f t="shared" si="45"/>
        <v>19337.442121326923</v>
      </c>
      <c r="BA398" s="30">
        <f t="shared" si="46"/>
        <v>369</v>
      </c>
      <c r="BB398" s="31">
        <f t="shared" si="47"/>
        <v>0.37461928934010152</v>
      </c>
    </row>
    <row r="399" spans="1:54" x14ac:dyDescent="0.25">
      <c r="A399" s="10">
        <f t="shared" si="43"/>
        <v>7</v>
      </c>
      <c r="C399" s="5">
        <v>19206</v>
      </c>
      <c r="D399" s="6">
        <v>339.675048828125</v>
      </c>
      <c r="E399" s="6">
        <v>91.510726928710938</v>
      </c>
      <c r="F399" s="6">
        <v>93.8074951171875</v>
      </c>
      <c r="G399" s="6">
        <v>829.02978515625</v>
      </c>
      <c r="H399" s="6">
        <v>131.18270874023437</v>
      </c>
      <c r="I399" s="6">
        <v>76.271697998046875</v>
      </c>
      <c r="J399" s="6">
        <v>1838.301513671875</v>
      </c>
      <c r="K399" s="6">
        <v>16.017583847045898</v>
      </c>
      <c r="L399" s="6">
        <v>431</v>
      </c>
      <c r="M399" s="6">
        <v>20.545146942138672</v>
      </c>
      <c r="N399" s="6">
        <v>10.381436347961426</v>
      </c>
      <c r="O399" s="6">
        <v>230.39999389648437</v>
      </c>
      <c r="P399" s="6">
        <v>1875.90625</v>
      </c>
      <c r="Q399" s="6">
        <v>113.85801696777344</v>
      </c>
      <c r="R399" s="6">
        <v>67</v>
      </c>
      <c r="S399" s="6">
        <v>950</v>
      </c>
      <c r="T399" s="6">
        <v>4</v>
      </c>
      <c r="U399" s="6">
        <v>356.239990234375</v>
      </c>
      <c r="V399" s="6">
        <v>301.15390014648437</v>
      </c>
      <c r="W399" s="6">
        <v>10.199999809265137</v>
      </c>
      <c r="X399" s="6">
        <v>300.23345947265625</v>
      </c>
      <c r="Y399" s="6">
        <v>104.00614166259766</v>
      </c>
      <c r="Z399" s="6">
        <v>949.1180419921875</v>
      </c>
      <c r="AA399" s="6">
        <v>78.5</v>
      </c>
      <c r="AB399" s="6">
        <v>374.72845458984375</v>
      </c>
      <c r="AC399" s="6">
        <v>69.487457275390625</v>
      </c>
      <c r="AD399" s="6">
        <v>2071.284912109375</v>
      </c>
      <c r="AE399" s="6">
        <v>3538</v>
      </c>
      <c r="AF399" s="6">
        <v>208.95756530761719</v>
      </c>
      <c r="AG399" s="6">
        <v>958.50701904296875</v>
      </c>
      <c r="AH399" s="6">
        <v>4.0999999046325684</v>
      </c>
      <c r="AI399" s="6">
        <v>5.7448239326477051</v>
      </c>
      <c r="AJ399" s="6">
        <v>65.55999755859375</v>
      </c>
      <c r="AK399" s="6">
        <v>44.068038940429688</v>
      </c>
      <c r="AL399" s="6">
        <v>23.067811965942383</v>
      </c>
      <c r="AM399" s="6">
        <v>43.937969207763672</v>
      </c>
      <c r="AN399" s="6">
        <v>4274.38671875</v>
      </c>
      <c r="AO399" s="6">
        <v>33.799999237060547</v>
      </c>
      <c r="AP399" s="6">
        <v>40.613235473632812</v>
      </c>
      <c r="AQ399" s="6">
        <v>172.21197509765625</v>
      </c>
      <c r="AR399" s="6">
        <v>11.800000190734863</v>
      </c>
      <c r="AS399" s="6">
        <v>0.56999999284744263</v>
      </c>
      <c r="AT399" s="6">
        <v>11</v>
      </c>
      <c r="AU399" s="6">
        <v>239.37834167480469</v>
      </c>
      <c r="AV399" s="28">
        <f t="shared" si="44"/>
        <v>21409.543258011341</v>
      </c>
      <c r="AW399" s="28"/>
      <c r="AX399" s="7">
        <v>381</v>
      </c>
      <c r="AY399" s="7">
        <f t="shared" si="42"/>
        <v>21409.543258011341</v>
      </c>
      <c r="AZ399" s="7">
        <f t="shared" si="45"/>
        <v>19319.154660701752</v>
      </c>
      <c r="BA399" s="30">
        <f t="shared" si="46"/>
        <v>370</v>
      </c>
      <c r="BB399" s="31">
        <f t="shared" si="47"/>
        <v>0.37563451776649748</v>
      </c>
    </row>
    <row r="400" spans="1:54" x14ac:dyDescent="0.25">
      <c r="A400" s="10">
        <f t="shared" si="43"/>
        <v>8</v>
      </c>
      <c r="C400" s="5">
        <v>19237</v>
      </c>
      <c r="D400" s="6">
        <v>285.8074951171875</v>
      </c>
      <c r="E400" s="6">
        <v>61.378387451171875</v>
      </c>
      <c r="F400" s="6">
        <v>93.336235046386719</v>
      </c>
      <c r="G400" s="6">
        <v>754.68359375</v>
      </c>
      <c r="H400" s="6">
        <v>18.600000381469727</v>
      </c>
      <c r="I400" s="6">
        <v>27.098854064941406</v>
      </c>
      <c r="J400" s="6">
        <v>1622.3199462890625</v>
      </c>
      <c r="K400" s="6">
        <v>1</v>
      </c>
      <c r="L400" s="6">
        <v>251.92543029785156</v>
      </c>
      <c r="M400" s="6">
        <v>18.299999237060547</v>
      </c>
      <c r="N400" s="6">
        <v>10.138970375061035</v>
      </c>
      <c r="O400" s="6">
        <v>230.39999389648437</v>
      </c>
      <c r="P400" s="6">
        <v>1758.968994140625</v>
      </c>
      <c r="Q400" s="6">
        <v>112.4383544921875</v>
      </c>
      <c r="R400" s="6">
        <v>67</v>
      </c>
      <c r="S400" s="6">
        <v>794.78411865234375</v>
      </c>
      <c r="T400" s="6">
        <v>4.7937211990356445</v>
      </c>
      <c r="U400" s="6">
        <v>359.97549438476562</v>
      </c>
      <c r="V400" s="6">
        <v>64.668304443359375</v>
      </c>
      <c r="W400" s="6">
        <v>10.199999809265137</v>
      </c>
      <c r="X400" s="6">
        <v>290.6693115234375</v>
      </c>
      <c r="Y400" s="6">
        <v>103.30583190917969</v>
      </c>
      <c r="Z400" s="6">
        <v>788.19024658203125</v>
      </c>
      <c r="AA400" s="6">
        <v>78.5</v>
      </c>
      <c r="AB400" s="6">
        <v>258.38629150390625</v>
      </c>
      <c r="AC400" s="6">
        <v>54.849861145019531</v>
      </c>
      <c r="AD400" s="6">
        <v>1908.0517578125</v>
      </c>
      <c r="AE400" s="6">
        <v>3529.4169921875</v>
      </c>
      <c r="AF400" s="6">
        <v>205.20709228515625</v>
      </c>
      <c r="AG400" s="6">
        <v>704.00958251953125</v>
      </c>
      <c r="AH400" s="6">
        <v>4.0999999046325684</v>
      </c>
      <c r="AI400" s="6">
        <v>4.8000001907348633</v>
      </c>
      <c r="AJ400" s="6">
        <v>65.55999755859375</v>
      </c>
      <c r="AK400" s="6">
        <v>37.560176849365234</v>
      </c>
      <c r="AL400" s="6">
        <v>0.55699998140335083</v>
      </c>
      <c r="AM400" s="6">
        <v>37.53387451171875</v>
      </c>
      <c r="AN400" s="6">
        <v>3979.62890625</v>
      </c>
      <c r="AO400" s="6">
        <v>33.799999237060547</v>
      </c>
      <c r="AP400" s="6">
        <v>20</v>
      </c>
      <c r="AQ400" s="6">
        <v>132.86019897460937</v>
      </c>
      <c r="AR400" s="6">
        <v>9.6999998092651367</v>
      </c>
      <c r="AS400" s="6">
        <v>0.56999999284744263</v>
      </c>
      <c r="AT400" s="6">
        <v>11</v>
      </c>
      <c r="AU400" s="6">
        <v>207.2105712890625</v>
      </c>
      <c r="AV400" s="28">
        <f t="shared" si="44"/>
        <v>19013.285585045815</v>
      </c>
      <c r="AW400" s="28"/>
      <c r="AX400" s="7">
        <v>382</v>
      </c>
      <c r="AY400" s="7">
        <f t="shared" si="42"/>
        <v>19013.285585045815</v>
      </c>
      <c r="AZ400" s="7">
        <f t="shared" si="45"/>
        <v>19316.033252239227</v>
      </c>
      <c r="BA400" s="30">
        <f t="shared" si="46"/>
        <v>371</v>
      </c>
      <c r="BB400" s="31">
        <f t="shared" si="47"/>
        <v>0.37664974619289338</v>
      </c>
    </row>
    <row r="401" spans="1:54" x14ac:dyDescent="0.25">
      <c r="A401" s="10">
        <f t="shared" si="43"/>
        <v>9</v>
      </c>
      <c r="C401" s="5">
        <v>19267</v>
      </c>
      <c r="D401" s="6">
        <v>248.3531494140625</v>
      </c>
      <c r="E401" s="6">
        <v>10.92233943939209</v>
      </c>
      <c r="F401" s="6">
        <v>92.960014343261719</v>
      </c>
      <c r="G401" s="6">
        <v>644.138427734375</v>
      </c>
      <c r="H401" s="6">
        <v>18.600000381469727</v>
      </c>
      <c r="I401" s="6">
        <v>1</v>
      </c>
      <c r="J401" s="6">
        <v>1407.2303466796875</v>
      </c>
      <c r="K401" s="6">
        <v>5.4555648435918223E-17</v>
      </c>
      <c r="L401" s="6">
        <v>144.00137329101562</v>
      </c>
      <c r="M401" s="6">
        <v>18.299999237060547</v>
      </c>
      <c r="N401" s="6">
        <v>9.940887451171875</v>
      </c>
      <c r="O401" s="6">
        <v>230.39999389648437</v>
      </c>
      <c r="P401" s="6">
        <v>1674.0804443359375</v>
      </c>
      <c r="Q401" s="6">
        <v>112.554443359375</v>
      </c>
      <c r="R401" s="6">
        <v>67</v>
      </c>
      <c r="S401" s="6">
        <v>647.3082275390625</v>
      </c>
      <c r="T401" s="6">
        <v>5.2103376388549805</v>
      </c>
      <c r="U401" s="6">
        <v>348.64950561523438</v>
      </c>
      <c r="V401" s="6">
        <v>72.212615966796875</v>
      </c>
      <c r="W401" s="6">
        <v>10.199999809265137</v>
      </c>
      <c r="X401" s="6">
        <v>282.54483032226562</v>
      </c>
      <c r="Y401" s="6">
        <v>100.87242126464844</v>
      </c>
      <c r="Z401" s="6">
        <v>659.31939697265625</v>
      </c>
      <c r="AA401" s="6">
        <v>78.5</v>
      </c>
      <c r="AB401" s="6">
        <v>209.15765380859375</v>
      </c>
      <c r="AC401" s="6">
        <v>43.193435668945313</v>
      </c>
      <c r="AD401" s="6">
        <v>1868.1190185546875</v>
      </c>
      <c r="AE401" s="6">
        <v>3345.347412109375</v>
      </c>
      <c r="AF401" s="6">
        <v>195.6700439453125</v>
      </c>
      <c r="AG401" s="6">
        <v>618.04339599609375</v>
      </c>
      <c r="AH401" s="6">
        <v>4.0999999046325684</v>
      </c>
      <c r="AI401" s="6">
        <v>4.8000001907348633</v>
      </c>
      <c r="AJ401" s="6">
        <v>20.993093490600586</v>
      </c>
      <c r="AK401" s="6">
        <v>37.143852233886719</v>
      </c>
      <c r="AL401" s="6">
        <v>0.55699998140335083</v>
      </c>
      <c r="AM401" s="6">
        <v>31</v>
      </c>
      <c r="AN401" s="6">
        <v>3349.928466796875</v>
      </c>
      <c r="AO401" s="6">
        <v>33.799999237060547</v>
      </c>
      <c r="AP401" s="6">
        <v>20</v>
      </c>
      <c r="AQ401" s="6">
        <v>103.19341278076172</v>
      </c>
      <c r="AR401" s="6">
        <v>9.6999998092651367</v>
      </c>
      <c r="AS401" s="6">
        <v>4.1783919334411621</v>
      </c>
      <c r="AT401" s="6">
        <v>11</v>
      </c>
      <c r="AU401" s="6">
        <v>180.20114135742187</v>
      </c>
      <c r="AV401" s="28">
        <f t="shared" si="44"/>
        <v>16974.425072491169</v>
      </c>
      <c r="AW401" s="28"/>
      <c r="AX401" s="7">
        <v>383</v>
      </c>
      <c r="AY401" s="7">
        <f t="shared" si="42"/>
        <v>16974.425072491169</v>
      </c>
      <c r="AZ401" s="7">
        <f t="shared" si="45"/>
        <v>19312.245923519135</v>
      </c>
      <c r="BA401" s="30">
        <f t="shared" si="46"/>
        <v>372</v>
      </c>
      <c r="BB401" s="31">
        <f t="shared" si="47"/>
        <v>0.37766497461928933</v>
      </c>
    </row>
    <row r="402" spans="1:54" x14ac:dyDescent="0.25">
      <c r="A402" s="10">
        <f t="shared" si="43"/>
        <v>10</v>
      </c>
      <c r="C402" s="5">
        <v>19298</v>
      </c>
      <c r="D402" s="6">
        <v>239.30047607421875</v>
      </c>
      <c r="E402" s="6">
        <v>10</v>
      </c>
      <c r="F402" s="6">
        <v>92.759803771972656</v>
      </c>
      <c r="G402" s="6">
        <v>617.429443359375</v>
      </c>
      <c r="H402" s="6">
        <v>27.854799270629883</v>
      </c>
      <c r="I402" s="6">
        <v>1</v>
      </c>
      <c r="J402" s="6">
        <v>1189.975830078125</v>
      </c>
      <c r="K402" s="6">
        <v>2.9684431552886963</v>
      </c>
      <c r="L402" s="6">
        <v>87.585075378417969</v>
      </c>
      <c r="M402" s="6">
        <v>18.299999237060547</v>
      </c>
      <c r="N402" s="6">
        <v>9.8188638687133789</v>
      </c>
      <c r="O402" s="6">
        <v>230.39999389648437</v>
      </c>
      <c r="P402" s="6">
        <v>1613.62451171875</v>
      </c>
      <c r="Q402" s="6">
        <v>116.33963012695312</v>
      </c>
      <c r="R402" s="6">
        <v>66</v>
      </c>
      <c r="S402" s="6">
        <v>667.97406005859375</v>
      </c>
      <c r="T402" s="6">
        <v>5.7585716247558594</v>
      </c>
      <c r="U402" s="6">
        <v>332.65786743164062</v>
      </c>
      <c r="V402" s="6">
        <v>64.700210571289063</v>
      </c>
      <c r="W402" s="6">
        <v>10.199999809265137</v>
      </c>
      <c r="X402" s="6">
        <v>272.91494750976563</v>
      </c>
      <c r="Y402" s="6">
        <v>100.55828857421875</v>
      </c>
      <c r="Z402" s="6">
        <v>606.12481689453125</v>
      </c>
      <c r="AA402" s="6">
        <v>78.5</v>
      </c>
      <c r="AB402" s="6">
        <v>180.23446655273437</v>
      </c>
      <c r="AC402" s="6">
        <v>34.784580230712891</v>
      </c>
      <c r="AD402" s="6">
        <v>1850.039306640625</v>
      </c>
      <c r="AE402" s="6">
        <v>3161.84228515625</v>
      </c>
      <c r="AF402" s="6">
        <v>182.65409851074219</v>
      </c>
      <c r="AG402" s="6">
        <v>570.695556640625</v>
      </c>
      <c r="AH402" s="6">
        <v>4.0999999046325684</v>
      </c>
      <c r="AI402" s="6">
        <v>36.757823944091797</v>
      </c>
      <c r="AJ402" s="6">
        <v>12.487128257751465</v>
      </c>
      <c r="AK402" s="6">
        <v>37</v>
      </c>
      <c r="AL402" s="6">
        <v>0.55699998140335083</v>
      </c>
      <c r="AM402" s="6">
        <v>31</v>
      </c>
      <c r="AN402" s="6">
        <v>3046.38720703125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8.5494918823242187</v>
      </c>
      <c r="AT402" s="6">
        <v>11</v>
      </c>
      <c r="AU402" s="6">
        <v>180.73997497558594</v>
      </c>
      <c r="AV402" s="28">
        <f t="shared" si="44"/>
        <v>15955.074551165104</v>
      </c>
      <c r="AW402" s="28"/>
      <c r="AX402" s="7">
        <v>384</v>
      </c>
      <c r="AY402" s="7">
        <f t="shared" si="42"/>
        <v>15955.074551165104</v>
      </c>
      <c r="AZ402" s="7">
        <f t="shared" si="45"/>
        <v>19306.145485401154</v>
      </c>
      <c r="BA402" s="30">
        <f t="shared" si="46"/>
        <v>373</v>
      </c>
      <c r="BB402" s="31">
        <f t="shared" si="47"/>
        <v>0.37868020304568528</v>
      </c>
    </row>
    <row r="403" spans="1:54" x14ac:dyDescent="0.25">
      <c r="A403" s="10">
        <f t="shared" si="43"/>
        <v>11</v>
      </c>
      <c r="C403" s="5">
        <v>19328</v>
      </c>
      <c r="D403" s="6">
        <v>232.63967895507812</v>
      </c>
      <c r="E403" s="6">
        <v>10</v>
      </c>
      <c r="F403" s="6">
        <v>93.22808837890625</v>
      </c>
      <c r="G403" s="6">
        <v>580.56207275390625</v>
      </c>
      <c r="H403" s="6">
        <v>18.600000381469727</v>
      </c>
      <c r="I403" s="6">
        <v>1</v>
      </c>
      <c r="J403" s="6">
        <v>1100</v>
      </c>
      <c r="K403" s="6">
        <v>7.9252634048461914</v>
      </c>
      <c r="L403" s="6">
        <v>72.676551818847656</v>
      </c>
      <c r="M403" s="6">
        <v>28.109031677246094</v>
      </c>
      <c r="N403" s="6">
        <v>9.8015947341918945</v>
      </c>
      <c r="O403" s="6">
        <v>244.92799377441406</v>
      </c>
      <c r="P403" s="6">
        <v>1600.42041015625</v>
      </c>
      <c r="Q403" s="6">
        <v>122.68116760253906</v>
      </c>
      <c r="R403" s="6">
        <v>64</v>
      </c>
      <c r="S403" s="6">
        <v>575</v>
      </c>
      <c r="T403" s="6">
        <v>6.7820835113525391</v>
      </c>
      <c r="U403" s="6">
        <v>317.63616943359375</v>
      </c>
      <c r="V403" s="6">
        <v>89.282264709472656</v>
      </c>
      <c r="W403" s="6">
        <v>10.687889099121094</v>
      </c>
      <c r="X403" s="6">
        <v>266.51712036132812</v>
      </c>
      <c r="Y403" s="6">
        <v>90.019523620605469</v>
      </c>
      <c r="Z403" s="6">
        <v>597.66265869140625</v>
      </c>
      <c r="AA403" s="6">
        <v>78.5</v>
      </c>
      <c r="AB403" s="6">
        <v>212.12892150878906</v>
      </c>
      <c r="AC403" s="6">
        <v>17.5</v>
      </c>
      <c r="AD403" s="6">
        <v>1864.85400390625</v>
      </c>
      <c r="AE403" s="6">
        <v>3163</v>
      </c>
      <c r="AF403" s="6">
        <v>172.85508728027344</v>
      </c>
      <c r="AG403" s="6">
        <v>567.333740234375</v>
      </c>
      <c r="AH403" s="6">
        <v>4.0999999046325684</v>
      </c>
      <c r="AI403" s="6">
        <v>129.13713073730469</v>
      </c>
      <c r="AJ403" s="6">
        <v>6.559999942779541</v>
      </c>
      <c r="AK403" s="6">
        <v>37</v>
      </c>
      <c r="AL403" s="6">
        <v>4.7469253540039062</v>
      </c>
      <c r="AM403" s="6">
        <v>31</v>
      </c>
      <c r="AN403" s="6">
        <v>2898.6923828125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11.243192672729492</v>
      </c>
      <c r="AT403" s="6">
        <v>11</v>
      </c>
      <c r="AU403" s="6">
        <v>181.29580688476562</v>
      </c>
      <c r="AV403" s="28">
        <f t="shared" si="44"/>
        <v>15674.606753349304</v>
      </c>
      <c r="AW403" s="28"/>
      <c r="AX403" s="7">
        <v>385</v>
      </c>
      <c r="AY403" s="7">
        <f t="shared" si="42"/>
        <v>15674.606753349304</v>
      </c>
      <c r="AZ403" s="7">
        <f t="shared" si="45"/>
        <v>19293.982314884663</v>
      </c>
      <c r="BA403" s="30">
        <f t="shared" si="46"/>
        <v>374</v>
      </c>
      <c r="BB403" s="31">
        <f t="shared" si="47"/>
        <v>0.37969543147208124</v>
      </c>
    </row>
    <row r="404" spans="1:54" x14ac:dyDescent="0.25">
      <c r="A404" s="10">
        <f t="shared" si="43"/>
        <v>12</v>
      </c>
      <c r="C404" s="5">
        <v>19359</v>
      </c>
      <c r="D404" s="6">
        <v>356.84576416015625</v>
      </c>
      <c r="E404" s="6">
        <v>68.776268005371094</v>
      </c>
      <c r="F404" s="6">
        <v>98.4859619140625</v>
      </c>
      <c r="G404" s="6">
        <v>407.696044921875</v>
      </c>
      <c r="H404" s="6">
        <v>132.14207458496094</v>
      </c>
      <c r="I404" s="6">
        <v>15.796880722045898</v>
      </c>
      <c r="J404" s="6">
        <v>1116.239990234375</v>
      </c>
      <c r="K404" s="6">
        <v>0</v>
      </c>
      <c r="L404" s="6">
        <v>57.333621978759766</v>
      </c>
      <c r="M404" s="6">
        <v>18.299999237060547</v>
      </c>
      <c r="N404" s="6">
        <v>9.8000001907348633</v>
      </c>
      <c r="O404" s="6">
        <v>276.3079833984375</v>
      </c>
      <c r="P404" s="6">
        <v>1613.1224365234375</v>
      </c>
      <c r="Q404" s="6">
        <v>130.60671997070312</v>
      </c>
      <c r="R404" s="6">
        <v>62</v>
      </c>
      <c r="S404" s="6">
        <v>435.60763549804687</v>
      </c>
      <c r="T404" s="6">
        <v>11.982686996459961</v>
      </c>
      <c r="U404" s="6">
        <v>310.23153686523437</v>
      </c>
      <c r="V404" s="6">
        <v>124.28240203857422</v>
      </c>
      <c r="W404" s="6">
        <v>10.199999809265137</v>
      </c>
      <c r="X404" s="6">
        <v>268.12539672851563</v>
      </c>
      <c r="Y404" s="6">
        <v>77.660652160644531</v>
      </c>
      <c r="Z404" s="6">
        <v>610.781494140625</v>
      </c>
      <c r="AA404" s="6">
        <v>153.75923156738281</v>
      </c>
      <c r="AB404" s="6">
        <v>272.88665771484375</v>
      </c>
      <c r="AC404" s="6">
        <v>18.30535888671875</v>
      </c>
      <c r="AD404" s="6">
        <v>1895.4666748046875</v>
      </c>
      <c r="AE404" s="6">
        <v>2748.18994140625</v>
      </c>
      <c r="AF404" s="6">
        <v>172.91961669921875</v>
      </c>
      <c r="AG404" s="6">
        <v>601.96466064453125</v>
      </c>
      <c r="AH404" s="6">
        <v>4.0999999046325684</v>
      </c>
      <c r="AI404" s="6">
        <v>4.8000001907348633</v>
      </c>
      <c r="AJ404" s="6">
        <v>13.284334182739258</v>
      </c>
      <c r="AK404" s="6">
        <v>43.613899230957031</v>
      </c>
      <c r="AL404" s="6">
        <v>9.7292518615722656</v>
      </c>
      <c r="AM404" s="6">
        <v>42.179492950439453</v>
      </c>
      <c r="AN404" s="6">
        <v>3140.810546875</v>
      </c>
      <c r="AO404" s="6">
        <v>33.799999237060547</v>
      </c>
      <c r="AP404" s="6">
        <v>26.764039993286133</v>
      </c>
      <c r="AQ404" s="6">
        <v>321.4464111328125</v>
      </c>
      <c r="AR404" s="6">
        <v>9.6999998092651367</v>
      </c>
      <c r="AS404" s="6">
        <v>9.9325523376464844</v>
      </c>
      <c r="AT404" s="6">
        <v>11</v>
      </c>
      <c r="AU404" s="6">
        <v>181.36576843261719</v>
      </c>
      <c r="AV404" s="28">
        <f t="shared" si="44"/>
        <v>15928.343987941742</v>
      </c>
      <c r="AW404" s="28"/>
      <c r="AX404" s="7">
        <v>386</v>
      </c>
      <c r="AY404" s="7">
        <f t="shared" ref="AY404:AY467" si="48">HLOOKUP(INDEX($D$19:$AV$19,1,$AY$18),$D$19:$AV$1013,AX404,FALSE)</f>
        <v>15928.343987941742</v>
      </c>
      <c r="AZ404" s="7">
        <f t="shared" si="45"/>
        <v>19292.594195365906</v>
      </c>
      <c r="BA404" s="30">
        <f t="shared" si="46"/>
        <v>375</v>
      </c>
      <c r="BB404" s="31">
        <f t="shared" si="47"/>
        <v>0.38071065989847713</v>
      </c>
    </row>
    <row r="405" spans="1:54" x14ac:dyDescent="0.25">
      <c r="A405" s="10">
        <f t="shared" si="43"/>
        <v>1</v>
      </c>
      <c r="C405" s="5">
        <v>19390</v>
      </c>
      <c r="D405" s="6">
        <v>386.7073974609375</v>
      </c>
      <c r="E405" s="6">
        <v>57.258567810058594</v>
      </c>
      <c r="F405" s="6">
        <v>110</v>
      </c>
      <c r="G405" s="6">
        <v>600</v>
      </c>
      <c r="H405" s="6">
        <v>219.375244140625</v>
      </c>
      <c r="I405" s="6">
        <v>90.780357360839844</v>
      </c>
      <c r="J405" s="6">
        <v>1428.8909912109375</v>
      </c>
      <c r="K405" s="6">
        <v>0</v>
      </c>
      <c r="L405" s="6">
        <v>78.391914367675781</v>
      </c>
      <c r="M405" s="6">
        <v>18.299999237060547</v>
      </c>
      <c r="N405" s="6">
        <v>9.8061809539794922</v>
      </c>
      <c r="O405" s="6">
        <v>307.7491455078125</v>
      </c>
      <c r="P405" s="6">
        <v>1674.6431884765625</v>
      </c>
      <c r="Q405" s="6">
        <v>138.78094482421875</v>
      </c>
      <c r="R405" s="6">
        <v>62</v>
      </c>
      <c r="S405" s="6">
        <v>575</v>
      </c>
      <c r="T405" s="6">
        <v>24.584564208984375</v>
      </c>
      <c r="U405" s="6">
        <v>321.96807861328125</v>
      </c>
      <c r="V405" s="6">
        <v>182.98583984375</v>
      </c>
      <c r="W405" s="6">
        <v>10.199999809265137</v>
      </c>
      <c r="X405" s="6">
        <v>294.93820190429687</v>
      </c>
      <c r="Y405" s="6">
        <v>72</v>
      </c>
      <c r="Z405" s="6">
        <v>662.57318115234375</v>
      </c>
      <c r="AA405" s="6">
        <v>182</v>
      </c>
      <c r="AB405" s="6">
        <v>377.14581298828125</v>
      </c>
      <c r="AC405" s="6">
        <v>28.905183792114258</v>
      </c>
      <c r="AD405" s="6">
        <v>1950</v>
      </c>
      <c r="AE405" s="6">
        <v>2809</v>
      </c>
      <c r="AF405" s="6">
        <v>183</v>
      </c>
      <c r="AG405" s="6">
        <v>653.7513427734375</v>
      </c>
      <c r="AH405" s="6">
        <v>4.0999999046325684</v>
      </c>
      <c r="AI405" s="6">
        <v>4.8000001907348633</v>
      </c>
      <c r="AJ405" s="6">
        <v>65.55999755859375</v>
      </c>
      <c r="AK405" s="6">
        <v>39.951080322265625</v>
      </c>
      <c r="AL405" s="6">
        <v>8.9991893768310547</v>
      </c>
      <c r="AM405" s="6">
        <v>49.253021240234375</v>
      </c>
      <c r="AN405" s="6">
        <v>3826.618408203125</v>
      </c>
      <c r="AO405" s="6">
        <v>44</v>
      </c>
      <c r="AP405" s="6">
        <v>34.875019073486328</v>
      </c>
      <c r="AQ405" s="6">
        <v>611.14666748046875</v>
      </c>
      <c r="AR405" s="6">
        <v>11.800000190734863</v>
      </c>
      <c r="AS405" s="6">
        <v>9.1631288528442383</v>
      </c>
      <c r="AT405" s="6">
        <v>20.197074890136719</v>
      </c>
      <c r="AU405" s="6">
        <v>217</v>
      </c>
      <c r="AV405" s="28">
        <f t="shared" si="44"/>
        <v>18458.199723720551</v>
      </c>
      <c r="AW405" s="28"/>
      <c r="AX405" s="7">
        <v>387</v>
      </c>
      <c r="AY405" s="7">
        <f t="shared" si="48"/>
        <v>18458.199723720551</v>
      </c>
      <c r="AZ405" s="7">
        <f t="shared" si="45"/>
        <v>19255.596902608871</v>
      </c>
      <c r="BA405" s="30">
        <f t="shared" si="46"/>
        <v>376</v>
      </c>
      <c r="BB405" s="31">
        <f t="shared" si="47"/>
        <v>0.38172588832487309</v>
      </c>
    </row>
    <row r="406" spans="1:54" x14ac:dyDescent="0.25">
      <c r="A406" s="10">
        <f t="shared" si="43"/>
        <v>2</v>
      </c>
      <c r="C406" s="5">
        <v>19418</v>
      </c>
      <c r="D406" s="6">
        <v>397.90142822265625</v>
      </c>
      <c r="E406" s="6">
        <v>57.642539978027344</v>
      </c>
      <c r="F406" s="6">
        <v>112.76192474365234</v>
      </c>
      <c r="G406" s="6">
        <v>600</v>
      </c>
      <c r="H406" s="6">
        <v>210.51020812988281</v>
      </c>
      <c r="I406" s="6">
        <v>93.146842956542969</v>
      </c>
      <c r="J406" s="6">
        <v>1553.4443359375</v>
      </c>
      <c r="K406" s="6">
        <v>79.188812255859375</v>
      </c>
      <c r="L406" s="6">
        <v>74.597808837890625</v>
      </c>
      <c r="M406" s="6">
        <v>18.299999237060547</v>
      </c>
      <c r="N406" s="6">
        <v>9.8000001907348633</v>
      </c>
      <c r="O406" s="6">
        <v>335.26693725585937</v>
      </c>
      <c r="P406" s="6">
        <v>1690</v>
      </c>
      <c r="Q406" s="6">
        <v>144.59194946289062</v>
      </c>
      <c r="R406" s="6">
        <v>62</v>
      </c>
      <c r="S406" s="6">
        <v>575</v>
      </c>
      <c r="T406" s="6">
        <v>29.033647537231445</v>
      </c>
      <c r="U406" s="6">
        <v>321.19827270507812</v>
      </c>
      <c r="V406" s="6">
        <v>222.89752197265625</v>
      </c>
      <c r="W406" s="6">
        <v>10.199999809265137</v>
      </c>
      <c r="X406" s="6">
        <v>301.29998779296875</v>
      </c>
      <c r="Y406" s="6">
        <v>77.13873291015625</v>
      </c>
      <c r="Z406" s="6">
        <v>676</v>
      </c>
      <c r="AA406" s="6">
        <v>117.97071075439453</v>
      </c>
      <c r="AB406" s="6">
        <v>434.3524169921875</v>
      </c>
      <c r="AC406" s="6">
        <v>34.249153137207031</v>
      </c>
      <c r="AD406" s="6">
        <v>1950</v>
      </c>
      <c r="AE406" s="6">
        <v>3061.935546875</v>
      </c>
      <c r="AF406" s="6">
        <v>188</v>
      </c>
      <c r="AG406" s="6">
        <v>661.89556884765625</v>
      </c>
      <c r="AH406" s="6">
        <v>4.0999999046325684</v>
      </c>
      <c r="AI406" s="6">
        <v>91.219039916992188</v>
      </c>
      <c r="AJ406" s="6">
        <v>60.262809753417969</v>
      </c>
      <c r="AK406" s="6">
        <v>40.002159118652344</v>
      </c>
      <c r="AL406" s="6">
        <v>12.970711708068848</v>
      </c>
      <c r="AM406" s="6">
        <v>43.670555114746094</v>
      </c>
      <c r="AN406" s="6">
        <v>4039.465576171875</v>
      </c>
      <c r="AO406" s="6">
        <v>39.016155242919922</v>
      </c>
      <c r="AP406" s="6">
        <v>20</v>
      </c>
      <c r="AQ406" s="6">
        <v>828.4884033203125</v>
      </c>
      <c r="AR406" s="6">
        <v>9.6999998092651367</v>
      </c>
      <c r="AS406" s="6">
        <v>8.8395566940307617</v>
      </c>
      <c r="AT406" s="6">
        <v>66.770591735839844</v>
      </c>
      <c r="AU406" s="6">
        <v>206</v>
      </c>
      <c r="AV406" s="28">
        <f t="shared" si="44"/>
        <v>19570.829905033112</v>
      </c>
      <c r="AW406" s="28"/>
      <c r="AX406" s="7">
        <v>388</v>
      </c>
      <c r="AY406" s="7">
        <f t="shared" si="48"/>
        <v>19570.829905033112</v>
      </c>
      <c r="AZ406" s="7">
        <f t="shared" si="45"/>
        <v>19240.103878319263</v>
      </c>
      <c r="BA406" s="30">
        <f t="shared" si="46"/>
        <v>377</v>
      </c>
      <c r="BB406" s="31">
        <f t="shared" si="47"/>
        <v>0.38274111675126904</v>
      </c>
    </row>
    <row r="407" spans="1:54" x14ac:dyDescent="0.25">
      <c r="A407" s="10">
        <f t="shared" si="43"/>
        <v>3</v>
      </c>
      <c r="C407" s="5">
        <v>19449</v>
      </c>
      <c r="D407" s="6">
        <v>432.61740112304687</v>
      </c>
      <c r="E407" s="6">
        <v>76.816741943359375</v>
      </c>
      <c r="F407" s="6">
        <v>115.64681243896484</v>
      </c>
      <c r="G407" s="6">
        <v>685</v>
      </c>
      <c r="H407" s="6">
        <v>323.70001220703125</v>
      </c>
      <c r="I407" s="6">
        <v>102.91675567626953</v>
      </c>
      <c r="J407" s="6">
        <v>1681.874267578125</v>
      </c>
      <c r="K407" s="6">
        <v>155.09352111816406</v>
      </c>
      <c r="L407" s="6">
        <v>87.481231689453125</v>
      </c>
      <c r="M407" s="6">
        <v>18.299999237060547</v>
      </c>
      <c r="N407" s="6">
        <v>11.237534523010254</v>
      </c>
      <c r="O407" s="6">
        <v>366.33123779296875</v>
      </c>
      <c r="P407" s="6">
        <v>1690</v>
      </c>
      <c r="Q407" s="6">
        <v>151.21000671386719</v>
      </c>
      <c r="R407" s="6">
        <v>64</v>
      </c>
      <c r="S407" s="6">
        <v>673.954345703125</v>
      </c>
      <c r="T407" s="6">
        <v>33.613292694091797</v>
      </c>
      <c r="U407" s="6">
        <v>320.8472900390625</v>
      </c>
      <c r="V407" s="6">
        <v>183.3231201171875</v>
      </c>
      <c r="W407" s="6">
        <v>10.199999809265137</v>
      </c>
      <c r="X407" s="6">
        <v>277.595947265625</v>
      </c>
      <c r="Y407" s="6">
        <v>86.670005798339844</v>
      </c>
      <c r="Z407" s="6">
        <v>697.57659912109375</v>
      </c>
      <c r="AA407" s="6">
        <v>153.64939880371094</v>
      </c>
      <c r="AB407" s="6">
        <v>392.11697387695312</v>
      </c>
      <c r="AC407" s="6">
        <v>41.061206817626953</v>
      </c>
      <c r="AD407" s="6">
        <v>2004.745361328125</v>
      </c>
      <c r="AE407" s="6">
        <v>3059</v>
      </c>
      <c r="AF407" s="6">
        <v>193</v>
      </c>
      <c r="AG407" s="6">
        <v>653.84710693359375</v>
      </c>
      <c r="AH407" s="6">
        <v>4.1971859931945801</v>
      </c>
      <c r="AI407" s="6">
        <v>4.8000001907348633</v>
      </c>
      <c r="AJ407" s="6">
        <v>65.55999755859375</v>
      </c>
      <c r="AK407" s="6">
        <v>48.394649505615234</v>
      </c>
      <c r="AL407" s="6">
        <v>12.322399139404297</v>
      </c>
      <c r="AM407" s="6">
        <v>54.275234222412109</v>
      </c>
      <c r="AN407" s="6">
        <v>4324.93701171875</v>
      </c>
      <c r="AO407" s="6">
        <v>44</v>
      </c>
      <c r="AP407" s="6">
        <v>20</v>
      </c>
      <c r="AQ407" s="6">
        <v>796.75128173828125</v>
      </c>
      <c r="AR407" s="6">
        <v>11.800000190734863</v>
      </c>
      <c r="AS407" s="6">
        <v>10.539003372192383</v>
      </c>
      <c r="AT407" s="6">
        <v>11</v>
      </c>
      <c r="AU407" s="6">
        <v>206</v>
      </c>
      <c r="AV407" s="28">
        <f t="shared" si="44"/>
        <v>20358.002933979034</v>
      </c>
      <c r="AW407" s="28"/>
      <c r="AX407" s="7">
        <v>389</v>
      </c>
      <c r="AY407" s="7">
        <f t="shared" si="48"/>
        <v>20358.002933979034</v>
      </c>
      <c r="AZ407" s="7">
        <f t="shared" si="45"/>
        <v>19218.815085887909</v>
      </c>
      <c r="BA407" s="30">
        <f t="shared" si="46"/>
        <v>378</v>
      </c>
      <c r="BB407" s="31">
        <f t="shared" si="47"/>
        <v>0.38375634517766499</v>
      </c>
    </row>
    <row r="408" spans="1:54" x14ac:dyDescent="0.25">
      <c r="A408" s="10">
        <f t="shared" si="43"/>
        <v>4</v>
      </c>
      <c r="C408" s="5">
        <v>19479</v>
      </c>
      <c r="D408" s="6">
        <v>438.52780151367187</v>
      </c>
      <c r="E408" s="6">
        <v>110.94286346435547</v>
      </c>
      <c r="F408" s="6">
        <v>105.3226318359375</v>
      </c>
      <c r="G408" s="6">
        <v>811.731201171875</v>
      </c>
      <c r="H408" s="6">
        <v>273.17074584960937</v>
      </c>
      <c r="I408" s="6">
        <v>71.398506164550781</v>
      </c>
      <c r="J408" s="6">
        <v>1898.16162109375</v>
      </c>
      <c r="K408" s="6">
        <v>169.78854370117187</v>
      </c>
      <c r="L408" s="6">
        <v>189.75692749023437</v>
      </c>
      <c r="M408" s="6">
        <v>18.299999237060547</v>
      </c>
      <c r="N408" s="6">
        <v>11.113010406494141</v>
      </c>
      <c r="O408" s="6">
        <v>335.82958984375</v>
      </c>
      <c r="P408" s="6">
        <v>1713</v>
      </c>
      <c r="Q408" s="6">
        <v>145.53739929199219</v>
      </c>
      <c r="R408" s="6">
        <v>65</v>
      </c>
      <c r="S408" s="6">
        <v>798.38458251953125</v>
      </c>
      <c r="T408" s="6">
        <v>17.359701156616211</v>
      </c>
      <c r="U408" s="6">
        <v>359.19647216796875</v>
      </c>
      <c r="V408" s="6">
        <v>179.94535827636719</v>
      </c>
      <c r="W408" s="6">
        <v>10.199999809265137</v>
      </c>
      <c r="X408" s="6">
        <v>277.8646240234375</v>
      </c>
      <c r="Y408" s="6">
        <v>86.2979736328125</v>
      </c>
      <c r="Z408" s="6">
        <v>802.3377685546875</v>
      </c>
      <c r="AA408" s="6">
        <v>78.5</v>
      </c>
      <c r="AB408" s="6">
        <v>335.05535888671875</v>
      </c>
      <c r="AC408" s="6">
        <v>42.600711822509766</v>
      </c>
      <c r="AD408" s="6">
        <v>2017.2584228515625</v>
      </c>
      <c r="AE408" s="6">
        <v>3284</v>
      </c>
      <c r="AF408" s="6">
        <v>197.81210327148437</v>
      </c>
      <c r="AG408" s="6">
        <v>737.498046875</v>
      </c>
      <c r="AH408" s="6">
        <v>4.1735033988952637</v>
      </c>
      <c r="AI408" s="6">
        <v>97.039833068847656</v>
      </c>
      <c r="AJ408" s="6">
        <v>65.55999755859375</v>
      </c>
      <c r="AK408" s="6">
        <v>54.6927490234375</v>
      </c>
      <c r="AL408" s="6">
        <v>0.55699998140335083</v>
      </c>
      <c r="AM408" s="6">
        <v>60.648891448974609</v>
      </c>
      <c r="AN408" s="6">
        <v>4542.85009765625</v>
      </c>
      <c r="AO408" s="6">
        <v>38.568946838378906</v>
      </c>
      <c r="AP408" s="6">
        <v>40.026340484619141</v>
      </c>
      <c r="AQ408" s="6">
        <v>763.52734375</v>
      </c>
      <c r="AR408" s="6">
        <v>9.6999998092651367</v>
      </c>
      <c r="AS408" s="6">
        <v>44.858024597167969</v>
      </c>
      <c r="AT408" s="6">
        <v>11</v>
      </c>
      <c r="AU408" s="6">
        <v>206</v>
      </c>
      <c r="AV408" s="28">
        <f t="shared" si="44"/>
        <v>21521.094692528248</v>
      </c>
      <c r="AW408" s="28"/>
      <c r="AX408" s="7">
        <v>390</v>
      </c>
      <c r="AY408" s="7">
        <f t="shared" si="48"/>
        <v>21521.094692528248</v>
      </c>
      <c r="AZ408" s="7">
        <f t="shared" si="45"/>
        <v>19218.304787158966</v>
      </c>
      <c r="BA408" s="30">
        <f t="shared" si="46"/>
        <v>379</v>
      </c>
      <c r="BB408" s="31">
        <f t="shared" si="47"/>
        <v>0.38477157360406089</v>
      </c>
    </row>
    <row r="409" spans="1:54" x14ac:dyDescent="0.25">
      <c r="A409" s="10">
        <f t="shared" si="43"/>
        <v>5</v>
      </c>
      <c r="C409" s="5">
        <v>19510</v>
      </c>
      <c r="D409" s="6">
        <v>395.231689453125</v>
      </c>
      <c r="E409" s="6">
        <v>125.02020263671875</v>
      </c>
      <c r="F409" s="6">
        <v>73.408447265625</v>
      </c>
      <c r="G409" s="6">
        <v>832.52874755859375</v>
      </c>
      <c r="H409" s="6">
        <v>145.86355590820313</v>
      </c>
      <c r="I409" s="6">
        <v>102.82124328613281</v>
      </c>
      <c r="J409" s="6">
        <v>1860.1170654296875</v>
      </c>
      <c r="K409" s="6">
        <v>168.55857849121094</v>
      </c>
      <c r="L409" s="6">
        <v>290.18109130859375</v>
      </c>
      <c r="M409" s="6">
        <v>18.299999237060547</v>
      </c>
      <c r="N409" s="6">
        <v>10.932847023010254</v>
      </c>
      <c r="O409" s="6">
        <v>303.69760131835937</v>
      </c>
      <c r="P409" s="6">
        <v>1990</v>
      </c>
      <c r="Q409" s="6">
        <v>147.02000427246094</v>
      </c>
      <c r="R409" s="6">
        <v>66</v>
      </c>
      <c r="S409" s="6">
        <v>971.1002197265625</v>
      </c>
      <c r="T409" s="6">
        <v>23.037282943725586</v>
      </c>
      <c r="U409" s="6">
        <v>87.663482666015625</v>
      </c>
      <c r="V409" s="6">
        <v>125.69577789306641</v>
      </c>
      <c r="W409" s="6">
        <v>10.199999809265137</v>
      </c>
      <c r="X409" s="6">
        <v>246.96696472167969</v>
      </c>
      <c r="Y409" s="6">
        <v>95.519996643066406</v>
      </c>
      <c r="Z409" s="6">
        <v>897.58111572265625</v>
      </c>
      <c r="AA409" s="6">
        <v>78.5</v>
      </c>
      <c r="AB409" s="6">
        <v>223.29933166503906</v>
      </c>
      <c r="AC409" s="6">
        <v>37.358100891113281</v>
      </c>
      <c r="AD409" s="6">
        <v>1978.4102783203125</v>
      </c>
      <c r="AE409" s="6">
        <v>3534.24267578125</v>
      </c>
      <c r="AF409" s="6">
        <v>202.42205810546875</v>
      </c>
      <c r="AG409" s="6">
        <v>817.8212890625</v>
      </c>
      <c r="AH409" s="6">
        <v>4.1381163597106934</v>
      </c>
      <c r="AI409" s="6">
        <v>170.73057556152344</v>
      </c>
      <c r="AJ409" s="6">
        <v>65.55999755859375</v>
      </c>
      <c r="AK409" s="6">
        <v>57.444324493408203</v>
      </c>
      <c r="AL409" s="6">
        <v>0.55699998140335083</v>
      </c>
      <c r="AM409" s="6">
        <v>58.153129577636719</v>
      </c>
      <c r="AN409" s="6">
        <v>4539.7421875</v>
      </c>
      <c r="AO409" s="6">
        <v>33.799999237060547</v>
      </c>
      <c r="AP409" s="6">
        <v>74.805397033691406</v>
      </c>
      <c r="AQ409" s="6">
        <v>576.26556396484375</v>
      </c>
      <c r="AR409" s="6">
        <v>9.6999998092651367</v>
      </c>
      <c r="AS409" s="6">
        <v>89.22003173828125</v>
      </c>
      <c r="AT409" s="6">
        <v>11</v>
      </c>
      <c r="AU409" s="6">
        <v>206</v>
      </c>
      <c r="AV409" s="28">
        <f t="shared" si="44"/>
        <v>21756.615969955921</v>
      </c>
      <c r="AW409" s="28"/>
      <c r="AX409" s="7">
        <v>391</v>
      </c>
      <c r="AY409" s="7">
        <f t="shared" si="48"/>
        <v>21756.615969955921</v>
      </c>
      <c r="AZ409" s="7">
        <f t="shared" si="45"/>
        <v>19213.329841136932</v>
      </c>
      <c r="BA409" s="30">
        <f t="shared" si="46"/>
        <v>380</v>
      </c>
      <c r="BB409" s="31">
        <f t="shared" si="47"/>
        <v>0.38578680203045684</v>
      </c>
    </row>
    <row r="410" spans="1:54" x14ac:dyDescent="0.25">
      <c r="A410" s="10">
        <f t="shared" si="43"/>
        <v>6</v>
      </c>
      <c r="C410" s="5">
        <v>19540</v>
      </c>
      <c r="D410" s="6">
        <v>366.51943969726562</v>
      </c>
      <c r="E410" s="6">
        <v>112.33161163330078</v>
      </c>
      <c r="F410" s="6">
        <v>27.162460327148437</v>
      </c>
      <c r="G410" s="6">
        <v>889.72540283203125</v>
      </c>
      <c r="H410" s="6">
        <v>88.7197265625</v>
      </c>
      <c r="I410" s="6">
        <v>95.461463928222656</v>
      </c>
      <c r="J410" s="6">
        <v>1956.02490234375</v>
      </c>
      <c r="K410" s="6">
        <v>149.93612670898437</v>
      </c>
      <c r="L410" s="6">
        <v>431</v>
      </c>
      <c r="M410" s="6">
        <v>28.204643249511719</v>
      </c>
      <c r="N410" s="6">
        <v>10.699565887451172</v>
      </c>
      <c r="O410" s="6">
        <v>272.45562744140625</v>
      </c>
      <c r="P410" s="6">
        <v>1998.1512451171875</v>
      </c>
      <c r="Q410" s="6">
        <v>145.5787353515625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80.283378601074219</v>
      </c>
      <c r="W410" s="6">
        <v>10.199999809265137</v>
      </c>
      <c r="X410" s="6">
        <v>301.130859375</v>
      </c>
      <c r="Y410" s="6">
        <v>104.10316467285156</v>
      </c>
      <c r="Z410" s="6">
        <v>1024</v>
      </c>
      <c r="AA410" s="6">
        <v>78.5</v>
      </c>
      <c r="AB410" s="6">
        <v>120</v>
      </c>
      <c r="AC410" s="6">
        <v>28.850393295288086</v>
      </c>
      <c r="AD410" s="6">
        <v>2066.6318359375</v>
      </c>
      <c r="AE410" s="6">
        <v>3538</v>
      </c>
      <c r="AF410" s="6">
        <v>209.23350524902344</v>
      </c>
      <c r="AG410" s="6">
        <v>932.26190185546875</v>
      </c>
      <c r="AH410" s="6">
        <v>4.0999999046325684</v>
      </c>
      <c r="AI410" s="6">
        <v>170.64530944824219</v>
      </c>
      <c r="AJ410" s="6">
        <v>65.55999755859375</v>
      </c>
      <c r="AK410" s="6">
        <v>51.4073486328125</v>
      </c>
      <c r="AL410" s="6">
        <v>0.55699998140335083</v>
      </c>
      <c r="AM410" s="6">
        <v>50.776527404785156</v>
      </c>
      <c r="AN410" s="6">
        <v>4533.50146484375</v>
      </c>
      <c r="AO410" s="6">
        <v>33.799999237060547</v>
      </c>
      <c r="AP410" s="6">
        <v>74.788597106933594</v>
      </c>
      <c r="AQ410" s="6">
        <v>429.17572021484375</v>
      </c>
      <c r="AR410" s="6">
        <v>11.800000190734863</v>
      </c>
      <c r="AS410" s="6">
        <v>128.6756591796875</v>
      </c>
      <c r="AT410" s="6">
        <v>11</v>
      </c>
      <c r="AU410" s="6">
        <v>212.54249572753906</v>
      </c>
      <c r="AV410" s="28">
        <f t="shared" si="44"/>
        <v>22164.736099541187</v>
      </c>
      <c r="AW410" s="28"/>
      <c r="AX410" s="7">
        <v>392</v>
      </c>
      <c r="AY410" s="7">
        <f t="shared" si="48"/>
        <v>22164.736099541187</v>
      </c>
      <c r="AZ410" s="7">
        <f t="shared" si="45"/>
        <v>19199.538623332977</v>
      </c>
      <c r="BA410" s="30">
        <f t="shared" si="46"/>
        <v>381</v>
      </c>
      <c r="BB410" s="31">
        <f t="shared" si="47"/>
        <v>0.3868020304568528</v>
      </c>
    </row>
    <row r="411" spans="1:54" x14ac:dyDescent="0.25">
      <c r="A411" s="10">
        <f t="shared" si="43"/>
        <v>7</v>
      </c>
      <c r="C411" s="5">
        <v>19571</v>
      </c>
      <c r="D411" s="6">
        <v>310.74954223632812</v>
      </c>
      <c r="E411" s="6">
        <v>65.536125183105469</v>
      </c>
      <c r="F411" s="6">
        <v>26.987133026123047</v>
      </c>
      <c r="G411" s="6">
        <v>823.26849365234375</v>
      </c>
      <c r="H411" s="6">
        <v>152.96223449707031</v>
      </c>
      <c r="I411" s="6">
        <v>1</v>
      </c>
      <c r="J411" s="6">
        <v>1781.1827392578125</v>
      </c>
      <c r="K411" s="6">
        <v>110.89845275878906</v>
      </c>
      <c r="L411" s="6">
        <v>413.14706420898437</v>
      </c>
      <c r="M411" s="6">
        <v>18.299999237060547</v>
      </c>
      <c r="N411" s="6">
        <v>10.408662796020508</v>
      </c>
      <c r="O411" s="6">
        <v>240.05171203613281</v>
      </c>
      <c r="P411" s="6">
        <v>1846.6641845703125</v>
      </c>
      <c r="Q411" s="6">
        <v>124.69416046142578</v>
      </c>
      <c r="R411" s="6">
        <v>67</v>
      </c>
      <c r="S411" s="6">
        <v>834.913818359375</v>
      </c>
      <c r="T411" s="6">
        <v>5.3418488502502441</v>
      </c>
      <c r="U411" s="6">
        <v>359.52847290039062</v>
      </c>
      <c r="V411" s="6">
        <v>0.18400000035762787</v>
      </c>
      <c r="W411" s="6">
        <v>10.199999809265137</v>
      </c>
      <c r="X411" s="6">
        <v>283.86184692382812</v>
      </c>
      <c r="Y411" s="6">
        <v>103.31458282470703</v>
      </c>
      <c r="Z411" s="6">
        <v>923.58233642578125</v>
      </c>
      <c r="AA411" s="6">
        <v>78.5</v>
      </c>
      <c r="AB411" s="6">
        <v>120</v>
      </c>
      <c r="AC411" s="6">
        <v>23.873241424560547</v>
      </c>
      <c r="AD411" s="6">
        <v>2043.55859375</v>
      </c>
      <c r="AE411" s="6">
        <v>3529.102294921875</v>
      </c>
      <c r="AF411" s="6">
        <v>208.95756530761719</v>
      </c>
      <c r="AG411" s="6">
        <v>886.79296875</v>
      </c>
      <c r="AH411" s="6">
        <v>4.0999999046325684</v>
      </c>
      <c r="AI411" s="6">
        <v>4.8000001907348633</v>
      </c>
      <c r="AJ411" s="6">
        <v>61.918045043945313</v>
      </c>
      <c r="AK411" s="6">
        <v>43.107555389404297</v>
      </c>
      <c r="AL411" s="6">
        <v>0.55699998140335083</v>
      </c>
      <c r="AM411" s="6">
        <v>43.937969207763672</v>
      </c>
      <c r="AN411" s="6">
        <v>3976.385498046875</v>
      </c>
      <c r="AO411" s="6">
        <v>33.799999237060547</v>
      </c>
      <c r="AP411" s="6">
        <v>40.603919982910156</v>
      </c>
      <c r="AQ411" s="6">
        <v>253.70089721679687</v>
      </c>
      <c r="AR411" s="6">
        <v>9.6999998092651367</v>
      </c>
      <c r="AS411" s="6">
        <v>21.348537445068359</v>
      </c>
      <c r="AT411" s="6">
        <v>11</v>
      </c>
      <c r="AU411" s="6">
        <v>182.13810729980469</v>
      </c>
      <c r="AV411" s="28">
        <f t="shared" si="44"/>
        <v>20091.659602925181</v>
      </c>
      <c r="AW411" s="28"/>
      <c r="AX411" s="7">
        <v>393</v>
      </c>
      <c r="AY411" s="7">
        <f t="shared" si="48"/>
        <v>20091.659602925181</v>
      </c>
      <c r="AZ411" s="7">
        <f t="shared" si="45"/>
        <v>19195.870879650116</v>
      </c>
      <c r="BA411" s="30">
        <f t="shared" si="46"/>
        <v>382</v>
      </c>
      <c r="BB411" s="31">
        <f t="shared" si="47"/>
        <v>0.38781725888324875</v>
      </c>
    </row>
    <row r="412" spans="1:54" x14ac:dyDescent="0.25">
      <c r="A412" s="10">
        <f t="shared" si="43"/>
        <v>8</v>
      </c>
      <c r="C412" s="5">
        <v>19602</v>
      </c>
      <c r="D412" s="6">
        <v>298.71075439453125</v>
      </c>
      <c r="E412" s="6">
        <v>35.76629638671875</v>
      </c>
      <c r="F412" s="6">
        <v>26.82826042175293</v>
      </c>
      <c r="G412" s="6">
        <v>674.56976318359375</v>
      </c>
      <c r="H412" s="6">
        <v>18.600000381469727</v>
      </c>
      <c r="I412" s="6">
        <v>1</v>
      </c>
      <c r="J412" s="6">
        <v>1569.9132080078125</v>
      </c>
      <c r="K412" s="6">
        <v>72.714691162109375</v>
      </c>
      <c r="L412" s="6">
        <v>367.70449829101562</v>
      </c>
      <c r="M412" s="6">
        <v>18.299999237060547</v>
      </c>
      <c r="N412" s="6">
        <v>10.172050476074219</v>
      </c>
      <c r="O412" s="6">
        <v>230.39999389648437</v>
      </c>
      <c r="P412" s="6">
        <v>1762.358154296875</v>
      </c>
      <c r="Q412" s="6">
        <v>116.68381500244141</v>
      </c>
      <c r="R412" s="6">
        <v>67</v>
      </c>
      <c r="S412" s="6">
        <v>790.41522216796875</v>
      </c>
      <c r="T412" s="6">
        <v>5.4038887023925781</v>
      </c>
      <c r="U412" s="6">
        <v>341.44769287109375</v>
      </c>
      <c r="V412" s="6">
        <v>7.1087064743041992</v>
      </c>
      <c r="W412" s="6">
        <v>10.199999809265137</v>
      </c>
      <c r="X412" s="6">
        <v>239.07467651367187</v>
      </c>
      <c r="Y412" s="6">
        <v>102.61893463134766</v>
      </c>
      <c r="Z412" s="6">
        <v>779.2108154296875</v>
      </c>
      <c r="AA412" s="6">
        <v>78.5</v>
      </c>
      <c r="AB412" s="6">
        <v>120</v>
      </c>
      <c r="AC412" s="6">
        <v>19.912605285644531</v>
      </c>
      <c r="AD412" s="6">
        <v>1900.1685791015625</v>
      </c>
      <c r="AE412" s="6">
        <v>3529.948974609375</v>
      </c>
      <c r="AF412" s="6">
        <v>203.6151123046875</v>
      </c>
      <c r="AG412" s="6">
        <v>683.62872314453125</v>
      </c>
      <c r="AH412" s="6">
        <v>4.0999999046325684</v>
      </c>
      <c r="AI412" s="6">
        <v>4.8000001907348633</v>
      </c>
      <c r="AJ412" s="6">
        <v>19.722652435302734</v>
      </c>
      <c r="AK412" s="6">
        <v>37.414871215820313</v>
      </c>
      <c r="AL412" s="6">
        <v>0.55699998140335083</v>
      </c>
      <c r="AM412" s="6">
        <v>37.53387451171875</v>
      </c>
      <c r="AN412" s="6">
        <v>3336.66357421875</v>
      </c>
      <c r="AO412" s="6">
        <v>33.799999237060547</v>
      </c>
      <c r="AP412" s="6">
        <v>20</v>
      </c>
      <c r="AQ412" s="6">
        <v>135.81401062011719</v>
      </c>
      <c r="AR412" s="6">
        <v>9.6999998092651367</v>
      </c>
      <c r="AS412" s="6">
        <v>0.56999999284744263</v>
      </c>
      <c r="AT412" s="6">
        <v>11</v>
      </c>
      <c r="AU412" s="6">
        <v>179.87406921386719</v>
      </c>
      <c r="AV412" s="28">
        <f t="shared" si="44"/>
        <v>17913.525467514992</v>
      </c>
      <c r="AW412" s="28"/>
      <c r="AX412" s="7">
        <v>394</v>
      </c>
      <c r="AY412" s="7">
        <f t="shared" si="48"/>
        <v>17913.525467514992</v>
      </c>
      <c r="AZ412" s="7">
        <f t="shared" si="45"/>
        <v>19195.336427807808</v>
      </c>
      <c r="BA412" s="30">
        <f t="shared" si="46"/>
        <v>383</v>
      </c>
      <c r="BB412" s="31">
        <f t="shared" si="47"/>
        <v>0.38883248730964465</v>
      </c>
    </row>
    <row r="413" spans="1:54" x14ac:dyDescent="0.25">
      <c r="A413" s="10">
        <f t="shared" si="43"/>
        <v>9</v>
      </c>
      <c r="C413" s="5">
        <v>19632</v>
      </c>
      <c r="D413" s="6">
        <v>288.08322143554687</v>
      </c>
      <c r="E413" s="6">
        <v>11.914608955383301</v>
      </c>
      <c r="F413" s="6">
        <v>26.702415466308594</v>
      </c>
      <c r="G413" s="6">
        <v>601.4749755859375</v>
      </c>
      <c r="H413" s="6">
        <v>18.600000381469727</v>
      </c>
      <c r="I413" s="6">
        <v>1</v>
      </c>
      <c r="J413" s="6">
        <v>1357.694091796875</v>
      </c>
      <c r="K413" s="6">
        <v>30.97105598449707</v>
      </c>
      <c r="L413" s="6">
        <v>323.04534912109375</v>
      </c>
      <c r="M413" s="6">
        <v>18.299999237060547</v>
      </c>
      <c r="N413" s="6">
        <v>9.9740571975708008</v>
      </c>
      <c r="O413" s="6">
        <v>230.39999389648437</v>
      </c>
      <c r="P413" s="6">
        <v>1679.61328125</v>
      </c>
      <c r="Q413" s="6">
        <v>116.78584289550781</v>
      </c>
      <c r="R413" s="6">
        <v>67</v>
      </c>
      <c r="S413" s="6">
        <v>549.01007080078125</v>
      </c>
      <c r="T413" s="6">
        <v>5.444145679473877</v>
      </c>
      <c r="U413" s="6">
        <v>326.99929809570312</v>
      </c>
      <c r="V413" s="6">
        <v>0.18400000035762787</v>
      </c>
      <c r="W413" s="6">
        <v>10.199999809265137</v>
      </c>
      <c r="X413" s="6">
        <v>214.249267578125</v>
      </c>
      <c r="Y413" s="6">
        <v>100.18893432617187</v>
      </c>
      <c r="Z413" s="6">
        <v>666.05096435546875</v>
      </c>
      <c r="AA413" s="6">
        <v>78.5</v>
      </c>
      <c r="AB413" s="6">
        <v>120</v>
      </c>
      <c r="AC413" s="6">
        <v>17.5</v>
      </c>
      <c r="AD413" s="6">
        <v>1907.5814208984375</v>
      </c>
      <c r="AE413" s="6">
        <v>3211.143798828125</v>
      </c>
      <c r="AF413" s="6">
        <v>189.72099304199219</v>
      </c>
      <c r="AG413" s="6">
        <v>577.56683349609375</v>
      </c>
      <c r="AH413" s="6">
        <v>4.0999999046325684</v>
      </c>
      <c r="AI413" s="6">
        <v>4.8000001907348633</v>
      </c>
      <c r="AJ413" s="6">
        <v>17.785043716430664</v>
      </c>
      <c r="AK413" s="6">
        <v>37</v>
      </c>
      <c r="AL413" s="6">
        <v>0.6316717267036438</v>
      </c>
      <c r="AM413" s="6">
        <v>31</v>
      </c>
      <c r="AN413" s="6">
        <v>2683.109375</v>
      </c>
      <c r="AO413" s="6">
        <v>33.799999237060547</v>
      </c>
      <c r="AP413" s="6">
        <v>20</v>
      </c>
      <c r="AQ413" s="6">
        <v>106.12062835693359</v>
      </c>
      <c r="AR413" s="6">
        <v>9.6999998092651367</v>
      </c>
      <c r="AS413" s="6">
        <v>0.56999999284744263</v>
      </c>
      <c r="AT413" s="6">
        <v>11</v>
      </c>
      <c r="AU413" s="6">
        <v>180.20681762695312</v>
      </c>
      <c r="AV413" s="28">
        <f t="shared" si="44"/>
        <v>15895.722155675292</v>
      </c>
      <c r="AW413" s="28"/>
      <c r="AX413" s="7">
        <v>395</v>
      </c>
      <c r="AY413" s="7">
        <f t="shared" si="48"/>
        <v>15895.722155675292</v>
      </c>
      <c r="AZ413" s="7">
        <f t="shared" si="45"/>
        <v>19190.83439874649</v>
      </c>
      <c r="BA413" s="30">
        <f t="shared" si="46"/>
        <v>384</v>
      </c>
      <c r="BB413" s="31">
        <f t="shared" si="47"/>
        <v>0.3898477157360406</v>
      </c>
    </row>
    <row r="414" spans="1:54" x14ac:dyDescent="0.25">
      <c r="A414" s="10">
        <f t="shared" si="43"/>
        <v>10</v>
      </c>
      <c r="C414" s="5">
        <v>19663</v>
      </c>
      <c r="D414" s="6">
        <v>279.91806030273437</v>
      </c>
      <c r="E414" s="6">
        <v>10</v>
      </c>
      <c r="F414" s="6">
        <v>26.611814498901367</v>
      </c>
      <c r="G414" s="6">
        <v>580.5848388671875</v>
      </c>
      <c r="H414" s="6">
        <v>27.854799270629883</v>
      </c>
      <c r="I414" s="6">
        <v>1</v>
      </c>
      <c r="J414" s="6">
        <v>1148.075927734375</v>
      </c>
      <c r="K414" s="6">
        <v>35.592678070068359</v>
      </c>
      <c r="L414" s="6">
        <v>269.278564453125</v>
      </c>
      <c r="M414" s="6">
        <v>18.299999237060547</v>
      </c>
      <c r="N414" s="6">
        <v>9.8582420349121094</v>
      </c>
      <c r="O414" s="6">
        <v>233.57095336914063</v>
      </c>
      <c r="P414" s="6">
        <v>1630.092041015625</v>
      </c>
      <c r="Q414" s="6">
        <v>120.56649780273438</v>
      </c>
      <c r="R414" s="6">
        <v>66</v>
      </c>
      <c r="S414" s="6">
        <v>488.25750732421875</v>
      </c>
      <c r="T414" s="6">
        <v>5.7098660469055176</v>
      </c>
      <c r="U414" s="6">
        <v>302.2578125</v>
      </c>
      <c r="V414" s="6">
        <v>0.18400000035762787</v>
      </c>
      <c r="W414" s="6">
        <v>10.199999809265137</v>
      </c>
      <c r="X414" s="6">
        <v>212.88070678710937</v>
      </c>
      <c r="Y414" s="6">
        <v>99.876930236816406</v>
      </c>
      <c r="Z414" s="6">
        <v>660.3067626953125</v>
      </c>
      <c r="AA414" s="6">
        <v>78.5</v>
      </c>
      <c r="AB414" s="6">
        <v>120</v>
      </c>
      <c r="AC414" s="6">
        <v>17.5</v>
      </c>
      <c r="AD414" s="6">
        <v>1896.1673583984375</v>
      </c>
      <c r="AE414" s="6">
        <v>3162.12353515625</v>
      </c>
      <c r="AF414" s="6">
        <v>175.61489868164062</v>
      </c>
      <c r="AG414" s="6">
        <v>520.19366455078125</v>
      </c>
      <c r="AH414" s="6">
        <v>4.0999999046325684</v>
      </c>
      <c r="AI414" s="6">
        <v>4.8000001907348633</v>
      </c>
      <c r="AJ414" s="6">
        <v>10.716333389282227</v>
      </c>
      <c r="AK414" s="6">
        <v>37</v>
      </c>
      <c r="AL414" s="6">
        <v>0.55699998140335083</v>
      </c>
      <c r="AM414" s="6">
        <v>31</v>
      </c>
      <c r="AN414" s="6">
        <v>2347.52783203125</v>
      </c>
      <c r="AO414" s="6">
        <v>33.799999237060547</v>
      </c>
      <c r="AP414" s="6">
        <v>20</v>
      </c>
      <c r="AQ414" s="6">
        <v>84.5174560546875</v>
      </c>
      <c r="AR414" s="6">
        <v>9.6999998092651367</v>
      </c>
      <c r="AS414" s="6">
        <v>0.56999999284744263</v>
      </c>
      <c r="AT414" s="6">
        <v>11</v>
      </c>
      <c r="AU414" s="6">
        <v>180.84962463378906</v>
      </c>
      <c r="AV414" s="28">
        <f t="shared" si="44"/>
        <v>14983.215704068542</v>
      </c>
      <c r="AW414" s="28"/>
      <c r="AX414" s="7">
        <v>396</v>
      </c>
      <c r="AY414" s="7">
        <f t="shared" si="48"/>
        <v>14983.215704068542</v>
      </c>
      <c r="AZ414" s="7">
        <f t="shared" si="45"/>
        <v>19178.152493000031</v>
      </c>
      <c r="BA414" s="30">
        <f t="shared" si="46"/>
        <v>385</v>
      </c>
      <c r="BB414" s="31">
        <f t="shared" si="47"/>
        <v>0.39086294416243655</v>
      </c>
    </row>
    <row r="415" spans="1:54" x14ac:dyDescent="0.25">
      <c r="A415" s="10">
        <f t="shared" ref="A415:A478" si="49">MONTH(C415)</f>
        <v>11</v>
      </c>
      <c r="C415" s="5">
        <v>19693</v>
      </c>
      <c r="D415" s="6">
        <v>277.20541381835937</v>
      </c>
      <c r="E415" s="6">
        <v>10</v>
      </c>
      <c r="F415" s="6">
        <v>26.830078125</v>
      </c>
      <c r="G415" s="6">
        <v>584.80181884765625</v>
      </c>
      <c r="H415" s="6">
        <v>18.600000381469727</v>
      </c>
      <c r="I415" s="6">
        <v>1</v>
      </c>
      <c r="J415" s="6">
        <v>1120.9605712890625</v>
      </c>
      <c r="K415" s="6">
        <v>45.345619201660156</v>
      </c>
      <c r="L415" s="6">
        <v>254.28865051269531</v>
      </c>
      <c r="M415" s="6">
        <v>27.207910537719727</v>
      </c>
      <c r="N415" s="6">
        <v>9.8022918701171875</v>
      </c>
      <c r="O415" s="6">
        <v>230.39999389648437</v>
      </c>
      <c r="P415" s="6">
        <v>1628.44384765625</v>
      </c>
      <c r="Q415" s="6">
        <v>126.91775512695312</v>
      </c>
      <c r="R415" s="6">
        <v>64</v>
      </c>
      <c r="S415" s="6">
        <v>487.39431762695312</v>
      </c>
      <c r="T415" s="6">
        <v>6.4637722969055176</v>
      </c>
      <c r="U415" s="6">
        <v>277.99398803710937</v>
      </c>
      <c r="V415" s="6">
        <v>15.155122756958008</v>
      </c>
      <c r="W415" s="6">
        <v>10.289365768432617</v>
      </c>
      <c r="X415" s="6">
        <v>216.71041870117187</v>
      </c>
      <c r="Y415" s="6">
        <v>90.019523620605469</v>
      </c>
      <c r="Z415" s="6">
        <v>649.2401123046875</v>
      </c>
      <c r="AA415" s="6">
        <v>78.5</v>
      </c>
      <c r="AB415" s="6">
        <v>151.65325927734375</v>
      </c>
      <c r="AC415" s="6">
        <v>17.5</v>
      </c>
      <c r="AD415" s="6">
        <v>1923.2095947265625</v>
      </c>
      <c r="AE415" s="6">
        <v>3031.61865234375</v>
      </c>
      <c r="AF415" s="6">
        <v>166.61154174804687</v>
      </c>
      <c r="AG415" s="6">
        <v>509.75830078125</v>
      </c>
      <c r="AH415" s="6">
        <v>4.0999999046325684</v>
      </c>
      <c r="AI415" s="6">
        <v>97.095603942871094</v>
      </c>
      <c r="AJ415" s="6">
        <v>7.3876547813415527</v>
      </c>
      <c r="AK415" s="6">
        <v>37</v>
      </c>
      <c r="AL415" s="6">
        <v>0.67518770694732666</v>
      </c>
      <c r="AM415" s="6">
        <v>31</v>
      </c>
      <c r="AN415" s="6">
        <v>2431.15380859375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0.83211410045623779</v>
      </c>
      <c r="AT415" s="6">
        <v>11</v>
      </c>
      <c r="AU415" s="6">
        <v>181.26177978515625</v>
      </c>
      <c r="AV415" s="28">
        <f t="shared" ref="AV415:AV478" si="50">SUM(D415:AU415)</f>
        <v>15002.928069114685</v>
      </c>
      <c r="AW415" s="28"/>
      <c r="AX415" s="7">
        <v>397</v>
      </c>
      <c r="AY415" s="7">
        <f t="shared" si="48"/>
        <v>15002.928069114685</v>
      </c>
      <c r="AZ415" s="7">
        <f t="shared" ref="AZ415:AZ478" si="51">LARGE($AY$30:$AY$1013,AX415-11)</f>
        <v>19174.213850498199</v>
      </c>
      <c r="BA415" s="30">
        <f t="shared" ref="BA415:BA478" si="52">_xlfn.RANK.AVG(AZ415,$AZ$30:$AZ$1013,0)</f>
        <v>386</v>
      </c>
      <c r="BB415" s="31">
        <f t="shared" ref="BB415:BB478" si="53">BA415/(COUNT($AY$30:$AY$1013)+1)</f>
        <v>0.39187817258883251</v>
      </c>
    </row>
    <row r="416" spans="1:54" x14ac:dyDescent="0.25">
      <c r="A416" s="10">
        <f t="shared" si="49"/>
        <v>12</v>
      </c>
      <c r="C416" s="5">
        <v>19724</v>
      </c>
      <c r="D416" s="6">
        <v>273.610107421875</v>
      </c>
      <c r="E416" s="6">
        <v>17.11744499206543</v>
      </c>
      <c r="F416" s="6">
        <v>27.390846252441406</v>
      </c>
      <c r="G416" s="6">
        <v>590.66827392578125</v>
      </c>
      <c r="H416" s="6">
        <v>79.0389404296875</v>
      </c>
      <c r="I416" s="6">
        <v>7.7984580993652344</v>
      </c>
      <c r="J416" s="6">
        <v>1100</v>
      </c>
      <c r="K416" s="6">
        <v>55.186843872070313</v>
      </c>
      <c r="L416" s="6">
        <v>239.03724670410156</v>
      </c>
      <c r="M416" s="6">
        <v>18.299999237060547</v>
      </c>
      <c r="N416" s="6">
        <v>9.8000001907348633</v>
      </c>
      <c r="O416" s="6">
        <v>261.77999877929687</v>
      </c>
      <c r="P416" s="6">
        <v>1629.9677734375</v>
      </c>
      <c r="Q416" s="6">
        <v>134.85781860351562</v>
      </c>
      <c r="R416" s="6">
        <v>62</v>
      </c>
      <c r="S416" s="6">
        <v>505.87625122070312</v>
      </c>
      <c r="T416" s="6">
        <v>7.5295157432556152</v>
      </c>
      <c r="U416" s="6">
        <v>255.03912353515625</v>
      </c>
      <c r="V416" s="6">
        <v>32.000785827636719</v>
      </c>
      <c r="W416" s="6">
        <v>10.199999809265137</v>
      </c>
      <c r="X416" s="6">
        <v>223.8238525390625</v>
      </c>
      <c r="Y416" s="6">
        <v>77.660652160644531</v>
      </c>
      <c r="Z416" s="6">
        <v>640.68829345703125</v>
      </c>
      <c r="AA416" s="6">
        <v>145.03451538085937</v>
      </c>
      <c r="AB416" s="6">
        <v>189.65547180175781</v>
      </c>
      <c r="AC416" s="6">
        <v>17.5</v>
      </c>
      <c r="AD416" s="6">
        <v>1949.400146484375</v>
      </c>
      <c r="AE416" s="6">
        <v>3163</v>
      </c>
      <c r="AF416" s="6">
        <v>158.43856811523437</v>
      </c>
      <c r="AG416" s="6">
        <v>498.32550048828125</v>
      </c>
      <c r="AH416" s="6">
        <v>4.0999999046325684</v>
      </c>
      <c r="AI416" s="6">
        <v>4.8000001907348633</v>
      </c>
      <c r="AJ416" s="6">
        <v>6.559999942779541</v>
      </c>
      <c r="AK416" s="6">
        <v>37</v>
      </c>
      <c r="AL416" s="6">
        <v>0.55699998140335083</v>
      </c>
      <c r="AM416" s="6">
        <v>42.179492950439453</v>
      </c>
      <c r="AN416" s="6">
        <v>2580.40966796875</v>
      </c>
      <c r="AO416" s="6">
        <v>33.799999237060547</v>
      </c>
      <c r="AP416" s="6">
        <v>26.764039993286133</v>
      </c>
      <c r="AQ416" s="6">
        <v>253.39141845703125</v>
      </c>
      <c r="AR416" s="6">
        <v>9.6999998092651367</v>
      </c>
      <c r="AS416" s="6">
        <v>0.56999999284744263</v>
      </c>
      <c r="AT416" s="6">
        <v>11</v>
      </c>
      <c r="AU416" s="6">
        <v>181.35820007324219</v>
      </c>
      <c r="AV416" s="28">
        <f t="shared" si="50"/>
        <v>15572.916247010231</v>
      </c>
      <c r="AW416" s="28"/>
      <c r="AX416" s="7">
        <v>398</v>
      </c>
      <c r="AY416" s="7">
        <f t="shared" si="48"/>
        <v>15572.916247010231</v>
      </c>
      <c r="AZ416" s="7">
        <f t="shared" si="51"/>
        <v>19173.810578927398</v>
      </c>
      <c r="BA416" s="30">
        <f t="shared" si="52"/>
        <v>387</v>
      </c>
      <c r="BB416" s="31">
        <f t="shared" si="53"/>
        <v>0.39289340101522841</v>
      </c>
    </row>
    <row r="417" spans="1:54" x14ac:dyDescent="0.25">
      <c r="A417" s="10">
        <f t="shared" si="49"/>
        <v>1</v>
      </c>
      <c r="C417" s="5">
        <v>19755</v>
      </c>
      <c r="D417" s="6">
        <v>342.93658447265625</v>
      </c>
      <c r="E417" s="6">
        <v>57.267776489257812</v>
      </c>
      <c r="F417" s="6">
        <v>29.848512649536133</v>
      </c>
      <c r="G417" s="6">
        <v>600</v>
      </c>
      <c r="H417" s="6">
        <v>166.25227355957031</v>
      </c>
      <c r="I417" s="6">
        <v>26.193119049072266</v>
      </c>
      <c r="J417" s="6">
        <v>1104.9857177734375</v>
      </c>
      <c r="K417" s="6">
        <v>98.902549743652344</v>
      </c>
      <c r="L417" s="6">
        <v>223.91593933105469</v>
      </c>
      <c r="M417" s="6">
        <v>18.299999237060547</v>
      </c>
      <c r="N417" s="6">
        <v>9.8067750930786133</v>
      </c>
      <c r="O417" s="6">
        <v>293.21826171875</v>
      </c>
      <c r="P417" s="6">
        <v>1645.9510498046875</v>
      </c>
      <c r="Q417" s="6">
        <v>143.05000305175781</v>
      </c>
      <c r="R417" s="6">
        <v>62</v>
      </c>
      <c r="S417" s="6">
        <v>575</v>
      </c>
      <c r="T417" s="6">
        <v>10.322402954101562</v>
      </c>
      <c r="U417" s="6">
        <v>235.65977478027344</v>
      </c>
      <c r="V417" s="6">
        <v>53.910552978515625</v>
      </c>
      <c r="W417" s="6">
        <v>10.199999809265137</v>
      </c>
      <c r="X417" s="6">
        <v>231.61288452148437</v>
      </c>
      <c r="Y417" s="6">
        <v>72</v>
      </c>
      <c r="Z417" s="6">
        <v>643.9942626953125</v>
      </c>
      <c r="AA417" s="6">
        <v>182</v>
      </c>
      <c r="AB417" s="6">
        <v>241.41041564941406</v>
      </c>
      <c r="AC417" s="6">
        <v>25.918464660644531</v>
      </c>
      <c r="AD417" s="6">
        <v>1950</v>
      </c>
      <c r="AE417" s="6">
        <v>2918</v>
      </c>
      <c r="AF417" s="6">
        <v>158.42654418945313</v>
      </c>
      <c r="AG417" s="6">
        <v>511.66018676757812</v>
      </c>
      <c r="AH417" s="6">
        <v>4.0999999046325684</v>
      </c>
      <c r="AI417" s="6">
        <v>4.8000001907348633</v>
      </c>
      <c r="AJ417" s="6">
        <v>23.873750686645508</v>
      </c>
      <c r="AK417" s="6">
        <v>37</v>
      </c>
      <c r="AL417" s="6">
        <v>6.0739541053771973</v>
      </c>
      <c r="AM417" s="6">
        <v>49.253021240234375</v>
      </c>
      <c r="AN417" s="6">
        <v>3381.235107421875</v>
      </c>
      <c r="AO417" s="6">
        <v>44</v>
      </c>
      <c r="AP417" s="6">
        <v>34.875019073486328</v>
      </c>
      <c r="AQ417" s="6">
        <v>617.781494140625</v>
      </c>
      <c r="AR417" s="6">
        <v>9.6999998092651367</v>
      </c>
      <c r="AS417" s="6">
        <v>6.3752198219299316</v>
      </c>
      <c r="AT417" s="6">
        <v>35.054821014404297</v>
      </c>
      <c r="AU417" s="6">
        <v>181.36576843261719</v>
      </c>
      <c r="AV417" s="28">
        <f t="shared" si="50"/>
        <v>17078.232206821442</v>
      </c>
      <c r="AW417" s="28"/>
      <c r="AX417" s="7">
        <v>399</v>
      </c>
      <c r="AY417" s="7">
        <f t="shared" si="48"/>
        <v>17078.232206821442</v>
      </c>
      <c r="AZ417" s="7">
        <f t="shared" si="51"/>
        <v>19172.090072154999</v>
      </c>
      <c r="BA417" s="30">
        <f t="shared" si="52"/>
        <v>388</v>
      </c>
      <c r="BB417" s="31">
        <f t="shared" si="53"/>
        <v>0.39390862944162436</v>
      </c>
    </row>
    <row r="418" spans="1:54" x14ac:dyDescent="0.25">
      <c r="A418" s="10">
        <f t="shared" si="49"/>
        <v>2</v>
      </c>
      <c r="C418" s="5">
        <v>19783</v>
      </c>
      <c r="D418" s="6">
        <v>417.11050415039063</v>
      </c>
      <c r="E418" s="6">
        <v>57.648174285888672</v>
      </c>
      <c r="F418" s="6">
        <v>35.418891906738281</v>
      </c>
      <c r="G418" s="6">
        <v>600</v>
      </c>
      <c r="H418" s="6">
        <v>157.36154174804687</v>
      </c>
      <c r="I418" s="6">
        <v>46.176502227783203</v>
      </c>
      <c r="J418" s="6">
        <v>1319.0411376953125</v>
      </c>
      <c r="K418" s="6">
        <v>123.61241912841797</v>
      </c>
      <c r="L418" s="6">
        <v>210.21989440917969</v>
      </c>
      <c r="M418" s="6">
        <v>18.299999237060547</v>
      </c>
      <c r="N418" s="6">
        <v>9.8000001907348633</v>
      </c>
      <c r="O418" s="6">
        <v>320.73699951171875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15.203566551208496</v>
      </c>
      <c r="U418" s="6">
        <v>234.81996154785156</v>
      </c>
      <c r="V418" s="6">
        <v>84.052474975585937</v>
      </c>
      <c r="W418" s="6">
        <v>10.199999809265137</v>
      </c>
      <c r="X418" s="6">
        <v>254.1544189453125</v>
      </c>
      <c r="Y418" s="6">
        <v>77.820266723632813</v>
      </c>
      <c r="Z418" s="6">
        <v>676</v>
      </c>
      <c r="AA418" s="6">
        <v>131.54302978515625</v>
      </c>
      <c r="AB418" s="6">
        <v>318.422119140625</v>
      </c>
      <c r="AC418" s="6">
        <v>42.150436401367188</v>
      </c>
      <c r="AD418" s="6">
        <v>1950</v>
      </c>
      <c r="AE418" s="6">
        <v>2903</v>
      </c>
      <c r="AF418" s="6">
        <v>174.96331787109375</v>
      </c>
      <c r="AG418" s="6">
        <v>537.48876953125</v>
      </c>
      <c r="AH418" s="6">
        <v>4.0999999046325684</v>
      </c>
      <c r="AI418" s="6">
        <v>91.21575927734375</v>
      </c>
      <c r="AJ418" s="6">
        <v>45.399337768554687</v>
      </c>
      <c r="AK418" s="6">
        <v>37</v>
      </c>
      <c r="AL418" s="6">
        <v>9.8245515823364258</v>
      </c>
      <c r="AM418" s="6">
        <v>43.670555114746094</v>
      </c>
      <c r="AN418" s="6">
        <v>4039.991455078125</v>
      </c>
      <c r="AO418" s="6">
        <v>34.950679779052734</v>
      </c>
      <c r="AP418" s="6">
        <v>20</v>
      </c>
      <c r="AQ418" s="6">
        <v>889.99371337890625</v>
      </c>
      <c r="AR418" s="6">
        <v>11.800000190734863</v>
      </c>
      <c r="AS418" s="6">
        <v>8.8395566940307617</v>
      </c>
      <c r="AT418" s="6">
        <v>66.785598754882813</v>
      </c>
      <c r="AU418" s="6">
        <v>206</v>
      </c>
      <c r="AV418" s="28">
        <f t="shared" si="50"/>
        <v>18710.405629634857</v>
      </c>
      <c r="AW418" s="28"/>
      <c r="AX418" s="7">
        <v>400</v>
      </c>
      <c r="AY418" s="7">
        <f t="shared" si="48"/>
        <v>18710.405629634857</v>
      </c>
      <c r="AZ418" s="7">
        <f t="shared" si="51"/>
        <v>19170.850337505341</v>
      </c>
      <c r="BA418" s="30">
        <f t="shared" si="52"/>
        <v>389</v>
      </c>
      <c r="BB418" s="31">
        <f t="shared" si="53"/>
        <v>0.39492385786802031</v>
      </c>
    </row>
    <row r="419" spans="1:54" x14ac:dyDescent="0.25">
      <c r="A419" s="10">
        <f t="shared" si="49"/>
        <v>3</v>
      </c>
      <c r="C419" s="5">
        <v>19814</v>
      </c>
      <c r="D419" s="6">
        <v>463.76211547851562</v>
      </c>
      <c r="E419" s="6">
        <v>76.830230712890625</v>
      </c>
      <c r="F419" s="6">
        <v>44.592075347900391</v>
      </c>
      <c r="G419" s="6">
        <v>685</v>
      </c>
      <c r="H419" s="6">
        <v>323.70001220703125</v>
      </c>
      <c r="I419" s="6">
        <v>102.91675567626953</v>
      </c>
      <c r="J419" s="6">
        <v>1558.859375</v>
      </c>
      <c r="K419" s="6">
        <v>91.08367919921875</v>
      </c>
      <c r="L419" s="6">
        <v>246.64677429199219</v>
      </c>
      <c r="M419" s="6">
        <v>18.299999237060547</v>
      </c>
      <c r="N419" s="6">
        <v>11.305753707885742</v>
      </c>
      <c r="O419" s="6">
        <v>351.81381225585937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24.553794860839844</v>
      </c>
      <c r="U419" s="6">
        <v>263.12347412109375</v>
      </c>
      <c r="V419" s="6">
        <v>49.036594390869141</v>
      </c>
      <c r="W419" s="6">
        <v>10.199999809265137</v>
      </c>
      <c r="X419" s="6">
        <v>301.29998779296875</v>
      </c>
      <c r="Y419" s="6">
        <v>87.349578857421875</v>
      </c>
      <c r="Z419" s="6">
        <v>737</v>
      </c>
      <c r="AA419" s="6">
        <v>123.04134368896484</v>
      </c>
      <c r="AB419" s="6">
        <v>292.56216430664062</v>
      </c>
      <c r="AC419" s="6">
        <v>68.913566589355469</v>
      </c>
      <c r="AD419" s="6">
        <v>2018.74560546875</v>
      </c>
      <c r="AE419" s="6">
        <v>2943</v>
      </c>
      <c r="AF419" s="6">
        <v>193</v>
      </c>
      <c r="AG419" s="6">
        <v>590.63818359375</v>
      </c>
      <c r="AH419" s="6">
        <v>4.2188630104064941</v>
      </c>
      <c r="AI419" s="6">
        <v>4.8000001907348633</v>
      </c>
      <c r="AJ419" s="6">
        <v>65.55999755859375</v>
      </c>
      <c r="AK419" s="6">
        <v>54.754535675048828</v>
      </c>
      <c r="AL419" s="6">
        <v>19.724147796630859</v>
      </c>
      <c r="AM419" s="6">
        <v>54.275234222412109</v>
      </c>
      <c r="AN419" s="6">
        <v>4325.82861328125</v>
      </c>
      <c r="AO419" s="6">
        <v>44</v>
      </c>
      <c r="AP419" s="6">
        <v>20</v>
      </c>
      <c r="AQ419" s="6">
        <v>858.437255859375</v>
      </c>
      <c r="AR419" s="6">
        <v>9.6999998092651367</v>
      </c>
      <c r="AS419" s="6">
        <v>10.539003372192383</v>
      </c>
      <c r="AT419" s="6">
        <v>66.68804931640625</v>
      </c>
      <c r="AU419" s="6">
        <v>206</v>
      </c>
      <c r="AV419" s="28">
        <f t="shared" si="50"/>
        <v>20007.010583400726</v>
      </c>
      <c r="AW419" s="28"/>
      <c r="AX419" s="7">
        <v>401</v>
      </c>
      <c r="AY419" s="7">
        <f t="shared" si="48"/>
        <v>20007.010583400726</v>
      </c>
      <c r="AZ419" s="7">
        <f t="shared" si="51"/>
        <v>19146.656999111176</v>
      </c>
      <c r="BA419" s="30">
        <f t="shared" si="52"/>
        <v>390</v>
      </c>
      <c r="BB419" s="31">
        <f t="shared" si="53"/>
        <v>0.39593908629441626</v>
      </c>
    </row>
    <row r="420" spans="1:54" x14ac:dyDescent="0.25">
      <c r="A420" s="10">
        <f t="shared" si="49"/>
        <v>4</v>
      </c>
      <c r="C420" s="5">
        <v>19844</v>
      </c>
      <c r="D420" s="6">
        <v>506.741943359375</v>
      </c>
      <c r="E420" s="6">
        <v>124.23755645751953</v>
      </c>
      <c r="F420" s="6">
        <v>49.941974639892578</v>
      </c>
      <c r="G420" s="6">
        <v>825</v>
      </c>
      <c r="H420" s="6">
        <v>248.65858459472656</v>
      </c>
      <c r="I420" s="6">
        <v>102.87435913085937</v>
      </c>
      <c r="J420" s="6">
        <v>1897.0496826171875</v>
      </c>
      <c r="K420" s="6">
        <v>56.335441589355469</v>
      </c>
      <c r="L420" s="6">
        <v>369</v>
      </c>
      <c r="M420" s="6">
        <v>18.299999237060547</v>
      </c>
      <c r="N420" s="6">
        <v>11.157020568847656</v>
      </c>
      <c r="O420" s="6">
        <v>321.338134765625</v>
      </c>
      <c r="P420" s="6">
        <v>1713</v>
      </c>
      <c r="Q420" s="6">
        <v>152.60270690917969</v>
      </c>
      <c r="R420" s="6">
        <v>65</v>
      </c>
      <c r="S420" s="6">
        <v>800</v>
      </c>
      <c r="T420" s="6">
        <v>32.129680633544922</v>
      </c>
      <c r="U420" s="6">
        <v>360</v>
      </c>
      <c r="V420" s="6">
        <v>74.478874206542969</v>
      </c>
      <c r="W420" s="6">
        <v>10.199999809265137</v>
      </c>
      <c r="X420" s="6">
        <v>301.29998779296875</v>
      </c>
      <c r="Y420" s="6">
        <v>96.214797973632812</v>
      </c>
      <c r="Z420" s="6">
        <v>851</v>
      </c>
      <c r="AA420" s="6">
        <v>78.5</v>
      </c>
      <c r="AB420" s="6">
        <v>295.3856201171875</v>
      </c>
      <c r="AC420" s="6">
        <v>73.015769958496094</v>
      </c>
      <c r="AD420" s="6">
        <v>2145.15234375</v>
      </c>
      <c r="AE420" s="6">
        <v>3292</v>
      </c>
      <c r="AF420" s="6">
        <v>197.81210327148437</v>
      </c>
      <c r="AG420" s="6">
        <v>685.737548828125</v>
      </c>
      <c r="AH420" s="6">
        <v>4.1853432655334473</v>
      </c>
      <c r="AI420" s="6">
        <v>96.970977783203125</v>
      </c>
      <c r="AJ420" s="6">
        <v>65.55999755859375</v>
      </c>
      <c r="AK420" s="6">
        <v>57.77301025390625</v>
      </c>
      <c r="AL420" s="6">
        <v>21.47743034362793</v>
      </c>
      <c r="AM420" s="6">
        <v>60.648891448974609</v>
      </c>
      <c r="AN420" s="6">
        <v>4539.49560546875</v>
      </c>
      <c r="AO420" s="6">
        <v>38.568946838378906</v>
      </c>
      <c r="AP420" s="6">
        <v>39.998085021972656</v>
      </c>
      <c r="AQ420" s="6">
        <v>823.40814208984375</v>
      </c>
      <c r="AR420" s="6">
        <v>11.800000190734863</v>
      </c>
      <c r="AS420" s="6">
        <v>41.246242523193359</v>
      </c>
      <c r="AT420" s="6">
        <v>11</v>
      </c>
      <c r="AU420" s="6">
        <v>206</v>
      </c>
      <c r="AV420" s="28">
        <f t="shared" si="50"/>
        <v>21772.296802997589</v>
      </c>
      <c r="AW420" s="28"/>
      <c r="AX420" s="7">
        <v>402</v>
      </c>
      <c r="AY420" s="7">
        <f t="shared" si="48"/>
        <v>21772.296802997589</v>
      </c>
      <c r="AZ420" s="7">
        <f t="shared" si="51"/>
        <v>19143.414182662964</v>
      </c>
      <c r="BA420" s="30">
        <f t="shared" si="52"/>
        <v>391</v>
      </c>
      <c r="BB420" s="31">
        <f t="shared" si="53"/>
        <v>0.39695431472081216</v>
      </c>
    </row>
    <row r="421" spans="1:54" x14ac:dyDescent="0.25">
      <c r="A421" s="10">
        <f t="shared" si="49"/>
        <v>5</v>
      </c>
      <c r="C421" s="5">
        <v>19875</v>
      </c>
      <c r="D421" s="6">
        <v>459.47259521484375</v>
      </c>
      <c r="E421" s="6">
        <v>118.71378326416016</v>
      </c>
      <c r="F421" s="6">
        <v>51.586883544921875</v>
      </c>
      <c r="G421" s="6">
        <v>930</v>
      </c>
      <c r="H421" s="6">
        <v>226.91375732421875</v>
      </c>
      <c r="I421" s="6">
        <v>102.82124328613281</v>
      </c>
      <c r="J421" s="6">
        <v>1870.8851318359375</v>
      </c>
      <c r="K421" s="6">
        <v>76.182090759277344</v>
      </c>
      <c r="L421" s="6">
        <v>437.04339599609375</v>
      </c>
      <c r="M421" s="6">
        <v>18.299999237060547</v>
      </c>
      <c r="N421" s="6">
        <v>10.949090003967285</v>
      </c>
      <c r="O421" s="6">
        <v>289.26467895507812</v>
      </c>
      <c r="P421" s="6">
        <v>1995.363037109375</v>
      </c>
      <c r="Q421" s="6">
        <v>135.12715148925781</v>
      </c>
      <c r="R421" s="6">
        <v>66</v>
      </c>
      <c r="S421" s="6">
        <v>918.86785888671875</v>
      </c>
      <c r="T421" s="6">
        <v>38.877918243408203</v>
      </c>
      <c r="U421" s="6">
        <v>279.99978637695312</v>
      </c>
      <c r="V421" s="6">
        <v>75.561492919921875</v>
      </c>
      <c r="W421" s="6">
        <v>10.199999809265137</v>
      </c>
      <c r="X421" s="6">
        <v>301.29998779296875</v>
      </c>
      <c r="Y421" s="6">
        <v>95.656036376953125</v>
      </c>
      <c r="Z421" s="6">
        <v>969</v>
      </c>
      <c r="AA421" s="6">
        <v>78.5</v>
      </c>
      <c r="AB421" s="6">
        <v>371.89703369140625</v>
      </c>
      <c r="AC421" s="6">
        <v>65.048500061035156</v>
      </c>
      <c r="AD421" s="6">
        <v>2333.10107421875</v>
      </c>
      <c r="AE421" s="6">
        <v>3534.45947265625</v>
      </c>
      <c r="AF421" s="6">
        <v>157.96212768554687</v>
      </c>
      <c r="AG421" s="6">
        <v>851.579345703125</v>
      </c>
      <c r="AH421" s="6">
        <v>4.1424517631530762</v>
      </c>
      <c r="AI421" s="6">
        <v>79.051918029785156</v>
      </c>
      <c r="AJ421" s="6">
        <v>65.55999755859375</v>
      </c>
      <c r="AK421" s="6">
        <v>58.166843414306641</v>
      </c>
      <c r="AL421" s="6">
        <v>2.4228882789611816</v>
      </c>
      <c r="AM421" s="6">
        <v>58.153129577636719</v>
      </c>
      <c r="AN421" s="6">
        <v>4535.32666015625</v>
      </c>
      <c r="AO421" s="6">
        <v>33.799999237060547</v>
      </c>
      <c r="AP421" s="6">
        <v>55.395362854003906</v>
      </c>
      <c r="AQ421" s="6">
        <v>614.685546875</v>
      </c>
      <c r="AR421" s="6">
        <v>9.6999998092651367</v>
      </c>
      <c r="AS421" s="6">
        <v>115.66219329833984</v>
      </c>
      <c r="AT421" s="6">
        <v>11</v>
      </c>
      <c r="AU421" s="6">
        <v>206</v>
      </c>
      <c r="AV421" s="28">
        <f t="shared" si="50"/>
        <v>22719.700463294983</v>
      </c>
      <c r="AW421" s="28"/>
      <c r="AX421" s="7">
        <v>403</v>
      </c>
      <c r="AY421" s="7">
        <f t="shared" si="48"/>
        <v>22719.700463294983</v>
      </c>
      <c r="AZ421" s="7">
        <f t="shared" si="51"/>
        <v>19141.062301635742</v>
      </c>
      <c r="BA421" s="30">
        <f t="shared" si="52"/>
        <v>392</v>
      </c>
      <c r="BB421" s="31">
        <f t="shared" si="53"/>
        <v>0.39796954314720812</v>
      </c>
    </row>
    <row r="422" spans="1:54" x14ac:dyDescent="0.25">
      <c r="A422" s="10">
        <f t="shared" si="49"/>
        <v>6</v>
      </c>
      <c r="C422" s="5">
        <v>19905</v>
      </c>
      <c r="D422" s="6">
        <v>401.74514770507812</v>
      </c>
      <c r="E422" s="6">
        <v>87.895889282226562</v>
      </c>
      <c r="F422" s="6">
        <v>10.21385383605957</v>
      </c>
      <c r="G422" s="6">
        <v>889.72540283203125</v>
      </c>
      <c r="H422" s="6">
        <v>87.116455078125</v>
      </c>
      <c r="I422" s="6">
        <v>57.270191192626953</v>
      </c>
      <c r="J422" s="6">
        <v>1808.727783203125</v>
      </c>
      <c r="K422" s="6">
        <v>54.546157836914063</v>
      </c>
      <c r="L422" s="6">
        <v>218.73558044433594</v>
      </c>
      <c r="M422" s="6">
        <v>29.372560501098633</v>
      </c>
      <c r="N422" s="6">
        <v>10.704074859619141</v>
      </c>
      <c r="O422" s="6">
        <v>258.09347534179687</v>
      </c>
      <c r="P422" s="6">
        <v>1936.8619384765625</v>
      </c>
      <c r="Q422" s="6">
        <v>115.44106292724609</v>
      </c>
      <c r="R422" s="6">
        <v>66</v>
      </c>
      <c r="S422" s="6">
        <v>872.39752197265625</v>
      </c>
      <c r="T422" s="6">
        <v>4</v>
      </c>
      <c r="U422" s="6">
        <v>360</v>
      </c>
      <c r="V422" s="6">
        <v>0.18400000035762787</v>
      </c>
      <c r="W422" s="6">
        <v>10.199999809265137</v>
      </c>
      <c r="X422" s="6">
        <v>299.12789916992187</v>
      </c>
      <c r="Y422" s="6">
        <v>95.019996643066406</v>
      </c>
      <c r="Z422" s="6">
        <v>1018.5990600585937</v>
      </c>
      <c r="AA422" s="6">
        <v>78.5</v>
      </c>
      <c r="AB422" s="6">
        <v>262.08309936523437</v>
      </c>
      <c r="AC422" s="6">
        <v>53.574214935302734</v>
      </c>
      <c r="AD422" s="6">
        <v>2324.1748046875</v>
      </c>
      <c r="AE422" s="6">
        <v>3538</v>
      </c>
      <c r="AF422" s="6">
        <v>62.17889404296875</v>
      </c>
      <c r="AG422" s="6">
        <v>928.65478515625</v>
      </c>
      <c r="AH422" s="6">
        <v>4.0999999046325684</v>
      </c>
      <c r="AI422" s="6">
        <v>170.56724548339844</v>
      </c>
      <c r="AJ422" s="6">
        <v>65.55999755859375</v>
      </c>
      <c r="AK422" s="6">
        <v>52.476718902587891</v>
      </c>
      <c r="AL422" s="6">
        <v>1.5739895105361938</v>
      </c>
      <c r="AM422" s="6">
        <v>50.776527404785156</v>
      </c>
      <c r="AN422" s="6">
        <v>4530.431640625</v>
      </c>
      <c r="AO422" s="6">
        <v>33.799999237060547</v>
      </c>
      <c r="AP422" s="6">
        <v>54.089061737060547</v>
      </c>
      <c r="AQ422" s="6">
        <v>411.685791015625</v>
      </c>
      <c r="AR422" s="6">
        <v>9.6999998092651367</v>
      </c>
      <c r="AS422" s="6">
        <v>106.70597076416016</v>
      </c>
      <c r="AT422" s="6">
        <v>11</v>
      </c>
      <c r="AU422" s="6">
        <v>181.65492248535156</v>
      </c>
      <c r="AV422" s="28">
        <f t="shared" si="50"/>
        <v>21623.26571379602</v>
      </c>
      <c r="AW422" s="28"/>
      <c r="AX422" s="7">
        <v>404</v>
      </c>
      <c r="AY422" s="7">
        <f t="shared" si="48"/>
        <v>21623.26571379602</v>
      </c>
      <c r="AZ422" s="7">
        <f t="shared" si="51"/>
        <v>19136.654241248965</v>
      </c>
      <c r="BA422" s="30">
        <f t="shared" si="52"/>
        <v>393</v>
      </c>
      <c r="BB422" s="31">
        <f t="shared" si="53"/>
        <v>0.39898477157360407</v>
      </c>
    </row>
    <row r="423" spans="1:54" x14ac:dyDescent="0.25">
      <c r="A423" s="10">
        <f t="shared" si="49"/>
        <v>7</v>
      </c>
      <c r="C423" s="5">
        <v>19936</v>
      </c>
      <c r="D423" s="6">
        <v>342.35269165039063</v>
      </c>
      <c r="E423" s="6">
        <v>62.574520111083984</v>
      </c>
      <c r="F423" s="6">
        <v>10.139629364013672</v>
      </c>
      <c r="G423" s="6">
        <v>736.4586181640625</v>
      </c>
      <c r="H423" s="6">
        <v>154.48776245117187</v>
      </c>
      <c r="I423" s="6">
        <v>44.035091400146484</v>
      </c>
      <c r="J423" s="6">
        <v>1565.5916748046875</v>
      </c>
      <c r="K423" s="6">
        <v>16.622339248657227</v>
      </c>
      <c r="L423" s="6">
        <v>172.05667114257812</v>
      </c>
      <c r="M423" s="6">
        <v>18.299999237060547</v>
      </c>
      <c r="N423" s="6">
        <v>10.410926818847656</v>
      </c>
      <c r="O423" s="6">
        <v>230.39999389648437</v>
      </c>
      <c r="P423" s="6">
        <v>1842.7255859375</v>
      </c>
      <c r="Q423" s="6">
        <v>94.721046447753906</v>
      </c>
      <c r="R423" s="6">
        <v>67</v>
      </c>
      <c r="S423" s="6">
        <v>560.12451171875</v>
      </c>
      <c r="T423" s="6">
        <v>4.0401062965393066</v>
      </c>
      <c r="U423" s="6">
        <v>354.23297119140625</v>
      </c>
      <c r="V423" s="6">
        <v>2.2083640098571777</v>
      </c>
      <c r="W423" s="6">
        <v>10.199999809265137</v>
      </c>
      <c r="X423" s="6">
        <v>250.22003173828125</v>
      </c>
      <c r="Y423" s="6">
        <v>104.00614166259766</v>
      </c>
      <c r="Z423" s="6">
        <v>889.4136962890625</v>
      </c>
      <c r="AA423" s="6">
        <v>78.5</v>
      </c>
      <c r="AB423" s="6">
        <v>120</v>
      </c>
      <c r="AC423" s="6">
        <v>37.90948486328125</v>
      </c>
      <c r="AD423" s="6">
        <v>2219.330322265625</v>
      </c>
      <c r="AE423" s="6">
        <v>3529.053955078125</v>
      </c>
      <c r="AF423" s="6">
        <v>74.673370361328125</v>
      </c>
      <c r="AG423" s="6">
        <v>864.16705322265625</v>
      </c>
      <c r="AH423" s="6">
        <v>4.0999999046325684</v>
      </c>
      <c r="AI423" s="6">
        <v>4.8000001907348633</v>
      </c>
      <c r="AJ423" s="6">
        <v>65.55999755859375</v>
      </c>
      <c r="AK423" s="6">
        <v>44.160564422607422</v>
      </c>
      <c r="AL423" s="6">
        <v>1.5258111953735352</v>
      </c>
      <c r="AM423" s="6">
        <v>43.937969207763672</v>
      </c>
      <c r="AN423" s="6">
        <v>3904.13818359375</v>
      </c>
      <c r="AO423" s="6">
        <v>33.799999237060547</v>
      </c>
      <c r="AP423" s="6">
        <v>20</v>
      </c>
      <c r="AQ423" s="6">
        <v>260.64483642578125</v>
      </c>
      <c r="AR423" s="6">
        <v>9.6999998092651367</v>
      </c>
      <c r="AS423" s="6">
        <v>18.899698257446289</v>
      </c>
      <c r="AT423" s="6">
        <v>11</v>
      </c>
      <c r="AU423" s="6">
        <v>179.52052307128906</v>
      </c>
      <c r="AV423" s="28">
        <f t="shared" si="50"/>
        <v>19067.744142055511</v>
      </c>
      <c r="AW423" s="28"/>
      <c r="AX423" s="7">
        <v>405</v>
      </c>
      <c r="AY423" s="7">
        <f t="shared" si="48"/>
        <v>19067.744142055511</v>
      </c>
      <c r="AZ423" s="7">
        <f t="shared" si="51"/>
        <v>19133.974721550941</v>
      </c>
      <c r="BA423" s="30">
        <f t="shared" si="52"/>
        <v>394</v>
      </c>
      <c r="BB423" s="31">
        <f t="shared" si="53"/>
        <v>0.4</v>
      </c>
    </row>
    <row r="424" spans="1:54" x14ac:dyDescent="0.25">
      <c r="A424" s="10">
        <f t="shared" si="49"/>
        <v>8</v>
      </c>
      <c r="C424" s="5">
        <v>19967</v>
      </c>
      <c r="D424" s="6">
        <v>285.14373779296875</v>
      </c>
      <c r="E424" s="6">
        <v>32.854854583740234</v>
      </c>
      <c r="F424" s="6">
        <v>10.081334114074707</v>
      </c>
      <c r="G424" s="6">
        <v>612.57080078125</v>
      </c>
      <c r="H424" s="6">
        <v>18.600000381469727</v>
      </c>
      <c r="I424" s="6">
        <v>19.759967803955078</v>
      </c>
      <c r="J424" s="6">
        <v>1349.2923583984375</v>
      </c>
      <c r="K424" s="6">
        <v>2</v>
      </c>
      <c r="L424" s="6">
        <v>126.57860565185547</v>
      </c>
      <c r="M424" s="6">
        <v>18.299999237060547</v>
      </c>
      <c r="N424" s="6">
        <v>10.179638862609863</v>
      </c>
      <c r="O424" s="6">
        <v>230.39999389648437</v>
      </c>
      <c r="P424" s="6">
        <v>1755.1182861328125</v>
      </c>
      <c r="Q424" s="6">
        <v>87.668746948242188</v>
      </c>
      <c r="R424" s="6">
        <v>67</v>
      </c>
      <c r="S424" s="6">
        <v>556.1265869140625</v>
      </c>
      <c r="T424" s="6">
        <v>4.0355644226074219</v>
      </c>
      <c r="U424" s="6">
        <v>327.03530883789062</v>
      </c>
      <c r="V424" s="6">
        <v>0.18400000035762787</v>
      </c>
      <c r="W424" s="6">
        <v>10.199999809265137</v>
      </c>
      <c r="X424" s="6">
        <v>203.74708557128906</v>
      </c>
      <c r="Y424" s="6">
        <v>103.30583190917969</v>
      </c>
      <c r="Z424" s="6">
        <v>736.91802978515625</v>
      </c>
      <c r="AA424" s="6">
        <v>78.5</v>
      </c>
      <c r="AB424" s="6">
        <v>120</v>
      </c>
      <c r="AC424" s="6">
        <v>23.827358245849609</v>
      </c>
      <c r="AD424" s="6">
        <v>2071.260986328125</v>
      </c>
      <c r="AE424" s="6">
        <v>3530.396484375</v>
      </c>
      <c r="AF424" s="6">
        <v>61.128944396972656</v>
      </c>
      <c r="AG424" s="6">
        <v>772.74090576171875</v>
      </c>
      <c r="AH424" s="6">
        <v>4.0999999046325684</v>
      </c>
      <c r="AI424" s="6">
        <v>4.8000001907348633</v>
      </c>
      <c r="AJ424" s="6">
        <v>59.131877899169922</v>
      </c>
      <c r="AK424" s="6">
        <v>37.651443481445313</v>
      </c>
      <c r="AL424" s="6">
        <v>0.55699998140335083</v>
      </c>
      <c r="AM424" s="6">
        <v>37.53387451171875</v>
      </c>
      <c r="AN424" s="6">
        <v>3341.31201171875</v>
      </c>
      <c r="AO424" s="6">
        <v>33.799999237060547</v>
      </c>
      <c r="AP424" s="6">
        <v>20</v>
      </c>
      <c r="AQ424" s="6">
        <v>132.68893432617187</v>
      </c>
      <c r="AR424" s="6">
        <v>9.6999998092651367</v>
      </c>
      <c r="AS424" s="6">
        <v>0.56999999284744263</v>
      </c>
      <c r="AT424" s="6">
        <v>11</v>
      </c>
      <c r="AU424" s="6">
        <v>179.96292114257812</v>
      </c>
      <c r="AV424" s="28">
        <f t="shared" si="50"/>
        <v>17097.763473138213</v>
      </c>
      <c r="AW424" s="28"/>
      <c r="AX424" s="7">
        <v>406</v>
      </c>
      <c r="AY424" s="7">
        <f t="shared" si="48"/>
        <v>17097.763473138213</v>
      </c>
      <c r="AZ424" s="7">
        <f t="shared" si="51"/>
        <v>19102.479850277305</v>
      </c>
      <c r="BA424" s="30">
        <f t="shared" si="52"/>
        <v>395</v>
      </c>
      <c r="BB424" s="31">
        <f t="shared" si="53"/>
        <v>0.40101522842639592</v>
      </c>
    </row>
    <row r="425" spans="1:54" x14ac:dyDescent="0.25">
      <c r="A425" s="10">
        <f t="shared" si="49"/>
        <v>9</v>
      </c>
      <c r="C425" s="5">
        <v>19997</v>
      </c>
      <c r="D425" s="6">
        <v>274.12496948242187</v>
      </c>
      <c r="E425" s="6">
        <v>10.914281845092773</v>
      </c>
      <c r="F425" s="6">
        <v>10.034045219421387</v>
      </c>
      <c r="G425" s="6">
        <v>553.8817138671875</v>
      </c>
      <c r="H425" s="6">
        <v>18.600000381469727</v>
      </c>
      <c r="I425" s="6">
        <v>17.929237365722656</v>
      </c>
      <c r="J425" s="6">
        <v>1289.2030029296875</v>
      </c>
      <c r="K425" s="6">
        <v>0</v>
      </c>
      <c r="L425" s="6">
        <v>82.062973022460938</v>
      </c>
      <c r="M425" s="6">
        <v>18.299999237060547</v>
      </c>
      <c r="N425" s="6">
        <v>9.9958372116088867</v>
      </c>
      <c r="O425" s="6">
        <v>230.39999389648437</v>
      </c>
      <c r="P425" s="6">
        <v>1685.6343994140625</v>
      </c>
      <c r="Q425" s="6">
        <v>87.866851806640625</v>
      </c>
      <c r="R425" s="6">
        <v>67</v>
      </c>
      <c r="S425" s="6">
        <v>396.40426635742187</v>
      </c>
      <c r="T425" s="6">
        <v>4</v>
      </c>
      <c r="U425" s="6">
        <v>299.30718994140625</v>
      </c>
      <c r="V425" s="6">
        <v>0.18400000035762787</v>
      </c>
      <c r="W425" s="6">
        <v>10.199999809265137</v>
      </c>
      <c r="X425" s="6">
        <v>179.02244567871094</v>
      </c>
      <c r="Y425" s="6">
        <v>100.87242126464844</v>
      </c>
      <c r="Z425" s="6">
        <v>673.12841796875</v>
      </c>
      <c r="AA425" s="6">
        <v>78.5</v>
      </c>
      <c r="AB425" s="6">
        <v>120</v>
      </c>
      <c r="AC425" s="6">
        <v>18.824363708496094</v>
      </c>
      <c r="AD425" s="6">
        <v>1938.9212646484375</v>
      </c>
      <c r="AE425" s="6">
        <v>3133.5791015625</v>
      </c>
      <c r="AF425" s="6">
        <v>43.077468872070313</v>
      </c>
      <c r="AG425" s="6">
        <v>658.17425537109375</v>
      </c>
      <c r="AH425" s="6">
        <v>4.0999999046325684</v>
      </c>
      <c r="AI425" s="6">
        <v>4.8000001907348633</v>
      </c>
      <c r="AJ425" s="6">
        <v>42.644309997558594</v>
      </c>
      <c r="AK425" s="6">
        <v>37.234203338623047</v>
      </c>
      <c r="AL425" s="6">
        <v>0.55699998140335083</v>
      </c>
      <c r="AM425" s="6">
        <v>31</v>
      </c>
      <c r="AN425" s="6">
        <v>3169.953857421875</v>
      </c>
      <c r="AO425" s="6">
        <v>33.799999237060547</v>
      </c>
      <c r="AP425" s="6">
        <v>20</v>
      </c>
      <c r="AQ425" s="6">
        <v>103.14888763427734</v>
      </c>
      <c r="AR425" s="6">
        <v>9.6999998092651367</v>
      </c>
      <c r="AS425" s="6">
        <v>0.56999999284744263</v>
      </c>
      <c r="AT425" s="6">
        <v>11</v>
      </c>
      <c r="AU425" s="6">
        <v>187.67707824707031</v>
      </c>
      <c r="AV425" s="28">
        <f t="shared" si="50"/>
        <v>15666.327836617827</v>
      </c>
      <c r="AW425" s="28"/>
      <c r="AX425" s="7">
        <v>407</v>
      </c>
      <c r="AY425" s="7">
        <f t="shared" si="48"/>
        <v>15666.327836617827</v>
      </c>
      <c r="AZ425" s="7">
        <f t="shared" si="51"/>
        <v>19095.919052600861</v>
      </c>
      <c r="BA425" s="30">
        <f t="shared" si="52"/>
        <v>396</v>
      </c>
      <c r="BB425" s="31">
        <f t="shared" si="53"/>
        <v>0.40203045685279187</v>
      </c>
    </row>
    <row r="426" spans="1:54" x14ac:dyDescent="0.25">
      <c r="A426" s="10">
        <f t="shared" si="49"/>
        <v>10</v>
      </c>
      <c r="C426" s="5">
        <v>20028</v>
      </c>
      <c r="D426" s="6">
        <v>265.00112915039062</v>
      </c>
      <c r="E426" s="6">
        <v>10</v>
      </c>
      <c r="F426" s="6">
        <v>10</v>
      </c>
      <c r="G426" s="6">
        <v>529.25469970703125</v>
      </c>
      <c r="H426" s="6">
        <v>18.600000381469727</v>
      </c>
      <c r="I426" s="6">
        <v>19.97242546081543</v>
      </c>
      <c r="J426" s="6">
        <v>1279.440673828125</v>
      </c>
      <c r="K426" s="6">
        <v>2.0061330795288086</v>
      </c>
      <c r="L426" s="6">
        <v>41.914947509765625</v>
      </c>
      <c r="M426" s="6">
        <v>18.299999237060547</v>
      </c>
      <c r="N426" s="6">
        <v>9.8800735473632812</v>
      </c>
      <c r="O426" s="6">
        <v>230.39999389648437</v>
      </c>
      <c r="P426" s="6">
        <v>1631.2548828125</v>
      </c>
      <c r="Q426" s="6">
        <v>91.678497314453125</v>
      </c>
      <c r="R426" s="6">
        <v>66</v>
      </c>
      <c r="S426" s="6">
        <v>386.80917358398437</v>
      </c>
      <c r="T426" s="6">
        <v>4</v>
      </c>
      <c r="U426" s="6">
        <v>272.92617797851562</v>
      </c>
      <c r="V426" s="6">
        <v>0.18400000035762787</v>
      </c>
      <c r="W426" s="6">
        <v>10.199999809265137</v>
      </c>
      <c r="X426" s="6">
        <v>178.38546752929687</v>
      </c>
      <c r="Y426" s="6">
        <v>100.55828857421875</v>
      </c>
      <c r="Z426" s="6">
        <v>665.836669921875</v>
      </c>
      <c r="AA426" s="6">
        <v>78.5</v>
      </c>
      <c r="AB426" s="6">
        <v>120</v>
      </c>
      <c r="AC426" s="6">
        <v>18.942235946655273</v>
      </c>
      <c r="AD426" s="6">
        <v>1884.451416015625</v>
      </c>
      <c r="AE426" s="6">
        <v>2842.533935546875</v>
      </c>
      <c r="AF426" s="6">
        <v>25.346128463745117</v>
      </c>
      <c r="AG426" s="6">
        <v>603.4171142578125</v>
      </c>
      <c r="AH426" s="6">
        <v>4.0999999046325684</v>
      </c>
      <c r="AI426" s="6">
        <v>4.8000001907348633</v>
      </c>
      <c r="AJ426" s="6">
        <v>27.845432281494141</v>
      </c>
      <c r="AK426" s="6">
        <v>37</v>
      </c>
      <c r="AL426" s="6">
        <v>0.55699998140335083</v>
      </c>
      <c r="AM426" s="6">
        <v>31</v>
      </c>
      <c r="AN426" s="6">
        <v>3048.069580078125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0.56999999284744263</v>
      </c>
      <c r="AT426" s="6">
        <v>11</v>
      </c>
      <c r="AU426" s="6">
        <v>180.85530090332031</v>
      </c>
      <c r="AV426" s="28">
        <f t="shared" si="50"/>
        <v>14905.091375932097</v>
      </c>
      <c r="AW426" s="28"/>
      <c r="AX426" s="7">
        <v>408</v>
      </c>
      <c r="AY426" s="7">
        <f t="shared" si="48"/>
        <v>14905.091375932097</v>
      </c>
      <c r="AZ426" s="7">
        <f t="shared" si="51"/>
        <v>19082.138299286366</v>
      </c>
      <c r="BA426" s="30">
        <f t="shared" si="52"/>
        <v>397</v>
      </c>
      <c r="BB426" s="31">
        <f t="shared" si="53"/>
        <v>0.40304568527918783</v>
      </c>
    </row>
    <row r="427" spans="1:54" x14ac:dyDescent="0.25">
      <c r="A427" s="10">
        <f t="shared" si="49"/>
        <v>11</v>
      </c>
      <c r="C427" s="5">
        <v>20058</v>
      </c>
      <c r="D427" s="6">
        <v>267.29998779296875</v>
      </c>
      <c r="E427" s="6">
        <v>17.160984039306641</v>
      </c>
      <c r="F427" s="6">
        <v>10.079060554504395</v>
      </c>
      <c r="G427" s="6">
        <v>524.44720458984375</v>
      </c>
      <c r="H427" s="6">
        <v>18.600000381469727</v>
      </c>
      <c r="I427" s="6">
        <v>26.671787261962891</v>
      </c>
      <c r="J427" s="6">
        <v>1330.3946533203125</v>
      </c>
      <c r="K427" s="6">
        <v>10.946493148803711</v>
      </c>
      <c r="L427" s="6">
        <v>28.811197280883789</v>
      </c>
      <c r="M427" s="6">
        <v>29.429349899291992</v>
      </c>
      <c r="N427" s="6">
        <v>9.8269815444946289</v>
      </c>
      <c r="O427" s="6">
        <v>235.10366821289062</v>
      </c>
      <c r="P427" s="6">
        <v>1626.938720703125</v>
      </c>
      <c r="Q427" s="6">
        <v>97.963302612304688</v>
      </c>
      <c r="R427" s="6">
        <v>64</v>
      </c>
      <c r="S427" s="6">
        <v>379.64678955078125</v>
      </c>
      <c r="T427" s="6">
        <v>4.822819709777832</v>
      </c>
      <c r="U427" s="6">
        <v>248.69477844238281</v>
      </c>
      <c r="V427" s="6">
        <v>15.464125633239746</v>
      </c>
      <c r="W427" s="6">
        <v>10.687889099121094</v>
      </c>
      <c r="X427" s="6">
        <v>183.26078796386719</v>
      </c>
      <c r="Y427" s="6">
        <v>90.019523620605469</v>
      </c>
      <c r="Z427" s="6">
        <v>654.0133056640625</v>
      </c>
      <c r="AA427" s="6">
        <v>78.5</v>
      </c>
      <c r="AB427" s="6">
        <v>160.57644653320312</v>
      </c>
      <c r="AC427" s="6">
        <v>17.5</v>
      </c>
      <c r="AD427" s="6">
        <v>1907.1234130859375</v>
      </c>
      <c r="AE427" s="6">
        <v>2871.367431640625</v>
      </c>
      <c r="AF427" s="6">
        <v>12.199999809265137</v>
      </c>
      <c r="AG427" s="6">
        <v>602.8524169921875</v>
      </c>
      <c r="AH427" s="6">
        <v>4.0999999046325684</v>
      </c>
      <c r="AI427" s="6">
        <v>87.964569091796875</v>
      </c>
      <c r="AJ427" s="6">
        <v>23.68621826171875</v>
      </c>
      <c r="AK427" s="6">
        <v>37</v>
      </c>
      <c r="AL427" s="6">
        <v>0.55699998140335083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83.362709045410156</v>
      </c>
      <c r="AR427" s="6">
        <v>9.6999998092651367</v>
      </c>
      <c r="AS427" s="6">
        <v>0.56999999284744263</v>
      </c>
      <c r="AT427" s="6">
        <v>11</v>
      </c>
      <c r="AU427" s="6">
        <v>182.50172424316406</v>
      </c>
      <c r="AV427" s="28">
        <f t="shared" si="50"/>
        <v>15185.740065217018</v>
      </c>
      <c r="AW427" s="28"/>
      <c r="AX427" s="7">
        <v>409</v>
      </c>
      <c r="AY427" s="7">
        <f t="shared" si="48"/>
        <v>15185.740065217018</v>
      </c>
      <c r="AZ427" s="7">
        <f t="shared" si="51"/>
        <v>19080.303468227386</v>
      </c>
      <c r="BA427" s="30">
        <f t="shared" si="52"/>
        <v>398</v>
      </c>
      <c r="BB427" s="31">
        <f t="shared" si="53"/>
        <v>0.40406091370558378</v>
      </c>
    </row>
    <row r="428" spans="1:54" x14ac:dyDescent="0.25">
      <c r="A428" s="10">
        <f t="shared" si="49"/>
        <v>12</v>
      </c>
      <c r="C428" s="5">
        <v>20089</v>
      </c>
      <c r="D428" s="6">
        <v>285.69564819335937</v>
      </c>
      <c r="E428" s="6">
        <v>44.234619140625</v>
      </c>
      <c r="F428" s="6">
        <v>11.132452964782715</v>
      </c>
      <c r="G428" s="6">
        <v>565.29901123046875</v>
      </c>
      <c r="H428" s="6">
        <v>104.09940338134766</v>
      </c>
      <c r="I428" s="6">
        <v>42.363426208496094</v>
      </c>
      <c r="J428" s="6">
        <v>1348.9068603515625</v>
      </c>
      <c r="K428" s="6">
        <v>32.851974487304688</v>
      </c>
      <c r="L428" s="6">
        <v>15.291703224182129</v>
      </c>
      <c r="M428" s="6">
        <v>18.299999237060547</v>
      </c>
      <c r="N428" s="6">
        <v>9.8000001907348633</v>
      </c>
      <c r="O428" s="6">
        <v>266.48367309570312</v>
      </c>
      <c r="P428" s="6">
        <v>1637.3470458984375</v>
      </c>
      <c r="Q428" s="6">
        <v>105.80425262451172</v>
      </c>
      <c r="R428" s="6">
        <v>62</v>
      </c>
      <c r="S428" s="6">
        <v>448.89907836914062</v>
      </c>
      <c r="T428" s="6">
        <v>6.8537106513977051</v>
      </c>
      <c r="U428" s="6">
        <v>232.74459838867187</v>
      </c>
      <c r="V428" s="6">
        <v>33.2373046875</v>
      </c>
      <c r="W428" s="6">
        <v>10.199999809265137</v>
      </c>
      <c r="X428" s="6">
        <v>200.37818908691406</v>
      </c>
      <c r="Y428" s="6">
        <v>77.660652160644531</v>
      </c>
      <c r="Z428" s="6">
        <v>655.52056884765625</v>
      </c>
      <c r="AA428" s="6">
        <v>130.35879516601562</v>
      </c>
      <c r="AB428" s="6">
        <v>215.11915588378906</v>
      </c>
      <c r="AC428" s="6">
        <v>17.5</v>
      </c>
      <c r="AD428" s="6">
        <v>1935.37939453125</v>
      </c>
      <c r="AE428" s="6">
        <v>2967.003173828125</v>
      </c>
      <c r="AF428" s="6">
        <v>12.53923225402832</v>
      </c>
      <c r="AG428" s="6">
        <v>615.0880126953125</v>
      </c>
      <c r="AH428" s="6">
        <v>4.0999999046325684</v>
      </c>
      <c r="AI428" s="6">
        <v>4.8000001907348633</v>
      </c>
      <c r="AJ428" s="6">
        <v>31.428934097290039</v>
      </c>
      <c r="AK428" s="6">
        <v>37</v>
      </c>
      <c r="AL428" s="6">
        <v>4.5852217674255371</v>
      </c>
      <c r="AM428" s="6">
        <v>38.161540985107422</v>
      </c>
      <c r="AN428" s="6">
        <v>3367.371337890625</v>
      </c>
      <c r="AO428" s="6">
        <v>44</v>
      </c>
      <c r="AP428" s="6">
        <v>26.764039993286133</v>
      </c>
      <c r="AQ428" s="6">
        <v>382.85824584960937</v>
      </c>
      <c r="AR428" s="6">
        <v>9.6999998092651367</v>
      </c>
      <c r="AS428" s="6">
        <v>4.3667263984680176</v>
      </c>
      <c r="AT428" s="6">
        <v>11</v>
      </c>
      <c r="AU428" s="6">
        <v>235</v>
      </c>
      <c r="AV428" s="28">
        <f t="shared" si="50"/>
        <v>16309.227983474731</v>
      </c>
      <c r="AW428" s="28"/>
      <c r="AX428" s="7">
        <v>410</v>
      </c>
      <c r="AY428" s="7">
        <f t="shared" si="48"/>
        <v>16309.227983474731</v>
      </c>
      <c r="AZ428" s="7">
        <f t="shared" si="51"/>
        <v>19079.127575874329</v>
      </c>
      <c r="BA428" s="30">
        <f t="shared" si="52"/>
        <v>399</v>
      </c>
      <c r="BB428" s="31">
        <f t="shared" si="53"/>
        <v>0.40507614213197968</v>
      </c>
    </row>
    <row r="429" spans="1:54" x14ac:dyDescent="0.25">
      <c r="A429" s="10">
        <f t="shared" si="49"/>
        <v>1</v>
      </c>
      <c r="C429" s="5">
        <v>20120</v>
      </c>
      <c r="D429" s="6">
        <v>291.06500244140625</v>
      </c>
      <c r="E429" s="6">
        <v>57.278385162353516</v>
      </c>
      <c r="F429" s="6">
        <v>15.995748519897461</v>
      </c>
      <c r="G429" s="6">
        <v>600</v>
      </c>
      <c r="H429" s="6">
        <v>191.32209777832031</v>
      </c>
      <c r="I429" s="6">
        <v>58.951416015625</v>
      </c>
      <c r="J429" s="6">
        <v>1170.498046875</v>
      </c>
      <c r="K429" s="6">
        <v>55.709552764892578</v>
      </c>
      <c r="L429" s="6">
        <v>4</v>
      </c>
      <c r="M429" s="6">
        <v>18.299999237060547</v>
      </c>
      <c r="N429" s="6">
        <v>11.134288787841797</v>
      </c>
      <c r="O429" s="6">
        <v>297.9228515625</v>
      </c>
      <c r="P429" s="6">
        <v>1670.1610107421875</v>
      </c>
      <c r="Q429" s="6">
        <v>113.87361907958984</v>
      </c>
      <c r="R429" s="6">
        <v>62</v>
      </c>
      <c r="S429" s="6">
        <v>538.47845458984375</v>
      </c>
      <c r="T429" s="6">
        <v>11.376996040344238</v>
      </c>
      <c r="U429" s="6">
        <v>217.87153625488281</v>
      </c>
      <c r="V429" s="6">
        <v>53.567771911621094</v>
      </c>
      <c r="W429" s="6">
        <v>10.199999809265137</v>
      </c>
      <c r="X429" s="6">
        <v>211.62432861328125</v>
      </c>
      <c r="Y429" s="6">
        <v>72</v>
      </c>
      <c r="Z429" s="6">
        <v>668.903564453125</v>
      </c>
      <c r="AA429" s="6">
        <v>182</v>
      </c>
      <c r="AB429" s="6">
        <v>277.29623413085937</v>
      </c>
      <c r="AC429" s="6">
        <v>31.048891067504883</v>
      </c>
      <c r="AD429" s="6">
        <v>1950</v>
      </c>
      <c r="AE429" s="6">
        <v>3095</v>
      </c>
      <c r="AF429" s="6">
        <v>12.199999809265137</v>
      </c>
      <c r="AG429" s="6">
        <v>653.7513427734375</v>
      </c>
      <c r="AH429" s="6">
        <v>4.0999999046325684</v>
      </c>
      <c r="AI429" s="6">
        <v>4.8000001907348633</v>
      </c>
      <c r="AJ429" s="6">
        <v>45.718521118164063</v>
      </c>
      <c r="AK429" s="6">
        <v>40.326900482177734</v>
      </c>
      <c r="AL429" s="6">
        <v>8.9991893768310547</v>
      </c>
      <c r="AM429" s="6">
        <v>49.253021240234375</v>
      </c>
      <c r="AN429" s="6">
        <v>3661.777099609375</v>
      </c>
      <c r="AO429" s="6">
        <v>44</v>
      </c>
      <c r="AP429" s="6">
        <v>34.875019073486328</v>
      </c>
      <c r="AQ429" s="6">
        <v>758.5960693359375</v>
      </c>
      <c r="AR429" s="6">
        <v>11.800000190734863</v>
      </c>
      <c r="AS429" s="6">
        <v>9.1631288528442383</v>
      </c>
      <c r="AT429" s="6">
        <v>41.89251708984375</v>
      </c>
      <c r="AU429" s="6">
        <v>207.38581848144531</v>
      </c>
      <c r="AV429" s="28">
        <f t="shared" si="50"/>
        <v>17526.218423366547</v>
      </c>
      <c r="AW429" s="28"/>
      <c r="AX429" s="7">
        <v>411</v>
      </c>
      <c r="AY429" s="7">
        <f t="shared" si="48"/>
        <v>17526.218423366547</v>
      </c>
      <c r="AZ429" s="7">
        <f t="shared" si="51"/>
        <v>19079.103277683258</v>
      </c>
      <c r="BA429" s="30">
        <f t="shared" si="52"/>
        <v>400</v>
      </c>
      <c r="BB429" s="31">
        <f t="shared" si="53"/>
        <v>0.40609137055837563</v>
      </c>
    </row>
    <row r="430" spans="1:54" x14ac:dyDescent="0.25">
      <c r="A430" s="10">
        <f t="shared" si="49"/>
        <v>2</v>
      </c>
      <c r="C430" s="5">
        <v>20148</v>
      </c>
      <c r="D430" s="6">
        <v>291.37039184570313</v>
      </c>
      <c r="E430" s="6">
        <v>57.649490356445313</v>
      </c>
      <c r="F430" s="6">
        <v>18.052845001220703</v>
      </c>
      <c r="G430" s="6">
        <v>600</v>
      </c>
      <c r="H430" s="6">
        <v>182.45687866210937</v>
      </c>
      <c r="I430" s="6">
        <v>67.12725830078125</v>
      </c>
      <c r="J430" s="6">
        <v>1029.45947265625</v>
      </c>
      <c r="K430" s="6">
        <v>75.444091796875</v>
      </c>
      <c r="L430" s="6">
        <v>4</v>
      </c>
      <c r="M430" s="6">
        <v>18.299999237060547</v>
      </c>
      <c r="N430" s="6">
        <v>11.128742218017578</v>
      </c>
      <c r="O430" s="6">
        <v>325.44131469726562</v>
      </c>
      <c r="P430" s="6">
        <v>1690</v>
      </c>
      <c r="Q430" s="6">
        <v>114.58194732666016</v>
      </c>
      <c r="R430" s="6">
        <v>62</v>
      </c>
      <c r="S430" s="6">
        <v>575</v>
      </c>
      <c r="T430" s="6">
        <v>15.111871719360352</v>
      </c>
      <c r="U430" s="6">
        <v>206.59880065917969</v>
      </c>
      <c r="V430" s="6">
        <v>77.985435485839844</v>
      </c>
      <c r="W430" s="6">
        <v>10.199999809265137</v>
      </c>
      <c r="X430" s="6">
        <v>228.60292053222656</v>
      </c>
      <c r="Y430" s="6">
        <v>75.998954772949219</v>
      </c>
      <c r="Z430" s="6">
        <v>676</v>
      </c>
      <c r="AA430" s="6">
        <v>136.7635498046875</v>
      </c>
      <c r="AB430" s="6">
        <v>342.4146728515625</v>
      </c>
      <c r="AC430" s="6">
        <v>44.078254699707031</v>
      </c>
      <c r="AD430" s="6">
        <v>1950</v>
      </c>
      <c r="AE430" s="6">
        <v>3105</v>
      </c>
      <c r="AF430" s="6">
        <v>12.199999809265137</v>
      </c>
      <c r="AG430" s="6">
        <v>691.96270751953125</v>
      </c>
      <c r="AH430" s="6">
        <v>4.0999999046325684</v>
      </c>
      <c r="AI430" s="6">
        <v>91.220680236816406</v>
      </c>
      <c r="AJ430" s="6">
        <v>43.946331024169922</v>
      </c>
      <c r="AK430" s="6">
        <v>43.318668365478516</v>
      </c>
      <c r="AL430" s="6">
        <v>12.970711708068848</v>
      </c>
      <c r="AM430" s="6">
        <v>43.670555114746094</v>
      </c>
      <c r="AN430" s="6">
        <v>3986.106201171875</v>
      </c>
      <c r="AO430" s="6">
        <v>33.799999237060547</v>
      </c>
      <c r="AP430" s="6">
        <v>20</v>
      </c>
      <c r="AQ430" s="6">
        <v>808.01922607421875</v>
      </c>
      <c r="AR430" s="6">
        <v>11.800000190734863</v>
      </c>
      <c r="AS430" s="6">
        <v>8.8395566940307617</v>
      </c>
      <c r="AT430" s="6">
        <v>66.789886474609375</v>
      </c>
      <c r="AU430" s="6">
        <v>206</v>
      </c>
      <c r="AV430" s="28">
        <f t="shared" si="50"/>
        <v>18075.511415958405</v>
      </c>
      <c r="AW430" s="28"/>
      <c r="AX430" s="7">
        <v>412</v>
      </c>
      <c r="AY430" s="7">
        <f t="shared" si="48"/>
        <v>18075.511415958405</v>
      </c>
      <c r="AZ430" s="7">
        <f t="shared" si="51"/>
        <v>19079.068132802844</v>
      </c>
      <c r="BA430" s="30">
        <f t="shared" si="52"/>
        <v>401</v>
      </c>
      <c r="BB430" s="31">
        <f t="shared" si="53"/>
        <v>0.40710659898477158</v>
      </c>
    </row>
    <row r="431" spans="1:54" x14ac:dyDescent="0.25">
      <c r="A431" s="10">
        <f t="shared" si="49"/>
        <v>3</v>
      </c>
      <c r="C431" s="5">
        <v>20179</v>
      </c>
      <c r="D431" s="6">
        <v>292.37615966796875</v>
      </c>
      <c r="E431" s="6">
        <v>73.288894653320313</v>
      </c>
      <c r="F431" s="6">
        <v>10</v>
      </c>
      <c r="G431" s="6">
        <v>653.54046630859375</v>
      </c>
      <c r="H431" s="6">
        <v>323.70001220703125</v>
      </c>
      <c r="I431" s="6">
        <v>73.767593383789063</v>
      </c>
      <c r="J431" s="6">
        <v>1072.236572265625</v>
      </c>
      <c r="K431" s="6">
        <v>88.55438232421875</v>
      </c>
      <c r="L431" s="6">
        <v>4</v>
      </c>
      <c r="M431" s="6">
        <v>18.299999237060547</v>
      </c>
      <c r="N431" s="6">
        <v>11.089142799377441</v>
      </c>
      <c r="O431" s="6">
        <v>356.51406860351562</v>
      </c>
      <c r="P431" s="6">
        <v>1690</v>
      </c>
      <c r="Q431" s="6">
        <v>118.93337249755859</v>
      </c>
      <c r="R431" s="6">
        <v>64</v>
      </c>
      <c r="S431" s="6">
        <v>617.71783447265625</v>
      </c>
      <c r="T431" s="6">
        <v>4</v>
      </c>
      <c r="U431" s="6">
        <v>198.37214660644531</v>
      </c>
      <c r="V431" s="6">
        <v>80.614982604980469</v>
      </c>
      <c r="W431" s="6">
        <v>10.199999809265137</v>
      </c>
      <c r="X431" s="6">
        <v>199.02316284179687</v>
      </c>
      <c r="Y431" s="6">
        <v>75.781471252441406</v>
      </c>
      <c r="Z431" s="6">
        <v>691.525634765625</v>
      </c>
      <c r="AA431" s="6">
        <v>161.325927734375</v>
      </c>
      <c r="AB431" s="6">
        <v>223.93618774414062</v>
      </c>
      <c r="AC431" s="6">
        <v>47.932826995849609</v>
      </c>
      <c r="AD431" s="6">
        <v>2002.5174560546875</v>
      </c>
      <c r="AE431" s="6">
        <v>3163</v>
      </c>
      <c r="AF431" s="6">
        <v>19.918874740600586</v>
      </c>
      <c r="AG431" s="6">
        <v>666.5810546875</v>
      </c>
      <c r="AH431" s="6">
        <v>4.2037386894226074</v>
      </c>
      <c r="AI431" s="6">
        <v>4.8000001907348633</v>
      </c>
      <c r="AJ431" s="6">
        <v>40.985000610351563</v>
      </c>
      <c r="AK431" s="6">
        <v>43.517436981201172</v>
      </c>
      <c r="AL431" s="6">
        <v>0.55699998140335083</v>
      </c>
      <c r="AM431" s="6">
        <v>54.275234222412109</v>
      </c>
      <c r="AN431" s="6">
        <v>4022.606689453125</v>
      </c>
      <c r="AO431" s="6">
        <v>44</v>
      </c>
      <c r="AP431" s="6">
        <v>20</v>
      </c>
      <c r="AQ431" s="6">
        <v>705.75982666015625</v>
      </c>
      <c r="AR431" s="6">
        <v>11.800000190734863</v>
      </c>
      <c r="AS431" s="6">
        <v>10.539003372192383</v>
      </c>
      <c r="AT431" s="6">
        <v>32.464618682861328</v>
      </c>
      <c r="AU431" s="6">
        <v>195.16423034667969</v>
      </c>
      <c r="AV431" s="28">
        <f t="shared" si="50"/>
        <v>18203.421003639698</v>
      </c>
      <c r="AW431" s="28"/>
      <c r="AX431" s="7">
        <v>413</v>
      </c>
      <c r="AY431" s="7">
        <f t="shared" si="48"/>
        <v>18203.421003639698</v>
      </c>
      <c r="AZ431" s="7">
        <f t="shared" si="51"/>
        <v>19073.900154411793</v>
      </c>
      <c r="BA431" s="30">
        <f t="shared" si="52"/>
        <v>402</v>
      </c>
      <c r="BB431" s="31">
        <f t="shared" si="53"/>
        <v>0.40812182741116754</v>
      </c>
    </row>
    <row r="432" spans="1:54" x14ac:dyDescent="0.25">
      <c r="A432" s="10">
        <f t="shared" si="49"/>
        <v>4</v>
      </c>
      <c r="C432" s="5">
        <v>20209</v>
      </c>
      <c r="D432" s="6">
        <v>303.01138305664062</v>
      </c>
      <c r="E432" s="6">
        <v>85.832893371582031</v>
      </c>
      <c r="F432" s="6">
        <v>10</v>
      </c>
      <c r="G432" s="6">
        <v>726.03466796875</v>
      </c>
      <c r="H432" s="6">
        <v>289.61846923828125</v>
      </c>
      <c r="I432" s="6">
        <v>76.504592895507813</v>
      </c>
      <c r="J432" s="6">
        <v>1129.1162109375</v>
      </c>
      <c r="K432" s="6">
        <v>112.35990905761719</v>
      </c>
      <c r="L432" s="6">
        <v>4</v>
      </c>
      <c r="M432" s="6">
        <v>18.299999237060547</v>
      </c>
      <c r="N432" s="6">
        <v>11.022400856018066</v>
      </c>
      <c r="O432" s="6">
        <v>326.02996826171875</v>
      </c>
      <c r="P432" s="6">
        <v>1713</v>
      </c>
      <c r="Q432" s="6">
        <v>104.40155029296875</v>
      </c>
      <c r="R432" s="6">
        <v>65</v>
      </c>
      <c r="S432" s="6">
        <v>713.5201416015625</v>
      </c>
      <c r="T432" s="6">
        <v>4</v>
      </c>
      <c r="U432" s="6">
        <v>36</v>
      </c>
      <c r="V432" s="6">
        <v>89.136276245117188</v>
      </c>
      <c r="W432" s="6">
        <v>10.199999809265137</v>
      </c>
      <c r="X432" s="6">
        <v>191.90994262695312</v>
      </c>
      <c r="Y432" s="6">
        <v>75.4561767578125</v>
      </c>
      <c r="Z432" s="6">
        <v>620.24420166015625</v>
      </c>
      <c r="AA432" s="6">
        <v>78.5</v>
      </c>
      <c r="AB432" s="6">
        <v>249.86714172363281</v>
      </c>
      <c r="AC432" s="6">
        <v>49.260581970214844</v>
      </c>
      <c r="AD432" s="6">
        <v>2044.0096435546875</v>
      </c>
      <c r="AE432" s="6">
        <v>3366</v>
      </c>
      <c r="AF432" s="6">
        <v>72.665092468261719</v>
      </c>
      <c r="AG432" s="6">
        <v>664.85626220703125</v>
      </c>
      <c r="AH432" s="6">
        <v>4.1845064163208008</v>
      </c>
      <c r="AI432" s="6">
        <v>97.071929931640625</v>
      </c>
      <c r="AJ432" s="6">
        <v>40.949100494384766</v>
      </c>
      <c r="AK432" s="6">
        <v>53.171882629394531</v>
      </c>
      <c r="AL432" s="6">
        <v>0.55699998140335083</v>
      </c>
      <c r="AM432" s="6">
        <v>60.648891448974609</v>
      </c>
      <c r="AN432" s="6">
        <v>3990.752685546875</v>
      </c>
      <c r="AO432" s="6">
        <v>38.568946838378906</v>
      </c>
      <c r="AP432" s="6">
        <v>40.039436340332031</v>
      </c>
      <c r="AQ432" s="6">
        <v>673.84906005859375</v>
      </c>
      <c r="AR432" s="6">
        <v>9.6999998092651367</v>
      </c>
      <c r="AS432" s="6">
        <v>37.311740875244141</v>
      </c>
      <c r="AT432" s="6">
        <v>11</v>
      </c>
      <c r="AU432" s="6">
        <v>206</v>
      </c>
      <c r="AV432" s="28">
        <f t="shared" si="50"/>
        <v>18503.662686169147</v>
      </c>
      <c r="AW432" s="28"/>
      <c r="AX432" s="7">
        <v>414</v>
      </c>
      <c r="AY432" s="7">
        <f t="shared" si="48"/>
        <v>18503.662686169147</v>
      </c>
      <c r="AZ432" s="7">
        <f t="shared" si="51"/>
        <v>19067.744142055511</v>
      </c>
      <c r="BA432" s="30">
        <f t="shared" si="52"/>
        <v>403</v>
      </c>
      <c r="BB432" s="31">
        <f t="shared" si="53"/>
        <v>0.40913705583756343</v>
      </c>
    </row>
    <row r="433" spans="1:54" x14ac:dyDescent="0.25">
      <c r="A433" s="10">
        <f t="shared" si="49"/>
        <v>5</v>
      </c>
      <c r="C433" s="5">
        <v>20240</v>
      </c>
      <c r="D433" s="6">
        <v>254.76211547851563</v>
      </c>
      <c r="E433" s="6">
        <v>78.166000366210938</v>
      </c>
      <c r="F433" s="6">
        <v>10</v>
      </c>
      <c r="G433" s="6">
        <v>866.9296875</v>
      </c>
      <c r="H433" s="6">
        <v>263.3299560546875</v>
      </c>
      <c r="I433" s="6">
        <v>66.582603454589844</v>
      </c>
      <c r="J433" s="6">
        <v>1146.7763671875</v>
      </c>
      <c r="K433" s="6">
        <v>109.10906219482422</v>
      </c>
      <c r="L433" s="6">
        <v>217.43415832519531</v>
      </c>
      <c r="M433" s="6">
        <v>18.299999237060547</v>
      </c>
      <c r="N433" s="6">
        <v>10.817577362060547</v>
      </c>
      <c r="O433" s="6">
        <v>293.93759155273437</v>
      </c>
      <c r="P433" s="6">
        <v>1702.068359375</v>
      </c>
      <c r="Q433" s="6">
        <v>87.095039367675781</v>
      </c>
      <c r="R433" s="6">
        <v>66</v>
      </c>
      <c r="S433" s="6">
        <v>869.70257568359375</v>
      </c>
      <c r="T433" s="6">
        <v>4</v>
      </c>
      <c r="U433" s="6">
        <v>157.65994262695312</v>
      </c>
      <c r="V433" s="6">
        <v>43.67596435546875</v>
      </c>
      <c r="W433" s="6">
        <v>10.199999809265137</v>
      </c>
      <c r="X433" s="6">
        <v>244.21913146972656</v>
      </c>
      <c r="Y433" s="6">
        <v>75.017967224121094</v>
      </c>
      <c r="Z433" s="6">
        <v>671.6776123046875</v>
      </c>
      <c r="AA433" s="6">
        <v>78.5</v>
      </c>
      <c r="AB433" s="6">
        <v>219.51364135742187</v>
      </c>
      <c r="AC433" s="6">
        <v>43.759239196777344</v>
      </c>
      <c r="AD433" s="6">
        <v>1882.2509765625</v>
      </c>
      <c r="AE433" s="6">
        <v>3533.84375</v>
      </c>
      <c r="AF433" s="6">
        <v>12.199999809265137</v>
      </c>
      <c r="AG433" s="6">
        <v>688.2344970703125</v>
      </c>
      <c r="AH433" s="6">
        <v>4.1444954872131348</v>
      </c>
      <c r="AI433" s="6">
        <v>79.051918029785156</v>
      </c>
      <c r="AJ433" s="6">
        <v>42.374843597412109</v>
      </c>
      <c r="AK433" s="6">
        <v>59.155830383300781</v>
      </c>
      <c r="AL433" s="6">
        <v>0.55699998140335083</v>
      </c>
      <c r="AM433" s="6">
        <v>58.153129577636719</v>
      </c>
      <c r="AN433" s="6">
        <v>3693.2568359375</v>
      </c>
      <c r="AO433" s="6">
        <v>33.799999237060547</v>
      </c>
      <c r="AP433" s="6">
        <v>40.425575256347656</v>
      </c>
      <c r="AQ433" s="6">
        <v>501.46926879882813</v>
      </c>
      <c r="AR433" s="6">
        <v>9.6999998092651367</v>
      </c>
      <c r="AS433" s="6">
        <v>89.273483276367188</v>
      </c>
      <c r="AT433" s="6">
        <v>11</v>
      </c>
      <c r="AU433" s="6">
        <v>206</v>
      </c>
      <c r="AV433" s="28">
        <f t="shared" si="50"/>
        <v>18554.126194298267</v>
      </c>
      <c r="AW433" s="28"/>
      <c r="AX433" s="7">
        <v>415</v>
      </c>
      <c r="AY433" s="7">
        <f t="shared" si="48"/>
        <v>18554.126194298267</v>
      </c>
      <c r="AZ433" s="7">
        <f t="shared" si="51"/>
        <v>19057.793429374695</v>
      </c>
      <c r="BA433" s="30">
        <f t="shared" si="52"/>
        <v>404</v>
      </c>
      <c r="BB433" s="31">
        <f t="shared" si="53"/>
        <v>0.41015228426395939</v>
      </c>
    </row>
    <row r="434" spans="1:54" x14ac:dyDescent="0.25">
      <c r="A434" s="10">
        <f t="shared" si="49"/>
        <v>6</v>
      </c>
      <c r="C434" s="5">
        <v>20270</v>
      </c>
      <c r="D434" s="6">
        <v>197.31390380859375</v>
      </c>
      <c r="E434" s="6">
        <v>51.181854248046875</v>
      </c>
      <c r="F434" s="6">
        <v>10.218775749206543</v>
      </c>
      <c r="G434" s="6">
        <v>826.39691162109375</v>
      </c>
      <c r="H434" s="6">
        <v>90.926826477050781</v>
      </c>
      <c r="I434" s="6">
        <v>33.559154510498047</v>
      </c>
      <c r="J434" s="6">
        <v>1180.99267578125</v>
      </c>
      <c r="K434" s="6">
        <v>67.20941162109375</v>
      </c>
      <c r="L434" s="6">
        <v>189.20285034179687</v>
      </c>
      <c r="M434" s="6">
        <v>36.797183990478516</v>
      </c>
      <c r="N434" s="6">
        <v>10.577236175537109</v>
      </c>
      <c r="O434" s="6">
        <v>262.74343872070312</v>
      </c>
      <c r="P434" s="6">
        <v>1613.63232421875</v>
      </c>
      <c r="Q434" s="6">
        <v>85.941047668457031</v>
      </c>
      <c r="R434" s="6">
        <v>66</v>
      </c>
      <c r="S434" s="6">
        <v>625.8525390625</v>
      </c>
      <c r="T434" s="6">
        <v>4</v>
      </c>
      <c r="U434" s="6">
        <v>318.01934814453125</v>
      </c>
      <c r="V434" s="6">
        <v>0.18400000035762787</v>
      </c>
      <c r="W434" s="6">
        <v>10.199999809265137</v>
      </c>
      <c r="X434" s="6">
        <v>263.50765991210937</v>
      </c>
      <c r="Y434" s="6">
        <v>74.519157409667969</v>
      </c>
      <c r="Z434" s="6">
        <v>662.7911376953125</v>
      </c>
      <c r="AA434" s="6">
        <v>78.5</v>
      </c>
      <c r="AB434" s="6">
        <v>193.6229248046875</v>
      </c>
      <c r="AC434" s="6">
        <v>31.552337646484375</v>
      </c>
      <c r="AD434" s="6">
        <v>1833.654296875</v>
      </c>
      <c r="AE434" s="6">
        <v>3531.593994140625</v>
      </c>
      <c r="AF434" s="6">
        <v>76.497024536132813</v>
      </c>
      <c r="AG434" s="6">
        <v>685.43011474609375</v>
      </c>
      <c r="AH434" s="6">
        <v>4.0999999046325684</v>
      </c>
      <c r="AI434" s="6">
        <v>170.52923583984375</v>
      </c>
      <c r="AJ434" s="6">
        <v>44.636054992675781</v>
      </c>
      <c r="AK434" s="6">
        <v>52.382755279541016</v>
      </c>
      <c r="AL434" s="6">
        <v>0.55699998140335083</v>
      </c>
      <c r="AM434" s="6">
        <v>50.776527404785156</v>
      </c>
      <c r="AN434" s="6">
        <v>2928.62548828125</v>
      </c>
      <c r="AO434" s="6">
        <v>33.799999237060547</v>
      </c>
      <c r="AP434" s="6">
        <v>74.75360107421875</v>
      </c>
      <c r="AQ434" s="6">
        <v>331.53216552734375</v>
      </c>
      <c r="AR434" s="6">
        <v>9.6999998092651367</v>
      </c>
      <c r="AS434" s="6">
        <v>97.715980529785156</v>
      </c>
      <c r="AT434" s="6">
        <v>11</v>
      </c>
      <c r="AU434" s="6">
        <v>180.01019287109375</v>
      </c>
      <c r="AV434" s="28">
        <f t="shared" si="50"/>
        <v>17102.737130448222</v>
      </c>
      <c r="AW434" s="28"/>
      <c r="AX434" s="7">
        <v>416</v>
      </c>
      <c r="AY434" s="7">
        <f t="shared" si="48"/>
        <v>17102.737130448222</v>
      </c>
      <c r="AZ434" s="7">
        <f t="shared" si="51"/>
        <v>19037.183218479156</v>
      </c>
      <c r="BA434" s="30">
        <f t="shared" si="52"/>
        <v>405</v>
      </c>
      <c r="BB434" s="31">
        <f t="shared" si="53"/>
        <v>0.41116751269035534</v>
      </c>
    </row>
    <row r="435" spans="1:54" x14ac:dyDescent="0.25">
      <c r="A435" s="10">
        <f t="shared" si="49"/>
        <v>7</v>
      </c>
      <c r="C435" s="5">
        <v>20301</v>
      </c>
      <c r="D435" s="6">
        <v>139.340087890625</v>
      </c>
      <c r="E435" s="6">
        <v>23.533866882324219</v>
      </c>
      <c r="F435" s="6">
        <v>10.14865779876709</v>
      </c>
      <c r="G435" s="6">
        <v>618.81390380859375</v>
      </c>
      <c r="H435" s="6">
        <v>166.17466735839844</v>
      </c>
      <c r="I435" s="6">
        <v>1</v>
      </c>
      <c r="J435" s="6">
        <v>967.45062255859375</v>
      </c>
      <c r="K435" s="6">
        <v>18.244241714477539</v>
      </c>
      <c r="L435" s="6">
        <v>143.2650146484375</v>
      </c>
      <c r="M435" s="6">
        <v>18.299999237060547</v>
      </c>
      <c r="N435" s="6">
        <v>10.305645942687988</v>
      </c>
      <c r="O435" s="6">
        <v>230.39999389648437</v>
      </c>
      <c r="P435" s="6">
        <v>1397.7999267578125</v>
      </c>
      <c r="Q435" s="6">
        <v>84.278366088867188</v>
      </c>
      <c r="R435" s="6">
        <v>67</v>
      </c>
      <c r="S435" s="6">
        <v>451.00289916992187</v>
      </c>
      <c r="T435" s="6">
        <v>4.0505409240722656</v>
      </c>
      <c r="U435" s="6">
        <v>317.66635131835937</v>
      </c>
      <c r="V435" s="6">
        <v>2.4203639030456543</v>
      </c>
      <c r="W435" s="6">
        <v>10.199999809265137</v>
      </c>
      <c r="X435" s="6">
        <v>215.13543701171875</v>
      </c>
      <c r="Y435" s="6">
        <v>83.660591125488281</v>
      </c>
      <c r="Z435" s="6">
        <v>495.61798095703125</v>
      </c>
      <c r="AA435" s="6">
        <v>78.5</v>
      </c>
      <c r="AB435" s="6">
        <v>120</v>
      </c>
      <c r="AC435" s="6">
        <v>21.911649703979492</v>
      </c>
      <c r="AD435" s="6">
        <v>1858.1998291015625</v>
      </c>
      <c r="AE435" s="6">
        <v>3298.36669921875</v>
      </c>
      <c r="AF435" s="6">
        <v>66.510215759277344</v>
      </c>
      <c r="AG435" s="6">
        <v>447.73931884765625</v>
      </c>
      <c r="AH435" s="6">
        <v>4.0999999046325684</v>
      </c>
      <c r="AI435" s="6">
        <v>4.8000001907348633</v>
      </c>
      <c r="AJ435" s="6">
        <v>61.086051940917969</v>
      </c>
      <c r="AK435" s="6">
        <v>44.068038940429688</v>
      </c>
      <c r="AL435" s="6">
        <v>1.5518112182617187</v>
      </c>
      <c r="AM435" s="6">
        <v>43.937969207763672</v>
      </c>
      <c r="AN435" s="6">
        <v>2278.531982421875</v>
      </c>
      <c r="AO435" s="6">
        <v>33.799999237060547</v>
      </c>
      <c r="AP435" s="6">
        <v>40.574028015136719</v>
      </c>
      <c r="AQ435" s="6">
        <v>164.15647888183594</v>
      </c>
      <c r="AR435" s="6">
        <v>9.6999998092651367</v>
      </c>
      <c r="AS435" s="6">
        <v>0.56999999284744263</v>
      </c>
      <c r="AT435" s="6">
        <v>11</v>
      </c>
      <c r="AU435" s="6">
        <v>176.92076110839844</v>
      </c>
      <c r="AV435" s="28">
        <f t="shared" si="50"/>
        <v>14241.833992302418</v>
      </c>
      <c r="AW435" s="28"/>
      <c r="AX435" s="7">
        <v>417</v>
      </c>
      <c r="AY435" s="7">
        <f t="shared" si="48"/>
        <v>14241.833992302418</v>
      </c>
      <c r="AZ435" s="7">
        <f t="shared" si="51"/>
        <v>19035.427481949329</v>
      </c>
      <c r="BA435" s="30">
        <f t="shared" si="52"/>
        <v>406</v>
      </c>
      <c r="BB435" s="31">
        <f t="shared" si="53"/>
        <v>0.41218274111675129</v>
      </c>
    </row>
    <row r="436" spans="1:54" x14ac:dyDescent="0.25">
      <c r="A436" s="10">
        <f t="shared" si="49"/>
        <v>8</v>
      </c>
      <c r="C436" s="5">
        <v>20332</v>
      </c>
      <c r="D436" s="6">
        <v>95.281875610351563</v>
      </c>
      <c r="E436" s="6">
        <v>11.897438049316406</v>
      </c>
      <c r="F436" s="6">
        <v>10.081334114074707</v>
      </c>
      <c r="G436" s="6">
        <v>425.75320434570312</v>
      </c>
      <c r="H436" s="6">
        <v>33.527011871337891</v>
      </c>
      <c r="I436" s="6">
        <v>1</v>
      </c>
      <c r="J436" s="6">
        <v>742.53192138671875</v>
      </c>
      <c r="K436" s="6">
        <v>9.0350284576416016</v>
      </c>
      <c r="L436" s="6">
        <v>97.989990234375</v>
      </c>
      <c r="M436" s="6">
        <v>18.299999237060547</v>
      </c>
      <c r="N436" s="6">
        <v>10.062875747680664</v>
      </c>
      <c r="O436" s="6">
        <v>230.39999389648437</v>
      </c>
      <c r="P436" s="6">
        <v>1244.2952880859375</v>
      </c>
      <c r="Q436" s="6">
        <v>83</v>
      </c>
      <c r="R436" s="6">
        <v>67</v>
      </c>
      <c r="S436" s="6">
        <v>436.69805908203125</v>
      </c>
      <c r="T436" s="6">
        <v>4.0355644226074219</v>
      </c>
      <c r="U436" s="6">
        <v>288.3707275390625</v>
      </c>
      <c r="V436" s="6">
        <v>0.18400000035762787</v>
      </c>
      <c r="W436" s="6">
        <v>10.199999809265137</v>
      </c>
      <c r="X436" s="6">
        <v>161.41165161132812</v>
      </c>
      <c r="Y436" s="6">
        <v>92.811424255371094</v>
      </c>
      <c r="Z436" s="6">
        <v>319.80670166015625</v>
      </c>
      <c r="AA436" s="6">
        <v>78.5</v>
      </c>
      <c r="AB436" s="6">
        <v>120</v>
      </c>
      <c r="AC436" s="6">
        <v>17.5</v>
      </c>
      <c r="AD436" s="6">
        <v>1819.8731689453125</v>
      </c>
      <c r="AE436" s="6">
        <v>2614.732421875</v>
      </c>
      <c r="AF436" s="6">
        <v>49.975273132324219</v>
      </c>
      <c r="AG436" s="6">
        <v>220.65560913085937</v>
      </c>
      <c r="AH436" s="6">
        <v>4.0999999046325684</v>
      </c>
      <c r="AI436" s="6">
        <v>4.8000001907348633</v>
      </c>
      <c r="AJ436" s="6">
        <v>26.429704666137695</v>
      </c>
      <c r="AK436" s="6">
        <v>37.560176849365234</v>
      </c>
      <c r="AL436" s="6">
        <v>0.55699998140335083</v>
      </c>
      <c r="AM436" s="6">
        <v>37.53387451171875</v>
      </c>
      <c r="AN436" s="6">
        <v>2040.4383544921875</v>
      </c>
      <c r="AO436" s="6">
        <v>33.799999237060547</v>
      </c>
      <c r="AP436" s="6">
        <v>20</v>
      </c>
      <c r="AQ436" s="6">
        <v>132.78971862792969</v>
      </c>
      <c r="AR436" s="6">
        <v>9.6999998092651367</v>
      </c>
      <c r="AS436" s="6">
        <v>0.56999999284744263</v>
      </c>
      <c r="AT436" s="6">
        <v>11</v>
      </c>
      <c r="AU436" s="6">
        <v>179.74171447753906</v>
      </c>
      <c r="AV436" s="28">
        <f t="shared" si="50"/>
        <v>11853.931105241179</v>
      </c>
      <c r="AW436" s="28"/>
      <c r="AX436" s="7">
        <v>418</v>
      </c>
      <c r="AY436" s="7">
        <f t="shared" si="48"/>
        <v>11853.931105241179</v>
      </c>
      <c r="AZ436" s="7">
        <f t="shared" si="51"/>
        <v>19034.421155452728</v>
      </c>
      <c r="BA436" s="30">
        <f t="shared" si="52"/>
        <v>407</v>
      </c>
      <c r="BB436" s="31">
        <f t="shared" si="53"/>
        <v>0.41319796954314719</v>
      </c>
    </row>
    <row r="437" spans="1:54" x14ac:dyDescent="0.25">
      <c r="A437" s="10">
        <f t="shared" si="49"/>
        <v>9</v>
      </c>
      <c r="C437" s="5">
        <v>20362</v>
      </c>
      <c r="D437" s="6">
        <v>85.52447509765625</v>
      </c>
      <c r="E437" s="6">
        <v>10</v>
      </c>
      <c r="F437" s="6">
        <v>10.034045219421387</v>
      </c>
      <c r="G437" s="6">
        <v>327.10073852539062</v>
      </c>
      <c r="H437" s="6">
        <v>18.600000381469727</v>
      </c>
      <c r="I437" s="6">
        <v>1</v>
      </c>
      <c r="J437" s="6">
        <v>714.63592529296875</v>
      </c>
      <c r="K437" s="6">
        <v>2</v>
      </c>
      <c r="L437" s="6">
        <v>59.373516082763672</v>
      </c>
      <c r="M437" s="6">
        <v>18.299999237060547</v>
      </c>
      <c r="N437" s="6">
        <v>9.870849609375</v>
      </c>
      <c r="O437" s="6">
        <v>230.39999389648437</v>
      </c>
      <c r="P437" s="6">
        <v>1201.401611328125</v>
      </c>
      <c r="Q437" s="6">
        <v>83</v>
      </c>
      <c r="R437" s="6">
        <v>67</v>
      </c>
      <c r="S437" s="6">
        <v>391.15701293945313</v>
      </c>
      <c r="T437" s="6">
        <v>4</v>
      </c>
      <c r="U437" s="6">
        <v>260.8157958984375</v>
      </c>
      <c r="V437" s="6">
        <v>0.18400000035762787</v>
      </c>
      <c r="W437" s="6">
        <v>10.199999809265137</v>
      </c>
      <c r="X437" s="6">
        <v>110.01607513427734</v>
      </c>
      <c r="Y437" s="6">
        <v>90.430122375488281</v>
      </c>
      <c r="Z437" s="6">
        <v>195.50077819824219</v>
      </c>
      <c r="AA437" s="6">
        <v>78.5</v>
      </c>
      <c r="AB437" s="6">
        <v>120</v>
      </c>
      <c r="AC437" s="6">
        <v>17.5</v>
      </c>
      <c r="AD437" s="6">
        <v>1719.1549072265625</v>
      </c>
      <c r="AE437" s="6">
        <v>2394.173828125</v>
      </c>
      <c r="AF437" s="6">
        <v>32.775295257568359</v>
      </c>
      <c r="AG437" s="6">
        <v>98.729812622070312</v>
      </c>
      <c r="AH437" s="6">
        <v>4.0999999046325684</v>
      </c>
      <c r="AI437" s="6">
        <v>4.8000001907348633</v>
      </c>
      <c r="AJ437" s="6">
        <v>9.1594095230102539</v>
      </c>
      <c r="AK437" s="6">
        <v>37.143852233886719</v>
      </c>
      <c r="AL437" s="6">
        <v>0.55699998140335083</v>
      </c>
      <c r="AM437" s="6">
        <v>31</v>
      </c>
      <c r="AN437" s="6">
        <v>1829.9530029296875</v>
      </c>
      <c r="AO437" s="6">
        <v>33.799999237060547</v>
      </c>
      <c r="AP437" s="6">
        <v>20</v>
      </c>
      <c r="AQ437" s="6">
        <v>103.16709899902344</v>
      </c>
      <c r="AR437" s="6">
        <v>9.6999998092651367</v>
      </c>
      <c r="AS437" s="6">
        <v>0.56999999284744263</v>
      </c>
      <c r="AT437" s="6">
        <v>11</v>
      </c>
      <c r="AU437" s="6">
        <v>180.25407409667969</v>
      </c>
      <c r="AV437" s="28">
        <f t="shared" si="50"/>
        <v>10636.583219155669</v>
      </c>
      <c r="AW437" s="28"/>
      <c r="AX437" s="7">
        <v>419</v>
      </c>
      <c r="AY437" s="7">
        <f t="shared" si="48"/>
        <v>10636.583219155669</v>
      </c>
      <c r="AZ437" s="7">
        <f t="shared" si="51"/>
        <v>19031.939895153046</v>
      </c>
      <c r="BA437" s="30">
        <f t="shared" si="52"/>
        <v>408</v>
      </c>
      <c r="BB437" s="31">
        <f t="shared" si="53"/>
        <v>0.41421319796954315</v>
      </c>
    </row>
    <row r="438" spans="1:54" x14ac:dyDescent="0.25">
      <c r="A438" s="10">
        <f t="shared" si="49"/>
        <v>10</v>
      </c>
      <c r="C438" s="5">
        <v>20393</v>
      </c>
      <c r="D438" s="6">
        <v>76.921470642089844</v>
      </c>
      <c r="E438" s="6">
        <v>10</v>
      </c>
      <c r="F438" s="6">
        <v>10</v>
      </c>
      <c r="G438" s="6">
        <v>296.55548095703125</v>
      </c>
      <c r="H438" s="6">
        <v>27.854799270629883</v>
      </c>
      <c r="I438" s="6">
        <v>1</v>
      </c>
      <c r="J438" s="6">
        <v>700</v>
      </c>
      <c r="K438" s="6">
        <v>0</v>
      </c>
      <c r="L438" s="6">
        <v>23.34052848815918</v>
      </c>
      <c r="M438" s="6">
        <v>18.299999237060547</v>
      </c>
      <c r="N438" s="6">
        <v>9.8000001907348633</v>
      </c>
      <c r="O438" s="6">
        <v>230.39999389648437</v>
      </c>
      <c r="P438" s="6">
        <v>1198.1231689453125</v>
      </c>
      <c r="Q438" s="6">
        <v>83</v>
      </c>
      <c r="R438" s="6">
        <v>66</v>
      </c>
      <c r="S438" s="6">
        <v>235.30288696289062</v>
      </c>
      <c r="T438" s="6">
        <v>4</v>
      </c>
      <c r="U438" s="6">
        <v>233.50837707519531</v>
      </c>
      <c r="V438" s="6">
        <v>0.18400000035762787</v>
      </c>
      <c r="W438" s="6">
        <v>10.199999809265137</v>
      </c>
      <c r="X438" s="6">
        <v>64.95159912109375</v>
      </c>
      <c r="Y438" s="6">
        <v>90.148513793945313</v>
      </c>
      <c r="Z438" s="6">
        <v>127.96189880371094</v>
      </c>
      <c r="AA438" s="6">
        <v>78.5</v>
      </c>
      <c r="AB438" s="6">
        <v>120</v>
      </c>
      <c r="AC438" s="6">
        <v>17.643266677856445</v>
      </c>
      <c r="AD438" s="6">
        <v>1689.310546875</v>
      </c>
      <c r="AE438" s="6">
        <v>2100.16357421875</v>
      </c>
      <c r="AF438" s="6">
        <v>19.466659545898438</v>
      </c>
      <c r="AG438" s="6">
        <v>55.860557556152344</v>
      </c>
      <c r="AH438" s="6">
        <v>4.0999999046325684</v>
      </c>
      <c r="AI438" s="6">
        <v>19.353107452392578</v>
      </c>
      <c r="AJ438" s="6">
        <v>6.559999942779541</v>
      </c>
      <c r="AK438" s="6">
        <v>37</v>
      </c>
      <c r="AL438" s="6">
        <v>0.55699998140335083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0.56999999284744263</v>
      </c>
      <c r="AT438" s="6">
        <v>11</v>
      </c>
      <c r="AU438" s="6">
        <v>170.00349426269531</v>
      </c>
      <c r="AV438" s="28">
        <f t="shared" si="50"/>
        <v>9722.1409226506948</v>
      </c>
      <c r="AW438" s="28"/>
      <c r="AX438" s="7">
        <v>420</v>
      </c>
      <c r="AY438" s="7">
        <f t="shared" si="48"/>
        <v>9722.1409226506948</v>
      </c>
      <c r="AZ438" s="7">
        <f t="shared" si="51"/>
        <v>19019.243425190449</v>
      </c>
      <c r="BA438" s="30">
        <f t="shared" si="52"/>
        <v>409</v>
      </c>
      <c r="BB438" s="31">
        <f t="shared" si="53"/>
        <v>0.4152284263959391</v>
      </c>
    </row>
    <row r="439" spans="1:54" x14ac:dyDescent="0.25">
      <c r="A439" s="10">
        <f t="shared" si="49"/>
        <v>11</v>
      </c>
      <c r="C439" s="5">
        <v>20423</v>
      </c>
      <c r="D439" s="6">
        <v>69.450630187988281</v>
      </c>
      <c r="E439" s="6">
        <v>10</v>
      </c>
      <c r="F439" s="6">
        <v>10.001391410827637</v>
      </c>
      <c r="G439" s="6">
        <v>251</v>
      </c>
      <c r="H439" s="6">
        <v>18.600000381469727</v>
      </c>
      <c r="I439" s="6">
        <v>1</v>
      </c>
      <c r="J439" s="6">
        <v>700.5604248046875</v>
      </c>
      <c r="K439" s="6">
        <v>0.99458116292953491</v>
      </c>
      <c r="L439" s="6">
        <v>4</v>
      </c>
      <c r="M439" s="6">
        <v>26.307783126831055</v>
      </c>
      <c r="N439" s="6">
        <v>9.8025913238525391</v>
      </c>
      <c r="O439" s="6">
        <v>235.10366821289062</v>
      </c>
      <c r="P439" s="6">
        <v>1193.0692138671875</v>
      </c>
      <c r="Q439" s="6">
        <v>83</v>
      </c>
      <c r="R439" s="6">
        <v>50</v>
      </c>
      <c r="S439" s="6">
        <v>217.68402099609375</v>
      </c>
      <c r="T439" s="6">
        <v>4</v>
      </c>
      <c r="U439" s="6">
        <v>210.29530334472656</v>
      </c>
      <c r="V439" s="6">
        <v>12.643223762512207</v>
      </c>
      <c r="W439" s="6">
        <v>10.687889099121094</v>
      </c>
      <c r="X439" s="6">
        <v>68.905281066894531</v>
      </c>
      <c r="Y439" s="6">
        <v>90.019523620605469</v>
      </c>
      <c r="Z439" s="6">
        <v>115</v>
      </c>
      <c r="AA439" s="6">
        <v>78.5</v>
      </c>
      <c r="AB439" s="6">
        <v>120</v>
      </c>
      <c r="AC439" s="6">
        <v>17.833517074584961</v>
      </c>
      <c r="AD439" s="6">
        <v>1706.1845703125</v>
      </c>
      <c r="AE439" s="6">
        <v>2082.455810546875</v>
      </c>
      <c r="AF439" s="6">
        <v>12.199999809265137</v>
      </c>
      <c r="AG439" s="6">
        <v>52.767692565917969</v>
      </c>
      <c r="AH439" s="6">
        <v>4.0999999046325684</v>
      </c>
      <c r="AI439" s="6">
        <v>111.74932861328125</v>
      </c>
      <c r="AJ439" s="6">
        <v>10.36479377746582</v>
      </c>
      <c r="AK439" s="6">
        <v>37</v>
      </c>
      <c r="AL439" s="6">
        <v>2.362011194229126</v>
      </c>
      <c r="AM439" s="6">
        <v>31</v>
      </c>
      <c r="AN439" s="6">
        <v>1724.139404296875</v>
      </c>
      <c r="AO439" s="6">
        <v>33.799999237060547</v>
      </c>
      <c r="AP439" s="6">
        <v>20</v>
      </c>
      <c r="AQ439" s="6">
        <v>292.833251953125</v>
      </c>
      <c r="AR439" s="6">
        <v>9.6999998092651367</v>
      </c>
      <c r="AS439" s="6">
        <v>1.2980594635009766</v>
      </c>
      <c r="AT439" s="6">
        <v>11</v>
      </c>
      <c r="AU439" s="6">
        <v>181.28825378417969</v>
      </c>
      <c r="AV439" s="28">
        <f t="shared" si="50"/>
        <v>9932.7022187113762</v>
      </c>
      <c r="AW439" s="28"/>
      <c r="AX439" s="7">
        <v>421</v>
      </c>
      <c r="AY439" s="7">
        <f t="shared" si="48"/>
        <v>9932.7022187113762</v>
      </c>
      <c r="AZ439" s="7">
        <f t="shared" si="51"/>
        <v>19015.99627161026</v>
      </c>
      <c r="BA439" s="30">
        <f t="shared" si="52"/>
        <v>410</v>
      </c>
      <c r="BB439" s="31">
        <f t="shared" si="53"/>
        <v>0.41624365482233505</v>
      </c>
    </row>
    <row r="440" spans="1:54" x14ac:dyDescent="0.25">
      <c r="A440" s="10">
        <f t="shared" si="49"/>
        <v>12</v>
      </c>
      <c r="C440" s="5">
        <v>20454</v>
      </c>
      <c r="D440" s="6">
        <v>316.25711059570312</v>
      </c>
      <c r="E440" s="6">
        <v>68.764198303222656</v>
      </c>
      <c r="F440" s="6">
        <v>89.558952331542969</v>
      </c>
      <c r="G440" s="6">
        <v>645</v>
      </c>
      <c r="H440" s="6">
        <v>164.47245788574219</v>
      </c>
      <c r="I440" s="6">
        <v>102.97969055175781</v>
      </c>
      <c r="J440" s="6">
        <v>999.85198974609375</v>
      </c>
      <c r="K440" s="6">
        <v>0</v>
      </c>
      <c r="L440" s="6">
        <v>28.086219787597656</v>
      </c>
      <c r="M440" s="6">
        <v>18.299999237060547</v>
      </c>
      <c r="N440" s="6">
        <v>9.8000001907348633</v>
      </c>
      <c r="O440" s="6">
        <v>266.48367309570312</v>
      </c>
      <c r="P440" s="6">
        <v>1543.447021484375</v>
      </c>
      <c r="Q440" s="6">
        <v>90.789726257324219</v>
      </c>
      <c r="R440" s="6">
        <v>62</v>
      </c>
      <c r="S440" s="6">
        <v>541</v>
      </c>
      <c r="T440" s="6">
        <v>25</v>
      </c>
      <c r="U440" s="6">
        <v>318.34768676757812</v>
      </c>
      <c r="V440" s="6">
        <v>105.43125915527344</v>
      </c>
      <c r="W440" s="6">
        <v>10.199999809265137</v>
      </c>
      <c r="X440" s="6">
        <v>223.00352478027344</v>
      </c>
      <c r="Y440" s="6">
        <v>77.660652160644531</v>
      </c>
      <c r="Z440" s="6">
        <v>472.57354736328125</v>
      </c>
      <c r="AA440" s="6">
        <v>98.120506286621094</v>
      </c>
      <c r="AB440" s="6">
        <v>120</v>
      </c>
      <c r="AC440" s="6">
        <v>30.94379997253418</v>
      </c>
      <c r="AD440" s="6">
        <v>1950</v>
      </c>
      <c r="AE440" s="6">
        <v>2619.22705078125</v>
      </c>
      <c r="AF440" s="6">
        <v>188</v>
      </c>
      <c r="AG440" s="6">
        <v>449.63800048828125</v>
      </c>
      <c r="AH440" s="6">
        <v>4.0999999046325684</v>
      </c>
      <c r="AI440" s="6">
        <v>4.8000001907348633</v>
      </c>
      <c r="AJ440" s="6">
        <v>65.55999755859375</v>
      </c>
      <c r="AK440" s="6">
        <v>86.01458740234375</v>
      </c>
      <c r="AL440" s="6">
        <v>9.7292518615722656</v>
      </c>
      <c r="AM440" s="6">
        <v>42.179492950439453</v>
      </c>
      <c r="AN440" s="6">
        <v>3029.049072265625</v>
      </c>
      <c r="AO440" s="6">
        <v>44</v>
      </c>
      <c r="AP440" s="6">
        <v>26.764039993286133</v>
      </c>
      <c r="AQ440" s="6">
        <v>398.53689575195312</v>
      </c>
      <c r="AR440" s="6">
        <v>9.6999998092651367</v>
      </c>
      <c r="AS440" s="6">
        <v>9.8206939697265625</v>
      </c>
      <c r="AT440" s="6">
        <v>21.673282623291016</v>
      </c>
      <c r="AU440" s="6">
        <v>181.35441589355469</v>
      </c>
      <c r="AV440" s="28">
        <f t="shared" si="50"/>
        <v>15568.218797206879</v>
      </c>
      <c r="AW440" s="28"/>
      <c r="AX440" s="7">
        <v>422</v>
      </c>
      <c r="AY440" s="7">
        <f t="shared" si="48"/>
        <v>15568.218797206879</v>
      </c>
      <c r="AZ440" s="7">
        <f t="shared" si="51"/>
        <v>19014.777733668685</v>
      </c>
      <c r="BA440" s="30">
        <f t="shared" si="52"/>
        <v>411</v>
      </c>
      <c r="BB440" s="31">
        <f t="shared" si="53"/>
        <v>0.41725888324873095</v>
      </c>
    </row>
    <row r="441" spans="1:54" x14ac:dyDescent="0.25">
      <c r="A441" s="10">
        <f t="shared" si="49"/>
        <v>1</v>
      </c>
      <c r="C441" s="5">
        <v>20485</v>
      </c>
      <c r="D441" s="6">
        <v>123.33883666992187</v>
      </c>
      <c r="E441" s="6">
        <v>57.266143798828125</v>
      </c>
      <c r="F441" s="6">
        <v>95.621749877929688</v>
      </c>
      <c r="G441" s="6">
        <v>600</v>
      </c>
      <c r="H441" s="6">
        <v>251.71768188476562</v>
      </c>
      <c r="I441" s="6">
        <v>102.97901916503906</v>
      </c>
      <c r="J441" s="6">
        <v>1333.61572265625</v>
      </c>
      <c r="K441" s="6">
        <v>0</v>
      </c>
      <c r="L441" s="6">
        <v>181.23942565917969</v>
      </c>
      <c r="M441" s="6">
        <v>18.299999237060547</v>
      </c>
      <c r="N441" s="6">
        <v>9.8064765930175781</v>
      </c>
      <c r="O441" s="6">
        <v>297.9228515625</v>
      </c>
      <c r="P441" s="6">
        <v>1690</v>
      </c>
      <c r="Q441" s="6">
        <v>98.795616149902344</v>
      </c>
      <c r="R441" s="6">
        <v>62</v>
      </c>
      <c r="S441" s="6">
        <v>398</v>
      </c>
      <c r="T441" s="6">
        <v>15.645290374755859</v>
      </c>
      <c r="U441" s="6">
        <v>358.48220825195312</v>
      </c>
      <c r="V441" s="6">
        <v>182.98583984375</v>
      </c>
      <c r="W441" s="6">
        <v>10.199999809265137</v>
      </c>
      <c r="X441" s="6">
        <v>279.32821655273437</v>
      </c>
      <c r="Y441" s="6">
        <v>72</v>
      </c>
      <c r="Z441" s="6">
        <v>631.13360595703125</v>
      </c>
      <c r="AA441" s="6">
        <v>128.84194946289062</v>
      </c>
      <c r="AB441" s="6">
        <v>236.58203125</v>
      </c>
      <c r="AC441" s="6">
        <v>39.815578460693359</v>
      </c>
      <c r="AD441" s="6">
        <v>1950</v>
      </c>
      <c r="AE441" s="6">
        <v>2788</v>
      </c>
      <c r="AF441" s="6">
        <v>183</v>
      </c>
      <c r="AG441" s="6">
        <v>653.7513427734375</v>
      </c>
      <c r="AH441" s="6">
        <v>4.0999999046325684</v>
      </c>
      <c r="AI441" s="6">
        <v>4.8000001907348633</v>
      </c>
      <c r="AJ441" s="6">
        <v>65.55999755859375</v>
      </c>
      <c r="AK441" s="6">
        <v>94.038703918457031</v>
      </c>
      <c r="AL441" s="6">
        <v>8.9991893768310547</v>
      </c>
      <c r="AM441" s="6">
        <v>53.264575958251953</v>
      </c>
      <c r="AN441" s="6">
        <v>3826.784423828125</v>
      </c>
      <c r="AO441" s="6">
        <v>44</v>
      </c>
      <c r="AP441" s="6">
        <v>34.875019073486328</v>
      </c>
      <c r="AQ441" s="6">
        <v>610.0936279296875</v>
      </c>
      <c r="AR441" s="6">
        <v>11.800000190734863</v>
      </c>
      <c r="AS441" s="6">
        <v>9.1631288528442383</v>
      </c>
      <c r="AT441" s="6">
        <v>11</v>
      </c>
      <c r="AU441" s="6">
        <v>206.94166564941406</v>
      </c>
      <c r="AV441" s="28">
        <f t="shared" si="50"/>
        <v>17835.789918422699</v>
      </c>
      <c r="AW441" s="28"/>
      <c r="AX441" s="7">
        <v>423</v>
      </c>
      <c r="AY441" s="7">
        <f t="shared" si="48"/>
        <v>17835.789918422699</v>
      </c>
      <c r="AZ441" s="7">
        <f t="shared" si="51"/>
        <v>19014.158223628998</v>
      </c>
      <c r="BA441" s="30">
        <f t="shared" si="52"/>
        <v>412</v>
      </c>
      <c r="BB441" s="31">
        <f t="shared" si="53"/>
        <v>0.4182741116751269</v>
      </c>
    </row>
    <row r="442" spans="1:54" x14ac:dyDescent="0.25">
      <c r="A442" s="10">
        <f t="shared" si="49"/>
        <v>2</v>
      </c>
      <c r="C442" s="5">
        <v>20514</v>
      </c>
      <c r="D442" s="6">
        <v>145.05630493164062</v>
      </c>
      <c r="E442" s="6">
        <v>57.653244018554687</v>
      </c>
      <c r="F442" s="6">
        <v>111</v>
      </c>
      <c r="G442" s="6">
        <v>600</v>
      </c>
      <c r="H442" s="6">
        <v>242.90011596679687</v>
      </c>
      <c r="I442" s="6">
        <v>102.96295166015625</v>
      </c>
      <c r="J442" s="6">
        <v>1471.3875732421875</v>
      </c>
      <c r="K442" s="6">
        <v>0</v>
      </c>
      <c r="L442" s="6">
        <v>218.56591796875</v>
      </c>
      <c r="M442" s="6">
        <v>18.299999237060547</v>
      </c>
      <c r="N442" s="6">
        <v>9.8021888732910156</v>
      </c>
      <c r="O442" s="6">
        <v>325.44131469726562</v>
      </c>
      <c r="P442" s="6">
        <v>1690</v>
      </c>
      <c r="Q442" s="6">
        <v>104.4898681640625</v>
      </c>
      <c r="R442" s="6">
        <v>62</v>
      </c>
      <c r="S442" s="6">
        <v>426</v>
      </c>
      <c r="T442" s="6">
        <v>35</v>
      </c>
      <c r="U442" s="6">
        <v>360</v>
      </c>
      <c r="V442" s="6">
        <v>232.38291931152344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80.718513488769531</v>
      </c>
      <c r="AB442" s="6">
        <v>434.46087646484375</v>
      </c>
      <c r="AC442" s="6">
        <v>50.139717102050781</v>
      </c>
      <c r="AD442" s="6">
        <v>1950</v>
      </c>
      <c r="AE442" s="6">
        <v>2788</v>
      </c>
      <c r="AF442" s="6">
        <v>188</v>
      </c>
      <c r="AG442" s="6">
        <v>595.220458984375</v>
      </c>
      <c r="AH442" s="6">
        <v>4.0999999046325684</v>
      </c>
      <c r="AI442" s="6">
        <v>91.226150512695313</v>
      </c>
      <c r="AJ442" s="6">
        <v>65.55999755859375</v>
      </c>
      <c r="AK442" s="6">
        <v>63.438884735107422</v>
      </c>
      <c r="AL442" s="6">
        <v>12.970711708068848</v>
      </c>
      <c r="AM442" s="6">
        <v>61.124073028564453</v>
      </c>
      <c r="AN442" s="6">
        <v>4040.473388671875</v>
      </c>
      <c r="AO442" s="6">
        <v>34.056907653808594</v>
      </c>
      <c r="AP442" s="6">
        <v>20</v>
      </c>
      <c r="AQ442" s="6">
        <v>831.123779296875</v>
      </c>
      <c r="AR442" s="6">
        <v>11.800000190734863</v>
      </c>
      <c r="AS442" s="6">
        <v>8.8395566940307617</v>
      </c>
      <c r="AT442" s="6">
        <v>66.794174194335938</v>
      </c>
      <c r="AU442" s="6">
        <v>206</v>
      </c>
      <c r="AV442" s="28">
        <f t="shared" si="50"/>
        <v>18876.489575862885</v>
      </c>
      <c r="AW442" s="28"/>
      <c r="AX442" s="7">
        <v>424</v>
      </c>
      <c r="AY442" s="7">
        <f t="shared" si="48"/>
        <v>18876.489575862885</v>
      </c>
      <c r="AZ442" s="7">
        <f t="shared" si="51"/>
        <v>19013.285585045815</v>
      </c>
      <c r="BA442" s="30">
        <f t="shared" si="52"/>
        <v>413</v>
      </c>
      <c r="BB442" s="31">
        <f t="shared" si="53"/>
        <v>0.41928934010152286</v>
      </c>
    </row>
    <row r="443" spans="1:54" x14ac:dyDescent="0.25">
      <c r="A443" s="10">
        <f t="shared" si="49"/>
        <v>3</v>
      </c>
      <c r="C443" s="5">
        <v>20545</v>
      </c>
      <c r="D443" s="6">
        <v>153.2607421875</v>
      </c>
      <c r="E443" s="6">
        <v>76.812324523925781</v>
      </c>
      <c r="F443" s="6">
        <v>89.713165283203125</v>
      </c>
      <c r="G443" s="6">
        <v>685</v>
      </c>
      <c r="H443" s="6">
        <v>323.70001220703125</v>
      </c>
      <c r="I443" s="6">
        <v>102.91675567626953</v>
      </c>
      <c r="J443" s="6">
        <v>1623.46923828125</v>
      </c>
      <c r="K443" s="6">
        <v>0</v>
      </c>
      <c r="L443" s="6">
        <v>260.18795776367187</v>
      </c>
      <c r="M443" s="6">
        <v>18.299999237060547</v>
      </c>
      <c r="N443" s="6">
        <v>11.263647079467773</v>
      </c>
      <c r="O443" s="6">
        <v>356.51406860351562</v>
      </c>
      <c r="P443" s="6">
        <v>1690</v>
      </c>
      <c r="Q443" s="6">
        <v>111.54878234863281</v>
      </c>
      <c r="R443" s="6">
        <v>64</v>
      </c>
      <c r="S443" s="6">
        <v>641</v>
      </c>
      <c r="T443" s="6">
        <v>36.597564697265625</v>
      </c>
      <c r="U443" s="6">
        <v>359.64895629882812</v>
      </c>
      <c r="V443" s="6">
        <v>271.81256103515625</v>
      </c>
      <c r="W443" s="6">
        <v>10.199999809265137</v>
      </c>
      <c r="X443" s="6">
        <v>288.5767822265625</v>
      </c>
      <c r="Y443" s="6">
        <v>77.390007019042969</v>
      </c>
      <c r="Z443" s="6">
        <v>737</v>
      </c>
      <c r="AA443" s="6">
        <v>116.50727081298828</v>
      </c>
      <c r="AB443" s="6">
        <v>393.93557739257812</v>
      </c>
      <c r="AC443" s="6">
        <v>54.466934204101562</v>
      </c>
      <c r="AD443" s="6">
        <v>2018.458984375</v>
      </c>
      <c r="AE443" s="6">
        <v>3018</v>
      </c>
      <c r="AF443" s="6">
        <v>193</v>
      </c>
      <c r="AG443" s="6">
        <v>525.69903564453125</v>
      </c>
      <c r="AH443" s="6">
        <v>4.2157745361328125</v>
      </c>
      <c r="AI443" s="6">
        <v>4.8000001907348633</v>
      </c>
      <c r="AJ443" s="6">
        <v>65.55999755859375</v>
      </c>
      <c r="AK443" s="6">
        <v>40.177776336669922</v>
      </c>
      <c r="AL443" s="6">
        <v>22.130226135253906</v>
      </c>
      <c r="AM443" s="6">
        <v>58.207363128662109</v>
      </c>
      <c r="AN443" s="6">
        <v>4324.6318359375</v>
      </c>
      <c r="AO443" s="6">
        <v>44</v>
      </c>
      <c r="AP443" s="6">
        <v>20</v>
      </c>
      <c r="AQ443" s="6">
        <v>799.27239990234375</v>
      </c>
      <c r="AR443" s="6">
        <v>9.6999998092651367</v>
      </c>
      <c r="AS443" s="6">
        <v>10.539003372192383</v>
      </c>
      <c r="AT443" s="6">
        <v>53.476451873779297</v>
      </c>
      <c r="AU443" s="6">
        <v>206</v>
      </c>
      <c r="AV443" s="28">
        <f t="shared" si="50"/>
        <v>19971.691195487976</v>
      </c>
      <c r="AW443" s="28"/>
      <c r="AX443" s="7">
        <v>425</v>
      </c>
      <c r="AY443" s="7">
        <f t="shared" si="48"/>
        <v>19971.691195487976</v>
      </c>
      <c r="AZ443" s="7">
        <f t="shared" si="51"/>
        <v>19002.68873167038</v>
      </c>
      <c r="BA443" s="30">
        <f t="shared" si="52"/>
        <v>414</v>
      </c>
      <c r="BB443" s="31">
        <f t="shared" si="53"/>
        <v>0.42030456852791881</v>
      </c>
    </row>
    <row r="444" spans="1:54" x14ac:dyDescent="0.25">
      <c r="A444" s="10">
        <f t="shared" si="49"/>
        <v>4</v>
      </c>
      <c r="C444" s="5">
        <v>20575</v>
      </c>
      <c r="D444" s="6">
        <v>160.35488891601562</v>
      </c>
      <c r="E444" s="6">
        <v>109.97127532958984</v>
      </c>
      <c r="F444" s="6">
        <v>50.166027069091797</v>
      </c>
      <c r="G444" s="6">
        <v>689.18231201171875</v>
      </c>
      <c r="H444" s="6">
        <v>243.7049560546875</v>
      </c>
      <c r="I444" s="6">
        <v>102.87435913085937</v>
      </c>
      <c r="J444" s="6">
        <v>1890.5670166015625</v>
      </c>
      <c r="K444" s="6">
        <v>41.267478942871094</v>
      </c>
      <c r="L444" s="6">
        <v>341.93212890625</v>
      </c>
      <c r="M444" s="6">
        <v>18.299999237060547</v>
      </c>
      <c r="N444" s="6">
        <v>11.132655143737793</v>
      </c>
      <c r="O444" s="6">
        <v>326.02996826171875</v>
      </c>
      <c r="P444" s="6">
        <v>1713</v>
      </c>
      <c r="Q444" s="6">
        <v>115.39203643798828</v>
      </c>
      <c r="R444" s="6">
        <v>65</v>
      </c>
      <c r="S444" s="6">
        <v>755.13604736328125</v>
      </c>
      <c r="T444" s="6">
        <v>43.893386840820312</v>
      </c>
      <c r="U444" s="6">
        <v>359.22467041015625</v>
      </c>
      <c r="V444" s="6">
        <v>366.91104125976562</v>
      </c>
      <c r="W444" s="6">
        <v>10.199999809265137</v>
      </c>
      <c r="X444" s="6">
        <v>301.29998779296875</v>
      </c>
      <c r="Y444" s="6">
        <v>86.2979736328125</v>
      </c>
      <c r="Z444" s="6">
        <v>763.85723876953125</v>
      </c>
      <c r="AA444" s="6">
        <v>78.5</v>
      </c>
      <c r="AB444" s="6">
        <v>373.71746826171875</v>
      </c>
      <c r="AC444" s="6">
        <v>56.159164428710938</v>
      </c>
      <c r="AD444" s="6">
        <v>2146.47314453125</v>
      </c>
      <c r="AE444" s="6">
        <v>3427</v>
      </c>
      <c r="AF444" s="6">
        <v>197.81210327148437</v>
      </c>
      <c r="AG444" s="6">
        <v>598.0013427734375</v>
      </c>
      <c r="AH444" s="6">
        <v>4.1898655891418457</v>
      </c>
      <c r="AI444" s="6">
        <v>97.024665832519531</v>
      </c>
      <c r="AJ444" s="6">
        <v>65.55999755859375</v>
      </c>
      <c r="AK444" s="6">
        <v>48.87591552734375</v>
      </c>
      <c r="AL444" s="6">
        <v>44.460494995117187</v>
      </c>
      <c r="AM444" s="6">
        <v>56.807094573974609</v>
      </c>
      <c r="AN444" s="6">
        <v>4541.96240234375</v>
      </c>
      <c r="AO444" s="6">
        <v>38.568946838378906</v>
      </c>
      <c r="AP444" s="6">
        <v>40.020164489746094</v>
      </c>
      <c r="AQ444" s="6">
        <v>765.67999267578125</v>
      </c>
      <c r="AR444" s="6">
        <v>9.6999998092651367</v>
      </c>
      <c r="AS444" s="6">
        <v>52.899616241455078</v>
      </c>
      <c r="AT444" s="6">
        <v>11</v>
      </c>
      <c r="AU444" s="6">
        <v>206</v>
      </c>
      <c r="AV444" s="28">
        <f t="shared" si="50"/>
        <v>21426.107827663422</v>
      </c>
      <c r="AW444" s="28"/>
      <c r="AX444" s="7">
        <v>426</v>
      </c>
      <c r="AY444" s="7">
        <f t="shared" si="48"/>
        <v>21426.107827663422</v>
      </c>
      <c r="AZ444" s="7">
        <f t="shared" si="51"/>
        <v>18995.472884654999</v>
      </c>
      <c r="BA444" s="30">
        <f t="shared" si="52"/>
        <v>415</v>
      </c>
      <c r="BB444" s="31">
        <f t="shared" si="53"/>
        <v>0.42131979695431471</v>
      </c>
    </row>
    <row r="445" spans="1:54" x14ac:dyDescent="0.25">
      <c r="A445" s="10">
        <f t="shared" si="49"/>
        <v>5</v>
      </c>
      <c r="C445" s="5">
        <v>20606</v>
      </c>
      <c r="D445" s="6">
        <v>160.1519775390625</v>
      </c>
      <c r="E445" s="6">
        <v>131.71488952636719</v>
      </c>
      <c r="F445" s="6">
        <v>10</v>
      </c>
      <c r="G445" s="6">
        <v>891.52874755859375</v>
      </c>
      <c r="H445" s="6">
        <v>216.4373779296875</v>
      </c>
      <c r="I445" s="6">
        <v>102.82124328613281</v>
      </c>
      <c r="J445" s="6">
        <v>1995.0289306640625</v>
      </c>
      <c r="K445" s="6">
        <v>52.718467712402344</v>
      </c>
      <c r="L445" s="6">
        <v>385</v>
      </c>
      <c r="M445" s="6">
        <v>18.299999237060547</v>
      </c>
      <c r="N445" s="6">
        <v>10.929547309875488</v>
      </c>
      <c r="O445" s="6">
        <v>293.93759155273437</v>
      </c>
      <c r="P445" s="6">
        <v>1915</v>
      </c>
      <c r="Q445" s="6">
        <v>116.98035430908203</v>
      </c>
      <c r="R445" s="6">
        <v>66</v>
      </c>
      <c r="S445" s="6">
        <v>975</v>
      </c>
      <c r="T445" s="6">
        <v>4</v>
      </c>
      <c r="U445" s="6">
        <v>290.547119140625</v>
      </c>
      <c r="V445" s="6">
        <v>369.369140625</v>
      </c>
      <c r="W445" s="6">
        <v>10.199999809265137</v>
      </c>
      <c r="X445" s="6">
        <v>210.96696472167969</v>
      </c>
      <c r="Y445" s="6">
        <v>95.519996643066406</v>
      </c>
      <c r="Z445" s="6">
        <v>922.7054443359375</v>
      </c>
      <c r="AA445" s="6">
        <v>78.5</v>
      </c>
      <c r="AB445" s="6">
        <v>326.43179321289063</v>
      </c>
      <c r="AC445" s="6">
        <v>59.094570159912109</v>
      </c>
      <c r="AD445" s="6">
        <v>2394.4404296875</v>
      </c>
      <c r="AE445" s="6">
        <v>3538</v>
      </c>
      <c r="AF445" s="6">
        <v>202.42205810546875</v>
      </c>
      <c r="AG445" s="6">
        <v>817.10858154296875</v>
      </c>
      <c r="AH445" s="6">
        <v>4.1489725112915039</v>
      </c>
      <c r="AI445" s="6">
        <v>79.051918029785156</v>
      </c>
      <c r="AJ445" s="6">
        <v>65.55999755859375</v>
      </c>
      <c r="AK445" s="6">
        <v>58.571254730224609</v>
      </c>
      <c r="AL445" s="6">
        <v>56.369007110595703</v>
      </c>
      <c r="AM445" s="6">
        <v>54.353527069091797</v>
      </c>
      <c r="AN445" s="6">
        <v>4536.0419921875</v>
      </c>
      <c r="AO445" s="6">
        <v>33.799999237060547</v>
      </c>
      <c r="AP445" s="6">
        <v>55.420810699462891</v>
      </c>
      <c r="AQ445" s="6">
        <v>616.743408203125</v>
      </c>
      <c r="AR445" s="6">
        <v>9.6999998092651367</v>
      </c>
      <c r="AS445" s="6">
        <v>0.56999999284744263</v>
      </c>
      <c r="AT445" s="6">
        <v>11</v>
      </c>
      <c r="AU445" s="6">
        <v>206</v>
      </c>
      <c r="AV445" s="28">
        <f t="shared" si="50"/>
        <v>22448.186111748219</v>
      </c>
      <c r="AW445" s="28"/>
      <c r="AX445" s="7">
        <v>427</v>
      </c>
      <c r="AY445" s="7">
        <f t="shared" si="48"/>
        <v>22448.186111748219</v>
      </c>
      <c r="AZ445" s="7">
        <f t="shared" si="51"/>
        <v>18989.442368328571</v>
      </c>
      <c r="BA445" s="30">
        <f t="shared" si="52"/>
        <v>416</v>
      </c>
      <c r="BB445" s="31">
        <f t="shared" si="53"/>
        <v>0.42233502538071066</v>
      </c>
    </row>
    <row r="446" spans="1:54" x14ac:dyDescent="0.25">
      <c r="A446" s="10">
        <f t="shared" si="49"/>
        <v>6</v>
      </c>
      <c r="C446" s="5">
        <v>20636</v>
      </c>
      <c r="D446" s="6">
        <v>132.95303344726562</v>
      </c>
      <c r="E446" s="6">
        <v>89.851058959960938</v>
      </c>
      <c r="F446" s="6">
        <v>10</v>
      </c>
      <c r="G446" s="6">
        <v>889.72540283203125</v>
      </c>
      <c r="H446" s="6">
        <v>78.436134338378906</v>
      </c>
      <c r="I446" s="6">
        <v>89.079940795898438</v>
      </c>
      <c r="J446" s="6">
        <v>1916.5968017578125</v>
      </c>
      <c r="K446" s="6">
        <v>34.5</v>
      </c>
      <c r="L446" s="6">
        <v>431</v>
      </c>
      <c r="M446" s="6">
        <v>18.299999237060547</v>
      </c>
      <c r="N446" s="6">
        <v>10.679539680480957</v>
      </c>
      <c r="O446" s="6">
        <v>262.74343872070312</v>
      </c>
      <c r="P446" s="6">
        <v>2019.483642578125</v>
      </c>
      <c r="Q446" s="6">
        <v>115.68309020996094</v>
      </c>
      <c r="R446" s="6">
        <v>66</v>
      </c>
      <c r="S446" s="6">
        <v>975</v>
      </c>
      <c r="T446" s="6">
        <v>4</v>
      </c>
      <c r="U446" s="6">
        <v>318.1064453125</v>
      </c>
      <c r="V446" s="6">
        <v>332.989990234375</v>
      </c>
      <c r="W446" s="6">
        <v>10.199999809265137</v>
      </c>
      <c r="X446" s="6">
        <v>300.65875244140625</v>
      </c>
      <c r="Y446" s="6">
        <v>104.10316467285156</v>
      </c>
      <c r="Z446" s="6">
        <v>1024</v>
      </c>
      <c r="AA446" s="6">
        <v>78.5</v>
      </c>
      <c r="AB446" s="6">
        <v>491.54876708984375</v>
      </c>
      <c r="AC446" s="6">
        <v>49.029087066650391</v>
      </c>
      <c r="AD446" s="6">
        <v>2391.954345703125</v>
      </c>
      <c r="AE446" s="6">
        <v>3538</v>
      </c>
      <c r="AF446" s="6">
        <v>209.23350524902344</v>
      </c>
      <c r="AG446" s="6">
        <v>932.26190185546875</v>
      </c>
      <c r="AH446" s="6">
        <v>4.0999999046325684</v>
      </c>
      <c r="AI446" s="6">
        <v>170.44911193847656</v>
      </c>
      <c r="AJ446" s="6">
        <v>65.55999755859375</v>
      </c>
      <c r="AK446" s="6">
        <v>51.8060302734375</v>
      </c>
      <c r="AL446" s="6">
        <v>36.568668365478516</v>
      </c>
      <c r="AM446" s="6">
        <v>47.024703979492188</v>
      </c>
      <c r="AN446" s="6">
        <v>4415.8486328125</v>
      </c>
      <c r="AO446" s="6">
        <v>33.799999237060547</v>
      </c>
      <c r="AP446" s="6">
        <v>54.088588714599609</v>
      </c>
      <c r="AQ446" s="6">
        <v>468.56906127929687</v>
      </c>
      <c r="AR446" s="6">
        <v>11.800000190734863</v>
      </c>
      <c r="AS446" s="6">
        <v>0.56999999284744263</v>
      </c>
      <c r="AT446" s="6">
        <v>11</v>
      </c>
      <c r="AU446" s="6">
        <v>181.85774230957031</v>
      </c>
      <c r="AV446" s="28">
        <f t="shared" si="50"/>
        <v>22477.660578548908</v>
      </c>
      <c r="AW446" s="28"/>
      <c r="AX446" s="7">
        <v>428</v>
      </c>
      <c r="AY446" s="7">
        <f t="shared" si="48"/>
        <v>22477.660578548908</v>
      </c>
      <c r="AZ446" s="7">
        <f t="shared" si="51"/>
        <v>18962.33294659853</v>
      </c>
      <c r="BA446" s="30">
        <f t="shared" si="52"/>
        <v>417</v>
      </c>
      <c r="BB446" s="31">
        <f t="shared" si="53"/>
        <v>0.42335025380710661</v>
      </c>
    </row>
    <row r="447" spans="1:54" x14ac:dyDescent="0.25">
      <c r="A447" s="10">
        <f t="shared" si="49"/>
        <v>7</v>
      </c>
      <c r="C447" s="5">
        <v>20667</v>
      </c>
      <c r="D447" s="6">
        <v>78.803993225097656</v>
      </c>
      <c r="E447" s="6">
        <v>63.570220947265625</v>
      </c>
      <c r="F447" s="6">
        <v>10.087060928344727</v>
      </c>
      <c r="G447" s="6">
        <v>829.02978515625</v>
      </c>
      <c r="H447" s="6">
        <v>152.43153381347656</v>
      </c>
      <c r="I447" s="6">
        <v>19.112339019775391</v>
      </c>
      <c r="J447" s="6">
        <v>1692.2215576171875</v>
      </c>
      <c r="K447" s="6">
        <v>0</v>
      </c>
      <c r="L447" s="6">
        <v>267.3096923828125</v>
      </c>
      <c r="M447" s="6">
        <v>20.266878128051758</v>
      </c>
      <c r="N447" s="6">
        <v>10.398068428039551</v>
      </c>
      <c r="O447" s="6">
        <v>230.39999389648437</v>
      </c>
      <c r="P447" s="6">
        <v>1937.4710693359375</v>
      </c>
      <c r="Q447" s="6">
        <v>94.961753845214844</v>
      </c>
      <c r="R447" s="6">
        <v>67</v>
      </c>
      <c r="S447" s="6">
        <v>942.4482421875</v>
      </c>
      <c r="T447" s="6">
        <v>4</v>
      </c>
      <c r="U447" s="6">
        <v>359.64285278320312</v>
      </c>
      <c r="V447" s="6">
        <v>200.13572692871094</v>
      </c>
      <c r="W447" s="6">
        <v>10.199999809265137</v>
      </c>
      <c r="X447" s="6">
        <v>300.301025390625</v>
      </c>
      <c r="Y447" s="6">
        <v>103.31458282470703</v>
      </c>
      <c r="Z447" s="6">
        <v>951.02862548828125</v>
      </c>
      <c r="AA447" s="6">
        <v>78.5</v>
      </c>
      <c r="AB447" s="6">
        <v>480.7918701171875</v>
      </c>
      <c r="AC447" s="6">
        <v>35.536052703857422</v>
      </c>
      <c r="AD447" s="6">
        <v>2196.982421875</v>
      </c>
      <c r="AE447" s="6">
        <v>3529.30810546875</v>
      </c>
      <c r="AF447" s="6">
        <v>208.95756530761719</v>
      </c>
      <c r="AG447" s="6">
        <v>958.11126708984375</v>
      </c>
      <c r="AH447" s="6">
        <v>4.0999999046325684</v>
      </c>
      <c r="AI447" s="6">
        <v>4.8000001907348633</v>
      </c>
      <c r="AJ447" s="6">
        <v>65.55999755859375</v>
      </c>
      <c r="AK447" s="6">
        <v>43.500137329101563</v>
      </c>
      <c r="AL447" s="6">
        <v>14.141365051269531</v>
      </c>
      <c r="AM447" s="6">
        <v>40.239887237548828</v>
      </c>
      <c r="AN447" s="6">
        <v>4030.68505859375</v>
      </c>
      <c r="AO447" s="6">
        <v>33.799999237060547</v>
      </c>
      <c r="AP447" s="6">
        <v>20</v>
      </c>
      <c r="AQ447" s="6">
        <v>292.68084716796875</v>
      </c>
      <c r="AR447" s="6">
        <v>9.6999998092651367</v>
      </c>
      <c r="AS447" s="6">
        <v>0.56999999284744263</v>
      </c>
      <c r="AT447" s="6">
        <v>11</v>
      </c>
      <c r="AU447" s="6">
        <v>179.616943359375</v>
      </c>
      <c r="AV447" s="28">
        <f t="shared" si="50"/>
        <v>20582.716520130634</v>
      </c>
      <c r="AW447" s="28"/>
      <c r="AX447" s="7">
        <v>429</v>
      </c>
      <c r="AY447" s="7">
        <f t="shared" si="48"/>
        <v>20582.716520130634</v>
      </c>
      <c r="AZ447" s="7">
        <f t="shared" si="51"/>
        <v>18950.42404794693</v>
      </c>
      <c r="BA447" s="30">
        <f t="shared" si="52"/>
        <v>418</v>
      </c>
      <c r="BB447" s="31">
        <f t="shared" si="53"/>
        <v>0.42436548223350251</v>
      </c>
    </row>
    <row r="448" spans="1:54" x14ac:dyDescent="0.25">
      <c r="A448" s="10">
        <f t="shared" si="49"/>
        <v>8</v>
      </c>
      <c r="C448" s="5">
        <v>20698</v>
      </c>
      <c r="D448" s="6">
        <v>37.067111968994141</v>
      </c>
      <c r="E448" s="6">
        <v>33.822792053222656</v>
      </c>
      <c r="F448" s="6">
        <v>10.047128677368164</v>
      </c>
      <c r="G448" s="6">
        <v>676.32452392578125</v>
      </c>
      <c r="H448" s="6">
        <v>18.600000381469727</v>
      </c>
      <c r="I448" s="6">
        <v>1</v>
      </c>
      <c r="J448" s="6">
        <v>1473.2236328125</v>
      </c>
      <c r="K448" s="6">
        <v>7.5956779572522925E-16</v>
      </c>
      <c r="L448" s="6">
        <v>69.854965209960937</v>
      </c>
      <c r="M448" s="6">
        <v>18.299999237060547</v>
      </c>
      <c r="N448" s="6">
        <v>10.160261154174805</v>
      </c>
      <c r="O448" s="6">
        <v>230.39999389648437</v>
      </c>
      <c r="P448" s="6">
        <v>1825.43017578125</v>
      </c>
      <c r="Q448" s="6">
        <v>93.632354736328125</v>
      </c>
      <c r="R448" s="6">
        <v>67</v>
      </c>
      <c r="S448" s="6">
        <v>794.99371337890625</v>
      </c>
      <c r="T448" s="6">
        <v>4</v>
      </c>
      <c r="U448" s="6">
        <v>359.45938110351562</v>
      </c>
      <c r="V448" s="6">
        <v>89.027061462402344</v>
      </c>
      <c r="W448" s="6">
        <v>10.199999809265137</v>
      </c>
      <c r="X448" s="6">
        <v>276.66738891601562</v>
      </c>
      <c r="Y448" s="6">
        <v>102.61893463134766</v>
      </c>
      <c r="Z448" s="6">
        <v>831.537353515625</v>
      </c>
      <c r="AA448" s="6">
        <v>78.5</v>
      </c>
      <c r="AB448" s="6">
        <v>350.072509765625</v>
      </c>
      <c r="AC448" s="6">
        <v>20.563365936279297</v>
      </c>
      <c r="AD448" s="6">
        <v>1989.33642578125</v>
      </c>
      <c r="AE448" s="6">
        <v>3529.828125</v>
      </c>
      <c r="AF448" s="6">
        <v>196.0633544921875</v>
      </c>
      <c r="AG448" s="6">
        <v>780.8988037109375</v>
      </c>
      <c r="AH448" s="6">
        <v>4.0999999046325684</v>
      </c>
      <c r="AI448" s="6">
        <v>4.8000001907348633</v>
      </c>
      <c r="AJ448" s="6">
        <v>34.304454803466797</v>
      </c>
      <c r="AK448" s="6">
        <v>37</v>
      </c>
      <c r="AL448" s="6">
        <v>0.55699998140335083</v>
      </c>
      <c r="AM448" s="6">
        <v>33.882881164550781</v>
      </c>
      <c r="AN448" s="6">
        <v>3771.251953125</v>
      </c>
      <c r="AO448" s="6">
        <v>33.799999237060547</v>
      </c>
      <c r="AP448" s="6">
        <v>20</v>
      </c>
      <c r="AQ448" s="6">
        <v>148.77546691894531</v>
      </c>
      <c r="AR448" s="6">
        <v>9.6999998092651367</v>
      </c>
      <c r="AS448" s="6">
        <v>0.56999999284744263</v>
      </c>
      <c r="AT448" s="6">
        <v>11</v>
      </c>
      <c r="AU448" s="6">
        <v>179.85137939453125</v>
      </c>
      <c r="AV448" s="28">
        <f t="shared" si="50"/>
        <v>18268.22249186039</v>
      </c>
      <c r="AW448" s="28"/>
      <c r="AX448" s="7">
        <v>430</v>
      </c>
      <c r="AY448" s="7">
        <f t="shared" si="48"/>
        <v>18268.22249186039</v>
      </c>
      <c r="AZ448" s="7">
        <f t="shared" si="51"/>
        <v>18922.829947948456</v>
      </c>
      <c r="BA448" s="30">
        <f t="shared" si="52"/>
        <v>419</v>
      </c>
      <c r="BB448" s="31">
        <f t="shared" si="53"/>
        <v>0.42538071065989846</v>
      </c>
    </row>
    <row r="449" spans="1:54" x14ac:dyDescent="0.25">
      <c r="A449" s="10">
        <f t="shared" si="49"/>
        <v>9</v>
      </c>
      <c r="C449" s="5">
        <v>20728</v>
      </c>
      <c r="D449" s="6">
        <v>28.554447174072266</v>
      </c>
      <c r="E449" s="6">
        <v>10</v>
      </c>
      <c r="F449" s="6">
        <v>10</v>
      </c>
      <c r="G449" s="6">
        <v>609.1802978515625</v>
      </c>
      <c r="H449" s="6">
        <v>18.600000381469727</v>
      </c>
      <c r="I449" s="6">
        <v>1</v>
      </c>
      <c r="J449" s="6">
        <v>1426.4971923828125</v>
      </c>
      <c r="K449" s="6">
        <v>0</v>
      </c>
      <c r="L449" s="6">
        <v>4</v>
      </c>
      <c r="M449" s="6">
        <v>18.299999237060547</v>
      </c>
      <c r="N449" s="6">
        <v>9.9703178405761719</v>
      </c>
      <c r="O449" s="6">
        <v>230.39999389648437</v>
      </c>
      <c r="P449" s="6">
        <v>1730.8975830078125</v>
      </c>
      <c r="Q449" s="6">
        <v>93.810714721679688</v>
      </c>
      <c r="R449" s="6">
        <v>67</v>
      </c>
      <c r="S449" s="6">
        <v>553.7691650390625</v>
      </c>
      <c r="T449" s="6">
        <v>4.1381492614746094</v>
      </c>
      <c r="U449" s="6">
        <v>349.1988525390625</v>
      </c>
      <c r="V449" s="6">
        <v>109.41241455078125</v>
      </c>
      <c r="W449" s="6">
        <v>10.199999809265137</v>
      </c>
      <c r="X449" s="6">
        <v>265.73434448242187</v>
      </c>
      <c r="Y449" s="6">
        <v>100.18893432617187</v>
      </c>
      <c r="Z449" s="6">
        <v>709.87884521484375</v>
      </c>
      <c r="AA449" s="6">
        <v>78.5</v>
      </c>
      <c r="AB449" s="6">
        <v>279.66851806640625</v>
      </c>
      <c r="AC449" s="6">
        <v>17.5</v>
      </c>
      <c r="AD449" s="6">
        <v>1903.6123046875</v>
      </c>
      <c r="AE449" s="6">
        <v>3345.7138671875</v>
      </c>
      <c r="AF449" s="6">
        <v>134.55233764648437</v>
      </c>
      <c r="AG449" s="6">
        <v>685.31488037109375</v>
      </c>
      <c r="AH449" s="6">
        <v>4.0999999046325684</v>
      </c>
      <c r="AI449" s="6">
        <v>4.8000001907348633</v>
      </c>
      <c r="AJ449" s="6">
        <v>22.852727890014648</v>
      </c>
      <c r="AK449" s="6">
        <v>37</v>
      </c>
      <c r="AL449" s="6">
        <v>0.55699998140335083</v>
      </c>
      <c r="AM449" s="6">
        <v>31</v>
      </c>
      <c r="AN449" s="6">
        <v>2946.005859375</v>
      </c>
      <c r="AO449" s="6">
        <v>33.799999237060547</v>
      </c>
      <c r="AP449" s="6">
        <v>20</v>
      </c>
      <c r="AQ449" s="6">
        <v>119.02344512939453</v>
      </c>
      <c r="AR449" s="6">
        <v>9.6999998092651367</v>
      </c>
      <c r="AS449" s="6">
        <v>2.6662118434906006</v>
      </c>
      <c r="AT449" s="6">
        <v>11</v>
      </c>
      <c r="AU449" s="6">
        <v>187.10243225097656</v>
      </c>
      <c r="AV449" s="28">
        <f t="shared" si="50"/>
        <v>16235.200835287571</v>
      </c>
      <c r="AW449" s="28"/>
      <c r="AX449" s="7">
        <v>431</v>
      </c>
      <c r="AY449" s="7">
        <f t="shared" si="48"/>
        <v>16235.200835287571</v>
      </c>
      <c r="AZ449" s="7">
        <f t="shared" si="51"/>
        <v>18899.28574514389</v>
      </c>
      <c r="BA449" s="30">
        <f t="shared" si="52"/>
        <v>420</v>
      </c>
      <c r="BB449" s="31">
        <f t="shared" si="53"/>
        <v>0.42639593908629442</v>
      </c>
    </row>
    <row r="450" spans="1:54" x14ac:dyDescent="0.25">
      <c r="A450" s="10">
        <f t="shared" si="49"/>
        <v>10</v>
      </c>
      <c r="C450" s="5">
        <v>20759</v>
      </c>
      <c r="D450" s="6">
        <v>21.105998992919922</v>
      </c>
      <c r="E450" s="6">
        <v>10</v>
      </c>
      <c r="F450" s="6">
        <v>10.105786323547363</v>
      </c>
      <c r="G450" s="6">
        <v>599.2806396484375</v>
      </c>
      <c r="H450" s="6">
        <v>27.854799270629883</v>
      </c>
      <c r="I450" s="6">
        <v>1</v>
      </c>
      <c r="J450" s="6">
        <v>1417.7144775390625</v>
      </c>
      <c r="K450" s="6">
        <v>5.9368863105773926</v>
      </c>
      <c r="L450" s="6">
        <v>4</v>
      </c>
      <c r="M450" s="6">
        <v>18.299999237060547</v>
      </c>
      <c r="N450" s="6">
        <v>9.8562440872192383</v>
      </c>
      <c r="O450" s="6">
        <v>230.39999389648437</v>
      </c>
      <c r="P450" s="6">
        <v>1674.951171875</v>
      </c>
      <c r="Q450" s="6">
        <v>97.615989685058594</v>
      </c>
      <c r="R450" s="6">
        <v>66</v>
      </c>
      <c r="S450" s="6">
        <v>420.11212158203125</v>
      </c>
      <c r="T450" s="6">
        <v>4.6019792556762695</v>
      </c>
      <c r="U450" s="6">
        <v>338.38037109375</v>
      </c>
      <c r="V450" s="6">
        <v>132.02055358886719</v>
      </c>
      <c r="W450" s="6">
        <v>10.199999809265137</v>
      </c>
      <c r="X450" s="6">
        <v>259.3787841796875</v>
      </c>
      <c r="Y450" s="6">
        <v>99.876930236816406</v>
      </c>
      <c r="Z450" s="6">
        <v>661.387939453125</v>
      </c>
      <c r="AA450" s="6">
        <v>78.5</v>
      </c>
      <c r="AB450" s="6">
        <v>230.84388732910156</v>
      </c>
      <c r="AC450" s="6">
        <v>17.5</v>
      </c>
      <c r="AD450" s="6">
        <v>1885.7608642578125</v>
      </c>
      <c r="AE450" s="6">
        <v>3080</v>
      </c>
      <c r="AF450" s="6">
        <v>79.165725708007813</v>
      </c>
      <c r="AG450" s="6">
        <v>652.5252685546875</v>
      </c>
      <c r="AH450" s="6">
        <v>4.0999999046325684</v>
      </c>
      <c r="AI450" s="6">
        <v>5.3997201919555664</v>
      </c>
      <c r="AJ450" s="6">
        <v>17.496240615844727</v>
      </c>
      <c r="AK450" s="6">
        <v>37.10723876953125</v>
      </c>
      <c r="AL450" s="6">
        <v>2.5094473361968994</v>
      </c>
      <c r="AM450" s="6">
        <v>31</v>
      </c>
      <c r="AN450" s="6">
        <v>2810.99853515625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5.1488075256347656</v>
      </c>
      <c r="AT450" s="6">
        <v>11</v>
      </c>
      <c r="AU450" s="6">
        <v>180.88175964355469</v>
      </c>
      <c r="AV450" s="28">
        <f t="shared" si="50"/>
        <v>15413.647035837173</v>
      </c>
      <c r="AW450" s="28"/>
      <c r="AX450" s="7">
        <v>432</v>
      </c>
      <c r="AY450" s="7">
        <f t="shared" si="48"/>
        <v>15413.647035837173</v>
      </c>
      <c r="AZ450" s="7">
        <f t="shared" si="51"/>
        <v>18898.659634590149</v>
      </c>
      <c r="BA450" s="30">
        <f t="shared" si="52"/>
        <v>421</v>
      </c>
      <c r="BB450" s="31">
        <f t="shared" si="53"/>
        <v>0.42741116751269037</v>
      </c>
    </row>
    <row r="451" spans="1:54" x14ac:dyDescent="0.25">
      <c r="A451" s="10">
        <f t="shared" si="49"/>
        <v>11</v>
      </c>
      <c r="C451" s="5">
        <v>20789</v>
      </c>
      <c r="D451" s="6">
        <v>15.697728157043457</v>
      </c>
      <c r="E451" s="6">
        <v>10</v>
      </c>
      <c r="F451" s="6">
        <v>10.500186920166016</v>
      </c>
      <c r="G451" s="6">
        <v>590.01092529296875</v>
      </c>
      <c r="H451" s="6">
        <v>18.600000381469727</v>
      </c>
      <c r="I451" s="6">
        <v>1</v>
      </c>
      <c r="J451" s="6">
        <v>1417.465087890625</v>
      </c>
      <c r="K451" s="6">
        <v>10.877620697021484</v>
      </c>
      <c r="L451" s="6">
        <v>4</v>
      </c>
      <c r="M451" s="6">
        <v>28.499351501464844</v>
      </c>
      <c r="N451" s="6">
        <v>9.8006973266601562</v>
      </c>
      <c r="O451" s="6">
        <v>239.19944763183594</v>
      </c>
      <c r="P451" s="6">
        <v>1659.0574951171875</v>
      </c>
      <c r="Q451" s="6">
        <v>103.91445159912109</v>
      </c>
      <c r="R451" s="6">
        <v>64</v>
      </c>
      <c r="S451" s="6">
        <v>374.908203125</v>
      </c>
      <c r="T451" s="6">
        <v>5.321749210357666</v>
      </c>
      <c r="U451" s="6">
        <v>330.59432983398437</v>
      </c>
      <c r="V451" s="6">
        <v>148.58135986328125</v>
      </c>
      <c r="W451" s="6">
        <v>10.687889099121094</v>
      </c>
      <c r="X451" s="6">
        <v>260.71771240234375</v>
      </c>
      <c r="Y451" s="6">
        <v>90.019523620605469</v>
      </c>
      <c r="Z451" s="6">
        <v>657.40411376953125</v>
      </c>
      <c r="AA451" s="6">
        <v>78.5</v>
      </c>
      <c r="AB451" s="6">
        <v>280.109375</v>
      </c>
      <c r="AC451" s="6">
        <v>17.5</v>
      </c>
      <c r="AD451" s="6">
        <v>1906.30224609375</v>
      </c>
      <c r="AE451" s="6">
        <v>2927.783203125</v>
      </c>
      <c r="AF451" s="6">
        <v>55.554523468017578</v>
      </c>
      <c r="AG451" s="6">
        <v>652.4520263671875</v>
      </c>
      <c r="AH451" s="6">
        <v>4.0999999046325684</v>
      </c>
      <c r="AI451" s="6">
        <v>4.8000001907348633</v>
      </c>
      <c r="AJ451" s="6">
        <v>12.657689094543457</v>
      </c>
      <c r="AK451" s="6">
        <v>37</v>
      </c>
      <c r="AL451" s="6">
        <v>2.809565544128418</v>
      </c>
      <c r="AM451" s="6">
        <v>31</v>
      </c>
      <c r="AN451" s="6">
        <v>2761.127685546875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6.6189126968383789</v>
      </c>
      <c r="AT451" s="6">
        <v>11</v>
      </c>
      <c r="AU451" s="6">
        <v>181.2674560546875</v>
      </c>
      <c r="AV451" s="28">
        <f t="shared" si="50"/>
        <v>15174.94055557251</v>
      </c>
      <c r="AW451" s="28"/>
      <c r="AX451" s="7">
        <v>433</v>
      </c>
      <c r="AY451" s="7">
        <f t="shared" si="48"/>
        <v>15174.94055557251</v>
      </c>
      <c r="AZ451" s="7">
        <f t="shared" si="51"/>
        <v>18891.250212192535</v>
      </c>
      <c r="BA451" s="30">
        <f t="shared" si="52"/>
        <v>422</v>
      </c>
      <c r="BB451" s="31">
        <f t="shared" si="53"/>
        <v>0.42842639593908627</v>
      </c>
    </row>
    <row r="452" spans="1:54" x14ac:dyDescent="0.25">
      <c r="A452" s="10">
        <f t="shared" si="49"/>
        <v>12</v>
      </c>
      <c r="C452" s="5">
        <v>20820</v>
      </c>
      <c r="D452" s="6">
        <v>10.300000190734863</v>
      </c>
      <c r="E452" s="6">
        <v>10.135915756225586</v>
      </c>
      <c r="F452" s="6">
        <v>11.085528373718262</v>
      </c>
      <c r="G452" s="6">
        <v>581.85943603515625</v>
      </c>
      <c r="H452" s="6">
        <v>72.776473999023438</v>
      </c>
      <c r="I452" s="6">
        <v>1</v>
      </c>
      <c r="J452" s="6">
        <v>1425.5897216796875</v>
      </c>
      <c r="K452" s="6">
        <v>15.832071304321289</v>
      </c>
      <c r="L452" s="6">
        <v>4</v>
      </c>
      <c r="M452" s="6">
        <v>18.299999237060547</v>
      </c>
      <c r="N452" s="6">
        <v>9.8000001907348633</v>
      </c>
      <c r="O452" s="6">
        <v>270.5794677734375</v>
      </c>
      <c r="P452" s="6">
        <v>1648.9715576171875</v>
      </c>
      <c r="Q452" s="6">
        <v>111.77577209472656</v>
      </c>
      <c r="R452" s="6">
        <v>62</v>
      </c>
      <c r="S452" s="6">
        <v>376.60299682617187</v>
      </c>
      <c r="T452" s="6">
        <v>6.5493826866149902</v>
      </c>
      <c r="U452" s="6">
        <v>309.6697998046875</v>
      </c>
      <c r="V452" s="6">
        <v>164.81999206542969</v>
      </c>
      <c r="W452" s="6">
        <v>10.199999809265137</v>
      </c>
      <c r="X452" s="6">
        <v>269.87051391601562</v>
      </c>
      <c r="Y452" s="6">
        <v>77.660652160644531</v>
      </c>
      <c r="Z452" s="6">
        <v>651.02874755859375</v>
      </c>
      <c r="AA452" s="6">
        <v>118.5069580078125</v>
      </c>
      <c r="AB452" s="6">
        <v>320.92108154296875</v>
      </c>
      <c r="AC452" s="6">
        <v>18.376749038696289</v>
      </c>
      <c r="AD452" s="6">
        <v>1929.2852783203125</v>
      </c>
      <c r="AE452" s="6">
        <v>3017.427978515625</v>
      </c>
      <c r="AF452" s="6">
        <v>33.249553680419922</v>
      </c>
      <c r="AG452" s="6">
        <v>648.1656494140625</v>
      </c>
      <c r="AH452" s="6">
        <v>4.0999999046325684</v>
      </c>
      <c r="AI452" s="6">
        <v>4.8000001907348633</v>
      </c>
      <c r="AJ452" s="6">
        <v>9.027094841003418</v>
      </c>
      <c r="AK452" s="6">
        <v>37</v>
      </c>
      <c r="AL452" s="6">
        <v>3.2306761741638184</v>
      </c>
      <c r="AM452" s="6">
        <v>42.179492950439453</v>
      </c>
      <c r="AN452" s="6">
        <v>2743.8662109375</v>
      </c>
      <c r="AO452" s="6">
        <v>44</v>
      </c>
      <c r="AP452" s="6">
        <v>26.764039993286133</v>
      </c>
      <c r="AQ452" s="6">
        <v>185.77915954589844</v>
      </c>
      <c r="AR452" s="6">
        <v>9.6999998092651367</v>
      </c>
      <c r="AS452" s="6">
        <v>9.9325523376464844</v>
      </c>
      <c r="AT452" s="6">
        <v>11</v>
      </c>
      <c r="AU452" s="6">
        <v>174.94929504394531</v>
      </c>
      <c r="AV452" s="28">
        <f t="shared" si="50"/>
        <v>15512.66979932785</v>
      </c>
      <c r="AW452" s="28"/>
      <c r="AX452" s="7">
        <v>434</v>
      </c>
      <c r="AY452" s="7">
        <f t="shared" si="48"/>
        <v>15512.66979932785</v>
      </c>
      <c r="AZ452" s="7">
        <f t="shared" si="51"/>
        <v>18890.714821338654</v>
      </c>
      <c r="BA452" s="30">
        <f t="shared" si="52"/>
        <v>423</v>
      </c>
      <c r="BB452" s="31">
        <f t="shared" si="53"/>
        <v>0.42944162436548222</v>
      </c>
    </row>
    <row r="453" spans="1:54" x14ac:dyDescent="0.25">
      <c r="A453" s="10">
        <f t="shared" si="49"/>
        <v>1</v>
      </c>
      <c r="C453" s="5">
        <v>20851</v>
      </c>
      <c r="D453" s="6">
        <v>15.896857261657715</v>
      </c>
      <c r="E453" s="6">
        <v>25.579488754272461</v>
      </c>
      <c r="F453" s="6">
        <v>12.059171676635742</v>
      </c>
      <c r="G453" s="6">
        <v>585.52337646484375</v>
      </c>
      <c r="H453" s="6">
        <v>159.98747253417969</v>
      </c>
      <c r="I453" s="6">
        <v>12.49744987487793</v>
      </c>
      <c r="J453" s="6">
        <v>1431.218017578125</v>
      </c>
      <c r="K453" s="6">
        <v>30.753448486328125</v>
      </c>
      <c r="L453" s="6">
        <v>4</v>
      </c>
      <c r="M453" s="6">
        <v>18.299999237060547</v>
      </c>
      <c r="N453" s="6">
        <v>9.8079710006713867</v>
      </c>
      <c r="O453" s="6">
        <v>302.01943969726562</v>
      </c>
      <c r="P453" s="6">
        <v>1650.4232177734375</v>
      </c>
      <c r="Q453" s="6">
        <v>119.87038421630859</v>
      </c>
      <c r="R453" s="6">
        <v>62</v>
      </c>
      <c r="S453" s="6">
        <v>390.76803588867187</v>
      </c>
      <c r="T453" s="6">
        <v>8.0916957855224609</v>
      </c>
      <c r="U453" s="6">
        <v>297.19882202148437</v>
      </c>
      <c r="V453" s="6">
        <v>182.98583984375</v>
      </c>
      <c r="W453" s="6">
        <v>10.199999809265137</v>
      </c>
      <c r="X453" s="6">
        <v>270.84420776367188</v>
      </c>
      <c r="Y453" s="6">
        <v>72</v>
      </c>
      <c r="Z453" s="6">
        <v>649.38397216796875</v>
      </c>
      <c r="AA453" s="6">
        <v>164.81816101074219</v>
      </c>
      <c r="AB453" s="6">
        <v>367.98809814453125</v>
      </c>
      <c r="AC453" s="6">
        <v>22.446491241455078</v>
      </c>
      <c r="AD453" s="6">
        <v>1950</v>
      </c>
      <c r="AE453" s="6">
        <v>3116</v>
      </c>
      <c r="AF453" s="6">
        <v>12.199999809265137</v>
      </c>
      <c r="AG453" s="6">
        <v>651.74273681640625</v>
      </c>
      <c r="AH453" s="6">
        <v>4.0999999046325684</v>
      </c>
      <c r="AI453" s="6">
        <v>4.8000001907348633</v>
      </c>
      <c r="AJ453" s="6">
        <v>6.559999942779541</v>
      </c>
      <c r="AK453" s="6">
        <v>37</v>
      </c>
      <c r="AL453" s="6">
        <v>6.8109254837036133</v>
      </c>
      <c r="AM453" s="6">
        <v>47.086891174316406</v>
      </c>
      <c r="AN453" s="6">
        <v>2797.677734375</v>
      </c>
      <c r="AO453" s="6">
        <v>44</v>
      </c>
      <c r="AP453" s="6">
        <v>34.875019073486328</v>
      </c>
      <c r="AQ453" s="6">
        <v>508.0350341796875</v>
      </c>
      <c r="AR453" s="6">
        <v>9.6999998092651367</v>
      </c>
      <c r="AS453" s="6">
        <v>9.1631288528442383</v>
      </c>
      <c r="AT453" s="6">
        <v>17.641519546508789</v>
      </c>
      <c r="AU453" s="6">
        <v>174.30108642578125</v>
      </c>
      <c r="AV453" s="28">
        <f t="shared" si="50"/>
        <v>16308.355693817139</v>
      </c>
      <c r="AW453" s="28"/>
      <c r="AX453" s="7">
        <v>435</v>
      </c>
      <c r="AY453" s="7">
        <f t="shared" si="48"/>
        <v>16308.355693817139</v>
      </c>
      <c r="AZ453" s="7">
        <f t="shared" si="51"/>
        <v>18881.311526298523</v>
      </c>
      <c r="BA453" s="30">
        <f t="shared" si="52"/>
        <v>424</v>
      </c>
      <c r="BB453" s="31">
        <f t="shared" si="53"/>
        <v>0.43045685279187818</v>
      </c>
    </row>
    <row r="454" spans="1:54" x14ac:dyDescent="0.25">
      <c r="A454" s="10">
        <f t="shared" si="49"/>
        <v>2</v>
      </c>
      <c r="C454" s="5">
        <v>20879</v>
      </c>
      <c r="D454" s="6">
        <v>78.42486572265625</v>
      </c>
      <c r="E454" s="6">
        <v>57.640708923339844</v>
      </c>
      <c r="F454" s="6">
        <v>15.379574775695801</v>
      </c>
      <c r="G454" s="6">
        <v>600</v>
      </c>
      <c r="H454" s="6">
        <v>151.07034301757812</v>
      </c>
      <c r="I454" s="6">
        <v>29.186944961547852</v>
      </c>
      <c r="J454" s="6">
        <v>1592.56494140625</v>
      </c>
      <c r="K454" s="6">
        <v>83.45977783203125</v>
      </c>
      <c r="L454" s="6">
        <v>4</v>
      </c>
      <c r="M454" s="6">
        <v>18.299999237060547</v>
      </c>
      <c r="N454" s="6">
        <v>9.8014888763427734</v>
      </c>
      <c r="O454" s="6">
        <v>329.53762817382812</v>
      </c>
      <c r="P454" s="6">
        <v>1690</v>
      </c>
      <c r="Q454" s="6">
        <v>125.62617492675781</v>
      </c>
      <c r="R454" s="6">
        <v>62</v>
      </c>
      <c r="S454" s="6">
        <v>575</v>
      </c>
      <c r="T454" s="6">
        <v>11.438479423522949</v>
      </c>
      <c r="U454" s="6">
        <v>308.3358154296875</v>
      </c>
      <c r="V454" s="6">
        <v>208.62455749511719</v>
      </c>
      <c r="W454" s="6">
        <v>10.199999809265137</v>
      </c>
      <c r="X454" s="6">
        <v>301.29998779296875</v>
      </c>
      <c r="Y454" s="6">
        <v>77.27655029296875</v>
      </c>
      <c r="Z454" s="6">
        <v>676</v>
      </c>
      <c r="AA454" s="6">
        <v>114.14430236816406</v>
      </c>
      <c r="AB454" s="6">
        <v>434.32373046875</v>
      </c>
      <c r="AC454" s="6">
        <v>33.150936126708984</v>
      </c>
      <c r="AD454" s="6">
        <v>1950</v>
      </c>
      <c r="AE454" s="6">
        <v>2847</v>
      </c>
      <c r="AF454" s="6">
        <v>35.633934020996094</v>
      </c>
      <c r="AG454" s="6">
        <v>682.01031494140625</v>
      </c>
      <c r="AH454" s="6">
        <v>4.0999999046325684</v>
      </c>
      <c r="AI454" s="6">
        <v>91.208648681640625</v>
      </c>
      <c r="AJ454" s="6">
        <v>24.417736053466797</v>
      </c>
      <c r="AK454" s="6">
        <v>37</v>
      </c>
      <c r="AL454" s="6">
        <v>12.970711708068848</v>
      </c>
      <c r="AM454" s="6">
        <v>41.510974884033203</v>
      </c>
      <c r="AN454" s="6">
        <v>3478.085205078125</v>
      </c>
      <c r="AO454" s="6">
        <v>33.799999237060547</v>
      </c>
      <c r="AP454" s="6">
        <v>20</v>
      </c>
      <c r="AQ454" s="6">
        <v>805.04046630859375</v>
      </c>
      <c r="AR454" s="6">
        <v>11.800000190734863</v>
      </c>
      <c r="AS454" s="6">
        <v>8.8395566940307617</v>
      </c>
      <c r="AT454" s="6">
        <v>66.76416015625</v>
      </c>
      <c r="AU454" s="6">
        <v>206</v>
      </c>
      <c r="AV454" s="28">
        <f t="shared" si="50"/>
        <v>17952.968514919281</v>
      </c>
      <c r="AW454" s="28"/>
      <c r="AX454" s="7">
        <v>436</v>
      </c>
      <c r="AY454" s="7">
        <f t="shared" si="48"/>
        <v>17952.968514919281</v>
      </c>
      <c r="AZ454" s="7">
        <f t="shared" si="51"/>
        <v>18876.489575862885</v>
      </c>
      <c r="BA454" s="30">
        <f t="shared" si="52"/>
        <v>425</v>
      </c>
      <c r="BB454" s="31">
        <f t="shared" si="53"/>
        <v>0.43147208121827413</v>
      </c>
    </row>
    <row r="455" spans="1:54" x14ac:dyDescent="0.25">
      <c r="A455" s="10">
        <f t="shared" si="49"/>
        <v>3</v>
      </c>
      <c r="C455" s="5">
        <v>20910</v>
      </c>
      <c r="D455" s="6">
        <v>99.828567504882813</v>
      </c>
      <c r="E455" s="6">
        <v>76.810287475585937</v>
      </c>
      <c r="F455" s="6">
        <v>20.649265289306641</v>
      </c>
      <c r="G455" s="6">
        <v>685</v>
      </c>
      <c r="H455" s="6">
        <v>323.69113159179687</v>
      </c>
      <c r="I455" s="6">
        <v>56.983524322509766</v>
      </c>
      <c r="J455" s="6">
        <v>1770.951904296875</v>
      </c>
      <c r="K455" s="6">
        <v>109.78181457519531</v>
      </c>
      <c r="L455" s="6">
        <v>4</v>
      </c>
      <c r="M455" s="6">
        <v>18.299999237060547</v>
      </c>
      <c r="N455" s="6">
        <v>11.192706108093262</v>
      </c>
      <c r="O455" s="6">
        <v>360.60687255859375</v>
      </c>
      <c r="P455" s="6">
        <v>1690</v>
      </c>
      <c r="Q455" s="6">
        <v>132.73617553710937</v>
      </c>
      <c r="R455" s="6">
        <v>64</v>
      </c>
      <c r="S455" s="6">
        <v>680</v>
      </c>
      <c r="T455" s="6">
        <v>14.401840209960938</v>
      </c>
      <c r="U455" s="6">
        <v>321.57513427734375</v>
      </c>
      <c r="V455" s="6">
        <v>156.18753051757812</v>
      </c>
      <c r="W455" s="6">
        <v>10.199999809265137</v>
      </c>
      <c r="X455" s="6">
        <v>301.29998779296875</v>
      </c>
      <c r="Y455" s="6">
        <v>86.807418823242188</v>
      </c>
      <c r="Z455" s="6">
        <v>717.43023681640625</v>
      </c>
      <c r="AA455" s="6">
        <v>120.83554077148437</v>
      </c>
      <c r="AB455" s="6">
        <v>388.1988525390625</v>
      </c>
      <c r="AC455" s="6">
        <v>60.662357330322266</v>
      </c>
      <c r="AD455" s="6">
        <v>2018.3504638671875</v>
      </c>
      <c r="AE455" s="6">
        <v>2990</v>
      </c>
      <c r="AF455" s="6">
        <v>87.448150634765625</v>
      </c>
      <c r="AG455" s="6">
        <v>650.8369140625</v>
      </c>
      <c r="AH455" s="6">
        <v>4.2223529815673828</v>
      </c>
      <c r="AI455" s="6">
        <v>4.8000001907348633</v>
      </c>
      <c r="AJ455" s="6">
        <v>65.55999755859375</v>
      </c>
      <c r="AK455" s="6">
        <v>39.156692504882813</v>
      </c>
      <c r="AL455" s="6">
        <v>5.8703293800354004</v>
      </c>
      <c r="AM455" s="6">
        <v>52.127342224121094</v>
      </c>
      <c r="AN455" s="6">
        <v>4324.4912109375</v>
      </c>
      <c r="AO455" s="6">
        <v>44</v>
      </c>
      <c r="AP455" s="6">
        <v>20</v>
      </c>
      <c r="AQ455" s="6">
        <v>773.2197265625</v>
      </c>
      <c r="AR455" s="6">
        <v>11.800000190734863</v>
      </c>
      <c r="AS455" s="6">
        <v>10.539003372192383</v>
      </c>
      <c r="AT455" s="6">
        <v>66.633377075195313</v>
      </c>
      <c r="AU455" s="6">
        <v>206</v>
      </c>
      <c r="AV455" s="28">
        <f t="shared" si="50"/>
        <v>19657.186708927155</v>
      </c>
      <c r="AW455" s="28"/>
      <c r="AX455" s="7">
        <v>437</v>
      </c>
      <c r="AY455" s="7">
        <f t="shared" si="48"/>
        <v>19657.186708927155</v>
      </c>
      <c r="AZ455" s="7">
        <f t="shared" si="51"/>
        <v>18871.857553958893</v>
      </c>
      <c r="BA455" s="30">
        <f t="shared" si="52"/>
        <v>426</v>
      </c>
      <c r="BB455" s="31">
        <f t="shared" si="53"/>
        <v>0.43248730964467003</v>
      </c>
    </row>
    <row r="456" spans="1:54" x14ac:dyDescent="0.25">
      <c r="A456" s="10">
        <f t="shared" si="49"/>
        <v>4</v>
      </c>
      <c r="C456" s="5">
        <v>20940</v>
      </c>
      <c r="D456" s="6">
        <v>102.81894683837891</v>
      </c>
      <c r="E456" s="6">
        <v>109.90786743164062</v>
      </c>
      <c r="F456" s="6">
        <v>10</v>
      </c>
      <c r="G456" s="6">
        <v>704.4163818359375</v>
      </c>
      <c r="H456" s="6">
        <v>245.46147155761719</v>
      </c>
      <c r="I456" s="6">
        <v>39.374019622802734</v>
      </c>
      <c r="J456" s="6">
        <v>1897.455810546875</v>
      </c>
      <c r="K456" s="6">
        <v>105.16384124755859</v>
      </c>
      <c r="L456" s="6">
        <v>4</v>
      </c>
      <c r="M456" s="6">
        <v>18.299999237060547</v>
      </c>
      <c r="N456" s="6">
        <v>11.053662300109863</v>
      </c>
      <c r="O456" s="6">
        <v>330.11544799804687</v>
      </c>
      <c r="P456" s="6">
        <v>1713</v>
      </c>
      <c r="Q456" s="6">
        <v>118.18563079833984</v>
      </c>
      <c r="R456" s="6">
        <v>65</v>
      </c>
      <c r="S456" s="6">
        <v>785.60784912109375</v>
      </c>
      <c r="T456" s="6">
        <v>4</v>
      </c>
      <c r="U456" s="6">
        <v>338.41659545898437</v>
      </c>
      <c r="V456" s="6">
        <v>128.49354553222656</v>
      </c>
      <c r="W456" s="6">
        <v>10.199999809265137</v>
      </c>
      <c r="X456" s="6">
        <v>190.58683776855469</v>
      </c>
      <c r="Y456" s="6">
        <v>86.434799194335938</v>
      </c>
      <c r="Z456" s="6">
        <v>788.73388671875</v>
      </c>
      <c r="AA456" s="6">
        <v>78.5</v>
      </c>
      <c r="AB456" s="6">
        <v>299.57150268554687</v>
      </c>
      <c r="AC456" s="6">
        <v>58.139915466308594</v>
      </c>
      <c r="AD456" s="6">
        <v>2059.081787109375</v>
      </c>
      <c r="AE456" s="6">
        <v>3310.91064453125</v>
      </c>
      <c r="AF456" s="6">
        <v>163.76072692871094</v>
      </c>
      <c r="AG456" s="6">
        <v>615.75115966796875</v>
      </c>
      <c r="AH456" s="6">
        <v>4.194793701171875</v>
      </c>
      <c r="AI456" s="6">
        <v>97.013572692871094</v>
      </c>
      <c r="AJ456" s="6">
        <v>65.55999755859375</v>
      </c>
      <c r="AK456" s="6">
        <v>47.236701965332031</v>
      </c>
      <c r="AL456" s="6">
        <v>3.6938962936401367</v>
      </c>
      <c r="AM456" s="6">
        <v>58.5184326171875</v>
      </c>
      <c r="AN456" s="6">
        <v>4358.50048828125</v>
      </c>
      <c r="AO456" s="6">
        <v>38.568946838378906</v>
      </c>
      <c r="AP456" s="6">
        <v>40.015487670898438</v>
      </c>
      <c r="AQ456" s="6">
        <v>739.32550048828125</v>
      </c>
      <c r="AR456" s="6">
        <v>9.6999998092651367</v>
      </c>
      <c r="AS456" s="6">
        <v>30.543014526367188</v>
      </c>
      <c r="AT456" s="6">
        <v>11</v>
      </c>
      <c r="AU456" s="6">
        <v>206</v>
      </c>
      <c r="AV456" s="28">
        <f t="shared" si="50"/>
        <v>20102.313161849976</v>
      </c>
      <c r="AW456" s="28"/>
      <c r="AX456" s="7">
        <v>438</v>
      </c>
      <c r="AY456" s="7">
        <f t="shared" si="48"/>
        <v>20102.313161849976</v>
      </c>
      <c r="AZ456" s="7">
        <f t="shared" si="51"/>
        <v>18851.282417237759</v>
      </c>
      <c r="BA456" s="30">
        <f t="shared" si="52"/>
        <v>427</v>
      </c>
      <c r="BB456" s="31">
        <f t="shared" si="53"/>
        <v>0.43350253807106598</v>
      </c>
    </row>
    <row r="457" spans="1:54" x14ac:dyDescent="0.25">
      <c r="A457" s="10">
        <f t="shared" si="49"/>
        <v>5</v>
      </c>
      <c r="C457" s="5">
        <v>20971</v>
      </c>
      <c r="D457" s="6">
        <v>111.93348693847656</v>
      </c>
      <c r="E457" s="6">
        <v>122.84354400634766</v>
      </c>
      <c r="F457" s="6">
        <v>10</v>
      </c>
      <c r="G457" s="6">
        <v>930</v>
      </c>
      <c r="H457" s="6">
        <v>222.62467956542969</v>
      </c>
      <c r="I457" s="6">
        <v>102.82124328613281</v>
      </c>
      <c r="J457" s="6">
        <v>1915.4276123046875</v>
      </c>
      <c r="K457" s="6">
        <v>104.96385955810547</v>
      </c>
      <c r="L457" s="6">
        <v>126.92153930664062</v>
      </c>
      <c r="M457" s="6">
        <v>18.299999237060547</v>
      </c>
      <c r="N457" s="6">
        <v>10.859271049499512</v>
      </c>
      <c r="O457" s="6">
        <v>298.00656127929687</v>
      </c>
      <c r="P457" s="6">
        <v>1975</v>
      </c>
      <c r="Q457" s="6">
        <v>104.03706359863281</v>
      </c>
      <c r="R457" s="6">
        <v>66</v>
      </c>
      <c r="S457" s="6">
        <v>975</v>
      </c>
      <c r="T457" s="6">
        <v>4</v>
      </c>
      <c r="U457" s="6">
        <v>110.41056823730469</v>
      </c>
      <c r="V457" s="6">
        <v>94.47265625</v>
      </c>
      <c r="W457" s="6">
        <v>10.199999809265137</v>
      </c>
      <c r="X457" s="6">
        <v>249.96696472167969</v>
      </c>
      <c r="Y457" s="6">
        <v>95.656036376953125</v>
      </c>
      <c r="Z457" s="6">
        <v>929.1046142578125</v>
      </c>
      <c r="AA457" s="6">
        <v>78.5</v>
      </c>
      <c r="AB457" s="6">
        <v>179.77972412109375</v>
      </c>
      <c r="AC457" s="6">
        <v>57.621780395507812</v>
      </c>
      <c r="AD457" s="6">
        <v>2021.681884765625</v>
      </c>
      <c r="AE457" s="6">
        <v>3538</v>
      </c>
      <c r="AF457" s="6">
        <v>202.42205810546875</v>
      </c>
      <c r="AG457" s="6">
        <v>634.9385986328125</v>
      </c>
      <c r="AH457" s="6">
        <v>4.1560273170471191</v>
      </c>
      <c r="AI457" s="6">
        <v>79.051918029785156</v>
      </c>
      <c r="AJ457" s="6">
        <v>65.55999755859375</v>
      </c>
      <c r="AK457" s="6">
        <v>57.487026214599609</v>
      </c>
      <c r="AL457" s="6">
        <v>2.7459135055541992</v>
      </c>
      <c r="AM457" s="6">
        <v>56.046070098876953</v>
      </c>
      <c r="AN457" s="6">
        <v>4537.32470703125</v>
      </c>
      <c r="AO457" s="6">
        <v>33.799999237060547</v>
      </c>
      <c r="AP457" s="6">
        <v>55.448982238769531</v>
      </c>
      <c r="AQ457" s="6">
        <v>591.00726318359375</v>
      </c>
      <c r="AR457" s="6">
        <v>11.800000190734863</v>
      </c>
      <c r="AS457" s="6">
        <v>87.543243408203125</v>
      </c>
      <c r="AT457" s="6">
        <v>11</v>
      </c>
      <c r="AU457" s="6">
        <v>206</v>
      </c>
      <c r="AV457" s="28">
        <f t="shared" si="50"/>
        <v>21100.464893817902</v>
      </c>
      <c r="AW457" s="28"/>
      <c r="AX457" s="7">
        <v>439</v>
      </c>
      <c r="AY457" s="7">
        <f t="shared" si="48"/>
        <v>21100.464893817902</v>
      </c>
      <c r="AZ457" s="7">
        <f t="shared" si="51"/>
        <v>18848.539756298065</v>
      </c>
      <c r="BA457" s="30">
        <f t="shared" si="52"/>
        <v>428</v>
      </c>
      <c r="BB457" s="31">
        <f t="shared" si="53"/>
        <v>0.43451776649746193</v>
      </c>
    </row>
    <row r="458" spans="1:54" x14ac:dyDescent="0.25">
      <c r="A458" s="10">
        <f t="shared" si="49"/>
        <v>6</v>
      </c>
      <c r="C458" s="5">
        <v>21001</v>
      </c>
      <c r="D458" s="6">
        <v>86.038505554199219</v>
      </c>
      <c r="E458" s="6">
        <v>107.81320953369141</v>
      </c>
      <c r="F458" s="6">
        <v>10.190263748168945</v>
      </c>
      <c r="G458" s="6">
        <v>889.72540283203125</v>
      </c>
      <c r="H458" s="6">
        <v>81.4625244140625</v>
      </c>
      <c r="I458" s="6">
        <v>92.87164306640625</v>
      </c>
      <c r="J458" s="6">
        <v>1897.517822265625</v>
      </c>
      <c r="K458" s="6">
        <v>75.883567810058594</v>
      </c>
      <c r="L458" s="6">
        <v>99.893074035644531</v>
      </c>
      <c r="M458" s="6">
        <v>38.668376922607422</v>
      </c>
      <c r="N458" s="6">
        <v>10.595046043395996</v>
      </c>
      <c r="O458" s="6">
        <v>266.79248046875</v>
      </c>
      <c r="P458" s="6">
        <v>1898.108642578125</v>
      </c>
      <c r="Q458" s="6">
        <v>102.80185699462891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69.131439208984375</v>
      </c>
      <c r="W458" s="6">
        <v>10.199999809265137</v>
      </c>
      <c r="X458" s="6">
        <v>300.44879150390625</v>
      </c>
      <c r="Y458" s="6">
        <v>95.019996643066406</v>
      </c>
      <c r="Z458" s="6">
        <v>955.54266357421875</v>
      </c>
      <c r="AA458" s="6">
        <v>78.5</v>
      </c>
      <c r="AB458" s="6">
        <v>197.80729675292969</v>
      </c>
      <c r="AC458" s="6">
        <v>46.354873657226562</v>
      </c>
      <c r="AD458" s="6">
        <v>2026.365966796875</v>
      </c>
      <c r="AE458" s="6">
        <v>3538</v>
      </c>
      <c r="AF458" s="6">
        <v>209.23350524902344</v>
      </c>
      <c r="AG458" s="6">
        <v>763.42486572265625</v>
      </c>
      <c r="AH458" s="6">
        <v>4.0999999046325684</v>
      </c>
      <c r="AI458" s="6">
        <v>170.32379150390625</v>
      </c>
      <c r="AJ458" s="6">
        <v>65.55999755859375</v>
      </c>
      <c r="AK458" s="6">
        <v>51.8060302734375</v>
      </c>
      <c r="AL458" s="6">
        <v>0.55699998140335083</v>
      </c>
      <c r="AM458" s="6">
        <v>48.695964813232422</v>
      </c>
      <c r="AN458" s="6">
        <v>4005.455078125</v>
      </c>
      <c r="AO458" s="6">
        <v>33.799999237060547</v>
      </c>
      <c r="AP458" s="6">
        <v>54.088779449462891</v>
      </c>
      <c r="AQ458" s="6">
        <v>419.19064331054687</v>
      </c>
      <c r="AR458" s="6">
        <v>11.800000190734863</v>
      </c>
      <c r="AS458" s="6">
        <v>126.86097717285156</v>
      </c>
      <c r="AT458" s="6">
        <v>11</v>
      </c>
      <c r="AU458" s="6">
        <v>180.03988647460937</v>
      </c>
      <c r="AV458" s="28">
        <f t="shared" si="50"/>
        <v>20521.909953415394</v>
      </c>
      <c r="AW458" s="28"/>
      <c r="AX458" s="7">
        <v>440</v>
      </c>
      <c r="AY458" s="7">
        <f t="shared" si="48"/>
        <v>20521.909953415394</v>
      </c>
      <c r="AZ458" s="7">
        <f t="shared" si="51"/>
        <v>18848.269973099232</v>
      </c>
      <c r="BA458" s="30">
        <f t="shared" si="52"/>
        <v>429</v>
      </c>
      <c r="BB458" s="31">
        <f t="shared" si="53"/>
        <v>0.43553299492385789</v>
      </c>
    </row>
    <row r="459" spans="1:54" x14ac:dyDescent="0.25">
      <c r="A459" s="10">
        <f t="shared" si="49"/>
        <v>7</v>
      </c>
      <c r="C459" s="5">
        <v>21032</v>
      </c>
      <c r="D459" s="6">
        <v>31.528190612792969</v>
      </c>
      <c r="E459" s="6">
        <v>61.396369934082031</v>
      </c>
      <c r="F459" s="6">
        <v>10.140442848205566</v>
      </c>
      <c r="G459" s="6">
        <v>678.415283203125</v>
      </c>
      <c r="H459" s="6">
        <v>151.89338684082031</v>
      </c>
      <c r="I459" s="6">
        <v>1</v>
      </c>
      <c r="J459" s="6">
        <v>1646.61181640625</v>
      </c>
      <c r="K459" s="6">
        <v>32.836231231689453</v>
      </c>
      <c r="L459" s="6">
        <v>53.182575225830078</v>
      </c>
      <c r="M459" s="6">
        <v>18.299999237060547</v>
      </c>
      <c r="N459" s="6">
        <v>10.309574127197266</v>
      </c>
      <c r="O459" s="6">
        <v>234.42381286621094</v>
      </c>
      <c r="P459" s="6">
        <v>1796.60546875</v>
      </c>
      <c r="Q459" s="6">
        <v>101.04711151123047</v>
      </c>
      <c r="R459" s="6">
        <v>67</v>
      </c>
      <c r="S459" s="6">
        <v>739.96038818359375</v>
      </c>
      <c r="T459" s="6">
        <v>4.0283937454223633</v>
      </c>
      <c r="U459" s="6">
        <v>359.65115356445312</v>
      </c>
      <c r="V459" s="6">
        <v>0.18400000035762787</v>
      </c>
      <c r="W459" s="6">
        <v>10.199999809265137</v>
      </c>
      <c r="X459" s="6">
        <v>258.58041381835937</v>
      </c>
      <c r="Y459" s="6">
        <v>104.00614166259766</v>
      </c>
      <c r="Z459" s="6">
        <v>795.14373779296875</v>
      </c>
      <c r="AA459" s="6">
        <v>78.5</v>
      </c>
      <c r="AB459" s="6">
        <v>120</v>
      </c>
      <c r="AC459" s="6">
        <v>31.656679153442383</v>
      </c>
      <c r="AD459" s="6">
        <v>1947.0889892578125</v>
      </c>
      <c r="AE459" s="6">
        <v>3361.123046875</v>
      </c>
      <c r="AF459" s="6">
        <v>203.78387451171875</v>
      </c>
      <c r="AG459" s="6">
        <v>538.15838623046875</v>
      </c>
      <c r="AH459" s="6">
        <v>4.0999999046325684</v>
      </c>
      <c r="AI459" s="6">
        <v>4.8000001907348633</v>
      </c>
      <c r="AJ459" s="6">
        <v>54.442581176757813</v>
      </c>
      <c r="AK459" s="6">
        <v>43.500137329101563</v>
      </c>
      <c r="AL459" s="6">
        <v>0.55699998140335083</v>
      </c>
      <c r="AM459" s="6">
        <v>41.88720703125</v>
      </c>
      <c r="AN459" s="6">
        <v>3352.6572265625</v>
      </c>
      <c r="AO459" s="6">
        <v>33.799999237060547</v>
      </c>
      <c r="AP459" s="6">
        <v>20</v>
      </c>
      <c r="AQ459" s="6">
        <v>268.1480712890625</v>
      </c>
      <c r="AR459" s="6">
        <v>9.6999998092651367</v>
      </c>
      <c r="AS459" s="6">
        <v>49.013065338134766</v>
      </c>
      <c r="AT459" s="6">
        <v>11</v>
      </c>
      <c r="AU459" s="6">
        <v>179.56967163085937</v>
      </c>
      <c r="AV459" s="28">
        <f t="shared" si="50"/>
        <v>17519.930426880717</v>
      </c>
      <c r="AW459" s="28"/>
      <c r="AX459" s="7">
        <v>441</v>
      </c>
      <c r="AY459" s="7">
        <f t="shared" si="48"/>
        <v>17519.930426880717</v>
      </c>
      <c r="AZ459" s="7">
        <f t="shared" si="51"/>
        <v>18840.259667396545</v>
      </c>
      <c r="BA459" s="30">
        <f t="shared" si="52"/>
        <v>430</v>
      </c>
      <c r="BB459" s="31">
        <f t="shared" si="53"/>
        <v>0.43654822335025378</v>
      </c>
    </row>
    <row r="460" spans="1:54" x14ac:dyDescent="0.25">
      <c r="A460" s="10">
        <f t="shared" si="49"/>
        <v>8</v>
      </c>
      <c r="C460" s="5">
        <v>21063</v>
      </c>
      <c r="D460" s="6">
        <v>17.734247207641602</v>
      </c>
      <c r="E460" s="6">
        <v>31.676958084106445</v>
      </c>
      <c r="F460" s="6">
        <v>10.081334114074707</v>
      </c>
      <c r="G460" s="6">
        <v>567.84405517578125</v>
      </c>
      <c r="H460" s="6">
        <v>18.600000381469727</v>
      </c>
      <c r="I460" s="6">
        <v>1</v>
      </c>
      <c r="J460" s="6">
        <v>1421.73388671875</v>
      </c>
      <c r="K460" s="6">
        <v>0</v>
      </c>
      <c r="L460" s="6">
        <v>8.2305412292480469</v>
      </c>
      <c r="M460" s="6">
        <v>18.299999237060547</v>
      </c>
      <c r="N460" s="6">
        <v>10.072982788085937</v>
      </c>
      <c r="O460" s="6">
        <v>230.39999389648437</v>
      </c>
      <c r="P460" s="6">
        <v>1702.1846923828125</v>
      </c>
      <c r="Q460" s="6">
        <v>99.688644409179687</v>
      </c>
      <c r="R460" s="6">
        <v>67</v>
      </c>
      <c r="S460" s="6">
        <v>575.48663330078125</v>
      </c>
      <c r="T460" s="6">
        <v>4.0355644226074219</v>
      </c>
      <c r="U460" s="6">
        <v>337.6016845703125</v>
      </c>
      <c r="V460" s="6">
        <v>1.1808254718780518</v>
      </c>
      <c r="W460" s="6">
        <v>10.199999809265137</v>
      </c>
      <c r="X460" s="6">
        <v>219.43572998046875</v>
      </c>
      <c r="Y460" s="6">
        <v>103.30583190917969</v>
      </c>
      <c r="Z460" s="6">
        <v>611.15509033203125</v>
      </c>
      <c r="AA460" s="6">
        <v>78.5</v>
      </c>
      <c r="AB460" s="6">
        <v>120</v>
      </c>
      <c r="AC460" s="6">
        <v>24.712234497070312</v>
      </c>
      <c r="AD460" s="6">
        <v>1848.8944091796875</v>
      </c>
      <c r="AE460" s="6">
        <v>3318.47900390625</v>
      </c>
      <c r="AF460" s="6">
        <v>186.65322875976562</v>
      </c>
      <c r="AG460" s="6">
        <v>322.79278564453125</v>
      </c>
      <c r="AH460" s="6">
        <v>4.0999999046325684</v>
      </c>
      <c r="AI460" s="6">
        <v>4.8000001907348633</v>
      </c>
      <c r="AJ460" s="6">
        <v>37.5555419921875</v>
      </c>
      <c r="AK460" s="6">
        <v>37</v>
      </c>
      <c r="AL460" s="6">
        <v>0.55699998140335083</v>
      </c>
      <c r="AM460" s="6">
        <v>35.509227752685547</v>
      </c>
      <c r="AN460" s="6">
        <v>2701.32080078125</v>
      </c>
      <c r="AO460" s="6">
        <v>33.799999237060547</v>
      </c>
      <c r="AP460" s="6">
        <v>20</v>
      </c>
      <c r="AQ460" s="6">
        <v>124.56442260742187</v>
      </c>
      <c r="AR460" s="6">
        <v>9.6999998092651367</v>
      </c>
      <c r="AS460" s="6">
        <v>0.56999999284744263</v>
      </c>
      <c r="AT460" s="6">
        <v>11</v>
      </c>
      <c r="AU460" s="6">
        <v>179.84759521484375</v>
      </c>
      <c r="AV460" s="28">
        <f t="shared" si="50"/>
        <v>15167.304944872856</v>
      </c>
      <c r="AW460" s="28"/>
      <c r="AX460" s="7">
        <v>442</v>
      </c>
      <c r="AY460" s="7">
        <f t="shared" si="48"/>
        <v>15167.304944872856</v>
      </c>
      <c r="AZ460" s="7">
        <f t="shared" si="51"/>
        <v>18820.884894371033</v>
      </c>
      <c r="BA460" s="30">
        <f t="shared" si="52"/>
        <v>431</v>
      </c>
      <c r="BB460" s="31">
        <f t="shared" si="53"/>
        <v>0.43756345177664974</v>
      </c>
    </row>
    <row r="461" spans="1:54" x14ac:dyDescent="0.25">
      <c r="A461" s="10">
        <f t="shared" si="49"/>
        <v>9</v>
      </c>
      <c r="C461" s="5">
        <v>21093</v>
      </c>
      <c r="D461" s="6">
        <v>10.300000190734863</v>
      </c>
      <c r="E461" s="6">
        <v>10</v>
      </c>
      <c r="F461" s="6">
        <v>10.034045219421387</v>
      </c>
      <c r="G461" s="6">
        <v>540.2623291015625</v>
      </c>
      <c r="H461" s="6">
        <v>18.600000381469727</v>
      </c>
      <c r="I461" s="6">
        <v>1</v>
      </c>
      <c r="J461" s="6">
        <v>1208.971923828125</v>
      </c>
      <c r="K461" s="6">
        <v>0</v>
      </c>
      <c r="L461" s="6">
        <v>4</v>
      </c>
      <c r="M461" s="6">
        <v>18.299999237060547</v>
      </c>
      <c r="N461" s="6">
        <v>9.8829679489135742</v>
      </c>
      <c r="O461" s="6">
        <v>230.39999389648437</v>
      </c>
      <c r="P461" s="6">
        <v>1609.375</v>
      </c>
      <c r="Q461" s="6">
        <v>99.846946716308594</v>
      </c>
      <c r="R461" s="6">
        <v>67</v>
      </c>
      <c r="S461" s="6">
        <v>520.94940185546875</v>
      </c>
      <c r="T461" s="6">
        <v>4</v>
      </c>
      <c r="U461" s="6">
        <v>316.89617919921875</v>
      </c>
      <c r="V461" s="6">
        <v>0.18400000035762787</v>
      </c>
      <c r="W461" s="6">
        <v>10.199999809265137</v>
      </c>
      <c r="X461" s="6">
        <v>211.85391235351562</v>
      </c>
      <c r="Y461" s="6">
        <v>100.87242126464844</v>
      </c>
      <c r="Z461" s="6">
        <v>484.1602783203125</v>
      </c>
      <c r="AA461" s="6">
        <v>78.5</v>
      </c>
      <c r="AB461" s="6">
        <v>120</v>
      </c>
      <c r="AC461" s="6">
        <v>22.370429992675781</v>
      </c>
      <c r="AD461" s="6">
        <v>1850.989990234375</v>
      </c>
      <c r="AE461" s="6">
        <v>3151.426025390625</v>
      </c>
      <c r="AF461" s="6">
        <v>132.41790771484375</v>
      </c>
      <c r="AG461" s="6">
        <v>197.463134765625</v>
      </c>
      <c r="AH461" s="6">
        <v>4.0999999046325684</v>
      </c>
      <c r="AI461" s="6">
        <v>4.8000001907348633</v>
      </c>
      <c r="AJ461" s="6">
        <v>21.845302581787109</v>
      </c>
      <c r="AK461" s="6">
        <v>37</v>
      </c>
      <c r="AL461" s="6">
        <v>0.55699998140335083</v>
      </c>
      <c r="AM461" s="6">
        <v>31</v>
      </c>
      <c r="AN461" s="6">
        <v>2081.913330078125</v>
      </c>
      <c r="AO461" s="6">
        <v>33.799999237060547</v>
      </c>
      <c r="AP461" s="6">
        <v>20</v>
      </c>
      <c r="AQ461" s="6">
        <v>95.041679382324219</v>
      </c>
      <c r="AR461" s="6">
        <v>9.6999998092651367</v>
      </c>
      <c r="AS461" s="6">
        <v>0.56999999284744263</v>
      </c>
      <c r="AT461" s="6">
        <v>11</v>
      </c>
      <c r="AU461" s="6">
        <v>180.27487182617187</v>
      </c>
      <c r="AV461" s="28">
        <f t="shared" si="50"/>
        <v>13571.859070405364</v>
      </c>
      <c r="AW461" s="28"/>
      <c r="AX461" s="7">
        <v>443</v>
      </c>
      <c r="AY461" s="7">
        <f t="shared" si="48"/>
        <v>13571.859070405364</v>
      </c>
      <c r="AZ461" s="7">
        <f t="shared" si="51"/>
        <v>18818.234487533569</v>
      </c>
      <c r="BA461" s="30">
        <f t="shared" si="52"/>
        <v>432</v>
      </c>
      <c r="BB461" s="31">
        <f t="shared" si="53"/>
        <v>0.43857868020304569</v>
      </c>
    </row>
    <row r="462" spans="1:54" x14ac:dyDescent="0.25">
      <c r="A462" s="10">
        <f t="shared" si="49"/>
        <v>10</v>
      </c>
      <c r="C462" s="5">
        <v>21124</v>
      </c>
      <c r="D462" s="6">
        <v>16.863302230834961</v>
      </c>
      <c r="E462" s="6">
        <v>10</v>
      </c>
      <c r="F462" s="6">
        <v>10</v>
      </c>
      <c r="G462" s="6">
        <v>528.3988037109375</v>
      </c>
      <c r="H462" s="6">
        <v>27.854799270629883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9.8190650939941406</v>
      </c>
      <c r="O462" s="6">
        <v>230.39999389648437</v>
      </c>
      <c r="P462" s="6">
        <v>1562.552001953125</v>
      </c>
      <c r="Q462" s="6">
        <v>103.645751953125</v>
      </c>
      <c r="R462" s="6">
        <v>66</v>
      </c>
      <c r="S462" s="6">
        <v>526.96453857421875</v>
      </c>
      <c r="T462" s="6">
        <v>4</v>
      </c>
      <c r="U462" s="6">
        <v>292.64346313476562</v>
      </c>
      <c r="V462" s="6">
        <v>0.18400000035762787</v>
      </c>
      <c r="W462" s="6">
        <v>10.199999809265137</v>
      </c>
      <c r="X462" s="6">
        <v>213.1754150390625</v>
      </c>
      <c r="Y462" s="6">
        <v>100.55828857421875</v>
      </c>
      <c r="Z462" s="6">
        <v>433.62197875976562</v>
      </c>
      <c r="AA462" s="6">
        <v>78.5</v>
      </c>
      <c r="AB462" s="6">
        <v>120</v>
      </c>
      <c r="AC462" s="6">
        <v>22.727138519287109</v>
      </c>
      <c r="AD462" s="6">
        <v>1814.820556640625</v>
      </c>
      <c r="AE462" s="6">
        <v>3156</v>
      </c>
      <c r="AF462" s="6">
        <v>75.185569763183594</v>
      </c>
      <c r="AG462" s="6">
        <v>150.037109375</v>
      </c>
      <c r="AH462" s="6">
        <v>4.0999999046325684</v>
      </c>
      <c r="AI462" s="6">
        <v>15.418314933776855</v>
      </c>
      <c r="AJ462" s="6">
        <v>10.587127685546875</v>
      </c>
      <c r="AK462" s="6">
        <v>37</v>
      </c>
      <c r="AL462" s="6">
        <v>0.55699998140335083</v>
      </c>
      <c r="AM462" s="6">
        <v>31</v>
      </c>
      <c r="AN462" s="6">
        <v>2216.981201171875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0.56999999284744263</v>
      </c>
      <c r="AT462" s="6">
        <v>11</v>
      </c>
      <c r="AU462" s="6">
        <v>180.93092346191406</v>
      </c>
      <c r="AV462" s="28">
        <f t="shared" si="50"/>
        <v>13339.096341714263</v>
      </c>
      <c r="AW462" s="28"/>
      <c r="AX462" s="7">
        <v>444</v>
      </c>
      <c r="AY462" s="7">
        <f t="shared" si="48"/>
        <v>13339.096341714263</v>
      </c>
      <c r="AZ462" s="7">
        <f t="shared" si="51"/>
        <v>18818.080579265952</v>
      </c>
      <c r="BA462" s="30">
        <f t="shared" si="52"/>
        <v>433</v>
      </c>
      <c r="BB462" s="31">
        <f t="shared" si="53"/>
        <v>0.43959390862944164</v>
      </c>
    </row>
    <row r="463" spans="1:54" x14ac:dyDescent="0.25">
      <c r="A463" s="10">
        <f t="shared" si="49"/>
        <v>11</v>
      </c>
      <c r="C463" s="5">
        <v>21154</v>
      </c>
      <c r="D463" s="6">
        <v>13.457637786865234</v>
      </c>
      <c r="E463" s="6">
        <v>10</v>
      </c>
      <c r="F463" s="6">
        <v>10.166786193847656</v>
      </c>
      <c r="G463" s="6">
        <v>528.5584716796875</v>
      </c>
      <c r="H463" s="6">
        <v>18.600000381469727</v>
      </c>
      <c r="I463" s="6">
        <v>1</v>
      </c>
      <c r="J463" s="6">
        <v>1100</v>
      </c>
      <c r="K463" s="6">
        <v>11.175592422485352</v>
      </c>
      <c r="L463" s="6">
        <v>4</v>
      </c>
      <c r="M463" s="6">
        <v>27.703775405883789</v>
      </c>
      <c r="N463" s="6">
        <v>9.8009967803955078</v>
      </c>
      <c r="O463" s="6">
        <v>235.10366821289062</v>
      </c>
      <c r="P463" s="6">
        <v>1555.0347900390625</v>
      </c>
      <c r="Q463" s="6">
        <v>109.95809173583984</v>
      </c>
      <c r="R463" s="6">
        <v>64</v>
      </c>
      <c r="S463" s="6">
        <v>525.50091552734375</v>
      </c>
      <c r="T463" s="6">
        <v>4.6079549789428711</v>
      </c>
      <c r="U463" s="6">
        <v>272.41049194335937</v>
      </c>
      <c r="V463" s="6">
        <v>14.138401031494141</v>
      </c>
      <c r="W463" s="6">
        <v>10.687889099121094</v>
      </c>
      <c r="X463" s="6">
        <v>220.03683471679687</v>
      </c>
      <c r="Y463" s="6">
        <v>90.019523620605469</v>
      </c>
      <c r="Z463" s="6">
        <v>426.56689453125</v>
      </c>
      <c r="AA463" s="6">
        <v>78.5</v>
      </c>
      <c r="AB463" s="6">
        <v>152.05766296386719</v>
      </c>
      <c r="AC463" s="6">
        <v>17.5</v>
      </c>
      <c r="AD463" s="6">
        <v>1838.4876708984375</v>
      </c>
      <c r="AE463" s="6">
        <v>3163</v>
      </c>
      <c r="AF463" s="6">
        <v>46.719738006591797</v>
      </c>
      <c r="AG463" s="6">
        <v>157.18791198730469</v>
      </c>
      <c r="AH463" s="6">
        <v>4.0999999046325684</v>
      </c>
      <c r="AI463" s="6">
        <v>107.81836700439453</v>
      </c>
      <c r="AJ463" s="6">
        <v>6.559999942779541</v>
      </c>
      <c r="AK463" s="6">
        <v>37</v>
      </c>
      <c r="AL463" s="6">
        <v>3.3100018501281738</v>
      </c>
      <c r="AM463" s="6">
        <v>31</v>
      </c>
      <c r="AN463" s="6">
        <v>2352.4794921875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4.023984432220459</v>
      </c>
      <c r="AT463" s="6">
        <v>11</v>
      </c>
      <c r="AU463" s="6">
        <v>181.28446960449219</v>
      </c>
      <c r="AV463" s="28">
        <f t="shared" si="50"/>
        <v>13598.058013916016</v>
      </c>
      <c r="AW463" s="28"/>
      <c r="AX463" s="7">
        <v>445</v>
      </c>
      <c r="AY463" s="7">
        <f t="shared" si="48"/>
        <v>13598.058013916016</v>
      </c>
      <c r="AZ463" s="7">
        <f t="shared" si="51"/>
        <v>18807.596915826201</v>
      </c>
      <c r="BA463" s="30">
        <f t="shared" si="52"/>
        <v>434</v>
      </c>
      <c r="BB463" s="31">
        <f t="shared" si="53"/>
        <v>0.44060913705583754</v>
      </c>
    </row>
    <row r="464" spans="1:54" x14ac:dyDescent="0.25">
      <c r="A464" s="10">
        <f t="shared" si="49"/>
        <v>12</v>
      </c>
      <c r="C464" s="5">
        <v>21185</v>
      </c>
      <c r="D464" s="6">
        <v>38.039096832275391</v>
      </c>
      <c r="E464" s="6">
        <v>50.056606292724609</v>
      </c>
      <c r="F464" s="6">
        <v>11.478034973144531</v>
      </c>
      <c r="G464" s="6">
        <v>371.61898803710938</v>
      </c>
      <c r="H464" s="6">
        <v>94.5435791015625</v>
      </c>
      <c r="I464" s="6">
        <v>15.696900367736816</v>
      </c>
      <c r="J464" s="6">
        <v>1100</v>
      </c>
      <c r="K464" s="6">
        <v>51.100227355957031</v>
      </c>
      <c r="L464" s="6">
        <v>4</v>
      </c>
      <c r="M464" s="6">
        <v>18.299999237060547</v>
      </c>
      <c r="N464" s="6">
        <v>9.8000001907348633</v>
      </c>
      <c r="O464" s="6">
        <v>266.48367309570312</v>
      </c>
      <c r="P464" s="6">
        <v>1561.427490234375</v>
      </c>
      <c r="Q464" s="6">
        <v>117.84009552001953</v>
      </c>
      <c r="R464" s="6">
        <v>62</v>
      </c>
      <c r="S464" s="6">
        <v>575</v>
      </c>
      <c r="T464" s="6">
        <v>6.5051789283752441</v>
      </c>
      <c r="U464" s="6">
        <v>256.46578979492187</v>
      </c>
      <c r="V464" s="6">
        <v>32.672714233398437</v>
      </c>
      <c r="W464" s="6">
        <v>10.199999809265137</v>
      </c>
      <c r="X464" s="6">
        <v>239.17176818847656</v>
      </c>
      <c r="Y464" s="6">
        <v>77.660652160644531</v>
      </c>
      <c r="Z464" s="6">
        <v>432.7872314453125</v>
      </c>
      <c r="AA464" s="6">
        <v>136.63302612304687</v>
      </c>
      <c r="AB464" s="6">
        <v>213.53483581542969</v>
      </c>
      <c r="AC464" s="6">
        <v>18.628761291503906</v>
      </c>
      <c r="AD464" s="6">
        <v>1856.27734375</v>
      </c>
      <c r="AE464" s="6">
        <v>2996</v>
      </c>
      <c r="AF464" s="6">
        <v>25.440095901489258</v>
      </c>
      <c r="AG464" s="6">
        <v>193.94477844238281</v>
      </c>
      <c r="AH464" s="6">
        <v>4.0999999046325684</v>
      </c>
      <c r="AI464" s="6">
        <v>4.8000001907348633</v>
      </c>
      <c r="AJ464" s="6">
        <v>18.598003387451172</v>
      </c>
      <c r="AK464" s="6">
        <v>37</v>
      </c>
      <c r="AL464" s="6">
        <v>8.7164144515991211</v>
      </c>
      <c r="AM464" s="6">
        <v>32.463661193847656</v>
      </c>
      <c r="AN464" s="6">
        <v>2349.986328125</v>
      </c>
      <c r="AO464" s="6">
        <v>33.799999237060547</v>
      </c>
      <c r="AP464" s="6">
        <v>26.764039993286133</v>
      </c>
      <c r="AQ464" s="6">
        <v>118.12015533447266</v>
      </c>
      <c r="AR464" s="6">
        <v>9.6999998092651367</v>
      </c>
      <c r="AS464" s="6">
        <v>9.9325523376464844</v>
      </c>
      <c r="AT464" s="6">
        <v>11</v>
      </c>
      <c r="AU464" s="6">
        <v>176.03221130371094</v>
      </c>
      <c r="AV464" s="28">
        <f t="shared" si="50"/>
        <v>13684.320232391357</v>
      </c>
      <c r="AW464" s="28"/>
      <c r="AX464" s="7">
        <v>446</v>
      </c>
      <c r="AY464" s="7">
        <f t="shared" si="48"/>
        <v>13684.320232391357</v>
      </c>
      <c r="AZ464" s="7">
        <f t="shared" si="51"/>
        <v>18804.980621799827</v>
      </c>
      <c r="BA464" s="30">
        <f t="shared" si="52"/>
        <v>435</v>
      </c>
      <c r="BB464" s="31">
        <f t="shared" si="53"/>
        <v>0.44162436548223349</v>
      </c>
    </row>
    <row r="465" spans="1:54" x14ac:dyDescent="0.25">
      <c r="A465" s="10">
        <f t="shared" si="49"/>
        <v>1</v>
      </c>
      <c r="C465" s="5">
        <v>21216</v>
      </c>
      <c r="D465" s="6">
        <v>114.55438995361328</v>
      </c>
      <c r="E465" s="6">
        <v>57.271831512451172</v>
      </c>
      <c r="F465" s="6">
        <v>15.777013778686523</v>
      </c>
      <c r="G465" s="6">
        <v>251</v>
      </c>
      <c r="H465" s="6">
        <v>159.812255859375</v>
      </c>
      <c r="I465" s="6">
        <v>31.690441131591797</v>
      </c>
      <c r="J465" s="6">
        <v>1100</v>
      </c>
      <c r="K465" s="6">
        <v>158.863037109375</v>
      </c>
      <c r="L465" s="6">
        <v>4</v>
      </c>
      <c r="M465" s="6">
        <v>18.299999237060547</v>
      </c>
      <c r="N465" s="6">
        <v>9.8073787689208984</v>
      </c>
      <c r="O465" s="6">
        <v>297.9228515625</v>
      </c>
      <c r="P465" s="6">
        <v>1584.591064453125</v>
      </c>
      <c r="Q465" s="6">
        <v>125.96034240722656</v>
      </c>
      <c r="R465" s="6">
        <v>61.923057556152344</v>
      </c>
      <c r="S465" s="6">
        <v>426.78781127929687</v>
      </c>
      <c r="T465" s="6">
        <v>9.3391437530517578</v>
      </c>
      <c r="U465" s="6">
        <v>240.61015319824219</v>
      </c>
      <c r="V465" s="6">
        <v>54.660945892333984</v>
      </c>
      <c r="W465" s="6">
        <v>10.199999809265137</v>
      </c>
      <c r="X465" s="6">
        <v>252.46539306640625</v>
      </c>
      <c r="Y465" s="6">
        <v>72</v>
      </c>
      <c r="Z465" s="6">
        <v>450.19277954101562</v>
      </c>
      <c r="AA465" s="6">
        <v>182</v>
      </c>
      <c r="AB465" s="6">
        <v>263.64190673828125</v>
      </c>
      <c r="AC465" s="6">
        <v>27.199378967285156</v>
      </c>
      <c r="AD465" s="6">
        <v>1914.1187744140625</v>
      </c>
      <c r="AE465" s="6">
        <v>2662.45361328125</v>
      </c>
      <c r="AF465" s="6">
        <v>12.199999809265137</v>
      </c>
      <c r="AG465" s="6">
        <v>232.70339965820313</v>
      </c>
      <c r="AH465" s="6">
        <v>4.0999999046325684</v>
      </c>
      <c r="AI465" s="6">
        <v>4.8000001907348633</v>
      </c>
      <c r="AJ465" s="6">
        <v>35.698673248291016</v>
      </c>
      <c r="AK465" s="6">
        <v>37</v>
      </c>
      <c r="AL465" s="6">
        <v>8.9991893768310547</v>
      </c>
      <c r="AM465" s="6">
        <v>35.886016845703125</v>
      </c>
      <c r="AN465" s="6">
        <v>2409.6005859375</v>
      </c>
      <c r="AO465" s="6">
        <v>44</v>
      </c>
      <c r="AP465" s="6">
        <v>34.875019073486328</v>
      </c>
      <c r="AQ465" s="6">
        <v>431.87277221679687</v>
      </c>
      <c r="AR465" s="6">
        <v>9.6999998092651367</v>
      </c>
      <c r="AS465" s="6">
        <v>9.1631288528442383</v>
      </c>
      <c r="AT465" s="6">
        <v>11</v>
      </c>
      <c r="AU465" s="6">
        <v>156.93942260742187</v>
      </c>
      <c r="AV465" s="28">
        <f t="shared" si="50"/>
        <v>14035.681770801544</v>
      </c>
      <c r="AW465" s="28"/>
      <c r="AX465" s="7">
        <v>447</v>
      </c>
      <c r="AY465" s="7">
        <f t="shared" si="48"/>
        <v>14035.681770801544</v>
      </c>
      <c r="AZ465" s="7">
        <f t="shared" si="51"/>
        <v>18771.773246109486</v>
      </c>
      <c r="BA465" s="30">
        <f t="shared" si="52"/>
        <v>436</v>
      </c>
      <c r="BB465" s="31">
        <f t="shared" si="53"/>
        <v>0.44263959390862945</v>
      </c>
    </row>
    <row r="466" spans="1:54" x14ac:dyDescent="0.25">
      <c r="A466" s="10">
        <f t="shared" si="49"/>
        <v>2</v>
      </c>
      <c r="C466" s="5">
        <v>21244</v>
      </c>
      <c r="D466" s="6">
        <v>453.6900634765625</v>
      </c>
      <c r="E466" s="6">
        <v>57.635543823242188</v>
      </c>
      <c r="F466" s="6">
        <v>32.020626068115234</v>
      </c>
      <c r="G466" s="6">
        <v>571.0806884765625</v>
      </c>
      <c r="H466" s="6">
        <v>150.88406372070312</v>
      </c>
      <c r="I466" s="6">
        <v>102.96295166015625</v>
      </c>
      <c r="J466" s="6">
        <v>1547.78271484375</v>
      </c>
      <c r="K466" s="6">
        <v>547.4736328125</v>
      </c>
      <c r="L466" s="6">
        <v>4</v>
      </c>
      <c r="M466" s="6">
        <v>18.299999237060547</v>
      </c>
      <c r="N466" s="6">
        <v>9.8000001907348633</v>
      </c>
      <c r="O466" s="6">
        <v>325.44131469726562</v>
      </c>
      <c r="P466" s="6">
        <v>1690</v>
      </c>
      <c r="Q466" s="6">
        <v>131.73391723632812</v>
      </c>
      <c r="R466" s="6">
        <v>62</v>
      </c>
      <c r="S466" s="6">
        <v>575</v>
      </c>
      <c r="T466" s="6">
        <v>24.014993667602539</v>
      </c>
      <c r="U466" s="6">
        <v>246.76960754394531</v>
      </c>
      <c r="V466" s="6">
        <v>93.917274475097656</v>
      </c>
      <c r="W466" s="6">
        <v>10.199999809265137</v>
      </c>
      <c r="X466" s="6">
        <v>282.00430297851562</v>
      </c>
      <c r="Y466" s="6">
        <v>72</v>
      </c>
      <c r="Z466" s="6">
        <v>521.9736328125</v>
      </c>
      <c r="AA466" s="6">
        <v>139.92842102050781</v>
      </c>
      <c r="AB466" s="6">
        <v>362.76449584960937</v>
      </c>
      <c r="AC466" s="6">
        <v>36.917678833007813</v>
      </c>
      <c r="AD466" s="6">
        <v>1950</v>
      </c>
      <c r="AE466" s="6">
        <v>2788</v>
      </c>
      <c r="AF466" s="6">
        <v>61.441776275634766</v>
      </c>
      <c r="AG466" s="6">
        <v>317.43563842773437</v>
      </c>
      <c r="AH466" s="6">
        <v>4.0999999046325684</v>
      </c>
      <c r="AI466" s="6">
        <v>91.205360412597656</v>
      </c>
      <c r="AJ466" s="6">
        <v>65.55999755859375</v>
      </c>
      <c r="AK466" s="6">
        <v>47.286750793457031</v>
      </c>
      <c r="AL466" s="6">
        <v>12.970711708068848</v>
      </c>
      <c r="AM466" s="6">
        <v>43.803146362304688</v>
      </c>
      <c r="AN466" s="6">
        <v>4038.78662109375</v>
      </c>
      <c r="AO466" s="6">
        <v>33.799999237060547</v>
      </c>
      <c r="AP466" s="6">
        <v>20</v>
      </c>
      <c r="AQ466" s="6">
        <v>750.78472900390625</v>
      </c>
      <c r="AR466" s="6">
        <v>11.800000190734863</v>
      </c>
      <c r="AS466" s="6">
        <v>8.8395566940307617</v>
      </c>
      <c r="AT466" s="6">
        <v>66.753440856933594</v>
      </c>
      <c r="AU466" s="6">
        <v>206</v>
      </c>
      <c r="AV466" s="28">
        <f t="shared" si="50"/>
        <v>18588.863651752472</v>
      </c>
      <c r="AW466" s="28"/>
      <c r="AX466" s="7">
        <v>448</v>
      </c>
      <c r="AY466" s="7">
        <f t="shared" si="48"/>
        <v>18588.863651752472</v>
      </c>
      <c r="AZ466" s="7">
        <f t="shared" si="51"/>
        <v>18766.167837619781</v>
      </c>
      <c r="BA466" s="30">
        <f t="shared" si="52"/>
        <v>437</v>
      </c>
      <c r="BB466" s="31">
        <f t="shared" si="53"/>
        <v>0.4436548223350254</v>
      </c>
    </row>
    <row r="467" spans="1:54" x14ac:dyDescent="0.25">
      <c r="A467" s="10">
        <f t="shared" si="49"/>
        <v>3</v>
      </c>
      <c r="C467" s="5">
        <v>21275</v>
      </c>
      <c r="D467" s="6">
        <v>598.06414794921875</v>
      </c>
      <c r="E467" s="6">
        <v>10</v>
      </c>
      <c r="F467" s="6">
        <v>73.073287963867188</v>
      </c>
      <c r="G467" s="6">
        <v>636.22418212890625</v>
      </c>
      <c r="H467" s="6">
        <v>323.70001220703125</v>
      </c>
      <c r="I467" s="6">
        <v>102.91675567626953</v>
      </c>
      <c r="J467" s="6">
        <v>1619.4146728515625</v>
      </c>
      <c r="K467" s="6">
        <v>562.835205078125</v>
      </c>
      <c r="L467" s="6">
        <v>4</v>
      </c>
      <c r="M467" s="6">
        <v>18.299999237060547</v>
      </c>
      <c r="N467" s="6">
        <v>11.362262725830078</v>
      </c>
      <c r="O467" s="6">
        <v>356.51406860351562</v>
      </c>
      <c r="P467" s="6">
        <v>1690</v>
      </c>
      <c r="Q467" s="6">
        <v>138.85867309570312</v>
      </c>
      <c r="R467" s="6">
        <v>64</v>
      </c>
      <c r="S467" s="6">
        <v>680</v>
      </c>
      <c r="T467" s="6">
        <v>36</v>
      </c>
      <c r="U467" s="6">
        <v>256.86721801757812</v>
      </c>
      <c r="V467" s="6">
        <v>161.28401184082031</v>
      </c>
      <c r="W467" s="6">
        <v>10.199999809265137</v>
      </c>
      <c r="X467" s="6">
        <v>301.29998779296875</v>
      </c>
      <c r="Y467" s="6">
        <v>77.390007019042969</v>
      </c>
      <c r="Z467" s="6">
        <v>633.18194580078125</v>
      </c>
      <c r="AA467" s="6">
        <v>128.70977783203125</v>
      </c>
      <c r="AB467" s="6">
        <v>256.93746948242187</v>
      </c>
      <c r="AC467" s="6">
        <v>47.840232849121094</v>
      </c>
      <c r="AD467" s="6">
        <v>2018.652587890625</v>
      </c>
      <c r="AE467" s="6">
        <v>2788</v>
      </c>
      <c r="AF467" s="6">
        <v>119.81105804443359</v>
      </c>
      <c r="AG467" s="6">
        <v>466.13833618164062</v>
      </c>
      <c r="AH467" s="6">
        <v>4.2106490135192871</v>
      </c>
      <c r="AI467" s="6">
        <v>4.8000001907348633</v>
      </c>
      <c r="AJ467" s="6">
        <v>65.55999755859375</v>
      </c>
      <c r="AK467" s="6">
        <v>53.456222534179687</v>
      </c>
      <c r="AL467" s="6">
        <v>0.55699998140335083</v>
      </c>
      <c r="AM467" s="6">
        <v>54.407112121582031</v>
      </c>
      <c r="AN467" s="6">
        <v>4183.41748046875</v>
      </c>
      <c r="AO467" s="6">
        <v>44</v>
      </c>
      <c r="AP467" s="6">
        <v>20</v>
      </c>
      <c r="AQ467" s="6">
        <v>787.06072998046875</v>
      </c>
      <c r="AR467" s="6">
        <v>9.6999998092651367</v>
      </c>
      <c r="AS467" s="6">
        <v>10.539003372192383</v>
      </c>
      <c r="AT467" s="6">
        <v>66.675186157226563</v>
      </c>
      <c r="AU467" s="6">
        <v>206</v>
      </c>
      <c r="AV467" s="28">
        <f t="shared" si="50"/>
        <v>19701.959281265736</v>
      </c>
      <c r="AW467" s="28"/>
      <c r="AX467" s="7">
        <v>449</v>
      </c>
      <c r="AY467" s="7">
        <f t="shared" si="48"/>
        <v>19701.959281265736</v>
      </c>
      <c r="AZ467" s="7">
        <f t="shared" si="51"/>
        <v>18747.860799133778</v>
      </c>
      <c r="BA467" s="30">
        <f t="shared" si="52"/>
        <v>438</v>
      </c>
      <c r="BB467" s="31">
        <f t="shared" si="53"/>
        <v>0.4446700507614213</v>
      </c>
    </row>
    <row r="468" spans="1:54" x14ac:dyDescent="0.25">
      <c r="A468" s="10">
        <f t="shared" si="49"/>
        <v>4</v>
      </c>
      <c r="C468" s="5">
        <v>21305</v>
      </c>
      <c r="D468" s="6">
        <v>769.90850830078125</v>
      </c>
      <c r="E468" s="6">
        <v>124.33474731445312</v>
      </c>
      <c r="F468" s="6">
        <v>132</v>
      </c>
      <c r="G468" s="6">
        <v>745.782470703125</v>
      </c>
      <c r="H468" s="6">
        <v>259.90176391601562</v>
      </c>
      <c r="I468" s="6">
        <v>102.87435913085937</v>
      </c>
      <c r="J468" s="6">
        <v>1897.6201171875</v>
      </c>
      <c r="K468" s="6">
        <v>400.25894165039063</v>
      </c>
      <c r="L468" s="6">
        <v>67.234344482421875</v>
      </c>
      <c r="M468" s="6">
        <v>18.299999237060547</v>
      </c>
      <c r="N468" s="6">
        <v>11.225308418273926</v>
      </c>
      <c r="O468" s="6">
        <v>326.02996826171875</v>
      </c>
      <c r="P468" s="6">
        <v>1690</v>
      </c>
      <c r="Q468" s="6">
        <v>142.66488647460937</v>
      </c>
      <c r="R468" s="6">
        <v>65</v>
      </c>
      <c r="S468" s="6">
        <v>800</v>
      </c>
      <c r="T468" s="6">
        <v>58.393974304199219</v>
      </c>
      <c r="U468" s="6">
        <v>314.02996826171875</v>
      </c>
      <c r="V468" s="6">
        <v>327.153564453125</v>
      </c>
      <c r="W468" s="6">
        <v>10.199999809265137</v>
      </c>
      <c r="X468" s="6">
        <v>257.5543212890625</v>
      </c>
      <c r="Y468" s="6">
        <v>86.2979736328125</v>
      </c>
      <c r="Z468" s="6">
        <v>695.3900146484375</v>
      </c>
      <c r="AA468" s="6">
        <v>78.5</v>
      </c>
      <c r="AB468" s="6">
        <v>238.26524353027344</v>
      </c>
      <c r="AC468" s="6">
        <v>114.44945526123047</v>
      </c>
      <c r="AD468" s="6">
        <v>2203.632568359375</v>
      </c>
      <c r="AE468" s="6">
        <v>3235</v>
      </c>
      <c r="AF468" s="6">
        <v>197.81210327148437</v>
      </c>
      <c r="AG468" s="6">
        <v>600.0074462890625</v>
      </c>
      <c r="AH468" s="6">
        <v>4.1866335868835449</v>
      </c>
      <c r="AI468" s="6">
        <v>97.0380859375</v>
      </c>
      <c r="AJ468" s="6">
        <v>65.55999755859375</v>
      </c>
      <c r="AK468" s="6">
        <v>50.656909942626953</v>
      </c>
      <c r="AL468" s="6">
        <v>8.1833276748657227</v>
      </c>
      <c r="AM468" s="6">
        <v>60.648891448974609</v>
      </c>
      <c r="AN468" s="6">
        <v>4541.22216796875</v>
      </c>
      <c r="AO468" s="6">
        <v>38.568946838378906</v>
      </c>
      <c r="AP468" s="6">
        <v>40.025588989257813</v>
      </c>
      <c r="AQ468" s="6">
        <v>753.26348876953125</v>
      </c>
      <c r="AR468" s="6">
        <v>9.6999998092651367</v>
      </c>
      <c r="AS468" s="6">
        <v>62.858325958251953</v>
      </c>
      <c r="AT468" s="6">
        <v>11</v>
      </c>
      <c r="AU468" s="6">
        <v>206</v>
      </c>
      <c r="AV468" s="28">
        <f t="shared" si="50"/>
        <v>21918.734412670135</v>
      </c>
      <c r="AW468" s="28"/>
      <c r="AX468" s="7">
        <v>450</v>
      </c>
      <c r="AY468" s="7">
        <f t="shared" ref="AY468:AY531" si="54">HLOOKUP(INDEX($D$19:$AV$19,1,$AY$18),$D$19:$AV$1013,AX468,FALSE)</f>
        <v>21918.734412670135</v>
      </c>
      <c r="AZ468" s="7">
        <f t="shared" si="51"/>
        <v>18742.679712533951</v>
      </c>
      <c r="BA468" s="30">
        <f t="shared" si="52"/>
        <v>439</v>
      </c>
      <c r="BB468" s="31">
        <f t="shared" si="53"/>
        <v>0.44568527918781725</v>
      </c>
    </row>
    <row r="469" spans="1:54" x14ac:dyDescent="0.25">
      <c r="A469" s="10">
        <f t="shared" si="49"/>
        <v>5</v>
      </c>
      <c r="C469" s="5">
        <v>21336</v>
      </c>
      <c r="D469" s="6">
        <v>733.89337158203125</v>
      </c>
      <c r="E469" s="6">
        <v>145.51268005371094</v>
      </c>
      <c r="F469" s="6">
        <v>135.88453674316406</v>
      </c>
      <c r="G469" s="6">
        <v>930</v>
      </c>
      <c r="H469" s="6">
        <v>236.93357849121094</v>
      </c>
      <c r="I469" s="6">
        <v>102.82124328613281</v>
      </c>
      <c r="J469" s="6">
        <v>1994.71337890625</v>
      </c>
      <c r="K469" s="6">
        <v>464.24014282226562</v>
      </c>
      <c r="L469" s="6">
        <v>370</v>
      </c>
      <c r="M469" s="6">
        <v>18.299999237060547</v>
      </c>
      <c r="N469" s="6">
        <v>11.012053489685059</v>
      </c>
      <c r="O469" s="6">
        <v>293.93759155273437</v>
      </c>
      <c r="P469" s="6">
        <v>1910</v>
      </c>
      <c r="Q469" s="6">
        <v>144.15754699707031</v>
      </c>
      <c r="R469" s="6">
        <v>66</v>
      </c>
      <c r="S469" s="6">
        <v>975</v>
      </c>
      <c r="T469" s="6">
        <v>9.9303503036499023</v>
      </c>
      <c r="U469" s="6">
        <v>358.53778076171875</v>
      </c>
      <c r="V469" s="6">
        <v>480.64346313476562</v>
      </c>
      <c r="W469" s="6">
        <v>10.199999809265137</v>
      </c>
      <c r="X469" s="6">
        <v>193.66079711914063</v>
      </c>
      <c r="Y469" s="6">
        <v>95.519996643066406</v>
      </c>
      <c r="Z469" s="6">
        <v>914.5960693359375</v>
      </c>
      <c r="AA469" s="6">
        <v>78.5</v>
      </c>
      <c r="AB469" s="6">
        <v>282.7352294921875</v>
      </c>
      <c r="AC469" s="6">
        <v>114.57337188720703</v>
      </c>
      <c r="AD469" s="6">
        <v>2394.293212890625</v>
      </c>
      <c r="AE469" s="6">
        <v>3538</v>
      </c>
      <c r="AF469" s="6">
        <v>202.42205810546875</v>
      </c>
      <c r="AG469" s="6">
        <v>851.579345703125</v>
      </c>
      <c r="AH469" s="6">
        <v>4.1441121101379395</v>
      </c>
      <c r="AI469" s="6">
        <v>79.051918029785156</v>
      </c>
      <c r="AJ469" s="6">
        <v>65.55999755859375</v>
      </c>
      <c r="AK469" s="6">
        <v>54.795211791992188</v>
      </c>
      <c r="AL469" s="6">
        <v>46.854633331298828</v>
      </c>
      <c r="AM469" s="6">
        <v>58.153129577636719</v>
      </c>
      <c r="AN469" s="6">
        <v>4534.611328125</v>
      </c>
      <c r="AO469" s="6">
        <v>33.799999237060547</v>
      </c>
      <c r="AP469" s="6">
        <v>40.194496154785156</v>
      </c>
      <c r="AQ469" s="6">
        <v>620.93206787109375</v>
      </c>
      <c r="AR469" s="6">
        <v>9.6999998092651367</v>
      </c>
      <c r="AS469" s="6">
        <v>0.56999999284744263</v>
      </c>
      <c r="AT469" s="6">
        <v>11</v>
      </c>
      <c r="AU469" s="6">
        <v>206</v>
      </c>
      <c r="AV469" s="28">
        <f t="shared" si="50"/>
        <v>23822.96469193697</v>
      </c>
      <c r="AW469" s="28"/>
      <c r="AX469" s="7">
        <v>451</v>
      </c>
      <c r="AY469" s="7">
        <f t="shared" si="54"/>
        <v>23822.96469193697</v>
      </c>
      <c r="AZ469" s="7">
        <f t="shared" si="51"/>
        <v>18727.907779216766</v>
      </c>
      <c r="BA469" s="30">
        <f t="shared" si="52"/>
        <v>440</v>
      </c>
      <c r="BB469" s="31">
        <f t="shared" si="53"/>
        <v>0.4467005076142132</v>
      </c>
    </row>
    <row r="470" spans="1:54" x14ac:dyDescent="0.25">
      <c r="A470" s="10">
        <f t="shared" si="49"/>
        <v>6</v>
      </c>
      <c r="C470" s="5">
        <v>21366</v>
      </c>
      <c r="D470" s="6">
        <v>684.17059326171875</v>
      </c>
      <c r="E470" s="6">
        <v>135.31539916992187</v>
      </c>
      <c r="F470" s="6">
        <v>101.76396942138672</v>
      </c>
      <c r="G470" s="6">
        <v>889.72540283203125</v>
      </c>
      <c r="H470" s="6">
        <v>68.016700744628906</v>
      </c>
      <c r="I470" s="6">
        <v>94.977027893066406</v>
      </c>
      <c r="J470" s="6">
        <v>2007.548828125</v>
      </c>
      <c r="K470" s="6">
        <v>463.09609985351562</v>
      </c>
      <c r="L470" s="6">
        <v>431</v>
      </c>
      <c r="M470" s="6">
        <v>21.454471588134766</v>
      </c>
      <c r="N470" s="6">
        <v>10.762941360473633</v>
      </c>
      <c r="O470" s="6">
        <v>262.74343872070312</v>
      </c>
      <c r="P470" s="6">
        <v>2020.684814453125</v>
      </c>
      <c r="Q470" s="6">
        <v>142.72999572753906</v>
      </c>
      <c r="R470" s="6">
        <v>66</v>
      </c>
      <c r="S470" s="6">
        <v>975</v>
      </c>
      <c r="T470" s="6">
        <v>17.238910675048828</v>
      </c>
      <c r="U470" s="6">
        <v>243.74894714355469</v>
      </c>
      <c r="V470" s="6">
        <v>423.97769165039062</v>
      </c>
      <c r="W470" s="6">
        <v>10.199999809265137</v>
      </c>
      <c r="X470" s="6">
        <v>300.59524536132813</v>
      </c>
      <c r="Y470" s="6">
        <v>104.10316467285156</v>
      </c>
      <c r="Z470" s="6">
        <v>1024</v>
      </c>
      <c r="AA470" s="6">
        <v>78.5</v>
      </c>
      <c r="AB470" s="6">
        <v>470.82080078125</v>
      </c>
      <c r="AC470" s="6">
        <v>105.65733337402344</v>
      </c>
      <c r="AD470" s="6">
        <v>2336.73974609375</v>
      </c>
      <c r="AE470" s="6">
        <v>3538</v>
      </c>
      <c r="AF470" s="6">
        <v>209.23350524902344</v>
      </c>
      <c r="AG470" s="6">
        <v>932.26190185546875</v>
      </c>
      <c r="AH470" s="6">
        <v>4.0999999046325684</v>
      </c>
      <c r="AI470" s="6">
        <v>170.53642272949219</v>
      </c>
      <c r="AJ470" s="6">
        <v>65.55999755859375</v>
      </c>
      <c r="AK470" s="6">
        <v>51.735401153564453</v>
      </c>
      <c r="AL470" s="6">
        <v>43.573871612548828</v>
      </c>
      <c r="AM470" s="6">
        <v>50.776527404785156</v>
      </c>
      <c r="AN470" s="6">
        <v>4531.7744140625</v>
      </c>
      <c r="AO470" s="6">
        <v>33.799999237060547</v>
      </c>
      <c r="AP470" s="6">
        <v>74.755699157714844</v>
      </c>
      <c r="AQ470" s="6">
        <v>472.78225708007813</v>
      </c>
      <c r="AR470" s="6">
        <v>11.800000190734863</v>
      </c>
      <c r="AS470" s="6">
        <v>0.56999999284744263</v>
      </c>
      <c r="AT470" s="6">
        <v>11</v>
      </c>
      <c r="AU470" s="6">
        <v>207.16563415527344</v>
      </c>
      <c r="AV470" s="28">
        <f t="shared" si="50"/>
        <v>23899.997154057026</v>
      </c>
      <c r="AW470" s="28"/>
      <c r="AX470" s="7">
        <v>452</v>
      </c>
      <c r="AY470" s="7">
        <f t="shared" si="54"/>
        <v>23899.997154057026</v>
      </c>
      <c r="AZ470" s="7">
        <f t="shared" si="51"/>
        <v>18723.259563729167</v>
      </c>
      <c r="BA470" s="30">
        <f t="shared" si="52"/>
        <v>441</v>
      </c>
      <c r="BB470" s="31">
        <f t="shared" si="53"/>
        <v>0.44771573604060916</v>
      </c>
    </row>
    <row r="471" spans="1:54" x14ac:dyDescent="0.25">
      <c r="A471" s="10">
        <f t="shared" si="49"/>
        <v>7</v>
      </c>
      <c r="C471" s="5">
        <v>21397</v>
      </c>
      <c r="D471" s="6">
        <v>628.48870849609375</v>
      </c>
      <c r="E471" s="6">
        <v>62.554241180419922</v>
      </c>
      <c r="F471" s="6">
        <v>101.43338775634766</v>
      </c>
      <c r="G471" s="6">
        <v>829.02978515625</v>
      </c>
      <c r="H471" s="6">
        <v>147.19657897949219</v>
      </c>
      <c r="I471" s="6">
        <v>61.606601715087891</v>
      </c>
      <c r="J471" s="6">
        <v>1820.740234375</v>
      </c>
      <c r="K471" s="6">
        <v>429.94375610351562</v>
      </c>
      <c r="L471" s="6">
        <v>421.49560546875</v>
      </c>
      <c r="M471" s="6">
        <v>18.299999237060547</v>
      </c>
      <c r="N471" s="6">
        <v>10.479068756103516</v>
      </c>
      <c r="O471" s="6">
        <v>230.39999389648437</v>
      </c>
      <c r="P471" s="6">
        <v>1928.3145751953125</v>
      </c>
      <c r="Q471" s="6">
        <v>140.75724792480469</v>
      </c>
      <c r="R471" s="6">
        <v>67</v>
      </c>
      <c r="S471" s="6">
        <v>942.43048095703125</v>
      </c>
      <c r="T471" s="6">
        <v>20.876058578491211</v>
      </c>
      <c r="U471" s="6">
        <v>354.239990234375</v>
      </c>
      <c r="V471" s="6">
        <v>232.087890625</v>
      </c>
      <c r="W471" s="6">
        <v>10.199999809265137</v>
      </c>
      <c r="X471" s="6">
        <v>300.36880493164062</v>
      </c>
      <c r="Y471" s="6">
        <v>103.31458282470703</v>
      </c>
      <c r="Z471" s="6">
        <v>944.9271240234375</v>
      </c>
      <c r="AA471" s="6">
        <v>78.5</v>
      </c>
      <c r="AB471" s="6">
        <v>467.39321899414062</v>
      </c>
      <c r="AC471" s="6">
        <v>91.758399963378906</v>
      </c>
      <c r="AD471" s="6">
        <v>2089.280517578125</v>
      </c>
      <c r="AE471" s="6">
        <v>3529.2958984375</v>
      </c>
      <c r="AF471" s="6">
        <v>208.95756530761719</v>
      </c>
      <c r="AG471" s="6">
        <v>936.08856201171875</v>
      </c>
      <c r="AH471" s="6">
        <v>4.0999999046325684</v>
      </c>
      <c r="AI471" s="6">
        <v>4.8000001907348633</v>
      </c>
      <c r="AJ471" s="6">
        <v>65.55999755859375</v>
      </c>
      <c r="AK471" s="6">
        <v>43.430587768554687</v>
      </c>
      <c r="AL471" s="6">
        <v>23.451810836791992</v>
      </c>
      <c r="AM471" s="6">
        <v>43.937969207763672</v>
      </c>
      <c r="AN471" s="6">
        <v>4137.8515625</v>
      </c>
      <c r="AO471" s="6">
        <v>33.799999237060547</v>
      </c>
      <c r="AP471" s="6">
        <v>40.573455810546875</v>
      </c>
      <c r="AQ471" s="6">
        <v>296.8104248046875</v>
      </c>
      <c r="AR471" s="6">
        <v>9.6999998092651367</v>
      </c>
      <c r="AS471" s="6">
        <v>0.56999999284744263</v>
      </c>
      <c r="AT471" s="6">
        <v>11</v>
      </c>
      <c r="AU471" s="6">
        <v>179.609375</v>
      </c>
      <c r="AV471" s="28">
        <f t="shared" si="50"/>
        <v>22102.65406113863</v>
      </c>
      <c r="AW471" s="28"/>
      <c r="AX471" s="7">
        <v>453</v>
      </c>
      <c r="AY471" s="7">
        <f t="shared" si="54"/>
        <v>22102.65406113863</v>
      </c>
      <c r="AZ471" s="7">
        <f t="shared" si="51"/>
        <v>18714.441480636597</v>
      </c>
      <c r="BA471" s="30">
        <f t="shared" si="52"/>
        <v>442</v>
      </c>
      <c r="BB471" s="31">
        <f t="shared" si="53"/>
        <v>0.44873096446700506</v>
      </c>
    </row>
    <row r="472" spans="1:54" x14ac:dyDescent="0.25">
      <c r="A472" s="10">
        <f t="shared" si="49"/>
        <v>8</v>
      </c>
      <c r="C472" s="5">
        <v>21428</v>
      </c>
      <c r="D472" s="6">
        <v>575.02471923828125</v>
      </c>
      <c r="E472" s="6">
        <v>32.772056579589844</v>
      </c>
      <c r="F472" s="6">
        <v>100.71781921386719</v>
      </c>
      <c r="G472" s="6">
        <v>690.22900390625</v>
      </c>
      <c r="H472" s="6">
        <v>18.600000381469727</v>
      </c>
      <c r="I472" s="6">
        <v>51.762527465820313</v>
      </c>
      <c r="J472" s="6">
        <v>1614.1348876953125</v>
      </c>
      <c r="K472" s="6">
        <v>390.01593017578125</v>
      </c>
      <c r="L472" s="6">
        <v>382.5618896484375</v>
      </c>
      <c r="M472" s="6">
        <v>18.299999237060547</v>
      </c>
      <c r="N472" s="6">
        <v>10.21773624420166</v>
      </c>
      <c r="O472" s="6">
        <v>230.39999389648437</v>
      </c>
      <c r="P472" s="6">
        <v>1798.5589599609375</v>
      </c>
      <c r="Q472" s="6">
        <v>132.76260375976562</v>
      </c>
      <c r="R472" s="6">
        <v>67</v>
      </c>
      <c r="S472" s="6">
        <v>794.05059814453125</v>
      </c>
      <c r="T472" s="6">
        <v>22.137613296508789</v>
      </c>
      <c r="U472" s="6">
        <v>359.72509765625</v>
      </c>
      <c r="V472" s="6">
        <v>78.171127319335938</v>
      </c>
      <c r="W472" s="6">
        <v>10.199999809265137</v>
      </c>
      <c r="X472" s="6">
        <v>300.40567016601562</v>
      </c>
      <c r="Y472" s="6">
        <v>102.61893463134766</v>
      </c>
      <c r="Z472" s="6">
        <v>824.4879150390625</v>
      </c>
      <c r="AA472" s="6">
        <v>78.5</v>
      </c>
      <c r="AB472" s="6">
        <v>331.06637573242187</v>
      </c>
      <c r="AC472" s="6">
        <v>82.799491882324219</v>
      </c>
      <c r="AD472" s="6">
        <v>1884.6920166015625</v>
      </c>
      <c r="AE472" s="6">
        <v>3527.9775390625</v>
      </c>
      <c r="AF472" s="6">
        <v>208.98822021484375</v>
      </c>
      <c r="AG472" s="6">
        <v>790.27386474609375</v>
      </c>
      <c r="AH472" s="6">
        <v>4.0999999046325684</v>
      </c>
      <c r="AI472" s="6">
        <v>4.8000001907348633</v>
      </c>
      <c r="AJ472" s="6">
        <v>65.55999755859375</v>
      </c>
      <c r="AK472" s="6">
        <v>37.198768615722656</v>
      </c>
      <c r="AL472" s="6">
        <v>0.55699998140335083</v>
      </c>
      <c r="AM472" s="6">
        <v>37.53387451171875</v>
      </c>
      <c r="AN472" s="6">
        <v>3757.43408203125</v>
      </c>
      <c r="AO472" s="6">
        <v>33.799999237060547</v>
      </c>
      <c r="AP472" s="6">
        <v>20</v>
      </c>
      <c r="AQ472" s="6">
        <v>158.31852722167969</v>
      </c>
      <c r="AR472" s="6">
        <v>9.6999998092651367</v>
      </c>
      <c r="AS472" s="6">
        <v>0.56999999284744263</v>
      </c>
      <c r="AT472" s="6">
        <v>11</v>
      </c>
      <c r="AU472" s="6">
        <v>179.48271179199219</v>
      </c>
      <c r="AV472" s="28">
        <f t="shared" si="50"/>
        <v>19829.207552552223</v>
      </c>
      <c r="AW472" s="28"/>
      <c r="AX472" s="7">
        <v>454</v>
      </c>
      <c r="AY472" s="7">
        <f t="shared" si="54"/>
        <v>19829.207552552223</v>
      </c>
      <c r="AZ472" s="7">
        <f t="shared" si="51"/>
        <v>18710.405629634857</v>
      </c>
      <c r="BA472" s="30">
        <f t="shared" si="52"/>
        <v>443</v>
      </c>
      <c r="BB472" s="31">
        <f t="shared" si="53"/>
        <v>0.44974619289340101</v>
      </c>
    </row>
    <row r="473" spans="1:54" x14ac:dyDescent="0.25">
      <c r="A473" s="10">
        <f t="shared" si="49"/>
        <v>9</v>
      </c>
      <c r="C473" s="5">
        <v>21458</v>
      </c>
      <c r="D473" s="6">
        <v>565.20672607421875</v>
      </c>
      <c r="E473" s="6">
        <v>10.928073883056641</v>
      </c>
      <c r="F473" s="6">
        <v>100.26119232177734</v>
      </c>
      <c r="G473" s="6">
        <v>627.9803466796875</v>
      </c>
      <c r="H473" s="6">
        <v>18.600000381469727</v>
      </c>
      <c r="I473" s="6">
        <v>49.877017974853516</v>
      </c>
      <c r="J473" s="6">
        <v>1443.961669921875</v>
      </c>
      <c r="K473" s="6">
        <v>348.40582275390625</v>
      </c>
      <c r="L473" s="6">
        <v>333.55642700195312</v>
      </c>
      <c r="M473" s="6">
        <v>18.299999237060547</v>
      </c>
      <c r="N473" s="6">
        <v>10.015031814575195</v>
      </c>
      <c r="O473" s="6">
        <v>230.39999389648437</v>
      </c>
      <c r="P473" s="6">
        <v>1710.3543701171875</v>
      </c>
      <c r="Q473" s="6">
        <v>125.67332458496094</v>
      </c>
      <c r="R473" s="6">
        <v>67</v>
      </c>
      <c r="S473" s="6">
        <v>558.46612548828125</v>
      </c>
      <c r="T473" s="6">
        <v>22.545883178710938</v>
      </c>
      <c r="U473" s="6">
        <v>348.35977172851562</v>
      </c>
      <c r="V473" s="6">
        <v>104.70018005371094</v>
      </c>
      <c r="W473" s="6">
        <v>10.199999809265137</v>
      </c>
      <c r="X473" s="6">
        <v>290.1783447265625</v>
      </c>
      <c r="Y473" s="6">
        <v>100.18893432617187</v>
      </c>
      <c r="Z473" s="6">
        <v>702.49139404296875</v>
      </c>
      <c r="AA473" s="6">
        <v>78.5</v>
      </c>
      <c r="AB473" s="6">
        <v>272.1766357421875</v>
      </c>
      <c r="AC473" s="6">
        <v>79.765121459960938</v>
      </c>
      <c r="AD473" s="6">
        <v>1856.2584228515625</v>
      </c>
      <c r="AE473" s="6">
        <v>3345.198486328125</v>
      </c>
      <c r="AF473" s="6">
        <v>202.28868103027344</v>
      </c>
      <c r="AG473" s="6">
        <v>705.01068115234375</v>
      </c>
      <c r="AH473" s="6">
        <v>4.0999999046325684</v>
      </c>
      <c r="AI473" s="6">
        <v>4.8000001907348633</v>
      </c>
      <c r="AJ473" s="6">
        <v>55.612674713134766</v>
      </c>
      <c r="AK473" s="6">
        <v>37.143852233886719</v>
      </c>
      <c r="AL473" s="6">
        <v>0.55699998140335083</v>
      </c>
      <c r="AM473" s="6">
        <v>31</v>
      </c>
      <c r="AN473" s="6">
        <v>3082.639404296875</v>
      </c>
      <c r="AO473" s="6">
        <v>33.799999237060547</v>
      </c>
      <c r="AP473" s="6">
        <v>20</v>
      </c>
      <c r="AQ473" s="6">
        <v>128.34616088867187</v>
      </c>
      <c r="AR473" s="6">
        <v>9.6999998092651367</v>
      </c>
      <c r="AS473" s="6">
        <v>5.2826809883117676</v>
      </c>
      <c r="AT473" s="6">
        <v>11</v>
      </c>
      <c r="AU473" s="6">
        <v>188.42449951171875</v>
      </c>
      <c r="AV473" s="28">
        <f t="shared" si="50"/>
        <v>17949.254930317402</v>
      </c>
      <c r="AW473" s="28"/>
      <c r="AX473" s="7">
        <v>455</v>
      </c>
      <c r="AY473" s="7">
        <f t="shared" si="54"/>
        <v>17949.254930317402</v>
      </c>
      <c r="AZ473" s="7">
        <f t="shared" si="51"/>
        <v>18693.700349330902</v>
      </c>
      <c r="BA473" s="30">
        <f t="shared" si="52"/>
        <v>444</v>
      </c>
      <c r="BB473" s="31">
        <f t="shared" si="53"/>
        <v>0.45076142131979696</v>
      </c>
    </row>
    <row r="474" spans="1:54" x14ac:dyDescent="0.25">
      <c r="A474" s="10">
        <f t="shared" si="49"/>
        <v>10</v>
      </c>
      <c r="C474" s="5">
        <v>21489</v>
      </c>
      <c r="D474" s="6">
        <v>555.279052734375</v>
      </c>
      <c r="E474" s="6">
        <v>10</v>
      </c>
      <c r="F474" s="6">
        <v>99.962310791015625</v>
      </c>
      <c r="G474" s="6">
        <v>599.2806396484375</v>
      </c>
      <c r="H474" s="6">
        <v>27.854799270629883</v>
      </c>
      <c r="I474" s="6">
        <v>51.661228179931641</v>
      </c>
      <c r="J474" s="6">
        <v>1431.390380859375</v>
      </c>
      <c r="K474" s="6">
        <v>352.65679931640625</v>
      </c>
      <c r="L474" s="6">
        <v>279</v>
      </c>
      <c r="M474" s="6">
        <v>18.299999237060547</v>
      </c>
      <c r="N474" s="6">
        <v>9.8877849578857422</v>
      </c>
      <c r="O474" s="6">
        <v>230.39999389648437</v>
      </c>
      <c r="P474" s="6">
        <v>1649.6265869140625</v>
      </c>
      <c r="Q474" s="6">
        <v>125.87653350830078</v>
      </c>
      <c r="R474" s="6">
        <v>66</v>
      </c>
      <c r="S474" s="6">
        <v>494.16635131835937</v>
      </c>
      <c r="T474" s="6">
        <v>23.038656234741211</v>
      </c>
      <c r="U474" s="6">
        <v>338.12490844726562</v>
      </c>
      <c r="V474" s="6">
        <v>124.75192260742187</v>
      </c>
      <c r="W474" s="6">
        <v>10.199999809265137</v>
      </c>
      <c r="X474" s="6">
        <v>279.45281982421875</v>
      </c>
      <c r="Y474" s="6">
        <v>99.876930236816406</v>
      </c>
      <c r="Z474" s="6">
        <v>651.484375</v>
      </c>
      <c r="AA474" s="6">
        <v>78.5</v>
      </c>
      <c r="AB474" s="6">
        <v>217.06846618652344</v>
      </c>
      <c r="AC474" s="6">
        <v>79.984237670898438</v>
      </c>
      <c r="AD474" s="6">
        <v>1848.62255859375</v>
      </c>
      <c r="AE474" s="6">
        <v>3161.636962890625</v>
      </c>
      <c r="AF474" s="6">
        <v>192.72807312011719</v>
      </c>
      <c r="AG474" s="6">
        <v>665.99835205078125</v>
      </c>
      <c r="AH474" s="6">
        <v>4.0999999046325684</v>
      </c>
      <c r="AI474" s="6">
        <v>4.8000001907348633</v>
      </c>
      <c r="AJ474" s="6">
        <v>47.184562683105469</v>
      </c>
      <c r="AK474" s="6">
        <v>37</v>
      </c>
      <c r="AL474" s="6">
        <v>2.4668805599212646</v>
      </c>
      <c r="AM474" s="6">
        <v>31</v>
      </c>
      <c r="AN474" s="6">
        <v>2668.833740234375</v>
      </c>
      <c r="AO474" s="6">
        <v>33.799999237060547</v>
      </c>
      <c r="AP474" s="6">
        <v>20</v>
      </c>
      <c r="AQ474" s="6">
        <v>98.174728393554688</v>
      </c>
      <c r="AR474" s="6">
        <v>9.6999998092651367</v>
      </c>
      <c r="AS474" s="6">
        <v>8.5238685607910156</v>
      </c>
      <c r="AT474" s="6">
        <v>11</v>
      </c>
      <c r="AU474" s="6">
        <v>180.65867614746094</v>
      </c>
      <c r="AV474" s="28">
        <f t="shared" si="50"/>
        <v>16930.05317902565</v>
      </c>
      <c r="AW474" s="28"/>
      <c r="AX474" s="7">
        <v>456</v>
      </c>
      <c r="AY474" s="7">
        <f t="shared" si="54"/>
        <v>16930.05317902565</v>
      </c>
      <c r="AZ474" s="7">
        <f t="shared" si="51"/>
        <v>18692.371155560017</v>
      </c>
      <c r="BA474" s="30">
        <f t="shared" si="52"/>
        <v>445</v>
      </c>
      <c r="BB474" s="31">
        <f t="shared" si="53"/>
        <v>0.45177664974619292</v>
      </c>
    </row>
    <row r="475" spans="1:54" x14ac:dyDescent="0.25">
      <c r="A475" s="10">
        <f t="shared" si="49"/>
        <v>11</v>
      </c>
      <c r="C475" s="5">
        <v>21519</v>
      </c>
      <c r="D475" s="6">
        <v>547.2520751953125</v>
      </c>
      <c r="E475" s="6">
        <v>10</v>
      </c>
      <c r="F475" s="6">
        <v>100.07068634033203</v>
      </c>
      <c r="G475" s="6">
        <v>517.65142822265625</v>
      </c>
      <c r="H475" s="6">
        <v>18.600000381469727</v>
      </c>
      <c r="I475" s="6">
        <v>53.859939575195313</v>
      </c>
      <c r="J475" s="6">
        <v>1428.8468017578125</v>
      </c>
      <c r="K475" s="6">
        <v>358.70248413085937</v>
      </c>
      <c r="L475" s="6">
        <v>261.11300659179687</v>
      </c>
      <c r="M475" s="6">
        <v>30.418094635009766</v>
      </c>
      <c r="N475" s="6">
        <v>9.8296728134155273</v>
      </c>
      <c r="O475" s="6">
        <v>245.76278686523437</v>
      </c>
      <c r="P475" s="6">
        <v>1633.152587890625</v>
      </c>
      <c r="Q475" s="6">
        <v>132.24000549316406</v>
      </c>
      <c r="R475" s="6">
        <v>64</v>
      </c>
      <c r="S475" s="6">
        <v>451.0826416015625</v>
      </c>
      <c r="T475" s="6">
        <v>23.896707534790039</v>
      </c>
      <c r="U475" s="6">
        <v>325.27096557617187</v>
      </c>
      <c r="V475" s="6">
        <v>144.08721923828125</v>
      </c>
      <c r="W475" s="6">
        <v>10.687889099121094</v>
      </c>
      <c r="X475" s="6">
        <v>270.99929809570312</v>
      </c>
      <c r="Y475" s="6">
        <v>90.019523620605469</v>
      </c>
      <c r="Z475" s="6">
        <v>640.5296630859375</v>
      </c>
      <c r="AA475" s="6">
        <v>78.5</v>
      </c>
      <c r="AB475" s="6">
        <v>250.16178894042969</v>
      </c>
      <c r="AC475" s="6">
        <v>17.5</v>
      </c>
      <c r="AD475" s="6">
        <v>1872.528076171875</v>
      </c>
      <c r="AE475" s="6">
        <v>3036.208251953125</v>
      </c>
      <c r="AF475" s="6">
        <v>181.47402954101562</v>
      </c>
      <c r="AG475" s="6">
        <v>660.72900390625</v>
      </c>
      <c r="AH475" s="6">
        <v>4.0999999046325684</v>
      </c>
      <c r="AI475" s="6">
        <v>47.268016815185547</v>
      </c>
      <c r="AJ475" s="6">
        <v>41.691616058349609</v>
      </c>
      <c r="AK475" s="6">
        <v>37</v>
      </c>
      <c r="AL475" s="6">
        <v>4.4251666069030762</v>
      </c>
      <c r="AM475" s="6">
        <v>35.082130432128906</v>
      </c>
      <c r="AN475" s="6">
        <v>2624.548095703125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10.178651809692383</v>
      </c>
      <c r="AT475" s="6">
        <v>11</v>
      </c>
      <c r="AU475" s="6">
        <v>177.79716491699219</v>
      </c>
      <c r="AV475" s="28">
        <f t="shared" si="50"/>
        <v>16601.765469551086</v>
      </c>
      <c r="AW475" s="28"/>
      <c r="AX475" s="7">
        <v>457</v>
      </c>
      <c r="AY475" s="7">
        <f t="shared" si="54"/>
        <v>16601.765469551086</v>
      </c>
      <c r="AZ475" s="7">
        <f t="shared" si="51"/>
        <v>18684.162603855133</v>
      </c>
      <c r="BA475" s="30">
        <f t="shared" si="52"/>
        <v>446</v>
      </c>
      <c r="BB475" s="31">
        <f t="shared" si="53"/>
        <v>0.45279187817258881</v>
      </c>
    </row>
    <row r="476" spans="1:54" x14ac:dyDescent="0.25">
      <c r="A476" s="10">
        <f t="shared" si="49"/>
        <v>12</v>
      </c>
      <c r="C476" s="5">
        <v>21550</v>
      </c>
      <c r="D476" s="6">
        <v>542.455078125</v>
      </c>
      <c r="E476" s="6">
        <v>10</v>
      </c>
      <c r="F476" s="6">
        <v>100.36968231201172</v>
      </c>
      <c r="G476" s="6">
        <v>501.33602905273438</v>
      </c>
      <c r="H476" s="6">
        <v>96.944915771484375</v>
      </c>
      <c r="I476" s="6">
        <v>56.148860931396484</v>
      </c>
      <c r="J476" s="6">
        <v>1429.888427734375</v>
      </c>
      <c r="K476" s="6">
        <v>364.65335083007812</v>
      </c>
      <c r="L476" s="6">
        <v>241.77546691894531</v>
      </c>
      <c r="M476" s="6">
        <v>18.299999237060547</v>
      </c>
      <c r="N476" s="6">
        <v>9.8000001907348633</v>
      </c>
      <c r="O476" s="6">
        <v>277.14279174804687</v>
      </c>
      <c r="P476" s="6">
        <v>1615.9241943359375</v>
      </c>
      <c r="Q476" s="6">
        <v>135.97000122070312</v>
      </c>
      <c r="R476" s="6">
        <v>62</v>
      </c>
      <c r="S476" s="6">
        <v>428.9578857421875</v>
      </c>
      <c r="T476" s="6">
        <v>24.883350372314453</v>
      </c>
      <c r="U476" s="6">
        <v>304.29446411132812</v>
      </c>
      <c r="V476" s="6">
        <v>162.75999450683594</v>
      </c>
      <c r="W476" s="6">
        <v>10.199999809265137</v>
      </c>
      <c r="X476" s="6">
        <v>268.13583374023437</v>
      </c>
      <c r="Y476" s="6">
        <v>77.660652160644531</v>
      </c>
      <c r="Z476" s="6">
        <v>628.68756103515625</v>
      </c>
      <c r="AA476" s="6">
        <v>150.67628479003906</v>
      </c>
      <c r="AB476" s="6">
        <v>285.11993408203125</v>
      </c>
      <c r="AC476" s="6">
        <v>18.331535339355469</v>
      </c>
      <c r="AD476" s="6">
        <v>1901.36181640625</v>
      </c>
      <c r="AE476" s="6">
        <v>3128.77880859375</v>
      </c>
      <c r="AF476" s="6">
        <v>173.01847839355469</v>
      </c>
      <c r="AG476" s="6">
        <v>648.1656494140625</v>
      </c>
      <c r="AH476" s="6">
        <v>4.0999999046325684</v>
      </c>
      <c r="AI476" s="6">
        <v>4.8000001907348633</v>
      </c>
      <c r="AJ476" s="6">
        <v>33.831470489501953</v>
      </c>
      <c r="AK476" s="6">
        <v>37</v>
      </c>
      <c r="AL476" s="6">
        <v>5.1651515960693359</v>
      </c>
      <c r="AM476" s="6">
        <v>46.255771636962891</v>
      </c>
      <c r="AN476" s="6">
        <v>2633.33203125</v>
      </c>
      <c r="AO476" s="6">
        <v>36.261966705322266</v>
      </c>
      <c r="AP476" s="6">
        <v>26.764039993286133</v>
      </c>
      <c r="AQ476" s="6">
        <v>266.93927001953125</v>
      </c>
      <c r="AR476" s="6">
        <v>9.6999998092651367</v>
      </c>
      <c r="AS476" s="6">
        <v>9.9325523376464844</v>
      </c>
      <c r="AT476" s="6">
        <v>11.374828338623047</v>
      </c>
      <c r="AU476" s="6">
        <v>172.36074829101563</v>
      </c>
      <c r="AV476" s="28">
        <f t="shared" si="50"/>
        <v>16971.558877468109</v>
      </c>
      <c r="AW476" s="28"/>
      <c r="AX476" s="7">
        <v>458</v>
      </c>
      <c r="AY476" s="7">
        <f t="shared" si="54"/>
        <v>16971.558877468109</v>
      </c>
      <c r="AZ476" s="7">
        <f t="shared" si="51"/>
        <v>18677.347414061427</v>
      </c>
      <c r="BA476" s="30">
        <f t="shared" si="52"/>
        <v>447</v>
      </c>
      <c r="BB476" s="31">
        <f t="shared" si="53"/>
        <v>0.45380710659898477</v>
      </c>
    </row>
    <row r="477" spans="1:54" x14ac:dyDescent="0.25">
      <c r="A477" s="10">
        <f t="shared" si="49"/>
        <v>1</v>
      </c>
      <c r="C477" s="5">
        <v>21581</v>
      </c>
      <c r="D477" s="6">
        <v>580.58502197265625</v>
      </c>
      <c r="E477" s="6">
        <v>57.263191223144531</v>
      </c>
      <c r="F477" s="6">
        <v>101.68086242675781</v>
      </c>
      <c r="G477" s="6">
        <v>600</v>
      </c>
      <c r="H477" s="6">
        <v>184.16493225097656</v>
      </c>
      <c r="I477" s="6">
        <v>73.43389892578125</v>
      </c>
      <c r="J477" s="6">
        <v>1611.681640625</v>
      </c>
      <c r="K477" s="6">
        <v>390.82284545898437</v>
      </c>
      <c r="L477" s="6">
        <v>231.78804016113281</v>
      </c>
      <c r="M477" s="6">
        <v>18.299999237060547</v>
      </c>
      <c r="N477" s="6">
        <v>10.586546897888184</v>
      </c>
      <c r="O477" s="6">
        <v>308.58407592773437</v>
      </c>
      <c r="P477" s="6">
        <v>1635.9632568359375</v>
      </c>
      <c r="Q477" s="6">
        <v>143.05000305175781</v>
      </c>
      <c r="R477" s="6">
        <v>62</v>
      </c>
      <c r="S477" s="6">
        <v>528.27178955078125</v>
      </c>
      <c r="T477" s="6">
        <v>27.252561569213867</v>
      </c>
      <c r="U477" s="6">
        <v>300.01419067382812</v>
      </c>
      <c r="V477" s="6">
        <v>182.98583984375</v>
      </c>
      <c r="W477" s="6">
        <v>10.199999809265137</v>
      </c>
      <c r="X477" s="6">
        <v>285.93820190429687</v>
      </c>
      <c r="Y477" s="6">
        <v>72</v>
      </c>
      <c r="Z477" s="6">
        <v>634.3564453125</v>
      </c>
      <c r="AA477" s="6">
        <v>168.77099609375</v>
      </c>
      <c r="AB477" s="6">
        <v>342.75518798828125</v>
      </c>
      <c r="AC477" s="6">
        <v>24.992246627807617</v>
      </c>
      <c r="AD477" s="6">
        <v>1942.59912109375</v>
      </c>
      <c r="AE477" s="6">
        <v>2978</v>
      </c>
      <c r="AF477" s="6">
        <v>183</v>
      </c>
      <c r="AG477" s="6">
        <v>651.45880126953125</v>
      </c>
      <c r="AH477" s="6">
        <v>4.0999999046325684</v>
      </c>
      <c r="AI477" s="6">
        <v>4.8000001907348633</v>
      </c>
      <c r="AJ477" s="6">
        <v>39.128345489501953</v>
      </c>
      <c r="AK477" s="6">
        <v>37</v>
      </c>
      <c r="AL477" s="6">
        <v>8.7409381866455078</v>
      </c>
      <c r="AM477" s="6">
        <v>57.334369659423828</v>
      </c>
      <c r="AN477" s="6">
        <v>3364.801513671875</v>
      </c>
      <c r="AO477" s="6">
        <v>44</v>
      </c>
      <c r="AP477" s="6">
        <v>34.875019073486328</v>
      </c>
      <c r="AQ477" s="6">
        <v>617.66473388671875</v>
      </c>
      <c r="AR477" s="6">
        <v>9.6999998092651367</v>
      </c>
      <c r="AS477" s="6">
        <v>9.1631288528442383</v>
      </c>
      <c r="AT477" s="6">
        <v>11</v>
      </c>
      <c r="AU477" s="6">
        <v>181.36009216308594</v>
      </c>
      <c r="AV477" s="28">
        <f t="shared" si="50"/>
        <v>18766.167837619781</v>
      </c>
      <c r="AW477" s="28"/>
      <c r="AX477" s="7">
        <v>459</v>
      </c>
      <c r="AY477" s="7">
        <f t="shared" si="54"/>
        <v>18766.167837619781</v>
      </c>
      <c r="AZ477" s="7">
        <f t="shared" si="51"/>
        <v>18675.281515598297</v>
      </c>
      <c r="BA477" s="30">
        <f t="shared" si="52"/>
        <v>448</v>
      </c>
      <c r="BB477" s="31">
        <f t="shared" si="53"/>
        <v>0.45482233502538072</v>
      </c>
    </row>
    <row r="478" spans="1:54" x14ac:dyDescent="0.25">
      <c r="A478" s="10">
        <f t="shared" si="49"/>
        <v>2</v>
      </c>
      <c r="C478" s="5">
        <v>21609</v>
      </c>
      <c r="D478" s="6">
        <v>684.47943115234375</v>
      </c>
      <c r="E478" s="6">
        <v>57.647331237792969</v>
      </c>
      <c r="F478" s="6">
        <v>111</v>
      </c>
      <c r="G478" s="6">
        <v>600</v>
      </c>
      <c r="H478" s="6">
        <v>175.28233337402344</v>
      </c>
      <c r="I478" s="6">
        <v>94.200004577636719</v>
      </c>
      <c r="J478" s="6">
        <v>1716.0130615234375</v>
      </c>
      <c r="K478" s="6">
        <v>448.58944702148437</v>
      </c>
      <c r="L478" s="6">
        <v>237.62762451171875</v>
      </c>
      <c r="M478" s="6">
        <v>18.299999237060547</v>
      </c>
      <c r="N478" s="6">
        <v>10.580842018127441</v>
      </c>
      <c r="O478" s="6">
        <v>336.10183715820312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304.24545288085937</v>
      </c>
      <c r="V478" s="6">
        <v>204.75459289550781</v>
      </c>
      <c r="W478" s="6">
        <v>10.199999809265137</v>
      </c>
      <c r="X478" s="6">
        <v>301.29998779296875</v>
      </c>
      <c r="Y478" s="6">
        <v>80.161605834960937</v>
      </c>
      <c r="Z478" s="6">
        <v>676</v>
      </c>
      <c r="AA478" s="6">
        <v>117.53730773925781</v>
      </c>
      <c r="AB478" s="6">
        <v>434.36520385742187</v>
      </c>
      <c r="AC478" s="6">
        <v>55.284282684326172</v>
      </c>
      <c r="AD478" s="6">
        <v>1950</v>
      </c>
      <c r="AE478" s="6">
        <v>2839</v>
      </c>
      <c r="AF478" s="6">
        <v>188</v>
      </c>
      <c r="AG478" s="6">
        <v>717.461669921875</v>
      </c>
      <c r="AH478" s="6">
        <v>4.0999999046325684</v>
      </c>
      <c r="AI478" s="6">
        <v>91.216850280761719</v>
      </c>
      <c r="AJ478" s="6">
        <v>59.831813812255859</v>
      </c>
      <c r="AK478" s="6">
        <v>73.907493591308594</v>
      </c>
      <c r="AL478" s="6">
        <v>12.970711708068848</v>
      </c>
      <c r="AM478" s="6">
        <v>65.186637878417969</v>
      </c>
      <c r="AN478" s="6">
        <v>4039.90380859375</v>
      </c>
      <c r="AO478" s="6">
        <v>33.799999237060547</v>
      </c>
      <c r="AP478" s="6">
        <v>20</v>
      </c>
      <c r="AQ478" s="6">
        <v>933.9942626953125</v>
      </c>
      <c r="AR478" s="6">
        <v>11.800000190734863</v>
      </c>
      <c r="AS478" s="6">
        <v>8.8395566940307617</v>
      </c>
      <c r="AT478" s="6">
        <v>66.772735595703125</v>
      </c>
      <c r="AU478" s="6">
        <v>206</v>
      </c>
      <c r="AV478" s="28">
        <f t="shared" si="50"/>
        <v>20507.045881748199</v>
      </c>
      <c r="AW478" s="28"/>
      <c r="AX478" s="7">
        <v>460</v>
      </c>
      <c r="AY478" s="7">
        <f t="shared" si="54"/>
        <v>20507.045881748199</v>
      </c>
      <c r="AZ478" s="7">
        <f t="shared" si="51"/>
        <v>18663.438627719879</v>
      </c>
      <c r="BA478" s="30">
        <f t="shared" si="52"/>
        <v>449</v>
      </c>
      <c r="BB478" s="31">
        <f t="shared" si="53"/>
        <v>0.45583756345177667</v>
      </c>
    </row>
    <row r="479" spans="1:54" x14ac:dyDescent="0.25">
      <c r="A479" s="10">
        <f t="shared" ref="A479:A542" si="55">MONTH(C479)</f>
        <v>3</v>
      </c>
      <c r="C479" s="5">
        <v>21640</v>
      </c>
      <c r="D479" s="6">
        <v>690.66217041015625</v>
      </c>
      <c r="E479" s="6">
        <v>76.793830871582031</v>
      </c>
      <c r="F479" s="6">
        <v>112.91883087158203</v>
      </c>
      <c r="G479" s="6">
        <v>685</v>
      </c>
      <c r="H479" s="6">
        <v>323.56369018554687</v>
      </c>
      <c r="I479" s="6">
        <v>102.91675567626953</v>
      </c>
      <c r="J479" s="6">
        <v>1849.2886962890625</v>
      </c>
      <c r="K479" s="6">
        <v>457.94882202148437</v>
      </c>
      <c r="L479" s="6">
        <v>274.96511840820312</v>
      </c>
      <c r="M479" s="6">
        <v>18.299999237060547</v>
      </c>
      <c r="N479" s="6">
        <v>11.27296257019043</v>
      </c>
      <c r="O479" s="6">
        <v>367.1654052734375</v>
      </c>
      <c r="P479" s="6">
        <v>1690</v>
      </c>
      <c r="Q479" s="6">
        <v>136.70957946777344</v>
      </c>
      <c r="R479" s="6">
        <v>64</v>
      </c>
      <c r="S479" s="6">
        <v>680</v>
      </c>
      <c r="T479" s="6">
        <v>40.603900909423828</v>
      </c>
      <c r="U479" s="6">
        <v>310.81008911132812</v>
      </c>
      <c r="V479" s="6">
        <v>196.2344970703125</v>
      </c>
      <c r="W479" s="6">
        <v>10.199999809265137</v>
      </c>
      <c r="X479" s="6">
        <v>301.29998779296875</v>
      </c>
      <c r="Y479" s="6">
        <v>85.803047180175781</v>
      </c>
      <c r="Z479" s="6">
        <v>710.664794921875</v>
      </c>
      <c r="AA479" s="6">
        <v>130.19000244140625</v>
      </c>
      <c r="AB479" s="6">
        <v>407.54702758789062</v>
      </c>
      <c r="AC479" s="6">
        <v>54.591030120849609</v>
      </c>
      <c r="AD479" s="6">
        <v>2017.1427001953125</v>
      </c>
      <c r="AE479" s="6">
        <v>3054</v>
      </c>
      <c r="AF479" s="6">
        <v>193</v>
      </c>
      <c r="AG479" s="6">
        <v>710.6434326171875</v>
      </c>
      <c r="AH479" s="6">
        <v>4.1733102798461914</v>
      </c>
      <c r="AI479" s="6">
        <v>4.8000001907348633</v>
      </c>
      <c r="AJ479" s="6">
        <v>64.628807067871094</v>
      </c>
      <c r="AK479" s="6">
        <v>75.726066589355469</v>
      </c>
      <c r="AL479" s="6">
        <v>7.8142938613891602</v>
      </c>
      <c r="AM479" s="6">
        <v>75.674880981445313</v>
      </c>
      <c r="AN479" s="6">
        <v>4323.38818359375</v>
      </c>
      <c r="AO479" s="6">
        <v>44</v>
      </c>
      <c r="AP479" s="6">
        <v>20</v>
      </c>
      <c r="AQ479" s="6">
        <v>901.3387451171875</v>
      </c>
      <c r="AR479" s="6">
        <v>11.800000190734863</v>
      </c>
      <c r="AS479" s="6">
        <v>2.4347069263458252</v>
      </c>
      <c r="AT479" s="6">
        <v>66.60443115234375</v>
      </c>
      <c r="AU479" s="6">
        <v>206</v>
      </c>
      <c r="AV479" s="28">
        <f t="shared" ref="AV479:AV542" si="56">SUM(D479:AU479)</f>
        <v>21572.619796991348</v>
      </c>
      <c r="AW479" s="28"/>
      <c r="AX479" s="7">
        <v>461</v>
      </c>
      <c r="AY479" s="7">
        <f t="shared" si="54"/>
        <v>21572.619796991348</v>
      </c>
      <c r="AZ479" s="7">
        <f t="shared" ref="AZ479:AZ542" si="57">LARGE($AY$30:$AY$1013,AX479-11)</f>
        <v>18645.035518169403</v>
      </c>
      <c r="BA479" s="30">
        <f t="shared" ref="BA479:BA542" si="58">_xlfn.RANK.AVG(AZ479,$AZ$30:$AZ$1013,0)</f>
        <v>450</v>
      </c>
      <c r="BB479" s="31">
        <f t="shared" ref="BB479:BB542" si="59">BA479/(COUNT($AY$30:$AY$1013)+1)</f>
        <v>0.45685279187817257</v>
      </c>
    </row>
    <row r="480" spans="1:54" x14ac:dyDescent="0.25">
      <c r="A480" s="10">
        <f t="shared" si="55"/>
        <v>4</v>
      </c>
      <c r="C480" s="5">
        <v>21670</v>
      </c>
      <c r="D480" s="6">
        <v>656.37322998046875</v>
      </c>
      <c r="E480" s="6">
        <v>87.054450988769531</v>
      </c>
      <c r="F480" s="6">
        <v>113.65966796875</v>
      </c>
      <c r="G480" s="6">
        <v>757.74005126953125</v>
      </c>
      <c r="H480" s="6">
        <v>241.20799255371094</v>
      </c>
      <c r="I480" s="6">
        <v>88.889122009277344</v>
      </c>
      <c r="J480" s="6">
        <v>1896.585693359375</v>
      </c>
      <c r="K480" s="6">
        <v>434.2474365234375</v>
      </c>
      <c r="L480" s="6">
        <v>351.39822387695312</v>
      </c>
      <c r="M480" s="6">
        <v>18.299999237060547</v>
      </c>
      <c r="N480" s="6">
        <v>11.114606857299805</v>
      </c>
      <c r="O480" s="6">
        <v>336.66226196289062</v>
      </c>
      <c r="P480" s="6">
        <v>1713</v>
      </c>
      <c r="Q480" s="6">
        <v>122.15364074707031</v>
      </c>
      <c r="R480" s="6">
        <v>65</v>
      </c>
      <c r="S480" s="6">
        <v>788.16156005859375</v>
      </c>
      <c r="T480" s="6">
        <v>44.661670684814453</v>
      </c>
      <c r="U480" s="6">
        <v>360</v>
      </c>
      <c r="V480" s="6">
        <v>217.39833068847656</v>
      </c>
      <c r="W480" s="6">
        <v>10.199999809265137</v>
      </c>
      <c r="X480" s="6">
        <v>301.29998779296875</v>
      </c>
      <c r="Y480" s="6">
        <v>85.434738159179687</v>
      </c>
      <c r="Z480" s="6">
        <v>813.87628173828125</v>
      </c>
      <c r="AA480" s="6">
        <v>78.5</v>
      </c>
      <c r="AB480" s="6">
        <v>503.19454956054687</v>
      </c>
      <c r="AC480" s="6">
        <v>48.701934814453125</v>
      </c>
      <c r="AD480" s="6">
        <v>2058.042724609375</v>
      </c>
      <c r="AE480" s="6">
        <v>3326.227783203125</v>
      </c>
      <c r="AF480" s="6">
        <v>197.81210327148437</v>
      </c>
      <c r="AG480" s="6">
        <v>810.04632568359375</v>
      </c>
      <c r="AH480" s="6">
        <v>4.1374154090881348</v>
      </c>
      <c r="AI480" s="6">
        <v>96.95172119140625</v>
      </c>
      <c r="AJ480" s="6">
        <v>65.55999755859375</v>
      </c>
      <c r="AK480" s="6">
        <v>78.817886352539063</v>
      </c>
      <c r="AL480" s="6">
        <v>27.464799880981445</v>
      </c>
      <c r="AM480" s="6">
        <v>83.501510620117188</v>
      </c>
      <c r="AN480" s="6">
        <v>4538.08935546875</v>
      </c>
      <c r="AO480" s="6">
        <v>38.568946838378906</v>
      </c>
      <c r="AP480" s="6">
        <v>39.990039825439453</v>
      </c>
      <c r="AQ480" s="6">
        <v>865.34295654296875</v>
      </c>
      <c r="AR480" s="6">
        <v>9.6999998092651367</v>
      </c>
      <c r="AS480" s="6">
        <v>25.225429534912109</v>
      </c>
      <c r="AT480" s="6">
        <v>11</v>
      </c>
      <c r="AU480" s="6">
        <v>206</v>
      </c>
      <c r="AV480" s="28">
        <f t="shared" si="56"/>
        <v>22627.294426441193</v>
      </c>
      <c r="AW480" s="28"/>
      <c r="AX480" s="7">
        <v>462</v>
      </c>
      <c r="AY480" s="7">
        <f t="shared" si="54"/>
        <v>22627.294426441193</v>
      </c>
      <c r="AZ480" s="7">
        <f t="shared" si="57"/>
        <v>18644.499871730804</v>
      </c>
      <c r="BA480" s="30">
        <f t="shared" si="58"/>
        <v>451</v>
      </c>
      <c r="BB480" s="31">
        <f t="shared" si="59"/>
        <v>0.45786802030456852</v>
      </c>
    </row>
    <row r="481" spans="1:54" x14ac:dyDescent="0.25">
      <c r="A481" s="10">
        <f t="shared" si="55"/>
        <v>5</v>
      </c>
      <c r="C481" s="5">
        <v>21701</v>
      </c>
      <c r="D481" s="6">
        <v>605.0123291015625</v>
      </c>
      <c r="E481" s="6">
        <v>60.601371765136719</v>
      </c>
      <c r="F481" s="6">
        <v>92.643318176269531</v>
      </c>
      <c r="G481" s="6">
        <v>749.8743896484375</v>
      </c>
      <c r="H481" s="6">
        <v>137.98715209960937</v>
      </c>
      <c r="I481" s="6">
        <v>74.05413818359375</v>
      </c>
      <c r="J481" s="6">
        <v>1797.8968505859375</v>
      </c>
      <c r="K481" s="6">
        <v>396.55279541015625</v>
      </c>
      <c r="L481" s="6">
        <v>422.07073974609375</v>
      </c>
      <c r="M481" s="6">
        <v>18.299999237060547</v>
      </c>
      <c r="N481" s="6">
        <v>10.911728858947754</v>
      </c>
      <c r="O481" s="6">
        <v>304.52691650390625</v>
      </c>
      <c r="P481" s="6">
        <v>1912.193603515625</v>
      </c>
      <c r="Q481" s="6">
        <v>104.78487396240234</v>
      </c>
      <c r="R481" s="6">
        <v>66</v>
      </c>
      <c r="S481" s="6">
        <v>835.9979248046875</v>
      </c>
      <c r="T481" s="6">
        <v>35.792274475097656</v>
      </c>
      <c r="U481" s="6">
        <v>298.1199951171875</v>
      </c>
      <c r="V481" s="6">
        <v>152.94819641113281</v>
      </c>
      <c r="W481" s="6">
        <v>10.199999809265137</v>
      </c>
      <c r="X481" s="6">
        <v>301.29998779296875</v>
      </c>
      <c r="Y481" s="6">
        <v>84.938575744628906</v>
      </c>
      <c r="Z481" s="6">
        <v>897.7171630859375</v>
      </c>
      <c r="AA481" s="6">
        <v>78.5</v>
      </c>
      <c r="AB481" s="6">
        <v>423.48681640625</v>
      </c>
      <c r="AC481" s="6">
        <v>38.198123931884766</v>
      </c>
      <c r="AD481" s="6">
        <v>2017.69384765625</v>
      </c>
      <c r="AE481" s="6">
        <v>3533.89208984375</v>
      </c>
      <c r="AF481" s="6">
        <v>174.0191650390625</v>
      </c>
      <c r="AG481" s="6">
        <v>851.579345703125</v>
      </c>
      <c r="AH481" s="6">
        <v>4.0999999046325684</v>
      </c>
      <c r="AI481" s="6">
        <v>170.65455627441406</v>
      </c>
      <c r="AJ481" s="6">
        <v>57.398487091064453</v>
      </c>
      <c r="AK481" s="6">
        <v>67.724403381347656</v>
      </c>
      <c r="AL481" s="6">
        <v>25.484748840332031</v>
      </c>
      <c r="AM481" s="6">
        <v>88.505165100097656</v>
      </c>
      <c r="AN481" s="6">
        <v>4521.4541015625</v>
      </c>
      <c r="AO481" s="6">
        <v>33.799999237060547</v>
      </c>
      <c r="AP481" s="6">
        <v>55.438186645507813</v>
      </c>
      <c r="AQ481" s="6">
        <v>462.77590942382812</v>
      </c>
      <c r="AR481" s="6">
        <v>9.6999998092651367</v>
      </c>
      <c r="AS481" s="6">
        <v>45.492099761962891</v>
      </c>
      <c r="AT481" s="6">
        <v>11</v>
      </c>
      <c r="AU481" s="6">
        <v>199.04876708984375</v>
      </c>
      <c r="AV481" s="28">
        <f t="shared" si="56"/>
        <v>22240.370136737823</v>
      </c>
      <c r="AW481" s="28"/>
      <c r="AX481" s="7">
        <v>463</v>
      </c>
      <c r="AY481" s="7">
        <f t="shared" si="54"/>
        <v>22240.370136737823</v>
      </c>
      <c r="AZ481" s="7">
        <f t="shared" si="57"/>
        <v>18631.641717731953</v>
      </c>
      <c r="BA481" s="30">
        <f t="shared" si="58"/>
        <v>452</v>
      </c>
      <c r="BB481" s="31">
        <f t="shared" si="59"/>
        <v>0.45888324873096448</v>
      </c>
    </row>
    <row r="482" spans="1:54" x14ac:dyDescent="0.25">
      <c r="A482" s="10">
        <f t="shared" si="55"/>
        <v>6</v>
      </c>
      <c r="C482" s="5">
        <v>21731</v>
      </c>
      <c r="D482" s="6">
        <v>552.1448974609375</v>
      </c>
      <c r="E482" s="6">
        <v>32.790687561035156</v>
      </c>
      <c r="F482" s="6">
        <v>45.190410614013672</v>
      </c>
      <c r="G482" s="6">
        <v>723.005126953125</v>
      </c>
      <c r="H482" s="6">
        <v>71.900505065917969</v>
      </c>
      <c r="I482" s="6">
        <v>39.816989898681641</v>
      </c>
      <c r="J482" s="6">
        <v>1745.5650634765625</v>
      </c>
      <c r="K482" s="6">
        <v>350.86614990234375</v>
      </c>
      <c r="L482" s="6">
        <v>378.29281616210937</v>
      </c>
      <c r="M482" s="6">
        <v>26.611850738525391</v>
      </c>
      <c r="N482" s="6">
        <v>10.650771141052246</v>
      </c>
      <c r="O482" s="6">
        <v>273.2808837890625</v>
      </c>
      <c r="P482" s="6">
        <v>1893.892822265625</v>
      </c>
      <c r="Q482" s="6">
        <v>85.941047668457031</v>
      </c>
      <c r="R482" s="6">
        <v>66</v>
      </c>
      <c r="S482" s="6">
        <v>611.0546875</v>
      </c>
      <c r="T482" s="6">
        <v>4</v>
      </c>
      <c r="U482" s="6">
        <v>359.81387329101562</v>
      </c>
      <c r="V482" s="6">
        <v>15.353008270263672</v>
      </c>
      <c r="W482" s="6">
        <v>10.199999809265137</v>
      </c>
      <c r="X482" s="6">
        <v>295.13958740234375</v>
      </c>
      <c r="Y482" s="6">
        <v>84.373809814453125</v>
      </c>
      <c r="Z482" s="6">
        <v>922.42523193359375</v>
      </c>
      <c r="AA482" s="6">
        <v>78.5</v>
      </c>
      <c r="AB482" s="6">
        <v>248.10711669921875</v>
      </c>
      <c r="AC482" s="6">
        <v>28.962514877319336</v>
      </c>
      <c r="AD482" s="6">
        <v>2046.15478515625</v>
      </c>
      <c r="AE482" s="6">
        <v>3530.372314453125</v>
      </c>
      <c r="AF482" s="6">
        <v>209.23350524902344</v>
      </c>
      <c r="AG482" s="6">
        <v>814.08795166015625</v>
      </c>
      <c r="AH482" s="6">
        <v>4.0999999046325684</v>
      </c>
      <c r="AI482" s="6">
        <v>170.37823486328125</v>
      </c>
      <c r="AJ482" s="6">
        <v>48.544471740722656</v>
      </c>
      <c r="AK482" s="6">
        <v>51.8060302734375</v>
      </c>
      <c r="AL482" s="6">
        <v>3.1248695850372314</v>
      </c>
      <c r="AM482" s="6">
        <v>89.784965515136719</v>
      </c>
      <c r="AN482" s="6">
        <v>4093.948486328125</v>
      </c>
      <c r="AO482" s="6">
        <v>33.799999237060547</v>
      </c>
      <c r="AP482" s="6">
        <v>54.090190887451172</v>
      </c>
      <c r="AQ482" s="6">
        <v>216.34114074707031</v>
      </c>
      <c r="AR482" s="6">
        <v>9.6999998092651367</v>
      </c>
      <c r="AS482" s="6">
        <v>35.210418701171875</v>
      </c>
      <c r="AT482" s="6">
        <v>11</v>
      </c>
      <c r="AU482" s="6">
        <v>191.11038208007812</v>
      </c>
      <c r="AV482" s="28">
        <f t="shared" si="56"/>
        <v>20566.667598485947</v>
      </c>
      <c r="AW482" s="28"/>
      <c r="AX482" s="7">
        <v>464</v>
      </c>
      <c r="AY482" s="7">
        <f t="shared" si="54"/>
        <v>20566.667598485947</v>
      </c>
      <c r="AZ482" s="7">
        <f t="shared" si="57"/>
        <v>18621.344191074371</v>
      </c>
      <c r="BA482" s="30">
        <f t="shared" si="58"/>
        <v>453</v>
      </c>
      <c r="BB482" s="31">
        <f t="shared" si="59"/>
        <v>0.45989847715736043</v>
      </c>
    </row>
    <row r="483" spans="1:54" x14ac:dyDescent="0.25">
      <c r="A483" s="10">
        <f t="shared" si="55"/>
        <v>7</v>
      </c>
      <c r="C483" s="5">
        <v>21762</v>
      </c>
      <c r="D483" s="6">
        <v>497.37921142578125</v>
      </c>
      <c r="E483" s="6">
        <v>14.584977149963379</v>
      </c>
      <c r="F483" s="6">
        <v>44.820186614990234</v>
      </c>
      <c r="G483" s="6">
        <v>552.7159423828125</v>
      </c>
      <c r="H483" s="6">
        <v>125.60911560058594</v>
      </c>
      <c r="I483" s="6">
        <v>6.0614323616027832</v>
      </c>
      <c r="J483" s="6">
        <v>1505.9080810546875</v>
      </c>
      <c r="K483" s="6">
        <v>296.10626220703125</v>
      </c>
      <c r="L483" s="6">
        <v>329.2171630859375</v>
      </c>
      <c r="M483" s="6">
        <v>18.299999237060547</v>
      </c>
      <c r="N483" s="6">
        <v>10.35468578338623</v>
      </c>
      <c r="O483" s="6">
        <v>240.871826171875</v>
      </c>
      <c r="P483" s="6">
        <v>1847.7109375</v>
      </c>
      <c r="Q483" s="6">
        <v>84.278366088867188</v>
      </c>
      <c r="R483" s="6">
        <v>67</v>
      </c>
      <c r="S483" s="6">
        <v>458.7806396484375</v>
      </c>
      <c r="T483" s="6">
        <v>4.0709571838378906</v>
      </c>
      <c r="U483" s="6">
        <v>359.49981689453125</v>
      </c>
      <c r="V483" s="6">
        <v>3.0613641738891602</v>
      </c>
      <c r="W483" s="6">
        <v>10.199999809265137</v>
      </c>
      <c r="X483" s="6">
        <v>249.66886901855469</v>
      </c>
      <c r="Y483" s="6">
        <v>93.440589904785156</v>
      </c>
      <c r="Z483" s="6">
        <v>752.7012939453125</v>
      </c>
      <c r="AA483" s="6">
        <v>78.5</v>
      </c>
      <c r="AB483" s="6">
        <v>138.54612731933594</v>
      </c>
      <c r="AC483" s="6">
        <v>24.081064224243164</v>
      </c>
      <c r="AD483" s="6">
        <v>1997.6490478515625</v>
      </c>
      <c r="AE483" s="6">
        <v>3433.224853515625</v>
      </c>
      <c r="AF483" s="6">
        <v>195.47233581542969</v>
      </c>
      <c r="AG483" s="6">
        <v>704.9644775390625</v>
      </c>
      <c r="AH483" s="6">
        <v>4.0999999046325684</v>
      </c>
      <c r="AI483" s="6">
        <v>4.8000001907348633</v>
      </c>
      <c r="AJ483" s="6">
        <v>47.823043823242188</v>
      </c>
      <c r="AK483" s="6">
        <v>43.500137329101563</v>
      </c>
      <c r="AL483" s="6">
        <v>1.5286245346069336</v>
      </c>
      <c r="AM483" s="6">
        <v>65.112556457519531</v>
      </c>
      <c r="AN483" s="6">
        <v>3437.577392578125</v>
      </c>
      <c r="AO483" s="6">
        <v>33.799999237060547</v>
      </c>
      <c r="AP483" s="6">
        <v>20</v>
      </c>
      <c r="AQ483" s="6">
        <v>169.33253479003906</v>
      </c>
      <c r="AR483" s="6">
        <v>9.6999998092651367</v>
      </c>
      <c r="AS483" s="6">
        <v>1.3138290643692017</v>
      </c>
      <c r="AT483" s="6">
        <v>11</v>
      </c>
      <c r="AU483" s="6">
        <v>179.48648071289062</v>
      </c>
      <c r="AV483" s="28">
        <f t="shared" si="56"/>
        <v>18173.854221940041</v>
      </c>
      <c r="AW483" s="28"/>
      <c r="AX483" s="7">
        <v>465</v>
      </c>
      <c r="AY483" s="7">
        <f t="shared" si="54"/>
        <v>18173.854221940041</v>
      </c>
      <c r="AZ483" s="7">
        <f t="shared" si="57"/>
        <v>18618.327278614044</v>
      </c>
      <c r="BA483" s="30">
        <f t="shared" si="58"/>
        <v>454</v>
      </c>
      <c r="BB483" s="31">
        <f t="shared" si="59"/>
        <v>0.46091370558375633</v>
      </c>
    </row>
    <row r="484" spans="1:54" x14ac:dyDescent="0.25">
      <c r="A484" s="10">
        <f t="shared" si="55"/>
        <v>8</v>
      </c>
      <c r="C484" s="5">
        <v>21793</v>
      </c>
      <c r="D484" s="6">
        <v>443.64047241210937</v>
      </c>
      <c r="E484" s="6">
        <v>14.388907432556152</v>
      </c>
      <c r="F484" s="6">
        <v>44.519287109375</v>
      </c>
      <c r="G484" s="6">
        <v>392.8818359375</v>
      </c>
      <c r="H484" s="6">
        <v>18.600000381469727</v>
      </c>
      <c r="I484" s="6">
        <v>1</v>
      </c>
      <c r="J484" s="6">
        <v>1455.7550048828125</v>
      </c>
      <c r="K484" s="6">
        <v>242.58636474609375</v>
      </c>
      <c r="L484" s="6">
        <v>283.47305297851562</v>
      </c>
      <c r="M484" s="6">
        <v>18.299999237060547</v>
      </c>
      <c r="N484" s="6">
        <v>10.111721992492676</v>
      </c>
      <c r="O484" s="6">
        <v>230.39999389648437</v>
      </c>
      <c r="P484" s="6">
        <v>1751.62890625</v>
      </c>
      <c r="Q484" s="6">
        <v>83</v>
      </c>
      <c r="R484" s="6">
        <v>67</v>
      </c>
      <c r="S484" s="6">
        <v>436.71450805664062</v>
      </c>
      <c r="T484" s="6">
        <v>4.0220479965209961</v>
      </c>
      <c r="U484" s="6">
        <v>358.0228271484375</v>
      </c>
      <c r="V484" s="6">
        <v>0.18400000035762787</v>
      </c>
      <c r="W484" s="6">
        <v>10.199999809265137</v>
      </c>
      <c r="X484" s="6">
        <v>210.43775939941406</v>
      </c>
      <c r="Y484" s="6">
        <v>92.811424255371094</v>
      </c>
      <c r="Z484" s="6">
        <v>668.8477783203125</v>
      </c>
      <c r="AA484" s="6">
        <v>78.5</v>
      </c>
      <c r="AB484" s="6">
        <v>120</v>
      </c>
      <c r="AC484" s="6">
        <v>19.680967330932617</v>
      </c>
      <c r="AD484" s="6">
        <v>1999.6165771484375</v>
      </c>
      <c r="AE484" s="6">
        <v>2827.598876953125</v>
      </c>
      <c r="AF484" s="6">
        <v>178.93605041503906</v>
      </c>
      <c r="AG484" s="6">
        <v>607.9420166015625</v>
      </c>
      <c r="AH484" s="6">
        <v>4.0999999046325684</v>
      </c>
      <c r="AI484" s="6">
        <v>4.8000001907348633</v>
      </c>
      <c r="AJ484" s="6">
        <v>19.178766250610352</v>
      </c>
      <c r="AK484" s="6">
        <v>37</v>
      </c>
      <c r="AL484" s="6">
        <v>0.56269264221191406</v>
      </c>
      <c r="AM484" s="6">
        <v>31.131038665771484</v>
      </c>
      <c r="AN484" s="6">
        <v>3097.703125</v>
      </c>
      <c r="AO484" s="6">
        <v>33.799999237060547</v>
      </c>
      <c r="AP484" s="6">
        <v>20</v>
      </c>
      <c r="AQ484" s="6">
        <v>137.90176391601562</v>
      </c>
      <c r="AR484" s="6">
        <v>9.6999998092651367</v>
      </c>
      <c r="AS484" s="6">
        <v>0.56999999284744263</v>
      </c>
      <c r="AT484" s="6">
        <v>11</v>
      </c>
      <c r="AU484" s="6">
        <v>200.4815673828125</v>
      </c>
      <c r="AV484" s="28">
        <f t="shared" si="56"/>
        <v>16278.729333683848</v>
      </c>
      <c r="AW484" s="28"/>
      <c r="AX484" s="7">
        <v>466</v>
      </c>
      <c r="AY484" s="7">
        <f t="shared" si="54"/>
        <v>16278.729333683848</v>
      </c>
      <c r="AZ484" s="7">
        <f t="shared" si="57"/>
        <v>18600.736025333405</v>
      </c>
      <c r="BA484" s="30">
        <f t="shared" si="58"/>
        <v>455</v>
      </c>
      <c r="BB484" s="31">
        <f t="shared" si="59"/>
        <v>0.46192893401015228</v>
      </c>
    </row>
    <row r="485" spans="1:54" x14ac:dyDescent="0.25">
      <c r="A485" s="10">
        <f t="shared" si="55"/>
        <v>9</v>
      </c>
      <c r="C485" s="5">
        <v>21823</v>
      </c>
      <c r="D485" s="6">
        <v>417.66806030273437</v>
      </c>
      <c r="E485" s="6">
        <v>13.459345817565918</v>
      </c>
      <c r="F485" s="6">
        <v>44.393375396728516</v>
      </c>
      <c r="G485" s="6">
        <v>366.65499877929687</v>
      </c>
      <c r="H485" s="6">
        <v>18.600000381469727</v>
      </c>
      <c r="I485" s="6">
        <v>2.6814944744110107</v>
      </c>
      <c r="J485" s="6">
        <v>1436.723876953125</v>
      </c>
      <c r="K485" s="6">
        <v>196.62443542480469</v>
      </c>
      <c r="L485" s="6">
        <v>256.68121337890625</v>
      </c>
      <c r="M485" s="6">
        <v>18.299999237060547</v>
      </c>
      <c r="N485" s="6">
        <v>9.9250164031982422</v>
      </c>
      <c r="O485" s="6">
        <v>230.39999389648437</v>
      </c>
      <c r="P485" s="6">
        <v>1679.609619140625</v>
      </c>
      <c r="Q485" s="6">
        <v>83.21356201171875</v>
      </c>
      <c r="R485" s="6">
        <v>67</v>
      </c>
      <c r="S485" s="6">
        <v>399.53326416015625</v>
      </c>
      <c r="T485" s="6">
        <v>4.2744235992431641</v>
      </c>
      <c r="U485" s="6">
        <v>358.48464965820313</v>
      </c>
      <c r="V485" s="6">
        <v>0.18400000035762787</v>
      </c>
      <c r="W485" s="6">
        <v>10.199999809265137</v>
      </c>
      <c r="X485" s="6">
        <v>224.99038696289062</v>
      </c>
      <c r="Y485" s="6">
        <v>90.430122375488281</v>
      </c>
      <c r="Z485" s="6">
        <v>669.0257568359375</v>
      </c>
      <c r="AA485" s="6">
        <v>78.5</v>
      </c>
      <c r="AB485" s="6">
        <v>120</v>
      </c>
      <c r="AC485" s="6">
        <v>17.5</v>
      </c>
      <c r="AD485" s="6">
        <v>1915.3988037109375</v>
      </c>
      <c r="AE485" s="6">
        <v>2703.98876953125</v>
      </c>
      <c r="AF485" s="6">
        <v>165.20912170410156</v>
      </c>
      <c r="AG485" s="6">
        <v>562.9619140625</v>
      </c>
      <c r="AH485" s="6">
        <v>4.0999999046325684</v>
      </c>
      <c r="AI485" s="6">
        <v>4.8000001907348633</v>
      </c>
      <c r="AJ485" s="6">
        <v>9.5965642929077148</v>
      </c>
      <c r="AK485" s="6">
        <v>39.712120056152344</v>
      </c>
      <c r="AL485" s="6">
        <v>0.55699998140335083</v>
      </c>
      <c r="AM485" s="6">
        <v>31</v>
      </c>
      <c r="AN485" s="6">
        <v>3015.037109375</v>
      </c>
      <c r="AO485" s="6">
        <v>33.799999237060547</v>
      </c>
      <c r="AP485" s="6">
        <v>20</v>
      </c>
      <c r="AQ485" s="6">
        <v>110.04070281982422</v>
      </c>
      <c r="AR485" s="6">
        <v>9.6999998092651367</v>
      </c>
      <c r="AS485" s="6">
        <v>0.56999999284744263</v>
      </c>
      <c r="AT485" s="6">
        <v>11</v>
      </c>
      <c r="AU485" s="6">
        <v>194.53831481933594</v>
      </c>
      <c r="AV485" s="28">
        <f t="shared" si="56"/>
        <v>15647.068014487624</v>
      </c>
      <c r="AW485" s="28"/>
      <c r="AX485" s="7">
        <v>467</v>
      </c>
      <c r="AY485" s="7">
        <f t="shared" si="54"/>
        <v>15647.068014487624</v>
      </c>
      <c r="AZ485" s="7">
        <f t="shared" si="57"/>
        <v>18599.589130401611</v>
      </c>
      <c r="BA485" s="30">
        <f t="shared" si="58"/>
        <v>456</v>
      </c>
      <c r="BB485" s="31">
        <f t="shared" si="59"/>
        <v>0.46294416243654823</v>
      </c>
    </row>
    <row r="486" spans="1:54" x14ac:dyDescent="0.25">
      <c r="A486" s="10">
        <f t="shared" si="55"/>
        <v>10</v>
      </c>
      <c r="C486" s="5">
        <v>21854</v>
      </c>
      <c r="D486" s="6">
        <v>408.14779663085937</v>
      </c>
      <c r="E486" s="6">
        <v>13.350390434265137</v>
      </c>
      <c r="F486" s="6">
        <v>44.283866882324219</v>
      </c>
      <c r="G486" s="6">
        <v>343.12301635742187</v>
      </c>
      <c r="H486" s="6">
        <v>18.600000381469727</v>
      </c>
      <c r="I486" s="6">
        <v>5.9742469787597656</v>
      </c>
      <c r="J486" s="6">
        <v>1421.7042236328125</v>
      </c>
      <c r="K486" s="6">
        <v>154.33280944824219</v>
      </c>
      <c r="L486" s="6">
        <v>221.21781921386719</v>
      </c>
      <c r="M486" s="6">
        <v>18.299999237060547</v>
      </c>
      <c r="N486" s="6">
        <v>9.8000001907348633</v>
      </c>
      <c r="O486" s="6">
        <v>230.39999389648437</v>
      </c>
      <c r="P486" s="6">
        <v>1627.1072998046875</v>
      </c>
      <c r="Q486" s="6">
        <v>87.030189514160156</v>
      </c>
      <c r="R486" s="6">
        <v>66</v>
      </c>
      <c r="S486" s="6">
        <v>382.59579467773437</v>
      </c>
      <c r="T486" s="6">
        <v>4.5138058662414551</v>
      </c>
      <c r="U486" s="6">
        <v>343.49468994140625</v>
      </c>
      <c r="V486" s="6">
        <v>0.18400000035762787</v>
      </c>
      <c r="W486" s="6">
        <v>10.199999809265137</v>
      </c>
      <c r="X486" s="6">
        <v>224.03195190429687</v>
      </c>
      <c r="Y486" s="6">
        <v>90.148513793945313</v>
      </c>
      <c r="Z486" s="6">
        <v>668.63958740234375</v>
      </c>
      <c r="AA486" s="6">
        <v>78.5</v>
      </c>
      <c r="AB486" s="6">
        <v>120</v>
      </c>
      <c r="AC486" s="6">
        <v>17.5</v>
      </c>
      <c r="AD486" s="6">
        <v>1899.0155029296875</v>
      </c>
      <c r="AE486" s="6">
        <v>2353.007080078125</v>
      </c>
      <c r="AF486" s="6">
        <v>149.5267333984375</v>
      </c>
      <c r="AG486" s="6">
        <v>542.41192626953125</v>
      </c>
      <c r="AH486" s="6">
        <v>4.0999999046325684</v>
      </c>
      <c r="AI486" s="6">
        <v>4.8000001907348633</v>
      </c>
      <c r="AJ486" s="6">
        <v>6.559999942779541</v>
      </c>
      <c r="AK486" s="6">
        <v>37.10723876953125</v>
      </c>
      <c r="AL486" s="6">
        <v>0.55699998140335083</v>
      </c>
      <c r="AM486" s="6">
        <v>31</v>
      </c>
      <c r="AN486" s="6">
        <v>2880.888916015625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0.68767547607421875</v>
      </c>
      <c r="AT486" s="6">
        <v>11</v>
      </c>
      <c r="AU486" s="6">
        <v>186.24237060546875</v>
      </c>
      <c r="AV486" s="28">
        <f t="shared" si="56"/>
        <v>14859.584438607097</v>
      </c>
      <c r="AW486" s="28"/>
      <c r="AX486" s="7">
        <v>468</v>
      </c>
      <c r="AY486" s="7">
        <f t="shared" si="54"/>
        <v>14859.584438607097</v>
      </c>
      <c r="AZ486" s="7">
        <f t="shared" si="57"/>
        <v>18596.061245918274</v>
      </c>
      <c r="BA486" s="30">
        <f t="shared" si="58"/>
        <v>457</v>
      </c>
      <c r="BB486" s="31">
        <f t="shared" si="59"/>
        <v>0.46395939086294419</v>
      </c>
    </row>
    <row r="487" spans="1:54" x14ac:dyDescent="0.25">
      <c r="A487" s="10">
        <f t="shared" si="55"/>
        <v>11</v>
      </c>
      <c r="C487" s="5">
        <v>21884</v>
      </c>
      <c r="D487" s="6">
        <v>400.2918701171875</v>
      </c>
      <c r="E487" s="6">
        <v>11.523890495300293</v>
      </c>
      <c r="F487" s="6">
        <v>44.317344665527344</v>
      </c>
      <c r="G487" s="6">
        <v>318.105224609375</v>
      </c>
      <c r="H487" s="6">
        <v>18.600000381469727</v>
      </c>
      <c r="I487" s="6">
        <v>5.374122142791748</v>
      </c>
      <c r="J487" s="6">
        <v>1412.7435302734375</v>
      </c>
      <c r="K487" s="6">
        <v>154.49107360839844</v>
      </c>
      <c r="L487" s="6">
        <v>206.42034912109375</v>
      </c>
      <c r="M487" s="6">
        <v>27.01872444152832</v>
      </c>
      <c r="N487" s="6">
        <v>9.8016939163208008</v>
      </c>
      <c r="O487" s="6">
        <v>230.39999389648437</v>
      </c>
      <c r="P487" s="6">
        <v>1621.580078125</v>
      </c>
      <c r="Q487" s="6">
        <v>93.304306030273438</v>
      </c>
      <c r="R487" s="6">
        <v>64</v>
      </c>
      <c r="S487" s="6">
        <v>363.67837524414062</v>
      </c>
      <c r="T487" s="6">
        <v>4.9173903465270996</v>
      </c>
      <c r="U487" s="6">
        <v>328.89132690429687</v>
      </c>
      <c r="V487" s="6">
        <v>10.569910049438477</v>
      </c>
      <c r="W487" s="6">
        <v>10.199999809265137</v>
      </c>
      <c r="X487" s="6">
        <v>224.85618591308594</v>
      </c>
      <c r="Y487" s="6">
        <v>90.019523620605469</v>
      </c>
      <c r="Z487" s="6">
        <v>654.815185546875</v>
      </c>
      <c r="AA487" s="6">
        <v>78.5</v>
      </c>
      <c r="AB487" s="6">
        <v>141.37338256835937</v>
      </c>
      <c r="AC487" s="6">
        <v>17.5</v>
      </c>
      <c r="AD487" s="6">
        <v>1918.5198974609375</v>
      </c>
      <c r="AE487" s="6">
        <v>2235.521728515625</v>
      </c>
      <c r="AF487" s="6">
        <v>133.51171875</v>
      </c>
      <c r="AG487" s="6">
        <v>531.6114501953125</v>
      </c>
      <c r="AH487" s="6">
        <v>4.0999999046325684</v>
      </c>
      <c r="AI487" s="6">
        <v>71.133888244628906</v>
      </c>
      <c r="AJ487" s="6">
        <v>9.368626594543457</v>
      </c>
      <c r="AK487" s="6">
        <v>37</v>
      </c>
      <c r="AL487" s="6">
        <v>0.55699998140335083</v>
      </c>
      <c r="AM487" s="6">
        <v>31</v>
      </c>
      <c r="AN487" s="6">
        <v>2819.522216796875</v>
      </c>
      <c r="AO487" s="6">
        <v>33.799999237060547</v>
      </c>
      <c r="AP487" s="6">
        <v>20</v>
      </c>
      <c r="AQ487" s="6">
        <v>136.39028930664062</v>
      </c>
      <c r="AR487" s="6">
        <v>9.6999998092651367</v>
      </c>
      <c r="AS487" s="6">
        <v>2.0546040534973145</v>
      </c>
      <c r="AT487" s="6">
        <v>11</v>
      </c>
      <c r="AU487" s="6">
        <v>178.97273254394531</v>
      </c>
      <c r="AV487" s="28">
        <f t="shared" si="56"/>
        <v>14727.057633221149</v>
      </c>
      <c r="AW487" s="28"/>
      <c r="AX487" s="7">
        <v>469</v>
      </c>
      <c r="AY487" s="7">
        <f t="shared" si="54"/>
        <v>14727.057633221149</v>
      </c>
      <c r="AZ487" s="7">
        <f t="shared" si="57"/>
        <v>18592.373526096344</v>
      </c>
      <c r="BA487" s="30">
        <f t="shared" si="58"/>
        <v>458</v>
      </c>
      <c r="BB487" s="31">
        <f t="shared" si="59"/>
        <v>0.46497461928934009</v>
      </c>
    </row>
    <row r="488" spans="1:54" x14ac:dyDescent="0.25">
      <c r="A488" s="10">
        <f t="shared" si="55"/>
        <v>12</v>
      </c>
      <c r="C488" s="5">
        <v>21915</v>
      </c>
      <c r="D488" s="6">
        <v>394.60580444335937</v>
      </c>
      <c r="E488" s="6">
        <v>10</v>
      </c>
      <c r="F488" s="6">
        <v>44.515045166015625</v>
      </c>
      <c r="G488" s="6">
        <v>296.40963745117187</v>
      </c>
      <c r="H488" s="6">
        <v>72.742362976074219</v>
      </c>
      <c r="I488" s="6">
        <v>8.1725063323974609</v>
      </c>
      <c r="J488" s="6">
        <v>1406.5689697265625</v>
      </c>
      <c r="K488" s="6">
        <v>156.04214477539062</v>
      </c>
      <c r="L488" s="6">
        <v>197.30439758300781</v>
      </c>
      <c r="M488" s="6">
        <v>18.299999237060547</v>
      </c>
      <c r="N488" s="6">
        <v>9.8000001907348633</v>
      </c>
      <c r="O488" s="6">
        <v>261.77999877929687</v>
      </c>
      <c r="P488" s="6">
        <v>1620.748046875</v>
      </c>
      <c r="Q488" s="6">
        <v>101.12931060791016</v>
      </c>
      <c r="R488" s="6">
        <v>62</v>
      </c>
      <c r="S488" s="6">
        <v>346.07650756835937</v>
      </c>
      <c r="T488" s="6">
        <v>5.5541214942932129</v>
      </c>
      <c r="U488" s="6">
        <v>303.95455932617187</v>
      </c>
      <c r="V488" s="6">
        <v>21.746191024780273</v>
      </c>
      <c r="W488" s="6">
        <v>10.199999809265137</v>
      </c>
      <c r="X488" s="6">
        <v>225.97271728515625</v>
      </c>
      <c r="Y488" s="6">
        <v>77.660652160644531</v>
      </c>
      <c r="Z488" s="6">
        <v>641.64923095703125</v>
      </c>
      <c r="AA488" s="6">
        <v>118.60259246826172</v>
      </c>
      <c r="AB488" s="6">
        <v>166.04229736328125</v>
      </c>
      <c r="AC488" s="6">
        <v>17.5</v>
      </c>
      <c r="AD488" s="6">
        <v>1938.5748291015625</v>
      </c>
      <c r="AE488" s="6">
        <v>2210.9462890625</v>
      </c>
      <c r="AF488" s="6">
        <v>117.93915557861328</v>
      </c>
      <c r="AG488" s="6">
        <v>520.96319580078125</v>
      </c>
      <c r="AH488" s="6">
        <v>4.0999999046325684</v>
      </c>
      <c r="AI488" s="6">
        <v>4.8000001907348633</v>
      </c>
      <c r="AJ488" s="6">
        <v>9.37445068359375</v>
      </c>
      <c r="AK488" s="6">
        <v>42.626888275146484</v>
      </c>
      <c r="AL488" s="6">
        <v>0.55699998140335083</v>
      </c>
      <c r="AM488" s="6">
        <v>42.179492950439453</v>
      </c>
      <c r="AN488" s="6">
        <v>2787.42431640625</v>
      </c>
      <c r="AO488" s="6">
        <v>33.799999237060547</v>
      </c>
      <c r="AP488" s="6">
        <v>26.764039993286133</v>
      </c>
      <c r="AQ488" s="6">
        <v>279.07546997070312</v>
      </c>
      <c r="AR488" s="6">
        <v>9.6999998092651367</v>
      </c>
      <c r="AS488" s="6">
        <v>3.971625804901123</v>
      </c>
      <c r="AT488" s="6">
        <v>11</v>
      </c>
      <c r="AU488" s="6">
        <v>172.3751220703125</v>
      </c>
      <c r="AV488" s="28">
        <f t="shared" si="56"/>
        <v>14811.248968422413</v>
      </c>
      <c r="AW488" s="28"/>
      <c r="AX488" s="7">
        <v>470</v>
      </c>
      <c r="AY488" s="7">
        <f t="shared" si="54"/>
        <v>14811.248968422413</v>
      </c>
      <c r="AZ488" s="7">
        <f t="shared" si="57"/>
        <v>18588.863651752472</v>
      </c>
      <c r="BA488" s="30">
        <f t="shared" si="58"/>
        <v>459</v>
      </c>
      <c r="BB488" s="31">
        <f t="shared" si="59"/>
        <v>0.46598984771573604</v>
      </c>
    </row>
    <row r="489" spans="1:54" x14ac:dyDescent="0.25">
      <c r="A489" s="10">
        <f t="shared" si="55"/>
        <v>1</v>
      </c>
      <c r="C489" s="5">
        <v>21946</v>
      </c>
      <c r="D489" s="6">
        <v>410.8760986328125</v>
      </c>
      <c r="E489" s="6">
        <v>10</v>
      </c>
      <c r="F489" s="6">
        <v>45.318656921386719</v>
      </c>
      <c r="G489" s="6">
        <v>328.110595703125</v>
      </c>
      <c r="H489" s="6">
        <v>159.95335388183594</v>
      </c>
      <c r="I489" s="6">
        <v>23.867639541625977</v>
      </c>
      <c r="J489" s="6">
        <v>1420.690185546875</v>
      </c>
      <c r="K489" s="6">
        <v>164.62127685546875</v>
      </c>
      <c r="L489" s="6">
        <v>189.5230712890625</v>
      </c>
      <c r="M489" s="6">
        <v>18.299999237060547</v>
      </c>
      <c r="N489" s="6">
        <v>9.8071737289428711</v>
      </c>
      <c r="O489" s="6">
        <v>293.21826171875</v>
      </c>
      <c r="P489" s="6">
        <v>1626.5626220703125</v>
      </c>
      <c r="Q489" s="6">
        <v>109.17890930175781</v>
      </c>
      <c r="R489" s="6">
        <v>62</v>
      </c>
      <c r="S489" s="6">
        <v>375.27413940429687</v>
      </c>
      <c r="T489" s="6">
        <v>6.7455735206604004</v>
      </c>
      <c r="U489" s="6">
        <v>281.12985229492187</v>
      </c>
      <c r="V489" s="6">
        <v>33.8499755859375</v>
      </c>
      <c r="W489" s="6">
        <v>10.199999809265137</v>
      </c>
      <c r="X489" s="6">
        <v>232.24266052246094</v>
      </c>
      <c r="Y489" s="6">
        <v>72</v>
      </c>
      <c r="Z489" s="6">
        <v>634.77374267578125</v>
      </c>
      <c r="AA489" s="6">
        <v>144.27311706542969</v>
      </c>
      <c r="AB489" s="6">
        <v>197.84063720703125</v>
      </c>
      <c r="AC489" s="6">
        <v>19.989543914794922</v>
      </c>
      <c r="AD489" s="6">
        <v>1950</v>
      </c>
      <c r="AE489" s="6">
        <v>2337.6845703125</v>
      </c>
      <c r="AF489" s="6">
        <v>106.73275756835937</v>
      </c>
      <c r="AG489" s="6">
        <v>518.0679931640625</v>
      </c>
      <c r="AH489" s="6">
        <v>4.0999999046325684</v>
      </c>
      <c r="AI489" s="6">
        <v>4.8000001907348633</v>
      </c>
      <c r="AJ489" s="6">
        <v>13.03553295135498</v>
      </c>
      <c r="AK489" s="6">
        <v>68.802291870117187</v>
      </c>
      <c r="AL489" s="6">
        <v>0.55699998140335083</v>
      </c>
      <c r="AM489" s="6">
        <v>53.264575958251953</v>
      </c>
      <c r="AN489" s="6">
        <v>2986.9931640625</v>
      </c>
      <c r="AO489" s="6">
        <v>44</v>
      </c>
      <c r="AP489" s="6">
        <v>34.875019073486328</v>
      </c>
      <c r="AQ489" s="6">
        <v>567.87872314453125</v>
      </c>
      <c r="AR489" s="6">
        <v>9.6999998092651367</v>
      </c>
      <c r="AS489" s="6">
        <v>0.57029539346694946</v>
      </c>
      <c r="AT489" s="6">
        <v>14.887114524841309</v>
      </c>
      <c r="AU489" s="6">
        <v>172.85121154785156</v>
      </c>
      <c r="AV489" s="28">
        <f t="shared" si="56"/>
        <v>15769.147335886955</v>
      </c>
      <c r="AW489" s="28"/>
      <c r="AX489" s="7">
        <v>471</v>
      </c>
      <c r="AY489" s="7">
        <f t="shared" si="54"/>
        <v>15769.147335886955</v>
      </c>
      <c r="AZ489" s="7">
        <f t="shared" si="57"/>
        <v>18585.098896980286</v>
      </c>
      <c r="BA489" s="30">
        <f t="shared" si="58"/>
        <v>460</v>
      </c>
      <c r="BB489" s="31">
        <f t="shared" si="59"/>
        <v>0.46700507614213199</v>
      </c>
    </row>
    <row r="490" spans="1:54" x14ac:dyDescent="0.25">
      <c r="A490" s="10">
        <f t="shared" si="55"/>
        <v>2</v>
      </c>
      <c r="C490" s="5">
        <v>21975</v>
      </c>
      <c r="D490" s="6">
        <v>536.92474365234375</v>
      </c>
      <c r="E490" s="6">
        <v>57.642681121826172</v>
      </c>
      <c r="F490" s="6">
        <v>52.989418029785156</v>
      </c>
      <c r="G490" s="6">
        <v>531.110595703125</v>
      </c>
      <c r="H490" s="6">
        <v>151.06340026855469</v>
      </c>
      <c r="I490" s="6">
        <v>60.125316619873047</v>
      </c>
      <c r="J490" s="6">
        <v>1569.4600830078125</v>
      </c>
      <c r="K490" s="6">
        <v>202.33781433105469</v>
      </c>
      <c r="L490" s="6">
        <v>182.46662902832031</v>
      </c>
      <c r="M490" s="6">
        <v>18.299999237060547</v>
      </c>
      <c r="N490" s="6">
        <v>9.8009920120239258</v>
      </c>
      <c r="O490" s="6">
        <v>320.73699951171875</v>
      </c>
      <c r="P490" s="6">
        <v>1690</v>
      </c>
      <c r="Q490" s="6">
        <v>114.90348052978516</v>
      </c>
      <c r="R490" s="6">
        <v>62</v>
      </c>
      <c r="S490" s="6">
        <v>575</v>
      </c>
      <c r="T490" s="6">
        <v>11.637397766113281</v>
      </c>
      <c r="U490" s="6">
        <v>276.852783203125</v>
      </c>
      <c r="V490" s="6">
        <v>60.590774536132812</v>
      </c>
      <c r="W490" s="6">
        <v>10.199999809265137</v>
      </c>
      <c r="X490" s="6">
        <v>258.21847534179687</v>
      </c>
      <c r="Y490" s="6">
        <v>80.161605834960937</v>
      </c>
      <c r="Z490" s="6">
        <v>676</v>
      </c>
      <c r="AA490" s="6">
        <v>103.59165954589844</v>
      </c>
      <c r="AB490" s="6">
        <v>261.56826782226562</v>
      </c>
      <c r="AC490" s="6">
        <v>41.361721038818359</v>
      </c>
      <c r="AD490" s="6">
        <v>1950</v>
      </c>
      <c r="AE490" s="6">
        <v>2936</v>
      </c>
      <c r="AF490" s="6">
        <v>136.83038330078125</v>
      </c>
      <c r="AG490" s="6">
        <v>555.97918701171875</v>
      </c>
      <c r="AH490" s="6">
        <v>4.0999999046325684</v>
      </c>
      <c r="AI490" s="6">
        <v>91.21630859375</v>
      </c>
      <c r="AJ490" s="6">
        <v>52.699752807617188</v>
      </c>
      <c r="AK490" s="6">
        <v>98.029891967773438</v>
      </c>
      <c r="AL490" s="6">
        <v>12.912937164306641</v>
      </c>
      <c r="AM490" s="6">
        <v>61.129150390625</v>
      </c>
      <c r="AN490" s="6">
        <v>3653.353759765625</v>
      </c>
      <c r="AO490" s="6">
        <v>33.799999237060547</v>
      </c>
      <c r="AP490" s="6">
        <v>20</v>
      </c>
      <c r="AQ490" s="6">
        <v>879.19720458984375</v>
      </c>
      <c r="AR490" s="6">
        <v>11.800000190734863</v>
      </c>
      <c r="AS490" s="6">
        <v>8.8395566940307617</v>
      </c>
      <c r="AT490" s="6">
        <v>66.767379760742188</v>
      </c>
      <c r="AU490" s="6">
        <v>206</v>
      </c>
      <c r="AV490" s="28">
        <f t="shared" si="56"/>
        <v>18693.700349330902</v>
      </c>
      <c r="AW490" s="28"/>
      <c r="AX490" s="7">
        <v>472</v>
      </c>
      <c r="AY490" s="7">
        <f t="shared" si="54"/>
        <v>18693.700349330902</v>
      </c>
      <c r="AZ490" s="7">
        <f t="shared" si="57"/>
        <v>18584.295004844666</v>
      </c>
      <c r="BA490" s="30">
        <f t="shared" si="58"/>
        <v>461</v>
      </c>
      <c r="BB490" s="31">
        <f t="shared" si="59"/>
        <v>0.46802030456852795</v>
      </c>
    </row>
    <row r="491" spans="1:54" x14ac:dyDescent="0.25">
      <c r="A491" s="10">
        <f t="shared" si="55"/>
        <v>3</v>
      </c>
      <c r="C491" s="5">
        <v>22006</v>
      </c>
      <c r="D491" s="6">
        <v>581.33343505859375</v>
      </c>
      <c r="E491" s="6">
        <v>76.800018310546875</v>
      </c>
      <c r="F491" s="6">
        <v>56.384830474853516</v>
      </c>
      <c r="G491" s="6">
        <v>685</v>
      </c>
      <c r="H491" s="6">
        <v>323.6112060546875</v>
      </c>
      <c r="I491" s="6">
        <v>102.91675567626953</v>
      </c>
      <c r="J491" s="6">
        <v>1763.9898681640625</v>
      </c>
      <c r="K491" s="6">
        <v>251.40518188476562</v>
      </c>
      <c r="L491" s="6">
        <v>177.341552734375</v>
      </c>
      <c r="M491" s="6">
        <v>18.299999237060547</v>
      </c>
      <c r="N491" s="6">
        <v>11.213447570800781</v>
      </c>
      <c r="O491" s="6">
        <v>351.81381225585937</v>
      </c>
      <c r="P491" s="6">
        <v>1690</v>
      </c>
      <c r="Q491" s="6">
        <v>118.93337249755859</v>
      </c>
      <c r="R491" s="6">
        <v>64</v>
      </c>
      <c r="S491" s="6">
        <v>680</v>
      </c>
      <c r="T491" s="6">
        <v>16.070478439331055</v>
      </c>
      <c r="U491" s="6">
        <v>294.44436645507812</v>
      </c>
      <c r="V491" s="6">
        <v>4.6944847106933594</v>
      </c>
      <c r="W491" s="6">
        <v>10.199999809265137</v>
      </c>
      <c r="X491" s="6">
        <v>285.26388549804687</v>
      </c>
      <c r="Y491" s="6">
        <v>89.684219360351563</v>
      </c>
      <c r="Z491" s="6">
        <v>715.16131591796875</v>
      </c>
      <c r="AA491" s="6">
        <v>102.77728271484375</v>
      </c>
      <c r="AB491" s="6">
        <v>324.94021606445312</v>
      </c>
      <c r="AC491" s="6">
        <v>42.028816223144531</v>
      </c>
      <c r="AD491" s="6">
        <v>2018.16455078125</v>
      </c>
      <c r="AE491" s="6">
        <v>2909</v>
      </c>
      <c r="AF491" s="6">
        <v>193</v>
      </c>
      <c r="AG491" s="6">
        <v>532.0107421875</v>
      </c>
      <c r="AH491" s="6">
        <v>4.2269372940063477</v>
      </c>
      <c r="AI491" s="6">
        <v>4.8000001907348633</v>
      </c>
      <c r="AJ491" s="6">
        <v>65.55999755859375</v>
      </c>
      <c r="AK491" s="6">
        <v>101.77513122558594</v>
      </c>
      <c r="AL491" s="6">
        <v>22.015607833862305</v>
      </c>
      <c r="AM491" s="6">
        <v>71.639358520507812</v>
      </c>
      <c r="AN491" s="6">
        <v>4323.810546875</v>
      </c>
      <c r="AO491" s="6">
        <v>44</v>
      </c>
      <c r="AP491" s="6">
        <v>20</v>
      </c>
      <c r="AQ491" s="6">
        <v>846.887451171875</v>
      </c>
      <c r="AR491" s="6">
        <v>11.800000190734863</v>
      </c>
      <c r="AS491" s="6">
        <v>10.539003372192383</v>
      </c>
      <c r="AT491" s="6">
        <v>66.607650756835938</v>
      </c>
      <c r="AU491" s="6">
        <v>206</v>
      </c>
      <c r="AV491" s="28">
        <f t="shared" si="56"/>
        <v>20290.145523071289</v>
      </c>
      <c r="AW491" s="28"/>
      <c r="AX491" s="7">
        <v>473</v>
      </c>
      <c r="AY491" s="7">
        <f t="shared" si="54"/>
        <v>20290.145523071289</v>
      </c>
      <c r="AZ491" s="7">
        <f t="shared" si="57"/>
        <v>18582.048687934875</v>
      </c>
      <c r="BA491" s="30">
        <f t="shared" si="58"/>
        <v>462</v>
      </c>
      <c r="BB491" s="31">
        <f t="shared" si="59"/>
        <v>0.46903553299492384</v>
      </c>
    </row>
    <row r="492" spans="1:54" x14ac:dyDescent="0.25">
      <c r="A492" s="10">
        <f t="shared" si="55"/>
        <v>4</v>
      </c>
      <c r="C492" s="5">
        <v>22036</v>
      </c>
      <c r="D492" s="6">
        <v>556.3662109375</v>
      </c>
      <c r="E492" s="6">
        <v>89.178932189941406</v>
      </c>
      <c r="F492" s="6">
        <v>59.169445037841797</v>
      </c>
      <c r="G492" s="6">
        <v>816.5047607421875</v>
      </c>
      <c r="H492" s="6">
        <v>221.22268676757812</v>
      </c>
      <c r="I492" s="6">
        <v>102.87435913085937</v>
      </c>
      <c r="J492" s="6">
        <v>1897.7071533203125</v>
      </c>
      <c r="K492" s="6">
        <v>240.07756042480469</v>
      </c>
      <c r="L492" s="6">
        <v>222.19889831542969</v>
      </c>
      <c r="M492" s="6">
        <v>18.299999237060547</v>
      </c>
      <c r="N492" s="6">
        <v>11.079561233520508</v>
      </c>
      <c r="O492" s="6">
        <v>321.338134765625</v>
      </c>
      <c r="P492" s="6">
        <v>1713</v>
      </c>
      <c r="Q492" s="6">
        <v>104.40155029296875</v>
      </c>
      <c r="R492" s="6">
        <v>65</v>
      </c>
      <c r="S492" s="6">
        <v>798.0926513671875</v>
      </c>
      <c r="T492" s="6">
        <v>21.323518753051758</v>
      </c>
      <c r="U492" s="6">
        <v>360</v>
      </c>
      <c r="V492" s="6">
        <v>31.268302917480469</v>
      </c>
      <c r="W492" s="6">
        <v>10.199999809265137</v>
      </c>
      <c r="X492" s="6">
        <v>301.29998779296875</v>
      </c>
      <c r="Y492" s="6">
        <v>89.299247741699219</v>
      </c>
      <c r="Z492" s="6">
        <v>824.87255859375</v>
      </c>
      <c r="AA492" s="6">
        <v>78.5</v>
      </c>
      <c r="AB492" s="6">
        <v>390.42373657226563</v>
      </c>
      <c r="AC492" s="6">
        <v>38.400382995605469</v>
      </c>
      <c r="AD492" s="6">
        <v>2089.821533203125</v>
      </c>
      <c r="AE492" s="6">
        <v>3228.61279296875</v>
      </c>
      <c r="AF492" s="6">
        <v>197.81210327148437</v>
      </c>
      <c r="AG492" s="6">
        <v>614.703125</v>
      </c>
      <c r="AH492" s="6">
        <v>4.201024055480957</v>
      </c>
      <c r="AI492" s="6">
        <v>97.025245666503906</v>
      </c>
      <c r="AJ492" s="6">
        <v>65.55999755859375</v>
      </c>
      <c r="AK492" s="6">
        <v>106.43248748779297</v>
      </c>
      <c r="AL492" s="6">
        <v>28.97081184387207</v>
      </c>
      <c r="AM492" s="6">
        <v>79.498741149902344</v>
      </c>
      <c r="AN492" s="6">
        <v>4383.82568359375</v>
      </c>
      <c r="AO492" s="6">
        <v>38.568946838378906</v>
      </c>
      <c r="AP492" s="6">
        <v>40.020351409912109</v>
      </c>
      <c r="AQ492" s="6">
        <v>645.66766357421875</v>
      </c>
      <c r="AR492" s="6">
        <v>9.6999998092651367</v>
      </c>
      <c r="AS492" s="6">
        <v>37.780269622802734</v>
      </c>
      <c r="AT492" s="6">
        <v>34.894577026367188</v>
      </c>
      <c r="AU492" s="6">
        <v>206</v>
      </c>
      <c r="AV492" s="28">
        <f t="shared" si="56"/>
        <v>21291.194993019104</v>
      </c>
      <c r="AW492" s="28"/>
      <c r="AX492" s="7">
        <v>474</v>
      </c>
      <c r="AY492" s="7">
        <f t="shared" si="54"/>
        <v>21291.194993019104</v>
      </c>
      <c r="AZ492" s="7">
        <f t="shared" si="57"/>
        <v>18568.315266132355</v>
      </c>
      <c r="BA492" s="30">
        <f t="shared" si="58"/>
        <v>463</v>
      </c>
      <c r="BB492" s="31">
        <f t="shared" si="59"/>
        <v>0.4700507614213198</v>
      </c>
    </row>
    <row r="493" spans="1:54" x14ac:dyDescent="0.25">
      <c r="A493" s="10">
        <f t="shared" si="55"/>
        <v>5</v>
      </c>
      <c r="C493" s="5">
        <v>22067</v>
      </c>
      <c r="D493" s="6">
        <v>511.48004150390625</v>
      </c>
      <c r="E493" s="6">
        <v>73.618751525878906</v>
      </c>
      <c r="F493" s="6">
        <v>48.960117340087891</v>
      </c>
      <c r="G493" s="6">
        <v>868.07977294921875</v>
      </c>
      <c r="H493" s="6">
        <v>217.49673461914063</v>
      </c>
      <c r="I493" s="6">
        <v>100.32144927978516</v>
      </c>
      <c r="J493" s="6">
        <v>1843.80615234375</v>
      </c>
      <c r="K493" s="6">
        <v>215.80488586425781</v>
      </c>
      <c r="L493" s="6">
        <v>327.17691040039062</v>
      </c>
      <c r="M493" s="6">
        <v>18.299999237060547</v>
      </c>
      <c r="N493" s="6">
        <v>10.881609916687012</v>
      </c>
      <c r="O493" s="6">
        <v>289.26467895507812</v>
      </c>
      <c r="P493" s="6">
        <v>1995.62841796875</v>
      </c>
      <c r="Q493" s="6">
        <v>87.095039367675781</v>
      </c>
      <c r="R493" s="6">
        <v>66</v>
      </c>
      <c r="S493" s="6">
        <v>870.5213623046875</v>
      </c>
      <c r="T493" s="6">
        <v>4</v>
      </c>
      <c r="U493" s="6">
        <v>282.55911254882812</v>
      </c>
      <c r="V493" s="6">
        <v>18.283693313598633</v>
      </c>
      <c r="W493" s="6">
        <v>10.199999809265137</v>
      </c>
      <c r="X493" s="6">
        <v>301.29998779296875</v>
      </c>
      <c r="Y493" s="6">
        <v>88.780647277832031</v>
      </c>
      <c r="Z493" s="6">
        <v>951.48419189453125</v>
      </c>
      <c r="AA493" s="6">
        <v>78.5</v>
      </c>
      <c r="AB493" s="6">
        <v>333.25125122070312</v>
      </c>
      <c r="AC493" s="6">
        <v>35.837680816650391</v>
      </c>
      <c r="AD493" s="6">
        <v>2145.024658203125</v>
      </c>
      <c r="AE493" s="6">
        <v>3442.768310546875</v>
      </c>
      <c r="AF493" s="6">
        <v>184.64199829101562</v>
      </c>
      <c r="AG493" s="6">
        <v>711.54803466796875</v>
      </c>
      <c r="AH493" s="6">
        <v>4.16156005859375</v>
      </c>
      <c r="AI493" s="6">
        <v>79.051918029785156</v>
      </c>
      <c r="AJ493" s="6">
        <v>65.55999755859375</v>
      </c>
      <c r="AK493" s="6">
        <v>97.425987243652344</v>
      </c>
      <c r="AL493" s="6">
        <v>6.9972453117370605</v>
      </c>
      <c r="AM493" s="6">
        <v>87.061965942382813</v>
      </c>
      <c r="AN493" s="6">
        <v>4401.68994140625</v>
      </c>
      <c r="AO493" s="6">
        <v>33.799999237060547</v>
      </c>
      <c r="AP493" s="6">
        <v>55.472015380859375</v>
      </c>
      <c r="AQ493" s="6">
        <v>376.29873657226562</v>
      </c>
      <c r="AR493" s="6">
        <v>9.6999998092651367</v>
      </c>
      <c r="AS493" s="6">
        <v>76.27581787109375</v>
      </c>
      <c r="AT493" s="6">
        <v>11</v>
      </c>
      <c r="AU493" s="6">
        <v>206</v>
      </c>
      <c r="AV493" s="28">
        <f t="shared" si="56"/>
        <v>21643.110674381256</v>
      </c>
      <c r="AW493" s="28"/>
      <c r="AX493" s="7">
        <v>475</v>
      </c>
      <c r="AY493" s="7">
        <f t="shared" si="54"/>
        <v>21643.110674381256</v>
      </c>
      <c r="AZ493" s="7">
        <f t="shared" si="57"/>
        <v>18554.501366436481</v>
      </c>
      <c r="BA493" s="30">
        <f t="shared" si="58"/>
        <v>464</v>
      </c>
      <c r="BB493" s="31">
        <f t="shared" si="59"/>
        <v>0.47106598984771575</v>
      </c>
    </row>
    <row r="494" spans="1:54" x14ac:dyDescent="0.25">
      <c r="A494" s="10">
        <f t="shared" si="55"/>
        <v>6</v>
      </c>
      <c r="C494" s="5">
        <v>22097</v>
      </c>
      <c r="D494" s="6">
        <v>460.20831298828125</v>
      </c>
      <c r="E494" s="6">
        <v>48.503364562988281</v>
      </c>
      <c r="F494" s="6">
        <v>40.887596130371094</v>
      </c>
      <c r="G494" s="6">
        <v>870.71533203125</v>
      </c>
      <c r="H494" s="6">
        <v>68.7001953125</v>
      </c>
      <c r="I494" s="6">
        <v>67.3240966796875</v>
      </c>
      <c r="J494" s="6">
        <v>1862.970947265625</v>
      </c>
      <c r="K494" s="6">
        <v>176.74435424804687</v>
      </c>
      <c r="L494" s="6">
        <v>286.63632202148437</v>
      </c>
      <c r="M494" s="6">
        <v>27.939825057983398</v>
      </c>
      <c r="N494" s="6">
        <v>10.61040210723877</v>
      </c>
      <c r="O494" s="6">
        <v>258.09347534179687</v>
      </c>
      <c r="P494" s="6">
        <v>1983.6787109375</v>
      </c>
      <c r="Q494" s="6">
        <v>85.941047668457031</v>
      </c>
      <c r="R494" s="6">
        <v>66</v>
      </c>
      <c r="S494" s="6">
        <v>820.8914794921875</v>
      </c>
      <c r="T494" s="6">
        <v>4</v>
      </c>
      <c r="U494" s="6">
        <v>359.60079956054687</v>
      </c>
      <c r="V494" s="6">
        <v>20.219518661499023</v>
      </c>
      <c r="W494" s="6">
        <v>10.199999809265137</v>
      </c>
      <c r="X494" s="6">
        <v>296.09902954101562</v>
      </c>
      <c r="Y494" s="6">
        <v>88.190330505371094</v>
      </c>
      <c r="Z494" s="6">
        <v>919.82843017578125</v>
      </c>
      <c r="AA494" s="6">
        <v>78.5</v>
      </c>
      <c r="AB494" s="6">
        <v>244.87373352050781</v>
      </c>
      <c r="AC494" s="6">
        <v>31.852725982666016</v>
      </c>
      <c r="AD494" s="6">
        <v>2187.060302734375</v>
      </c>
      <c r="AE494" s="6">
        <v>3538</v>
      </c>
      <c r="AF494" s="6">
        <v>209.23350524902344</v>
      </c>
      <c r="AG494" s="6">
        <v>672.87725830078125</v>
      </c>
      <c r="AH494" s="6">
        <v>4.0999999046325684</v>
      </c>
      <c r="AI494" s="6">
        <v>170.22416687011719</v>
      </c>
      <c r="AJ494" s="6">
        <v>63.932552337646484</v>
      </c>
      <c r="AK494" s="6">
        <v>76.82025146484375</v>
      </c>
      <c r="AL494" s="6">
        <v>6.456298828125</v>
      </c>
      <c r="AM494" s="6">
        <v>92.652107238769531</v>
      </c>
      <c r="AN494" s="6">
        <v>3778.875</v>
      </c>
      <c r="AO494" s="6">
        <v>33.799999237060547</v>
      </c>
      <c r="AP494" s="6">
        <v>54.089908599853516</v>
      </c>
      <c r="AQ494" s="6">
        <v>203.07231140136719</v>
      </c>
      <c r="AR494" s="6">
        <v>9.6999998092651367</v>
      </c>
      <c r="AS494" s="6">
        <v>58.268352508544922</v>
      </c>
      <c r="AT494" s="6">
        <v>11</v>
      </c>
      <c r="AU494" s="6">
        <v>182.274658203125</v>
      </c>
      <c r="AV494" s="28">
        <f t="shared" si="56"/>
        <v>20541.646702289581</v>
      </c>
      <c r="AW494" s="28"/>
      <c r="AX494" s="7">
        <v>476</v>
      </c>
      <c r="AY494" s="7">
        <f t="shared" si="54"/>
        <v>20541.646702289581</v>
      </c>
      <c r="AZ494" s="7">
        <f t="shared" si="57"/>
        <v>18554.126194298267</v>
      </c>
      <c r="BA494" s="30">
        <f t="shared" si="58"/>
        <v>465</v>
      </c>
      <c r="BB494" s="31">
        <f t="shared" si="59"/>
        <v>0.4720812182741117</v>
      </c>
    </row>
    <row r="495" spans="1:54" x14ac:dyDescent="0.25">
      <c r="A495" s="10">
        <f t="shared" si="55"/>
        <v>7</v>
      </c>
      <c r="C495" s="5">
        <v>22128</v>
      </c>
      <c r="D495" s="6">
        <v>407.07366943359375</v>
      </c>
      <c r="E495" s="6">
        <v>18.90754508972168</v>
      </c>
      <c r="F495" s="6">
        <v>40.552623748779297</v>
      </c>
      <c r="G495" s="6">
        <v>717.52142333984375</v>
      </c>
      <c r="H495" s="6">
        <v>126.68286895751953</v>
      </c>
      <c r="I495" s="6">
        <v>50.943813323974609</v>
      </c>
      <c r="J495" s="6">
        <v>1612.078125</v>
      </c>
      <c r="K495" s="6">
        <v>127.28878021240234</v>
      </c>
      <c r="L495" s="6">
        <v>243.58998107910156</v>
      </c>
      <c r="M495" s="6">
        <v>18.299999237060547</v>
      </c>
      <c r="N495" s="6">
        <v>10.32752799987793</v>
      </c>
      <c r="O495" s="6">
        <v>230.39999389648437</v>
      </c>
      <c r="P495" s="6">
        <v>1942.9559326171875</v>
      </c>
      <c r="Q495" s="6">
        <v>84.278366088867188</v>
      </c>
      <c r="R495" s="6">
        <v>67</v>
      </c>
      <c r="S495" s="6">
        <v>634.761474609375</v>
      </c>
      <c r="T495" s="6">
        <v>4.0861015319824219</v>
      </c>
      <c r="U495" s="6">
        <v>359.46298217773437</v>
      </c>
      <c r="V495" s="6">
        <v>13.478363990783691</v>
      </c>
      <c r="W495" s="6">
        <v>10.199999809265137</v>
      </c>
      <c r="X495" s="6">
        <v>256.72836303710937</v>
      </c>
      <c r="Y495" s="6">
        <v>97.228202819824219</v>
      </c>
      <c r="Z495" s="6">
        <v>784.137939453125</v>
      </c>
      <c r="AA495" s="6">
        <v>78.5</v>
      </c>
      <c r="AB495" s="6">
        <v>136.35804748535156</v>
      </c>
      <c r="AC495" s="6">
        <v>26.897092819213867</v>
      </c>
      <c r="AD495" s="6">
        <v>2092.336181640625</v>
      </c>
      <c r="AE495" s="6">
        <v>3529.24755859375</v>
      </c>
      <c r="AF495" s="6">
        <v>194.25440979003906</v>
      </c>
      <c r="AG495" s="6">
        <v>554.35693359375</v>
      </c>
      <c r="AH495" s="6">
        <v>4.0999999046325684</v>
      </c>
      <c r="AI495" s="6">
        <v>4.8000001907348633</v>
      </c>
      <c r="AJ495" s="6">
        <v>65.55999755859375</v>
      </c>
      <c r="AK495" s="6">
        <v>55.016128540039063</v>
      </c>
      <c r="AL495" s="6">
        <v>4.793637752532959</v>
      </c>
      <c r="AM495" s="6">
        <v>82.878433227539062</v>
      </c>
      <c r="AN495" s="6">
        <v>3127.780517578125</v>
      </c>
      <c r="AO495" s="6">
        <v>33.799999237060547</v>
      </c>
      <c r="AP495" s="6">
        <v>20</v>
      </c>
      <c r="AQ495" s="6">
        <v>170.89985656738281</v>
      </c>
      <c r="AR495" s="6">
        <v>9.6999998092651367</v>
      </c>
      <c r="AS495" s="6">
        <v>6.8389730453491211</v>
      </c>
      <c r="AT495" s="6">
        <v>11</v>
      </c>
      <c r="AU495" s="6">
        <v>179.59425354003906</v>
      </c>
      <c r="AV495" s="28">
        <f t="shared" si="56"/>
        <v>18246.696098327637</v>
      </c>
      <c r="AW495" s="28"/>
      <c r="AX495" s="7">
        <v>477</v>
      </c>
      <c r="AY495" s="7">
        <f t="shared" si="54"/>
        <v>18246.696098327637</v>
      </c>
      <c r="AZ495" s="7">
        <f t="shared" si="57"/>
        <v>18536.194113075733</v>
      </c>
      <c r="BA495" s="30">
        <f t="shared" si="58"/>
        <v>466</v>
      </c>
      <c r="BB495" s="31">
        <f t="shared" si="59"/>
        <v>0.4730964467005076</v>
      </c>
    </row>
    <row r="496" spans="1:54" x14ac:dyDescent="0.25">
      <c r="A496" s="10">
        <f t="shared" si="55"/>
        <v>8</v>
      </c>
      <c r="C496" s="5">
        <v>22159</v>
      </c>
      <c r="D496" s="6">
        <v>353.83062744140625</v>
      </c>
      <c r="E496" s="6">
        <v>12.550381660461426</v>
      </c>
      <c r="F496" s="6">
        <v>40.272438049316406</v>
      </c>
      <c r="G496" s="6">
        <v>559.1768798828125</v>
      </c>
      <c r="H496" s="6">
        <v>18.600000381469727</v>
      </c>
      <c r="I496" s="6">
        <v>27.151752471923828</v>
      </c>
      <c r="J496" s="6">
        <v>1386.569091796875</v>
      </c>
      <c r="K496" s="6">
        <v>78.566864013671875</v>
      </c>
      <c r="L496" s="6">
        <v>199.77536010742187</v>
      </c>
      <c r="M496" s="6">
        <v>18.299999237060547</v>
      </c>
      <c r="N496" s="6">
        <v>10.094088554382324</v>
      </c>
      <c r="O496" s="6">
        <v>230.39999389648437</v>
      </c>
      <c r="P496" s="6">
        <v>1810.47509765625</v>
      </c>
      <c r="Q496" s="6">
        <v>83</v>
      </c>
      <c r="R496" s="6">
        <v>67</v>
      </c>
      <c r="S496" s="6">
        <v>588.69073486328125</v>
      </c>
      <c r="T496" s="6">
        <v>4.0356550216674805</v>
      </c>
      <c r="U496" s="6">
        <v>359.8531494140625</v>
      </c>
      <c r="V496" s="6">
        <v>0.18400000035762787</v>
      </c>
      <c r="W496" s="6">
        <v>10.199999809265137</v>
      </c>
      <c r="X496" s="6">
        <v>255.21907043457031</v>
      </c>
      <c r="Y496" s="6">
        <v>96.573532104492188</v>
      </c>
      <c r="Z496" s="6">
        <v>701.104248046875</v>
      </c>
      <c r="AA496" s="6">
        <v>78.5</v>
      </c>
      <c r="AB496" s="6">
        <v>120</v>
      </c>
      <c r="AC496" s="6">
        <v>22.502120971679688</v>
      </c>
      <c r="AD496" s="6">
        <v>1980.680419921875</v>
      </c>
      <c r="AE496" s="6">
        <v>3350.40673828125</v>
      </c>
      <c r="AF496" s="6">
        <v>175.47587585449219</v>
      </c>
      <c r="AG496" s="6">
        <v>463.0323486328125</v>
      </c>
      <c r="AH496" s="6">
        <v>4.0999999046325684</v>
      </c>
      <c r="AI496" s="6">
        <v>4.8000001907348633</v>
      </c>
      <c r="AJ496" s="6">
        <v>59.168132781982422</v>
      </c>
      <c r="AK496" s="6">
        <v>37.414871215820313</v>
      </c>
      <c r="AL496" s="6">
        <v>3.2693119049072266</v>
      </c>
      <c r="AM496" s="6">
        <v>61.177783966064453</v>
      </c>
      <c r="AN496" s="6">
        <v>2604.5712890625</v>
      </c>
      <c r="AO496" s="6">
        <v>33.799999237060547</v>
      </c>
      <c r="AP496" s="6">
        <v>20</v>
      </c>
      <c r="AQ496" s="6">
        <v>139.55015563964844</v>
      </c>
      <c r="AR496" s="6">
        <v>9.6999998092651367</v>
      </c>
      <c r="AS496" s="6">
        <v>2.90264892578125</v>
      </c>
      <c r="AT496" s="6">
        <v>11</v>
      </c>
      <c r="AU496" s="6">
        <v>179.90431213378906</v>
      </c>
      <c r="AV496" s="28">
        <f t="shared" si="56"/>
        <v>16273.578973278403</v>
      </c>
      <c r="AW496" s="28"/>
      <c r="AX496" s="7">
        <v>478</v>
      </c>
      <c r="AY496" s="7">
        <f t="shared" si="54"/>
        <v>16273.578973278403</v>
      </c>
      <c r="AZ496" s="7">
        <f t="shared" si="57"/>
        <v>18532.564167499542</v>
      </c>
      <c r="BA496" s="30">
        <f t="shared" si="58"/>
        <v>467</v>
      </c>
      <c r="BB496" s="31">
        <f t="shared" si="59"/>
        <v>0.47411167512690355</v>
      </c>
    </row>
    <row r="497" spans="1:54" x14ac:dyDescent="0.25">
      <c r="A497" s="10">
        <f t="shared" si="55"/>
        <v>9</v>
      </c>
      <c r="C497" s="5">
        <v>22189</v>
      </c>
      <c r="D497" s="6">
        <v>325.95648193359375</v>
      </c>
      <c r="E497" s="6">
        <v>10.066313743591309</v>
      </c>
      <c r="F497" s="6">
        <v>40.083530426025391</v>
      </c>
      <c r="G497" s="6">
        <v>537.8740234375</v>
      </c>
      <c r="H497" s="6">
        <v>18.600000381469727</v>
      </c>
      <c r="I497" s="6">
        <v>25.508026123046875</v>
      </c>
      <c r="J497" s="6">
        <v>1356.3726806640625</v>
      </c>
      <c r="K497" s="6">
        <v>30.469432830810547</v>
      </c>
      <c r="L497" s="6">
        <v>157.96116638183594</v>
      </c>
      <c r="M497" s="6">
        <v>18.299999237060547</v>
      </c>
      <c r="N497" s="6">
        <v>9.912379264831543</v>
      </c>
      <c r="O497" s="6">
        <v>230.39999389648437</v>
      </c>
      <c r="P497" s="6">
        <v>1734.8232421875</v>
      </c>
      <c r="Q497" s="6">
        <v>83.21356201171875</v>
      </c>
      <c r="R497" s="6">
        <v>67</v>
      </c>
      <c r="S497" s="6">
        <v>582.15869140625</v>
      </c>
      <c r="T497" s="6">
        <v>4.0000896453857422</v>
      </c>
      <c r="U497" s="6">
        <v>356.81338500976562</v>
      </c>
      <c r="V497" s="6">
        <v>0.18400000035762787</v>
      </c>
      <c r="W497" s="6">
        <v>10.199999809265137</v>
      </c>
      <c r="X497" s="6">
        <v>254.52146911621094</v>
      </c>
      <c r="Y497" s="6">
        <v>94.173553466796875</v>
      </c>
      <c r="Z497" s="6">
        <v>680.94073486328125</v>
      </c>
      <c r="AA497" s="6">
        <v>78.5</v>
      </c>
      <c r="AB497" s="6">
        <v>168.46162414550781</v>
      </c>
      <c r="AC497" s="6">
        <v>20.428348541259766</v>
      </c>
      <c r="AD497" s="6">
        <v>1978.6585693359375</v>
      </c>
      <c r="AE497" s="6">
        <v>2910.9033203125</v>
      </c>
      <c r="AF497" s="6">
        <v>159.09445190429687</v>
      </c>
      <c r="AG497" s="6">
        <v>408.9852294921875</v>
      </c>
      <c r="AH497" s="6">
        <v>4.0999999046325684</v>
      </c>
      <c r="AI497" s="6">
        <v>4.8000001907348633</v>
      </c>
      <c r="AJ497" s="6">
        <v>40.612144470214844</v>
      </c>
      <c r="AK497" s="6">
        <v>37</v>
      </c>
      <c r="AL497" s="6">
        <v>3.09501051902771</v>
      </c>
      <c r="AM497" s="6">
        <v>31</v>
      </c>
      <c r="AN497" s="6">
        <v>2468.625244140625</v>
      </c>
      <c r="AO497" s="6">
        <v>33.799999237060547</v>
      </c>
      <c r="AP497" s="6">
        <v>20</v>
      </c>
      <c r="AQ497" s="6">
        <v>109.95636749267578</v>
      </c>
      <c r="AR497" s="6">
        <v>9.6999998092651367</v>
      </c>
      <c r="AS497" s="6">
        <v>3.7034964561462402</v>
      </c>
      <c r="AT497" s="6">
        <v>11</v>
      </c>
      <c r="AU497" s="6">
        <v>180.84642028808594</v>
      </c>
      <c r="AV497" s="28">
        <f t="shared" si="56"/>
        <v>15312.802982077003</v>
      </c>
      <c r="AW497" s="28"/>
      <c r="AX497" s="7">
        <v>479</v>
      </c>
      <c r="AY497" s="7">
        <f t="shared" si="54"/>
        <v>15312.802982077003</v>
      </c>
      <c r="AZ497" s="7">
        <f t="shared" si="57"/>
        <v>18528.284164905548</v>
      </c>
      <c r="BA497" s="30">
        <f t="shared" si="58"/>
        <v>468</v>
      </c>
      <c r="BB497" s="31">
        <f t="shared" si="59"/>
        <v>0.47512690355329951</v>
      </c>
    </row>
    <row r="498" spans="1:54" x14ac:dyDescent="0.25">
      <c r="A498" s="10">
        <f t="shared" si="55"/>
        <v>10</v>
      </c>
      <c r="C498" s="5">
        <v>22220</v>
      </c>
      <c r="D498" s="6">
        <v>316.68951416015625</v>
      </c>
      <c r="E498" s="6">
        <v>10</v>
      </c>
      <c r="F498" s="6">
        <v>39.947525024414063</v>
      </c>
      <c r="G498" s="6">
        <v>513.2552490234375</v>
      </c>
      <c r="H498" s="6">
        <v>18.600000381469727</v>
      </c>
      <c r="I498" s="6">
        <v>26.851112365722656</v>
      </c>
      <c r="J498" s="6">
        <v>1342.316162109375</v>
      </c>
      <c r="K498" s="6">
        <v>0</v>
      </c>
      <c r="L498" s="6">
        <v>122.23853302001953</v>
      </c>
      <c r="M498" s="6">
        <v>18.299999237060547</v>
      </c>
      <c r="N498" s="6">
        <v>9.8000001907348633</v>
      </c>
      <c r="O498" s="6">
        <v>230.39999389648437</v>
      </c>
      <c r="P498" s="6">
        <v>1685.361572265625</v>
      </c>
      <c r="Q498" s="6">
        <v>87.030189514160156</v>
      </c>
      <c r="R498" s="6">
        <v>66</v>
      </c>
      <c r="S498" s="6">
        <v>561.95806884765625</v>
      </c>
      <c r="T498" s="6">
        <v>4.0556497573852539</v>
      </c>
      <c r="U498" s="6">
        <v>337.30160522460937</v>
      </c>
      <c r="V498" s="6">
        <v>0.18400000035762787</v>
      </c>
      <c r="W498" s="6">
        <v>10.199999809265137</v>
      </c>
      <c r="X498" s="6">
        <v>254.58540344238281</v>
      </c>
      <c r="Y498" s="6">
        <v>93.880279541015625</v>
      </c>
      <c r="Z498" s="6">
        <v>676</v>
      </c>
      <c r="AA498" s="6">
        <v>78.5</v>
      </c>
      <c r="AB498" s="6">
        <v>175.28367614746094</v>
      </c>
      <c r="AC498" s="6">
        <v>20.634109497070312</v>
      </c>
      <c r="AD498" s="6">
        <v>1908.4744873046875</v>
      </c>
      <c r="AE498" s="6">
        <v>2546.92626953125</v>
      </c>
      <c r="AF498" s="6">
        <v>140.034423828125</v>
      </c>
      <c r="AG498" s="6">
        <v>386.71865844726562</v>
      </c>
      <c r="AH498" s="6">
        <v>4.0999999046325684</v>
      </c>
      <c r="AI498" s="6">
        <v>4.8000001907348633</v>
      </c>
      <c r="AJ498" s="6">
        <v>23.501068115234375</v>
      </c>
      <c r="AK498" s="6">
        <v>37</v>
      </c>
      <c r="AL498" s="6">
        <v>3.0638127326965332</v>
      </c>
      <c r="AM498" s="6">
        <v>31</v>
      </c>
      <c r="AN498" s="6">
        <v>2360.136474609375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4.3886613845825195</v>
      </c>
      <c r="AT498" s="6">
        <v>11</v>
      </c>
      <c r="AU498" s="6">
        <v>173.23713684082031</v>
      </c>
      <c r="AV498" s="28">
        <f t="shared" si="56"/>
        <v>14477.253635391593</v>
      </c>
      <c r="AW498" s="28"/>
      <c r="AX498" s="7">
        <v>480</v>
      </c>
      <c r="AY498" s="7">
        <f t="shared" si="54"/>
        <v>14477.253635391593</v>
      </c>
      <c r="AZ498" s="7">
        <f t="shared" si="57"/>
        <v>18512.85968528688</v>
      </c>
      <c r="BA498" s="30">
        <f t="shared" si="58"/>
        <v>469</v>
      </c>
      <c r="BB498" s="31">
        <f t="shared" si="59"/>
        <v>0.4761421319796954</v>
      </c>
    </row>
    <row r="499" spans="1:54" x14ac:dyDescent="0.25">
      <c r="A499" s="10">
        <f t="shared" si="55"/>
        <v>11</v>
      </c>
      <c r="C499" s="5">
        <v>22250</v>
      </c>
      <c r="D499" s="6">
        <v>312.93524169921875</v>
      </c>
      <c r="E499" s="6">
        <v>14.173521041870117</v>
      </c>
      <c r="F499" s="6">
        <v>40.387462615966797</v>
      </c>
      <c r="G499" s="6">
        <v>514.4375</v>
      </c>
      <c r="H499" s="6">
        <v>18.600000381469727</v>
      </c>
      <c r="I499" s="6">
        <v>40.150150299072266</v>
      </c>
      <c r="J499" s="6">
        <v>1355.9478759765625</v>
      </c>
      <c r="K499" s="6">
        <v>3.9783246517181396</v>
      </c>
      <c r="L499" s="6">
        <v>114.45174407958984</v>
      </c>
      <c r="M499" s="6">
        <v>28.165788650512695</v>
      </c>
      <c r="N499" s="6">
        <v>9.8006973266601562</v>
      </c>
      <c r="O499" s="6">
        <v>230.39999389648437</v>
      </c>
      <c r="P499" s="6">
        <v>1678.6246337890625</v>
      </c>
      <c r="Q499" s="6">
        <v>93.304306030273438</v>
      </c>
      <c r="R499" s="6">
        <v>64</v>
      </c>
      <c r="S499" s="6">
        <v>564.51617431640625</v>
      </c>
      <c r="T499" s="6">
        <v>4.9294304847717285</v>
      </c>
      <c r="U499" s="6">
        <v>324.71298217773437</v>
      </c>
      <c r="V499" s="6">
        <v>13.17351245880127</v>
      </c>
      <c r="W499" s="6">
        <v>10.199999809265137</v>
      </c>
      <c r="X499" s="6">
        <v>260.39718627929687</v>
      </c>
      <c r="Y499" s="6">
        <v>90.019523620605469</v>
      </c>
      <c r="Z499" s="6">
        <v>667.36212158203125</v>
      </c>
      <c r="AA499" s="6">
        <v>78.5</v>
      </c>
      <c r="AB499" s="6">
        <v>208.77238464355469</v>
      </c>
      <c r="AC499" s="6">
        <v>20.711990356445313</v>
      </c>
      <c r="AD499" s="6">
        <v>1937.9906005859375</v>
      </c>
      <c r="AE499" s="6">
        <v>2585.9150390625</v>
      </c>
      <c r="AF499" s="6">
        <v>126.05975341796875</v>
      </c>
      <c r="AG499" s="6">
        <v>402.16793823242187</v>
      </c>
      <c r="AH499" s="6">
        <v>4.0999999046325684</v>
      </c>
      <c r="AI499" s="6">
        <v>82.085556030273438</v>
      </c>
      <c r="AJ499" s="6">
        <v>22.144119262695313</v>
      </c>
      <c r="AK499" s="6">
        <v>37</v>
      </c>
      <c r="AL499" s="6">
        <v>4.7357850074768066</v>
      </c>
      <c r="AM499" s="6">
        <v>31</v>
      </c>
      <c r="AN499" s="6">
        <v>2431.587158203125</v>
      </c>
      <c r="AO499" s="6">
        <v>33.799999237060547</v>
      </c>
      <c r="AP499" s="6">
        <v>20</v>
      </c>
      <c r="AQ499" s="6">
        <v>272.82809448242187</v>
      </c>
      <c r="AR499" s="6">
        <v>9.6999998092651367</v>
      </c>
      <c r="AS499" s="6">
        <v>5.0111699104309082</v>
      </c>
      <c r="AT499" s="6">
        <v>11</v>
      </c>
      <c r="AU499" s="6">
        <v>170.47743225097656</v>
      </c>
      <c r="AV499" s="28">
        <f t="shared" si="56"/>
        <v>14950.25519156456</v>
      </c>
      <c r="AW499" s="28"/>
      <c r="AX499" s="7">
        <v>481</v>
      </c>
      <c r="AY499" s="7">
        <f t="shared" si="54"/>
        <v>14950.25519156456</v>
      </c>
      <c r="AZ499" s="7">
        <f t="shared" si="57"/>
        <v>18503.662686169147</v>
      </c>
      <c r="BA499" s="30">
        <f t="shared" si="58"/>
        <v>470</v>
      </c>
      <c r="BB499" s="31">
        <f t="shared" si="59"/>
        <v>0.47715736040609136</v>
      </c>
    </row>
    <row r="500" spans="1:54" x14ac:dyDescent="0.25">
      <c r="A500" s="10">
        <f t="shared" si="55"/>
        <v>12</v>
      </c>
      <c r="C500" s="5">
        <v>22281</v>
      </c>
      <c r="D500" s="6">
        <v>330.29745483398438</v>
      </c>
      <c r="E500" s="6">
        <v>54.224346160888672</v>
      </c>
      <c r="F500" s="6">
        <v>41.241664886474609</v>
      </c>
      <c r="G500" s="6">
        <v>532.22198486328125</v>
      </c>
      <c r="H500" s="6">
        <v>120.72291564941406</v>
      </c>
      <c r="I500" s="6">
        <v>44.641342163085938</v>
      </c>
      <c r="J500" s="6">
        <v>1421.3123779296875</v>
      </c>
      <c r="K500" s="6">
        <v>24.906667709350586</v>
      </c>
      <c r="L500" s="6">
        <v>106.51205444335937</v>
      </c>
      <c r="M500" s="6">
        <v>18.299999237060547</v>
      </c>
      <c r="N500" s="6">
        <v>9.8000001907348633</v>
      </c>
      <c r="O500" s="6">
        <v>261.77999877929687</v>
      </c>
      <c r="P500" s="6">
        <v>1683.271240234375</v>
      </c>
      <c r="Q500" s="6">
        <v>101.12931060791016</v>
      </c>
      <c r="R500" s="6">
        <v>62</v>
      </c>
      <c r="S500" s="6">
        <v>561.043701171875</v>
      </c>
      <c r="T500" s="6">
        <v>6.5261502265930176</v>
      </c>
      <c r="U500" s="6">
        <v>316.98770141601562</v>
      </c>
      <c r="V500" s="6">
        <v>24.84356689453125</v>
      </c>
      <c r="W500" s="6">
        <v>10.199999809265137</v>
      </c>
      <c r="X500" s="6">
        <v>270.55166625976562</v>
      </c>
      <c r="Y500" s="6">
        <v>77.660652160644531</v>
      </c>
      <c r="Z500" s="6">
        <v>666.3870849609375</v>
      </c>
      <c r="AA500" s="6">
        <v>133.2125244140625</v>
      </c>
      <c r="AB500" s="6">
        <v>255.34417724609375</v>
      </c>
      <c r="AC500" s="6">
        <v>22.164371490478516</v>
      </c>
      <c r="AD500" s="6">
        <v>1950</v>
      </c>
      <c r="AE500" s="6">
        <v>2661.466064453125</v>
      </c>
      <c r="AF500" s="6">
        <v>115.84681701660156</v>
      </c>
      <c r="AG500" s="6">
        <v>408.031005859375</v>
      </c>
      <c r="AH500" s="6">
        <v>4.0999999046325684</v>
      </c>
      <c r="AI500" s="6">
        <v>4.8000001907348633</v>
      </c>
      <c r="AJ500" s="6">
        <v>23.982589721679688</v>
      </c>
      <c r="AK500" s="6">
        <v>37</v>
      </c>
      <c r="AL500" s="6">
        <v>6.9330000877380371</v>
      </c>
      <c r="AM500" s="6">
        <v>31</v>
      </c>
      <c r="AN500" s="6">
        <v>2867.489013671875</v>
      </c>
      <c r="AO500" s="6">
        <v>44</v>
      </c>
      <c r="AP500" s="6">
        <v>26.764039993286133</v>
      </c>
      <c r="AQ500" s="6">
        <v>446.2420654296875</v>
      </c>
      <c r="AR500" s="6">
        <v>9.6999998092651367</v>
      </c>
      <c r="AS500" s="6">
        <v>6.8260512351989746</v>
      </c>
      <c r="AT500" s="6">
        <v>28.652317047119141</v>
      </c>
      <c r="AU500" s="6">
        <v>181.37710571289062</v>
      </c>
      <c r="AV500" s="28">
        <f t="shared" si="56"/>
        <v>16011.493023872375</v>
      </c>
      <c r="AW500" s="28"/>
      <c r="AX500" s="7">
        <v>482</v>
      </c>
      <c r="AY500" s="7">
        <f t="shared" si="54"/>
        <v>16011.493023872375</v>
      </c>
      <c r="AZ500" s="7">
        <f t="shared" si="57"/>
        <v>18502.3827252388</v>
      </c>
      <c r="BA500" s="30">
        <f t="shared" si="58"/>
        <v>471</v>
      </c>
      <c r="BB500" s="31">
        <f t="shared" si="59"/>
        <v>0.47817258883248731</v>
      </c>
    </row>
    <row r="501" spans="1:54" x14ac:dyDescent="0.25">
      <c r="A501" s="10">
        <f t="shared" si="55"/>
        <v>1</v>
      </c>
      <c r="C501" s="5">
        <v>22312</v>
      </c>
      <c r="D501" s="6">
        <v>358.6109619140625</v>
      </c>
      <c r="E501" s="6">
        <v>10</v>
      </c>
      <c r="F501" s="6">
        <v>41.824920654296875</v>
      </c>
      <c r="G501" s="6">
        <v>523</v>
      </c>
      <c r="H501" s="6">
        <v>207.95181274414062</v>
      </c>
      <c r="I501" s="6">
        <v>48.03155517578125</v>
      </c>
      <c r="J501" s="6">
        <v>1471.6552734375</v>
      </c>
      <c r="K501" s="6">
        <v>44.792152404785156</v>
      </c>
      <c r="L501" s="6">
        <v>98.629051208496094</v>
      </c>
      <c r="M501" s="6">
        <v>18.299999237060547</v>
      </c>
      <c r="N501" s="6">
        <v>10.549215316772461</v>
      </c>
      <c r="O501" s="6">
        <v>293.21826171875</v>
      </c>
      <c r="P501" s="6">
        <v>1682.4925537109375</v>
      </c>
      <c r="Q501" s="6">
        <v>109.17890930175781</v>
      </c>
      <c r="R501" s="6">
        <v>61.923057556152344</v>
      </c>
      <c r="S501" s="6">
        <v>532.13763427734375</v>
      </c>
      <c r="T501" s="6">
        <v>8.1477384567260742</v>
      </c>
      <c r="U501" s="6">
        <v>305.40228271484375</v>
      </c>
      <c r="V501" s="6">
        <v>35.338306427001953</v>
      </c>
      <c r="W501" s="6">
        <v>10.199999809265137</v>
      </c>
      <c r="X501" s="6">
        <v>276.87368774414062</v>
      </c>
      <c r="Y501" s="6">
        <v>72</v>
      </c>
      <c r="Z501" s="6">
        <v>659.10052490234375</v>
      </c>
      <c r="AA501" s="6">
        <v>163.64173889160156</v>
      </c>
      <c r="AB501" s="6">
        <v>288.16732788085937</v>
      </c>
      <c r="AC501" s="6">
        <v>22.208486557006836</v>
      </c>
      <c r="AD501" s="6">
        <v>1950</v>
      </c>
      <c r="AE501" s="6">
        <v>2776.581298828125</v>
      </c>
      <c r="AF501" s="6">
        <v>104.52019500732422</v>
      </c>
      <c r="AG501" s="6">
        <v>409.76370239257812</v>
      </c>
      <c r="AH501" s="6">
        <v>4.0999999046325684</v>
      </c>
      <c r="AI501" s="6">
        <v>4.8000001907348633</v>
      </c>
      <c r="AJ501" s="6">
        <v>25.330043792724609</v>
      </c>
      <c r="AK501" s="6">
        <v>37</v>
      </c>
      <c r="AL501" s="6">
        <v>8.9991893768310547</v>
      </c>
      <c r="AM501" s="6">
        <v>31</v>
      </c>
      <c r="AN501" s="6">
        <v>3061.6123046875</v>
      </c>
      <c r="AO501" s="6">
        <v>44</v>
      </c>
      <c r="AP501" s="6">
        <v>34.875019073486328</v>
      </c>
      <c r="AQ501" s="6">
        <v>738.96533203125</v>
      </c>
      <c r="AR501" s="6">
        <v>9.6999998092651367</v>
      </c>
      <c r="AS501" s="6">
        <v>8.0700006484985352</v>
      </c>
      <c r="AT501" s="6">
        <v>45.704235076904297</v>
      </c>
      <c r="AU501" s="6">
        <v>181.37899780273437</v>
      </c>
      <c r="AV501" s="28">
        <f t="shared" si="56"/>
        <v>16829.775770664215</v>
      </c>
      <c r="AW501" s="28"/>
      <c r="AX501" s="7">
        <v>483</v>
      </c>
      <c r="AY501" s="7">
        <f t="shared" si="54"/>
        <v>16829.775770664215</v>
      </c>
      <c r="AZ501" s="7">
        <f t="shared" si="57"/>
        <v>18473.944873154163</v>
      </c>
      <c r="BA501" s="30">
        <f t="shared" si="58"/>
        <v>472</v>
      </c>
      <c r="BB501" s="31">
        <f t="shared" si="59"/>
        <v>0.47918781725888326</v>
      </c>
    </row>
    <row r="502" spans="1:54" x14ac:dyDescent="0.25">
      <c r="A502" s="10">
        <f t="shared" si="55"/>
        <v>2</v>
      </c>
      <c r="C502" s="5">
        <v>22340</v>
      </c>
      <c r="D502" s="6">
        <v>388.814453125</v>
      </c>
      <c r="E502" s="6">
        <v>57.642303466796875</v>
      </c>
      <c r="F502" s="6">
        <v>42.795040130615234</v>
      </c>
      <c r="G502" s="6">
        <v>600</v>
      </c>
      <c r="H502" s="6">
        <v>199.04789733886719</v>
      </c>
      <c r="I502" s="6">
        <v>60.409816741943359</v>
      </c>
      <c r="J502" s="6">
        <v>1663.071044921875</v>
      </c>
      <c r="K502" s="6">
        <v>57.833644866943359</v>
      </c>
      <c r="L502" s="6">
        <v>91.491157531738281</v>
      </c>
      <c r="M502" s="6">
        <v>18.299999237060547</v>
      </c>
      <c r="N502" s="6">
        <v>10.542566299438477</v>
      </c>
      <c r="O502" s="6">
        <v>320.73699951171875</v>
      </c>
      <c r="P502" s="6">
        <v>1690</v>
      </c>
      <c r="Q502" s="6">
        <v>114.90348052978516</v>
      </c>
      <c r="R502" s="6">
        <v>62</v>
      </c>
      <c r="S502" s="6">
        <v>575</v>
      </c>
      <c r="T502" s="6">
        <v>10.172612190246582</v>
      </c>
      <c r="U502" s="6">
        <v>293.22421264648437</v>
      </c>
      <c r="V502" s="6">
        <v>45.238933563232422</v>
      </c>
      <c r="W502" s="6">
        <v>10.199999809265137</v>
      </c>
      <c r="X502" s="6">
        <v>293.84616088867187</v>
      </c>
      <c r="Y502" s="6">
        <v>80.161605834960937</v>
      </c>
      <c r="Z502" s="6">
        <v>662.106689453125</v>
      </c>
      <c r="AA502" s="6">
        <v>100.67145538330078</v>
      </c>
      <c r="AB502" s="6">
        <v>329.28775024414062</v>
      </c>
      <c r="AC502" s="6">
        <v>24.551784515380859</v>
      </c>
      <c r="AD502" s="6">
        <v>1950</v>
      </c>
      <c r="AE502" s="6">
        <v>3077</v>
      </c>
      <c r="AF502" s="6">
        <v>106.58353424072266</v>
      </c>
      <c r="AG502" s="6">
        <v>400.60696411132812</v>
      </c>
      <c r="AH502" s="6">
        <v>4.0999999046325684</v>
      </c>
      <c r="AI502" s="6">
        <v>91.211380004882813</v>
      </c>
      <c r="AJ502" s="6">
        <v>29.695232391357422</v>
      </c>
      <c r="AK502" s="6">
        <v>37</v>
      </c>
      <c r="AL502" s="6">
        <v>11.115948677062988</v>
      </c>
      <c r="AM502" s="6">
        <v>38.931907653808594</v>
      </c>
      <c r="AN502" s="6">
        <v>3774.102294921875</v>
      </c>
      <c r="AO502" s="6">
        <v>33.799999237060547</v>
      </c>
      <c r="AP502" s="6">
        <v>20</v>
      </c>
      <c r="AQ502" s="6">
        <v>1007.7852172851562</v>
      </c>
      <c r="AR502" s="6">
        <v>9.6999998092651367</v>
      </c>
      <c r="AS502" s="6">
        <v>8.8395566940307617</v>
      </c>
      <c r="AT502" s="6">
        <v>66.759872436523438</v>
      </c>
      <c r="AU502" s="6">
        <v>206</v>
      </c>
      <c r="AV502" s="28">
        <f t="shared" si="56"/>
        <v>18675.281515598297</v>
      </c>
      <c r="AW502" s="28"/>
      <c r="AX502" s="7">
        <v>484</v>
      </c>
      <c r="AY502" s="7">
        <f t="shared" si="54"/>
        <v>18675.281515598297</v>
      </c>
      <c r="AZ502" s="7">
        <f t="shared" si="57"/>
        <v>18472.252812862396</v>
      </c>
      <c r="BA502" s="30">
        <f t="shared" si="58"/>
        <v>473</v>
      </c>
      <c r="BB502" s="31">
        <f t="shared" si="59"/>
        <v>0.48020304568527916</v>
      </c>
    </row>
    <row r="503" spans="1:54" x14ac:dyDescent="0.25">
      <c r="A503" s="10">
        <f t="shared" si="55"/>
        <v>3</v>
      </c>
      <c r="C503" s="5">
        <v>22371</v>
      </c>
      <c r="D503" s="6">
        <v>414.5677490234375</v>
      </c>
      <c r="E503" s="6">
        <v>76.821151733398437</v>
      </c>
      <c r="F503" s="6">
        <v>44.138782501220703</v>
      </c>
      <c r="G503" s="6">
        <v>679</v>
      </c>
      <c r="H503" s="6">
        <v>323.70001220703125</v>
      </c>
      <c r="I503" s="6">
        <v>74.049919128417969</v>
      </c>
      <c r="J503" s="6">
        <v>1760.94775390625</v>
      </c>
      <c r="K503" s="6">
        <v>88.242507934570313</v>
      </c>
      <c r="L503" s="6">
        <v>83.544570922851562</v>
      </c>
      <c r="M503" s="6">
        <v>18.299999237060547</v>
      </c>
      <c r="N503" s="6">
        <v>11.177568435668945</v>
      </c>
      <c r="O503" s="6">
        <v>351.81381225585937</v>
      </c>
      <c r="P503" s="6">
        <v>1690</v>
      </c>
      <c r="Q503" s="6">
        <v>118.93337249755859</v>
      </c>
      <c r="R503" s="6">
        <v>64</v>
      </c>
      <c r="S503" s="6">
        <v>644.40985107421875</v>
      </c>
      <c r="T503" s="6">
        <v>12.449092864990234</v>
      </c>
      <c r="U503" s="6">
        <v>289.87667846679687</v>
      </c>
      <c r="V503" s="6">
        <v>21.762130737304688</v>
      </c>
      <c r="W503" s="6">
        <v>10.199999809265137</v>
      </c>
      <c r="X503" s="6">
        <v>292.97360229492187</v>
      </c>
      <c r="Y503" s="6">
        <v>89.684219360351563</v>
      </c>
      <c r="Z503" s="6">
        <v>672.236572265625</v>
      </c>
      <c r="AA503" s="6">
        <v>142.05496215820312</v>
      </c>
      <c r="AB503" s="6">
        <v>329.08770751953125</v>
      </c>
      <c r="AC503" s="6">
        <v>29.571014404296875</v>
      </c>
      <c r="AD503" s="6">
        <v>1991.401123046875</v>
      </c>
      <c r="AE503" s="6">
        <v>3021</v>
      </c>
      <c r="AF503" s="6">
        <v>119.62363433837891</v>
      </c>
      <c r="AG503" s="6">
        <v>357.63497924804687</v>
      </c>
      <c r="AH503" s="6">
        <v>4.2239189147949219</v>
      </c>
      <c r="AI503" s="6">
        <v>4.8000001907348633</v>
      </c>
      <c r="AJ503" s="6">
        <v>32.973735809326172</v>
      </c>
      <c r="AK503" s="6">
        <v>49.195217132568359</v>
      </c>
      <c r="AL503" s="6">
        <v>14.697834014892578</v>
      </c>
      <c r="AM503" s="6">
        <v>49.562232971191406</v>
      </c>
      <c r="AN503" s="6">
        <v>4325.21875</v>
      </c>
      <c r="AO503" s="6">
        <v>44</v>
      </c>
      <c r="AP503" s="6">
        <v>20</v>
      </c>
      <c r="AQ503" s="6">
        <v>975.68096923828125</v>
      </c>
      <c r="AR503" s="6">
        <v>11.800000190734863</v>
      </c>
      <c r="AS503" s="6">
        <v>8.8619012832641602</v>
      </c>
      <c r="AT503" s="6">
        <v>65.479400634765625</v>
      </c>
      <c r="AU503" s="6">
        <v>206</v>
      </c>
      <c r="AV503" s="28">
        <f t="shared" si="56"/>
        <v>19635.696727752686</v>
      </c>
      <c r="AW503" s="28"/>
      <c r="AX503" s="7">
        <v>485</v>
      </c>
      <c r="AY503" s="7">
        <f t="shared" si="54"/>
        <v>19635.696727752686</v>
      </c>
      <c r="AZ503" s="7">
        <f t="shared" si="57"/>
        <v>18471.895057678223</v>
      </c>
      <c r="BA503" s="30">
        <f t="shared" si="58"/>
        <v>474</v>
      </c>
      <c r="BB503" s="31">
        <f t="shared" si="59"/>
        <v>0.48121827411167512</v>
      </c>
    </row>
    <row r="504" spans="1:54" x14ac:dyDescent="0.25">
      <c r="A504" s="10">
        <f t="shared" si="55"/>
        <v>4</v>
      </c>
      <c r="C504" s="5">
        <v>22401</v>
      </c>
      <c r="D504" s="6">
        <v>371.03707885742187</v>
      </c>
      <c r="E504" s="6">
        <v>92.198478698730469</v>
      </c>
      <c r="F504" s="6">
        <v>44.758274078369141</v>
      </c>
      <c r="G504" s="6">
        <v>761.74005126953125</v>
      </c>
      <c r="H504" s="6">
        <v>257.1029052734375</v>
      </c>
      <c r="I504" s="6">
        <v>69.4954833984375</v>
      </c>
      <c r="J504" s="6">
        <v>1897.8812255859375</v>
      </c>
      <c r="K504" s="6">
        <v>99.824363708496094</v>
      </c>
      <c r="L504" s="6">
        <v>59.614284515380859</v>
      </c>
      <c r="M504" s="6">
        <v>18.299999237060547</v>
      </c>
      <c r="N504" s="6">
        <v>11.047714233398438</v>
      </c>
      <c r="O504" s="6">
        <v>321.338134765625</v>
      </c>
      <c r="P504" s="6">
        <v>1713</v>
      </c>
      <c r="Q504" s="6">
        <v>104.40155029296875</v>
      </c>
      <c r="R504" s="6">
        <v>65</v>
      </c>
      <c r="S504" s="6">
        <v>714.64739990234375</v>
      </c>
      <c r="T504" s="6">
        <v>15.129984855651855</v>
      </c>
      <c r="U504" s="6">
        <v>343.84152221679687</v>
      </c>
      <c r="V504" s="6">
        <v>17.286277770996094</v>
      </c>
      <c r="W504" s="6">
        <v>10.199999809265137</v>
      </c>
      <c r="X504" s="6">
        <v>295.11221313476563</v>
      </c>
      <c r="Y504" s="6">
        <v>89.299247741699219</v>
      </c>
      <c r="Z504" s="6">
        <v>742.2958984375</v>
      </c>
      <c r="AA504" s="6">
        <v>78.5</v>
      </c>
      <c r="AB504" s="6">
        <v>420.302001953125</v>
      </c>
      <c r="AC504" s="6">
        <v>32.123935699462891</v>
      </c>
      <c r="AD504" s="6">
        <v>2043.021728515625</v>
      </c>
      <c r="AE504" s="6">
        <v>3272.2431640625</v>
      </c>
      <c r="AF504" s="6">
        <v>192.23402404785156</v>
      </c>
      <c r="AG504" s="6">
        <v>381.21340942382812</v>
      </c>
      <c r="AH504" s="6">
        <v>4.1948676109313965</v>
      </c>
      <c r="AI504" s="6">
        <v>97.003074645996094</v>
      </c>
      <c r="AJ504" s="6">
        <v>31.766839981079102</v>
      </c>
      <c r="AK504" s="6">
        <v>53.950164794921875</v>
      </c>
      <c r="AL504" s="6">
        <v>11.304970741271973</v>
      </c>
      <c r="AM504" s="6">
        <v>57.600830078125</v>
      </c>
      <c r="AN504" s="6">
        <v>4457.6357421875</v>
      </c>
      <c r="AO504" s="6">
        <v>38.568946838378906</v>
      </c>
      <c r="AP504" s="6">
        <v>40.011184692382813</v>
      </c>
      <c r="AQ504" s="6">
        <v>819.19873046875</v>
      </c>
      <c r="AR504" s="6">
        <v>9.6999998092651367</v>
      </c>
      <c r="AS504" s="6">
        <v>20.16851806640625</v>
      </c>
      <c r="AT504" s="6">
        <v>48.250827789306641</v>
      </c>
      <c r="AU504" s="6">
        <v>206</v>
      </c>
      <c r="AV504" s="28">
        <f t="shared" si="56"/>
        <v>20429.545049190521</v>
      </c>
      <c r="AW504" s="28"/>
      <c r="AX504" s="7">
        <v>486</v>
      </c>
      <c r="AY504" s="7">
        <f t="shared" si="54"/>
        <v>20429.545049190521</v>
      </c>
      <c r="AZ504" s="7">
        <f t="shared" si="57"/>
        <v>18458.199723720551</v>
      </c>
      <c r="BA504" s="30">
        <f t="shared" si="58"/>
        <v>475</v>
      </c>
      <c r="BB504" s="31">
        <f t="shared" si="59"/>
        <v>0.48223350253807107</v>
      </c>
    </row>
    <row r="505" spans="1:54" x14ac:dyDescent="0.25">
      <c r="A505" s="10">
        <f t="shared" si="55"/>
        <v>5</v>
      </c>
      <c r="C505" s="5">
        <v>22432</v>
      </c>
      <c r="D505" s="6">
        <v>317.81805419921875</v>
      </c>
      <c r="E505" s="6">
        <v>76.739227294921875</v>
      </c>
      <c r="F505" s="6">
        <v>24.934732437133789</v>
      </c>
      <c r="G505" s="6">
        <v>807.87347412109375</v>
      </c>
      <c r="H505" s="6">
        <v>158.055419921875</v>
      </c>
      <c r="I505" s="6">
        <v>58.487560272216797</v>
      </c>
      <c r="J505" s="6">
        <v>1926.8359375</v>
      </c>
      <c r="K505" s="6">
        <v>105.84829711914062</v>
      </c>
      <c r="L505" s="6">
        <v>243.00015258789062</v>
      </c>
      <c r="M505" s="6">
        <v>18.299999237060547</v>
      </c>
      <c r="N505" s="6">
        <v>10.870259284973145</v>
      </c>
      <c r="O505" s="6">
        <v>289.26467895507812</v>
      </c>
      <c r="P505" s="6">
        <v>1811.7763671875</v>
      </c>
      <c r="Q505" s="6">
        <v>87.095039367675781</v>
      </c>
      <c r="R505" s="6">
        <v>66</v>
      </c>
      <c r="S505" s="6">
        <v>801.27581787109375</v>
      </c>
      <c r="T505" s="6">
        <v>4</v>
      </c>
      <c r="U505" s="6">
        <v>304.22000122070313</v>
      </c>
      <c r="V505" s="6">
        <v>19.089162826538086</v>
      </c>
      <c r="W505" s="6">
        <v>10.199999809265137</v>
      </c>
      <c r="X505" s="6">
        <v>301.29998779296875</v>
      </c>
      <c r="Y505" s="6">
        <v>88.780647277832031</v>
      </c>
      <c r="Z505" s="6">
        <v>821.34136962890625</v>
      </c>
      <c r="AA505" s="6">
        <v>78.5</v>
      </c>
      <c r="AB505" s="6">
        <v>391.37216186523437</v>
      </c>
      <c r="AC505" s="6">
        <v>32.192276000976563</v>
      </c>
      <c r="AD505" s="6">
        <v>2082.767578125</v>
      </c>
      <c r="AE505" s="6">
        <v>3507.076904296875</v>
      </c>
      <c r="AF505" s="6">
        <v>81.97747802734375</v>
      </c>
      <c r="AG505" s="6">
        <v>410.29861450195312</v>
      </c>
      <c r="AH505" s="6">
        <v>4.15802001953125</v>
      </c>
      <c r="AI505" s="6">
        <v>170.69050598144531</v>
      </c>
      <c r="AJ505" s="6">
        <v>28.567464828491211</v>
      </c>
      <c r="AK505" s="6">
        <v>57.115001678466797</v>
      </c>
      <c r="AL505" s="6">
        <v>9.6449432373046875</v>
      </c>
      <c r="AM505" s="6">
        <v>56.610252380371094</v>
      </c>
      <c r="AN505" s="6">
        <v>4255.1728515625</v>
      </c>
      <c r="AO505" s="6">
        <v>33.799999237060547</v>
      </c>
      <c r="AP505" s="6">
        <v>55.457630157470703</v>
      </c>
      <c r="AQ505" s="6">
        <v>567.071044921875</v>
      </c>
      <c r="AR505" s="6">
        <v>9.6999998092651367</v>
      </c>
      <c r="AS505" s="6">
        <v>38.091518402099609</v>
      </c>
      <c r="AT505" s="6">
        <v>17.590999603271484</v>
      </c>
      <c r="AU505" s="6">
        <v>205.39494323730469</v>
      </c>
      <c r="AV505" s="28">
        <f t="shared" si="56"/>
        <v>20446.356373786926</v>
      </c>
      <c r="AW505" s="28"/>
      <c r="AX505" s="7">
        <v>487</v>
      </c>
      <c r="AY505" s="7">
        <f t="shared" si="54"/>
        <v>20446.356373786926</v>
      </c>
      <c r="AZ505" s="7">
        <f t="shared" si="57"/>
        <v>18434.318667158484</v>
      </c>
      <c r="BA505" s="30">
        <f t="shared" si="58"/>
        <v>476</v>
      </c>
      <c r="BB505" s="31">
        <f t="shared" si="59"/>
        <v>0.48324873096446702</v>
      </c>
    </row>
    <row r="506" spans="1:54" x14ac:dyDescent="0.25">
      <c r="A506" s="10">
        <f t="shared" si="55"/>
        <v>6</v>
      </c>
      <c r="C506" s="5">
        <v>22462</v>
      </c>
      <c r="D506" s="6">
        <v>264.96804809570312</v>
      </c>
      <c r="E506" s="6">
        <v>50.691764831542969</v>
      </c>
      <c r="F506" s="6">
        <v>10.252218246459961</v>
      </c>
      <c r="G506" s="6">
        <v>802.68292236328125</v>
      </c>
      <c r="H506" s="6">
        <v>96.613380432128906</v>
      </c>
      <c r="I506" s="6">
        <v>28.930435180664062</v>
      </c>
      <c r="J506" s="6">
        <v>1968.3861083984375</v>
      </c>
      <c r="K506" s="6">
        <v>70.872360229492188</v>
      </c>
      <c r="L506" s="6">
        <v>200.82350158691406</v>
      </c>
      <c r="M506" s="6">
        <v>24.568964004516602</v>
      </c>
      <c r="N506" s="6">
        <v>10.617146492004395</v>
      </c>
      <c r="O506" s="6">
        <v>258.09347534179687</v>
      </c>
      <c r="P506" s="6">
        <v>1740.771728515625</v>
      </c>
      <c r="Q506" s="6">
        <v>85.941047668457031</v>
      </c>
      <c r="R506" s="6">
        <v>66</v>
      </c>
      <c r="S506" s="6">
        <v>752.53533935546875</v>
      </c>
      <c r="T506" s="6">
        <v>4.1711864471435547</v>
      </c>
      <c r="U506" s="6">
        <v>359.7314453125</v>
      </c>
      <c r="V506" s="6">
        <v>19.930622100830078</v>
      </c>
      <c r="W506" s="6">
        <v>10.199999809265137</v>
      </c>
      <c r="X506" s="6">
        <v>274.00057983398437</v>
      </c>
      <c r="Y506" s="6">
        <v>88.190330505371094</v>
      </c>
      <c r="Z506" s="6">
        <v>785.89703369140625</v>
      </c>
      <c r="AA506" s="6">
        <v>78.5</v>
      </c>
      <c r="AB506" s="6">
        <v>265.43869018554687</v>
      </c>
      <c r="AC506" s="6">
        <v>28.731039047241211</v>
      </c>
      <c r="AD506" s="6">
        <v>2103.648193359375</v>
      </c>
      <c r="AE506" s="6">
        <v>3538</v>
      </c>
      <c r="AF506" s="6">
        <v>97.871940612792969</v>
      </c>
      <c r="AG506" s="6">
        <v>363.86654663085937</v>
      </c>
      <c r="AH506" s="6">
        <v>4.0999999046325684</v>
      </c>
      <c r="AI506" s="6">
        <v>170.28681945800781</v>
      </c>
      <c r="AJ506" s="6">
        <v>24.079851150512695</v>
      </c>
      <c r="AK506" s="6">
        <v>51.439006805419922</v>
      </c>
      <c r="AL506" s="6">
        <v>4.7124543190002441</v>
      </c>
      <c r="AM506" s="6">
        <v>49.2530517578125</v>
      </c>
      <c r="AN506" s="6">
        <v>3633.940185546875</v>
      </c>
      <c r="AO506" s="6">
        <v>33.799999237060547</v>
      </c>
      <c r="AP506" s="6">
        <v>54.089530944824219</v>
      </c>
      <c r="AQ506" s="6">
        <v>375.98922729492187</v>
      </c>
      <c r="AR506" s="6">
        <v>9.6999998092651367</v>
      </c>
      <c r="AS506" s="6">
        <v>23.240020751953125</v>
      </c>
      <c r="AT506" s="6">
        <v>11</v>
      </c>
      <c r="AU506" s="6">
        <v>182.57138061523437</v>
      </c>
      <c r="AV506" s="28">
        <f t="shared" si="56"/>
        <v>19079.127575874329</v>
      </c>
      <c r="AW506" s="28"/>
      <c r="AX506" s="7">
        <v>488</v>
      </c>
      <c r="AY506" s="7">
        <f t="shared" si="54"/>
        <v>19079.127575874329</v>
      </c>
      <c r="AZ506" s="7">
        <f t="shared" si="57"/>
        <v>18427.897576332092</v>
      </c>
      <c r="BA506" s="30">
        <f t="shared" si="58"/>
        <v>477</v>
      </c>
      <c r="BB506" s="31">
        <f t="shared" si="59"/>
        <v>0.48426395939086292</v>
      </c>
    </row>
    <row r="507" spans="1:54" x14ac:dyDescent="0.25">
      <c r="A507" s="10">
        <f t="shared" si="55"/>
        <v>7</v>
      </c>
      <c r="C507" s="5">
        <v>22493</v>
      </c>
      <c r="D507" s="6">
        <v>210.49699401855469</v>
      </c>
      <c r="E507" s="6">
        <v>21.059474945068359</v>
      </c>
      <c r="F507" s="6">
        <v>10.168227195739746</v>
      </c>
      <c r="G507" s="6">
        <v>644.74468994140625</v>
      </c>
      <c r="H507" s="6">
        <v>150.31272888183594</v>
      </c>
      <c r="I507" s="6">
        <v>1</v>
      </c>
      <c r="J507" s="6">
        <v>1713.577392578125</v>
      </c>
      <c r="K507" s="6">
        <v>26.691806793212891</v>
      </c>
      <c r="L507" s="6">
        <v>156.29585266113281</v>
      </c>
      <c r="M507" s="6">
        <v>18.299999237060547</v>
      </c>
      <c r="N507" s="6">
        <v>10.332433700561523</v>
      </c>
      <c r="O507" s="6">
        <v>230.39999389648437</v>
      </c>
      <c r="P507" s="6">
        <v>1663.357177734375</v>
      </c>
      <c r="Q507" s="6">
        <v>84.278366088867188</v>
      </c>
      <c r="R507" s="6">
        <v>67</v>
      </c>
      <c r="S507" s="6">
        <v>508.60943603515625</v>
      </c>
      <c r="T507" s="6">
        <v>4.1160316467285156</v>
      </c>
      <c r="U507" s="6">
        <v>341.78314208984375</v>
      </c>
      <c r="V507" s="6">
        <v>0.18400000035762787</v>
      </c>
      <c r="W507" s="6">
        <v>10.199999809265137</v>
      </c>
      <c r="X507" s="6">
        <v>221.32841491699219</v>
      </c>
      <c r="Y507" s="6">
        <v>97.228202819824219</v>
      </c>
      <c r="Z507" s="6">
        <v>645.2713623046875</v>
      </c>
      <c r="AA507" s="6">
        <v>78.5</v>
      </c>
      <c r="AB507" s="6">
        <v>138.31607055664062</v>
      </c>
      <c r="AC507" s="6">
        <v>23.851959228515625</v>
      </c>
      <c r="AD507" s="6">
        <v>2013.8631591796875</v>
      </c>
      <c r="AE507" s="6">
        <v>3529.211181640625</v>
      </c>
      <c r="AF507" s="6">
        <v>81.850608825683594</v>
      </c>
      <c r="AG507" s="6">
        <v>237.17724609375</v>
      </c>
      <c r="AH507" s="6">
        <v>4.0999999046325684</v>
      </c>
      <c r="AI507" s="6">
        <v>4.8000001907348633</v>
      </c>
      <c r="AJ507" s="6">
        <v>21.505214691162109</v>
      </c>
      <c r="AK507" s="6">
        <v>43.138729095458984</v>
      </c>
      <c r="AL507" s="6">
        <v>2.4044430255889893</v>
      </c>
      <c r="AM507" s="6">
        <v>42.436317443847656</v>
      </c>
      <c r="AN507" s="6">
        <v>2978.669189453125</v>
      </c>
      <c r="AO507" s="6">
        <v>33.799999237060547</v>
      </c>
      <c r="AP507" s="6">
        <v>20</v>
      </c>
      <c r="AQ507" s="6">
        <v>225.63763427734375</v>
      </c>
      <c r="AR507" s="6">
        <v>9.6999998092651367</v>
      </c>
      <c r="AS507" s="6">
        <v>2.6643970012664795</v>
      </c>
      <c r="AT507" s="6">
        <v>11</v>
      </c>
      <c r="AU507" s="6">
        <v>179.57913208007812</v>
      </c>
      <c r="AV507" s="28">
        <f t="shared" si="56"/>
        <v>16518.941009029746</v>
      </c>
      <c r="AW507" s="28"/>
      <c r="AX507" s="7">
        <v>489</v>
      </c>
      <c r="AY507" s="7">
        <f t="shared" si="54"/>
        <v>16518.941009029746</v>
      </c>
      <c r="AZ507" s="7">
        <f t="shared" si="57"/>
        <v>18416.128496155143</v>
      </c>
      <c r="BA507" s="30">
        <f t="shared" si="58"/>
        <v>478</v>
      </c>
      <c r="BB507" s="31">
        <f t="shared" si="59"/>
        <v>0.48527918781725887</v>
      </c>
    </row>
    <row r="508" spans="1:54" x14ac:dyDescent="0.25">
      <c r="A508" s="10">
        <f t="shared" si="55"/>
        <v>8</v>
      </c>
      <c r="C508" s="5">
        <v>22524</v>
      </c>
      <c r="D508" s="6">
        <v>155.949462890625</v>
      </c>
      <c r="E508" s="6">
        <v>12.547890663146973</v>
      </c>
      <c r="F508" s="6">
        <v>10.09458065032959</v>
      </c>
      <c r="G508" s="6">
        <v>483.63204956054687</v>
      </c>
      <c r="H508" s="6">
        <v>18.600000381469727</v>
      </c>
      <c r="I508" s="6">
        <v>1</v>
      </c>
      <c r="J508" s="6">
        <v>1489.2420654296875</v>
      </c>
      <c r="K508" s="6">
        <v>5</v>
      </c>
      <c r="L508" s="6">
        <v>113.24225616455078</v>
      </c>
      <c r="M508" s="6">
        <v>18.299999237060547</v>
      </c>
      <c r="N508" s="6">
        <v>10.090570449829102</v>
      </c>
      <c r="O508" s="6">
        <v>230.39999389648437</v>
      </c>
      <c r="P508" s="6">
        <v>1586.7969970703125</v>
      </c>
      <c r="Q508" s="6">
        <v>83</v>
      </c>
      <c r="R508" s="6">
        <v>67</v>
      </c>
      <c r="S508" s="6">
        <v>436.73095703125</v>
      </c>
      <c r="T508" s="6">
        <v>4.0628762245178223</v>
      </c>
      <c r="U508" s="6">
        <v>320.27261352539062</v>
      </c>
      <c r="V508" s="6">
        <v>0.18400000035762787</v>
      </c>
      <c r="W508" s="6">
        <v>10.199999809265137</v>
      </c>
      <c r="X508" s="6">
        <v>168.45426940917969</v>
      </c>
      <c r="Y508" s="6">
        <v>96.573532104492188</v>
      </c>
      <c r="Z508" s="6">
        <v>562.0440673828125</v>
      </c>
      <c r="AA508" s="6">
        <v>78.5</v>
      </c>
      <c r="AB508" s="6">
        <v>120</v>
      </c>
      <c r="AC508" s="6">
        <v>19.546770095825195</v>
      </c>
      <c r="AD508" s="6">
        <v>1916.265380859375</v>
      </c>
      <c r="AE508" s="6">
        <v>3185.0322265625</v>
      </c>
      <c r="AF508" s="6">
        <v>62.709011077880859</v>
      </c>
      <c r="AG508" s="6">
        <v>163.21968078613281</v>
      </c>
      <c r="AH508" s="6">
        <v>4.0999999046325684</v>
      </c>
      <c r="AI508" s="6">
        <v>4.8000001907348633</v>
      </c>
      <c r="AJ508" s="6">
        <v>12.968866348266602</v>
      </c>
      <c r="AK508" s="6">
        <v>37</v>
      </c>
      <c r="AL508" s="6">
        <v>0.91699790954589844</v>
      </c>
      <c r="AM508" s="6">
        <v>36.051342010498047</v>
      </c>
      <c r="AN508" s="6">
        <v>2341.838134765625</v>
      </c>
      <c r="AO508" s="6">
        <v>33.799999237060547</v>
      </c>
      <c r="AP508" s="6">
        <v>20</v>
      </c>
      <c r="AQ508" s="6">
        <v>132.31690979003906</v>
      </c>
      <c r="AR508" s="6">
        <v>9.6999998092651367</v>
      </c>
      <c r="AS508" s="6">
        <v>2.388352632522583</v>
      </c>
      <c r="AT508" s="6">
        <v>11</v>
      </c>
      <c r="AU508" s="6">
        <v>176.05587768554687</v>
      </c>
      <c r="AV508" s="28">
        <f t="shared" si="56"/>
        <v>14251.62773154676</v>
      </c>
      <c r="AW508" s="28"/>
      <c r="AX508" s="7">
        <v>490</v>
      </c>
      <c r="AY508" s="7">
        <f t="shared" si="54"/>
        <v>14251.62773154676</v>
      </c>
      <c r="AZ508" s="7">
        <f t="shared" si="57"/>
        <v>18378.35820543766</v>
      </c>
      <c r="BA508" s="30">
        <f t="shared" si="58"/>
        <v>479</v>
      </c>
      <c r="BB508" s="31">
        <f t="shared" si="59"/>
        <v>0.48629441624365483</v>
      </c>
    </row>
    <row r="509" spans="1:54" x14ac:dyDescent="0.25">
      <c r="A509" s="10">
        <f t="shared" si="55"/>
        <v>9</v>
      </c>
      <c r="C509" s="5">
        <v>22554</v>
      </c>
      <c r="D509" s="6">
        <v>145.50947570800781</v>
      </c>
      <c r="E509" s="6">
        <v>10.068070411682129</v>
      </c>
      <c r="F509" s="6">
        <v>10.047229766845703</v>
      </c>
      <c r="G509" s="6">
        <v>421.487548828125</v>
      </c>
      <c r="H509" s="6">
        <v>18.600000381469727</v>
      </c>
      <c r="I509" s="6">
        <v>1</v>
      </c>
      <c r="J509" s="6">
        <v>1272.7509765625</v>
      </c>
      <c r="K509" s="6">
        <v>0</v>
      </c>
      <c r="L509" s="6">
        <v>74.39129638671875</v>
      </c>
      <c r="M509" s="6">
        <v>18.299999237060547</v>
      </c>
      <c r="N509" s="6">
        <v>9.9138936996459961</v>
      </c>
      <c r="O509" s="6">
        <v>230.39999389648437</v>
      </c>
      <c r="P509" s="6">
        <v>1543.014404296875</v>
      </c>
      <c r="Q509" s="6">
        <v>83</v>
      </c>
      <c r="R509" s="6">
        <v>67</v>
      </c>
      <c r="S509" s="6">
        <v>391.45846557617187</v>
      </c>
      <c r="T509" s="6">
        <v>4.027071475982666</v>
      </c>
      <c r="U509" s="6">
        <v>294.35922241210937</v>
      </c>
      <c r="V509" s="6">
        <v>0.18400000035762787</v>
      </c>
      <c r="W509" s="6">
        <v>10.199999809265137</v>
      </c>
      <c r="X509" s="6">
        <v>117.89334106445312</v>
      </c>
      <c r="Y509" s="6">
        <v>94.173553466796875</v>
      </c>
      <c r="Z509" s="6">
        <v>557.78070068359375</v>
      </c>
      <c r="AA509" s="6">
        <v>78.5</v>
      </c>
      <c r="AB509" s="6">
        <v>120</v>
      </c>
      <c r="AC509" s="6">
        <v>17.5</v>
      </c>
      <c r="AD509" s="6">
        <v>1840.39208984375</v>
      </c>
      <c r="AE509" s="6">
        <v>2951.77783203125</v>
      </c>
      <c r="AF509" s="6">
        <v>46.458919525146484</v>
      </c>
      <c r="AG509" s="6">
        <v>107.26370239257812</v>
      </c>
      <c r="AH509" s="6">
        <v>4.0999999046325684</v>
      </c>
      <c r="AI509" s="6">
        <v>4.8000001907348633</v>
      </c>
      <c r="AJ509" s="6">
        <v>9.886077880859375</v>
      </c>
      <c r="AK509" s="6">
        <v>37</v>
      </c>
      <c r="AL509" s="6">
        <v>0.66167175769805908</v>
      </c>
      <c r="AM509" s="6">
        <v>31</v>
      </c>
      <c r="AN509" s="6">
        <v>2311.61328125</v>
      </c>
      <c r="AO509" s="6">
        <v>33.799999237060547</v>
      </c>
      <c r="AP509" s="6">
        <v>20</v>
      </c>
      <c r="AQ509" s="6">
        <v>102.83221435546875</v>
      </c>
      <c r="AR509" s="6">
        <v>9.6999998092651367</v>
      </c>
      <c r="AS509" s="6">
        <v>2.9829268455505371</v>
      </c>
      <c r="AT509" s="6">
        <v>11</v>
      </c>
      <c r="AU509" s="6">
        <v>180.41477966308594</v>
      </c>
      <c r="AV509" s="28">
        <f t="shared" si="56"/>
        <v>13297.242738351226</v>
      </c>
      <c r="AW509" s="28"/>
      <c r="AX509" s="7">
        <v>491</v>
      </c>
      <c r="AY509" s="7">
        <f t="shared" si="54"/>
        <v>13297.242738351226</v>
      </c>
      <c r="AZ509" s="7">
        <f t="shared" si="57"/>
        <v>18372.221614360809</v>
      </c>
      <c r="BA509" s="30">
        <f t="shared" si="58"/>
        <v>480</v>
      </c>
      <c r="BB509" s="31">
        <f t="shared" si="59"/>
        <v>0.48730964467005078</v>
      </c>
    </row>
    <row r="510" spans="1:54" x14ac:dyDescent="0.25">
      <c r="A510" s="10">
        <f t="shared" si="55"/>
        <v>10</v>
      </c>
      <c r="C510" s="5">
        <v>22585</v>
      </c>
      <c r="D510" s="6">
        <v>136.74081420898437</v>
      </c>
      <c r="E510" s="6">
        <v>10</v>
      </c>
      <c r="F510" s="6">
        <v>10.013139724731445</v>
      </c>
      <c r="G510" s="6">
        <v>393.89263916015625</v>
      </c>
      <c r="H510" s="6">
        <v>18.600000381469727</v>
      </c>
      <c r="I510" s="6">
        <v>1</v>
      </c>
      <c r="J510" s="6">
        <v>1108.0635986328125</v>
      </c>
      <c r="K510" s="6">
        <v>1.9773802888600929E-14</v>
      </c>
      <c r="L510" s="6">
        <v>40.958610534667969</v>
      </c>
      <c r="M510" s="6">
        <v>18.299999237060547</v>
      </c>
      <c r="N510" s="6">
        <v>9.8000001907348633</v>
      </c>
      <c r="O510" s="6">
        <v>230.39999389648437</v>
      </c>
      <c r="P510" s="6">
        <v>1541.04443359375</v>
      </c>
      <c r="Q510" s="6">
        <v>86.816864013671875</v>
      </c>
      <c r="R510" s="6">
        <v>66</v>
      </c>
      <c r="S510" s="6">
        <v>392.30178833007812</v>
      </c>
      <c r="T510" s="6">
        <v>4</v>
      </c>
      <c r="U510" s="6">
        <v>268.94076538085937</v>
      </c>
      <c r="V510" s="6">
        <v>0.18400000035762787</v>
      </c>
      <c r="W510" s="6">
        <v>10.199999809265137</v>
      </c>
      <c r="X510" s="6">
        <v>66.343605041503906</v>
      </c>
      <c r="Y510" s="6">
        <v>93.880279541015625</v>
      </c>
      <c r="Z510" s="6">
        <v>553.30816650390625</v>
      </c>
      <c r="AA510" s="6">
        <v>78.5</v>
      </c>
      <c r="AB510" s="6">
        <v>120</v>
      </c>
      <c r="AC510" s="6">
        <v>17.5</v>
      </c>
      <c r="AD510" s="6">
        <v>1856.7525634765625</v>
      </c>
      <c r="AE510" s="6">
        <v>2476.43994140625</v>
      </c>
      <c r="AF510" s="6">
        <v>29.262416839599609</v>
      </c>
      <c r="AG510" s="6">
        <v>80.457015991210938</v>
      </c>
      <c r="AH510" s="6">
        <v>4.0999999046325684</v>
      </c>
      <c r="AI510" s="6">
        <v>4.8000001907348633</v>
      </c>
      <c r="AJ510" s="6">
        <v>6.559999942779541</v>
      </c>
      <c r="AK510" s="6">
        <v>37</v>
      </c>
      <c r="AL510" s="6">
        <v>0.55699998140335083</v>
      </c>
      <c r="AM510" s="6">
        <v>31</v>
      </c>
      <c r="AN510" s="6">
        <v>2316.61328125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0.56999999284744263</v>
      </c>
      <c r="AT510" s="6">
        <v>11</v>
      </c>
      <c r="AU510" s="6">
        <v>180.87799072265625</v>
      </c>
      <c r="AV510" s="28">
        <f t="shared" si="56"/>
        <v>12456.278906926513</v>
      </c>
      <c r="AW510" s="28"/>
      <c r="AX510" s="7">
        <v>492</v>
      </c>
      <c r="AY510" s="7">
        <f t="shared" si="54"/>
        <v>12456.278906926513</v>
      </c>
      <c r="AZ510" s="7">
        <f t="shared" si="57"/>
        <v>18362.624250888824</v>
      </c>
      <c r="BA510" s="30">
        <f t="shared" si="58"/>
        <v>481</v>
      </c>
      <c r="BB510" s="31">
        <f t="shared" si="59"/>
        <v>0.48832487309644668</v>
      </c>
    </row>
    <row r="511" spans="1:54" x14ac:dyDescent="0.25">
      <c r="A511" s="10">
        <f t="shared" si="55"/>
        <v>11</v>
      </c>
      <c r="C511" s="5">
        <v>22615</v>
      </c>
      <c r="D511" s="6">
        <v>134.19461059570312</v>
      </c>
      <c r="E511" s="6">
        <v>10</v>
      </c>
      <c r="F511" s="6">
        <v>10</v>
      </c>
      <c r="G511" s="6">
        <v>368.88961791992187</v>
      </c>
      <c r="H511" s="6">
        <v>18.600000381469727</v>
      </c>
      <c r="I511" s="6">
        <v>1</v>
      </c>
      <c r="J511" s="6">
        <v>1109.6806640625</v>
      </c>
      <c r="K511" s="6">
        <v>5.9674868583679199</v>
      </c>
      <c r="L511" s="6">
        <v>26.070976257324219</v>
      </c>
      <c r="M511" s="6">
        <v>25.940364837646484</v>
      </c>
      <c r="N511" s="6">
        <v>9.80059814453125</v>
      </c>
      <c r="O511" s="6">
        <v>230.39999389648437</v>
      </c>
      <c r="P511" s="6">
        <v>1539.860107421875</v>
      </c>
      <c r="Q511" s="6">
        <v>93.090484619140625</v>
      </c>
      <c r="R511" s="6">
        <v>64</v>
      </c>
      <c r="S511" s="6">
        <v>319.07510375976562</v>
      </c>
      <c r="T511" s="6">
        <v>4.3686566352844238</v>
      </c>
      <c r="U511" s="6">
        <v>244.70993041992187</v>
      </c>
      <c r="V511" s="6">
        <v>8.9680757522583008</v>
      </c>
      <c r="W511" s="6">
        <v>10.199999809265137</v>
      </c>
      <c r="X511" s="6">
        <v>59.778308868408203</v>
      </c>
      <c r="Y511" s="6">
        <v>90.019523620605469</v>
      </c>
      <c r="Z511" s="6">
        <v>540.62530517578125</v>
      </c>
      <c r="AA511" s="6">
        <v>78.5</v>
      </c>
      <c r="AB511" s="6">
        <v>142.68478393554687</v>
      </c>
      <c r="AC511" s="6">
        <v>17.5</v>
      </c>
      <c r="AD511" s="6">
        <v>1874</v>
      </c>
      <c r="AE511" s="6">
        <v>2442.751953125</v>
      </c>
      <c r="AF511" s="6">
        <v>14.026220321655273</v>
      </c>
      <c r="AG511" s="6">
        <v>75.255661010742188</v>
      </c>
      <c r="AH511" s="6">
        <v>4.0999999046325684</v>
      </c>
      <c r="AI511" s="6">
        <v>75.656570434570313</v>
      </c>
      <c r="AJ511" s="6">
        <v>6.559999942779541</v>
      </c>
      <c r="AK511" s="6">
        <v>37</v>
      </c>
      <c r="AL511" s="6">
        <v>0.55699998140335083</v>
      </c>
      <c r="AM511" s="6">
        <v>31</v>
      </c>
      <c r="AN511" s="6">
        <v>2404.5439453125</v>
      </c>
      <c r="AO511" s="6">
        <v>33.799999237060547</v>
      </c>
      <c r="AP511" s="6">
        <v>20</v>
      </c>
      <c r="AQ511" s="6">
        <v>170.93698120117187</v>
      </c>
      <c r="AR511" s="6">
        <v>9.6999998092651367</v>
      </c>
      <c r="AS511" s="6">
        <v>0.56999999284744263</v>
      </c>
      <c r="AT511" s="6">
        <v>11</v>
      </c>
      <c r="AU511" s="6">
        <v>181.29959106445312</v>
      </c>
      <c r="AV511" s="28">
        <f t="shared" si="56"/>
        <v>12556.682514309883</v>
      </c>
      <c r="AW511" s="28"/>
      <c r="AX511" s="7">
        <v>493</v>
      </c>
      <c r="AY511" s="7">
        <f t="shared" si="54"/>
        <v>12556.682514309883</v>
      </c>
      <c r="AZ511" s="7">
        <f t="shared" si="57"/>
        <v>18361.715247154236</v>
      </c>
      <c r="BA511" s="30">
        <f t="shared" si="58"/>
        <v>482</v>
      </c>
      <c r="BB511" s="31">
        <f t="shared" si="59"/>
        <v>0.48934010152284263</v>
      </c>
    </row>
    <row r="512" spans="1:54" x14ac:dyDescent="0.25">
      <c r="A512" s="10">
        <f t="shared" si="55"/>
        <v>12</v>
      </c>
      <c r="C512" s="5">
        <v>22646</v>
      </c>
      <c r="D512" s="6">
        <v>145.69529724121094</v>
      </c>
      <c r="E512" s="6">
        <v>32.435451507568359</v>
      </c>
      <c r="F512" s="6">
        <v>10.434440612792969</v>
      </c>
      <c r="G512" s="6">
        <v>384.33602905273437</v>
      </c>
      <c r="H512" s="6">
        <v>72.875389099121094</v>
      </c>
      <c r="I512" s="6">
        <v>8.2196464538574219</v>
      </c>
      <c r="J512" s="6">
        <v>1132.5830078125</v>
      </c>
      <c r="K512" s="6">
        <v>21.90446662902832</v>
      </c>
      <c r="L512" s="6">
        <v>10.704553604125977</v>
      </c>
      <c r="M512" s="6">
        <v>18.299999237060547</v>
      </c>
      <c r="N512" s="6">
        <v>9.8000001907348633</v>
      </c>
      <c r="O512" s="6">
        <v>261.77999877929687</v>
      </c>
      <c r="P512" s="6">
        <v>1538.421142578125</v>
      </c>
      <c r="Q512" s="6">
        <v>94.060600280761719</v>
      </c>
      <c r="R512" s="6">
        <v>62</v>
      </c>
      <c r="S512" s="6">
        <v>369.82632446289062</v>
      </c>
      <c r="T512" s="6">
        <v>5.6328330039978027</v>
      </c>
      <c r="U512" s="6">
        <v>223.75177001953125</v>
      </c>
      <c r="V512" s="6">
        <v>19.973918914794922</v>
      </c>
      <c r="W512" s="6">
        <v>10.199999809265137</v>
      </c>
      <c r="X512" s="6">
        <v>68.816520690917969</v>
      </c>
      <c r="Y512" s="6">
        <v>77.660652160644531</v>
      </c>
      <c r="Z512" s="6">
        <v>534.72344970703125</v>
      </c>
      <c r="AA512" s="6">
        <v>140.28427124023437</v>
      </c>
      <c r="AB512" s="6">
        <v>179.36929321289062</v>
      </c>
      <c r="AC512" s="6">
        <v>17.5</v>
      </c>
      <c r="AD512" s="6">
        <v>1893.2652587890625</v>
      </c>
      <c r="AE512" s="6">
        <v>2532.4716796875</v>
      </c>
      <c r="AF512" s="6">
        <v>12.199999809265137</v>
      </c>
      <c r="AG512" s="6">
        <v>81.828598022460937</v>
      </c>
      <c r="AH512" s="6">
        <v>4.0999999046325684</v>
      </c>
      <c r="AI512" s="6">
        <v>4.8000001907348633</v>
      </c>
      <c r="AJ512" s="6">
        <v>8.2472152709960937</v>
      </c>
      <c r="AK512" s="6">
        <v>37</v>
      </c>
      <c r="AL512" s="6">
        <v>2.1065077781677246</v>
      </c>
      <c r="AM512" s="6">
        <v>38.140018463134766</v>
      </c>
      <c r="AN512" s="6">
        <v>2672.976318359375</v>
      </c>
      <c r="AO512" s="6">
        <v>33.799999237060547</v>
      </c>
      <c r="AP512" s="6">
        <v>26.764039993286133</v>
      </c>
      <c r="AQ512" s="6">
        <v>276.713134765625</v>
      </c>
      <c r="AR512" s="6">
        <v>9.6999998092651367</v>
      </c>
      <c r="AS512" s="6">
        <v>2.0234825611114502</v>
      </c>
      <c r="AT512" s="6">
        <v>11</v>
      </c>
      <c r="AU512" s="6">
        <v>183.21513366699219</v>
      </c>
      <c r="AV512" s="28">
        <f t="shared" si="56"/>
        <v>13281.640442609787</v>
      </c>
      <c r="AW512" s="28"/>
      <c r="AX512" s="7">
        <v>494</v>
      </c>
      <c r="AY512" s="7">
        <f t="shared" si="54"/>
        <v>13281.640442609787</v>
      </c>
      <c r="AZ512" s="7">
        <f t="shared" si="57"/>
        <v>18359.068514347076</v>
      </c>
      <c r="BA512" s="30">
        <f t="shared" si="58"/>
        <v>483</v>
      </c>
      <c r="BB512" s="31">
        <f t="shared" si="59"/>
        <v>0.49035532994923858</v>
      </c>
    </row>
    <row r="513" spans="1:54" x14ac:dyDescent="0.25">
      <c r="A513" s="10">
        <f t="shared" si="55"/>
        <v>1</v>
      </c>
      <c r="C513" s="5">
        <v>22677</v>
      </c>
      <c r="D513" s="6">
        <v>147.18362426757812</v>
      </c>
      <c r="E513" s="6">
        <v>10</v>
      </c>
      <c r="F513" s="6">
        <v>11.058858871459961</v>
      </c>
      <c r="G513" s="6">
        <v>383</v>
      </c>
      <c r="H513" s="6">
        <v>160.08642578125</v>
      </c>
      <c r="I513" s="6">
        <v>1</v>
      </c>
      <c r="J513" s="6">
        <v>1155.9371337890625</v>
      </c>
      <c r="K513" s="6">
        <v>32.820560455322266</v>
      </c>
      <c r="L513" s="6">
        <v>4</v>
      </c>
      <c r="M513" s="6">
        <v>18.299999237060547</v>
      </c>
      <c r="N513" s="6">
        <v>9.8085689544677734</v>
      </c>
      <c r="O513" s="6">
        <v>293.21826171875</v>
      </c>
      <c r="P513" s="6">
        <v>1536.7325439453125</v>
      </c>
      <c r="Q513" s="6">
        <v>83</v>
      </c>
      <c r="R513" s="6">
        <v>62</v>
      </c>
      <c r="S513" s="6">
        <v>375.3477783203125</v>
      </c>
      <c r="T513" s="6">
        <v>4</v>
      </c>
      <c r="U513" s="6">
        <v>203.96804809570312</v>
      </c>
      <c r="V513" s="6">
        <v>32.262947082519531</v>
      </c>
      <c r="W513" s="6">
        <v>10.199999809265137</v>
      </c>
      <c r="X513" s="6">
        <v>77.907127380371094</v>
      </c>
      <c r="Y513" s="6">
        <v>72</v>
      </c>
      <c r="Z513" s="6">
        <v>528.72650146484375</v>
      </c>
      <c r="AA513" s="6">
        <v>172.44117736816406</v>
      </c>
      <c r="AB513" s="6">
        <v>215.06352233886719</v>
      </c>
      <c r="AC513" s="6">
        <v>17.5</v>
      </c>
      <c r="AD513" s="6">
        <v>1910.2979736328125</v>
      </c>
      <c r="AE513" s="6">
        <v>2639.5244140625</v>
      </c>
      <c r="AF513" s="6">
        <v>12.199999809265137</v>
      </c>
      <c r="AG513" s="6">
        <v>86.584320068359375</v>
      </c>
      <c r="AH513" s="6">
        <v>4.0999999046325684</v>
      </c>
      <c r="AI513" s="6">
        <v>4.8000001907348633</v>
      </c>
      <c r="AJ513" s="6">
        <v>10.065306663513184</v>
      </c>
      <c r="AK513" s="6">
        <v>37</v>
      </c>
      <c r="AL513" s="6">
        <v>0.55699998140335083</v>
      </c>
      <c r="AM513" s="6">
        <v>35.753021240234375</v>
      </c>
      <c r="AN513" s="6">
        <v>2793.754150390625</v>
      </c>
      <c r="AO513" s="6">
        <v>44</v>
      </c>
      <c r="AP513" s="6">
        <v>34.875019073486328</v>
      </c>
      <c r="AQ513" s="6">
        <v>452.08456420898437</v>
      </c>
      <c r="AR513" s="6">
        <v>9.6999998092651367</v>
      </c>
      <c r="AS513" s="6">
        <v>3.5709049701690674</v>
      </c>
      <c r="AT513" s="6">
        <v>11</v>
      </c>
      <c r="AU513" s="6">
        <v>181.37899780273437</v>
      </c>
      <c r="AV513" s="28">
        <f t="shared" si="56"/>
        <v>13888.80875068903</v>
      </c>
      <c r="AW513" s="28"/>
      <c r="AX513" s="7">
        <v>495</v>
      </c>
      <c r="AY513" s="7">
        <f t="shared" si="54"/>
        <v>13888.80875068903</v>
      </c>
      <c r="AZ513" s="7">
        <f t="shared" si="57"/>
        <v>18358.373260781169</v>
      </c>
      <c r="BA513" s="30">
        <f t="shared" si="58"/>
        <v>484</v>
      </c>
      <c r="BB513" s="31">
        <f t="shared" si="59"/>
        <v>0.49137055837563454</v>
      </c>
    </row>
    <row r="514" spans="1:54" x14ac:dyDescent="0.25">
      <c r="A514" s="10">
        <f t="shared" si="55"/>
        <v>2</v>
      </c>
      <c r="C514" s="5">
        <v>22705</v>
      </c>
      <c r="D514" s="6">
        <v>308.47113037109375</v>
      </c>
      <c r="E514" s="6">
        <v>57.650711059570313</v>
      </c>
      <c r="F514" s="6">
        <v>56.710426330566406</v>
      </c>
      <c r="G514" s="6">
        <v>600</v>
      </c>
      <c r="H514" s="6">
        <v>151.21464538574219</v>
      </c>
      <c r="I514" s="6">
        <v>62.077659606933594</v>
      </c>
      <c r="J514" s="6">
        <v>1254.002685546875</v>
      </c>
      <c r="K514" s="6">
        <v>73.706626892089844</v>
      </c>
      <c r="L514" s="6">
        <v>4</v>
      </c>
      <c r="M514" s="6">
        <v>18.299999237060547</v>
      </c>
      <c r="N514" s="6">
        <v>9.8038816452026367</v>
      </c>
      <c r="O514" s="6">
        <v>320.73699951171875</v>
      </c>
      <c r="P514" s="6">
        <v>1690</v>
      </c>
      <c r="Q514" s="6">
        <v>88.648124694824219</v>
      </c>
      <c r="R514" s="6">
        <v>62</v>
      </c>
      <c r="S514" s="6">
        <v>575</v>
      </c>
      <c r="T514" s="6">
        <v>26</v>
      </c>
      <c r="U514" s="6">
        <v>212.794921875</v>
      </c>
      <c r="V514" s="6">
        <v>79.150588989257812</v>
      </c>
      <c r="W514" s="6">
        <v>10.199999809265137</v>
      </c>
      <c r="X514" s="6">
        <v>114.89636993408203</v>
      </c>
      <c r="Y514" s="6">
        <v>80.161605834960937</v>
      </c>
      <c r="Z514" s="6">
        <v>676</v>
      </c>
      <c r="AA514" s="6">
        <v>129.78889465332031</v>
      </c>
      <c r="AB514" s="6">
        <v>395.89974975585937</v>
      </c>
      <c r="AC514" s="6">
        <v>84.100456237792969</v>
      </c>
      <c r="AD514" s="6">
        <v>1950</v>
      </c>
      <c r="AE514" s="6">
        <v>2788</v>
      </c>
      <c r="AF514" s="6">
        <v>46.441539764404297</v>
      </c>
      <c r="AG514" s="6">
        <v>237.98655700683594</v>
      </c>
      <c r="AH514" s="6">
        <v>4.0999999046325684</v>
      </c>
      <c r="AI514" s="6">
        <v>91.221778869628906</v>
      </c>
      <c r="AJ514" s="6">
        <v>65.55999755859375</v>
      </c>
      <c r="AK514" s="6">
        <v>49.268085479736328</v>
      </c>
      <c r="AL514" s="6">
        <v>12.970711708068848</v>
      </c>
      <c r="AM514" s="6">
        <v>43.670555114746094</v>
      </c>
      <c r="AN514" s="6">
        <v>3835.853515625</v>
      </c>
      <c r="AO514" s="6">
        <v>33.799999237060547</v>
      </c>
      <c r="AP514" s="6">
        <v>20</v>
      </c>
      <c r="AQ514" s="6">
        <v>833.79412841796875</v>
      </c>
      <c r="AR514" s="6">
        <v>11.800000190734863</v>
      </c>
      <c r="AS514" s="6">
        <v>8.8395566940307617</v>
      </c>
      <c r="AT514" s="6">
        <v>66.782386779785156</v>
      </c>
      <c r="AU514" s="6">
        <v>206</v>
      </c>
      <c r="AV514" s="28">
        <f t="shared" si="56"/>
        <v>17447.404289722443</v>
      </c>
      <c r="AW514" s="28"/>
      <c r="AX514" s="7">
        <v>496</v>
      </c>
      <c r="AY514" s="7">
        <f t="shared" si="54"/>
        <v>17447.404289722443</v>
      </c>
      <c r="AZ514" s="7">
        <f t="shared" si="57"/>
        <v>18356.340019702911</v>
      </c>
      <c r="BA514" s="30">
        <f t="shared" si="58"/>
        <v>485</v>
      </c>
      <c r="BB514" s="31">
        <f t="shared" si="59"/>
        <v>0.49238578680203043</v>
      </c>
    </row>
    <row r="515" spans="1:54" x14ac:dyDescent="0.25">
      <c r="A515" s="10">
        <f t="shared" si="55"/>
        <v>3</v>
      </c>
      <c r="C515" s="5">
        <v>22736</v>
      </c>
      <c r="D515" s="6">
        <v>385.284912109375</v>
      </c>
      <c r="E515" s="6">
        <v>76.831336975097656</v>
      </c>
      <c r="F515" s="6">
        <v>52.949684143066406</v>
      </c>
      <c r="G515" s="6">
        <v>685</v>
      </c>
      <c r="H515" s="6">
        <v>323.70001220703125</v>
      </c>
      <c r="I515" s="6">
        <v>102.91675567626953</v>
      </c>
      <c r="J515" s="6">
        <v>1319.1014404296875</v>
      </c>
      <c r="K515" s="6">
        <v>77.464805603027344</v>
      </c>
      <c r="L515" s="6">
        <v>4</v>
      </c>
      <c r="M515" s="6">
        <v>18.299999237060547</v>
      </c>
      <c r="N515" s="6">
        <v>11.12457275390625</v>
      </c>
      <c r="O515" s="6">
        <v>351.81381225585937</v>
      </c>
      <c r="P515" s="6">
        <v>1690</v>
      </c>
      <c r="Q515" s="6">
        <v>95.668754577636719</v>
      </c>
      <c r="R515" s="6">
        <v>64</v>
      </c>
      <c r="S515" s="6">
        <v>680</v>
      </c>
      <c r="T515" s="6">
        <v>21.317859649658203</v>
      </c>
      <c r="U515" s="6">
        <v>214.57420349121094</v>
      </c>
      <c r="V515" s="6">
        <v>75.797042846679688</v>
      </c>
      <c r="W515" s="6">
        <v>10.199999809265137</v>
      </c>
      <c r="X515" s="6">
        <v>114.00795745849609</v>
      </c>
      <c r="Y515" s="6">
        <v>89.684219360351563</v>
      </c>
      <c r="Z515" s="6">
        <v>722.82769775390625</v>
      </c>
      <c r="AA515" s="6">
        <v>97.846412658691406</v>
      </c>
      <c r="AB515" s="6">
        <v>311.39031982421875</v>
      </c>
      <c r="AC515" s="6">
        <v>109.26603698730469</v>
      </c>
      <c r="AD515" s="6">
        <v>2012.60546875</v>
      </c>
      <c r="AE515" s="6">
        <v>2936</v>
      </c>
      <c r="AF515" s="6">
        <v>61.371734619140625</v>
      </c>
      <c r="AG515" s="6">
        <v>259.45913696289062</v>
      </c>
      <c r="AH515" s="6">
        <v>4.2177071571350098</v>
      </c>
      <c r="AI515" s="6">
        <v>4.8000001907348633</v>
      </c>
      <c r="AJ515" s="6">
        <v>65.55999755859375</v>
      </c>
      <c r="AK515" s="6">
        <v>59.323169708251953</v>
      </c>
      <c r="AL515" s="6">
        <v>22.130226135253906</v>
      </c>
      <c r="AM515" s="6">
        <v>54.275234222412109</v>
      </c>
      <c r="AN515" s="6">
        <v>4298.28515625</v>
      </c>
      <c r="AO515" s="6">
        <v>44</v>
      </c>
      <c r="AP515" s="6">
        <v>20</v>
      </c>
      <c r="AQ515" s="6">
        <v>802.39752197265625</v>
      </c>
      <c r="AR515" s="6">
        <v>11.800000190734863</v>
      </c>
      <c r="AS515" s="6">
        <v>10.539003372192383</v>
      </c>
      <c r="AT515" s="6">
        <v>66.667678833007812</v>
      </c>
      <c r="AU515" s="6">
        <v>206</v>
      </c>
      <c r="AV515" s="28">
        <f t="shared" si="56"/>
        <v>18644.499871730804</v>
      </c>
      <c r="AW515" s="28"/>
      <c r="AX515" s="7">
        <v>497</v>
      </c>
      <c r="AY515" s="7">
        <f t="shared" si="54"/>
        <v>18644.499871730804</v>
      </c>
      <c r="AZ515" s="7">
        <f t="shared" si="57"/>
        <v>18355.85563659668</v>
      </c>
      <c r="BA515" s="30">
        <f t="shared" si="58"/>
        <v>486</v>
      </c>
      <c r="BB515" s="31">
        <f t="shared" si="59"/>
        <v>0.49340101522842639</v>
      </c>
    </row>
    <row r="516" spans="1:54" x14ac:dyDescent="0.25">
      <c r="A516" s="10">
        <f t="shared" si="55"/>
        <v>4</v>
      </c>
      <c r="C516" s="5">
        <v>22766</v>
      </c>
      <c r="D516" s="6">
        <v>386.65106201171875</v>
      </c>
      <c r="E516" s="6">
        <v>110.98589324951172</v>
      </c>
      <c r="F516" s="6">
        <v>10</v>
      </c>
      <c r="G516" s="6">
        <v>825</v>
      </c>
      <c r="H516" s="6">
        <v>227.75711059570312</v>
      </c>
      <c r="I516" s="6">
        <v>102.87435913085937</v>
      </c>
      <c r="J516" s="6">
        <v>1652.583984375</v>
      </c>
      <c r="K516" s="6">
        <v>81.102622985839844</v>
      </c>
      <c r="L516" s="6">
        <v>12.652565956115723</v>
      </c>
      <c r="M516" s="6">
        <v>18.299999237060547</v>
      </c>
      <c r="N516" s="6">
        <v>10.984208106994629</v>
      </c>
      <c r="O516" s="6">
        <v>321.338134765625</v>
      </c>
      <c r="P516" s="6">
        <v>1713</v>
      </c>
      <c r="Q516" s="6">
        <v>99.533554077148438</v>
      </c>
      <c r="R516" s="6">
        <v>65</v>
      </c>
      <c r="S516" s="6">
        <v>800</v>
      </c>
      <c r="T516" s="6">
        <v>4</v>
      </c>
      <c r="U516" s="6">
        <v>144.86351013183594</v>
      </c>
      <c r="V516" s="6">
        <v>168.17048645019531</v>
      </c>
      <c r="W516" s="6">
        <v>10.199999809265137</v>
      </c>
      <c r="X516" s="6">
        <v>182.53228759765625</v>
      </c>
      <c r="Y516" s="6">
        <v>89.299247741699219</v>
      </c>
      <c r="Z516" s="6">
        <v>851</v>
      </c>
      <c r="AA516" s="6">
        <v>78.5</v>
      </c>
      <c r="AB516" s="6">
        <v>329.02120971679687</v>
      </c>
      <c r="AC516" s="6">
        <v>106.61428833007812</v>
      </c>
      <c r="AD516" s="6">
        <v>2121.828369140625</v>
      </c>
      <c r="AE516" s="6">
        <v>3426</v>
      </c>
      <c r="AF516" s="6">
        <v>197.81210327148437</v>
      </c>
      <c r="AG516" s="6">
        <v>523.03790283203125</v>
      </c>
      <c r="AH516" s="6">
        <v>4.1858687400817871</v>
      </c>
      <c r="AI516" s="6">
        <v>96.982650756835938</v>
      </c>
      <c r="AJ516" s="6">
        <v>65.55999755859375</v>
      </c>
      <c r="AK516" s="6">
        <v>59.70452880859375</v>
      </c>
      <c r="AL516" s="6">
        <v>22.341455459594727</v>
      </c>
      <c r="AM516" s="6">
        <v>60.648891448974609</v>
      </c>
      <c r="AN516" s="6">
        <v>4540.45751953125</v>
      </c>
      <c r="AO516" s="6">
        <v>38.568946838378906</v>
      </c>
      <c r="AP516" s="6">
        <v>40.002948760986328</v>
      </c>
      <c r="AQ516" s="6">
        <v>768.18499755859375</v>
      </c>
      <c r="AR516" s="6">
        <v>11.800000190734863</v>
      </c>
      <c r="AS516" s="6">
        <v>66.810035705566406</v>
      </c>
      <c r="AT516" s="6">
        <v>11</v>
      </c>
      <c r="AU516" s="6">
        <v>206</v>
      </c>
      <c r="AV516" s="28">
        <f t="shared" si="56"/>
        <v>20662.890740871429</v>
      </c>
      <c r="AW516" s="28"/>
      <c r="AX516" s="7">
        <v>498</v>
      </c>
      <c r="AY516" s="7">
        <f t="shared" si="54"/>
        <v>20662.890740871429</v>
      </c>
      <c r="AZ516" s="7">
        <f t="shared" si="57"/>
        <v>18328.019741952419</v>
      </c>
      <c r="BA516" s="30">
        <f t="shared" si="58"/>
        <v>487</v>
      </c>
      <c r="BB516" s="31">
        <f t="shared" si="59"/>
        <v>0.49441624365482234</v>
      </c>
    </row>
    <row r="517" spans="1:54" x14ac:dyDescent="0.25">
      <c r="A517" s="10">
        <f t="shared" si="55"/>
        <v>5</v>
      </c>
      <c r="C517" s="5">
        <v>22797</v>
      </c>
      <c r="D517" s="6">
        <v>379.33560180664062</v>
      </c>
      <c r="E517" s="6">
        <v>94.29541015625</v>
      </c>
      <c r="F517" s="6">
        <v>10</v>
      </c>
      <c r="G517" s="6">
        <v>930</v>
      </c>
      <c r="H517" s="6">
        <v>119.25037384033203</v>
      </c>
      <c r="I517" s="6">
        <v>9.4384613037109375</v>
      </c>
      <c r="J517" s="6">
        <v>1620.543701171875</v>
      </c>
      <c r="K517" s="6">
        <v>75.189674377441406</v>
      </c>
      <c r="L517" s="6">
        <v>112.23899841308594</v>
      </c>
      <c r="M517" s="6">
        <v>18.299999237060547</v>
      </c>
      <c r="N517" s="6">
        <v>10.79942512512207</v>
      </c>
      <c r="O517" s="6">
        <v>289.26467895507812</v>
      </c>
      <c r="P517" s="6">
        <v>1864.0533447265625</v>
      </c>
      <c r="Q517" s="6">
        <v>101.17748260498047</v>
      </c>
      <c r="R517" s="6">
        <v>66</v>
      </c>
      <c r="S517" s="6">
        <v>913.28173828125</v>
      </c>
      <c r="T517" s="6">
        <v>4</v>
      </c>
      <c r="U517" s="6">
        <v>56.0018310546875</v>
      </c>
      <c r="V517" s="6">
        <v>175.22283935546875</v>
      </c>
      <c r="W517" s="6">
        <v>10.199999809265137</v>
      </c>
      <c r="X517" s="6">
        <v>237.96696472167969</v>
      </c>
      <c r="Y517" s="6">
        <v>88.780647277832031</v>
      </c>
      <c r="Z517" s="6">
        <v>940.0361328125</v>
      </c>
      <c r="AA517" s="6">
        <v>78.5</v>
      </c>
      <c r="AB517" s="6">
        <v>321.98287963867187</v>
      </c>
      <c r="AC517" s="6">
        <v>97.459304809570313</v>
      </c>
      <c r="AD517" s="6">
        <v>1958.5999755859375</v>
      </c>
      <c r="AE517" s="6">
        <v>3534.14599609375</v>
      </c>
      <c r="AF517" s="6">
        <v>202.42205810546875</v>
      </c>
      <c r="AG517" s="6">
        <v>751.56396484375</v>
      </c>
      <c r="AH517" s="6">
        <v>4.1489725112915039</v>
      </c>
      <c r="AI517" s="6">
        <v>170.68537902832031</v>
      </c>
      <c r="AJ517" s="6">
        <v>65.55999755859375</v>
      </c>
      <c r="AK517" s="6">
        <v>59.004192352294922</v>
      </c>
      <c r="AL517" s="6">
        <v>21.826383590698242</v>
      </c>
      <c r="AM517" s="6">
        <v>58.153129577636719</v>
      </c>
      <c r="AN517" s="6">
        <v>4220.1611328125</v>
      </c>
      <c r="AO517" s="6">
        <v>33.799999237060547</v>
      </c>
      <c r="AP517" s="6">
        <v>55.42071533203125</v>
      </c>
      <c r="AQ517" s="6">
        <v>595.67999267578125</v>
      </c>
      <c r="AR517" s="6">
        <v>9.6999998092651367</v>
      </c>
      <c r="AS517" s="6">
        <v>3.5308985710144043</v>
      </c>
      <c r="AT517" s="6">
        <v>11</v>
      </c>
      <c r="AU517" s="6">
        <v>201.11427307128906</v>
      </c>
      <c r="AV517" s="28">
        <f t="shared" si="56"/>
        <v>20579.836550235748</v>
      </c>
      <c r="AW517" s="28"/>
      <c r="AX517" s="7">
        <v>499</v>
      </c>
      <c r="AY517" s="7">
        <f t="shared" si="54"/>
        <v>20579.836550235748</v>
      </c>
      <c r="AZ517" s="7">
        <f t="shared" si="57"/>
        <v>18305.247304260731</v>
      </c>
      <c r="BA517" s="30">
        <f t="shared" si="58"/>
        <v>488</v>
      </c>
      <c r="BB517" s="31">
        <f t="shared" si="59"/>
        <v>0.49543147208121829</v>
      </c>
    </row>
    <row r="518" spans="1:54" x14ac:dyDescent="0.25">
      <c r="A518" s="10">
        <f t="shared" si="55"/>
        <v>6</v>
      </c>
      <c r="C518" s="5">
        <v>22827</v>
      </c>
      <c r="D518" s="6">
        <v>348.39242553710937</v>
      </c>
      <c r="E518" s="6">
        <v>69.08795166015625</v>
      </c>
      <c r="F518" s="6">
        <v>10.223023414611816</v>
      </c>
      <c r="G518" s="6">
        <v>889.72540283203125</v>
      </c>
      <c r="H518" s="6">
        <v>76.342483520507813</v>
      </c>
      <c r="I518" s="6">
        <v>1</v>
      </c>
      <c r="J518" s="6">
        <v>1601.779296875</v>
      </c>
      <c r="K518" s="6">
        <v>47.058074951171875</v>
      </c>
      <c r="L518" s="6">
        <v>187.23652648925781</v>
      </c>
      <c r="M518" s="6">
        <v>25.991472244262695</v>
      </c>
      <c r="N518" s="6">
        <v>10.561435699462891</v>
      </c>
      <c r="O518" s="6">
        <v>258.09347534179687</v>
      </c>
      <c r="P518" s="6">
        <v>1815.27392578125</v>
      </c>
      <c r="Q518" s="6">
        <v>99.955978393554688</v>
      </c>
      <c r="R518" s="6">
        <v>66</v>
      </c>
      <c r="S518" s="6">
        <v>690.921875</v>
      </c>
      <c r="T518" s="6">
        <v>4</v>
      </c>
      <c r="U518" s="6">
        <v>310.239990234375</v>
      </c>
      <c r="V518" s="6">
        <v>165.26419067382812</v>
      </c>
      <c r="W518" s="6">
        <v>10.199999809265137</v>
      </c>
      <c r="X518" s="6">
        <v>300.72857666015625</v>
      </c>
      <c r="Y518" s="6">
        <v>88.190330505371094</v>
      </c>
      <c r="Z518" s="6">
        <v>987.9364013671875</v>
      </c>
      <c r="AA518" s="6">
        <v>78.5</v>
      </c>
      <c r="AB518" s="6">
        <v>381.99334716796875</v>
      </c>
      <c r="AC518" s="6">
        <v>84.368011474609375</v>
      </c>
      <c r="AD518" s="6">
        <v>1932.6322021484375</v>
      </c>
      <c r="AE518" s="6">
        <v>3531.72705078125</v>
      </c>
      <c r="AF518" s="6">
        <v>209.23350524902344</v>
      </c>
      <c r="AG518" s="6">
        <v>932.26190185546875</v>
      </c>
      <c r="AH518" s="6">
        <v>4.0999999046325684</v>
      </c>
      <c r="AI518" s="6">
        <v>170.44911193847656</v>
      </c>
      <c r="AJ518" s="6">
        <v>56.543693542480469</v>
      </c>
      <c r="AK518" s="6">
        <v>52.233154296875</v>
      </c>
      <c r="AL518" s="6">
        <v>21.215938568115234</v>
      </c>
      <c r="AM518" s="6">
        <v>50.776527404785156</v>
      </c>
      <c r="AN518" s="6">
        <v>3638.911865234375</v>
      </c>
      <c r="AO518" s="6">
        <v>33.799999237060547</v>
      </c>
      <c r="AP518" s="6">
        <v>54.088497161865234</v>
      </c>
      <c r="AQ518" s="6">
        <v>424.6239013671875</v>
      </c>
      <c r="AR518" s="6">
        <v>9.6999998092651367</v>
      </c>
      <c r="AS518" s="6">
        <v>33.838115692138672</v>
      </c>
      <c r="AT518" s="6">
        <v>11</v>
      </c>
      <c r="AU518" s="6">
        <v>183.36381530761719</v>
      </c>
      <c r="AV518" s="28">
        <f t="shared" si="56"/>
        <v>19959.563475131989</v>
      </c>
      <c r="AW518" s="28"/>
      <c r="AX518" s="7">
        <v>500</v>
      </c>
      <c r="AY518" s="7">
        <f t="shared" si="54"/>
        <v>19959.563475131989</v>
      </c>
      <c r="AZ518" s="7">
        <f t="shared" si="57"/>
        <v>18301.731269657612</v>
      </c>
      <c r="BA518" s="30">
        <f t="shared" si="58"/>
        <v>489</v>
      </c>
      <c r="BB518" s="31">
        <f t="shared" si="59"/>
        <v>0.49644670050761419</v>
      </c>
    </row>
    <row r="519" spans="1:54" x14ac:dyDescent="0.25">
      <c r="A519" s="10">
        <f t="shared" si="55"/>
        <v>7</v>
      </c>
      <c r="C519" s="5">
        <v>22858</v>
      </c>
      <c r="D519" s="6">
        <v>294.047607421875</v>
      </c>
      <c r="E519" s="6">
        <v>39.213760375976562</v>
      </c>
      <c r="F519" s="6">
        <v>10.146954536437988</v>
      </c>
      <c r="G519" s="6">
        <v>676.42242431640625</v>
      </c>
      <c r="H519" s="6">
        <v>148.97572326660156</v>
      </c>
      <c r="I519" s="6">
        <v>1</v>
      </c>
      <c r="J519" s="6">
        <v>1346.591552734375</v>
      </c>
      <c r="K519" s="6">
        <v>7.0694670677185059</v>
      </c>
      <c r="L519" s="6">
        <v>138.69615173339844</v>
      </c>
      <c r="M519" s="6">
        <v>18.299999237060547</v>
      </c>
      <c r="N519" s="6">
        <v>10.291934013366699</v>
      </c>
      <c r="O519" s="6">
        <v>230.39999389648437</v>
      </c>
      <c r="P519" s="6">
        <v>1748.4765625</v>
      </c>
      <c r="Q519" s="6">
        <v>98.216773986816406</v>
      </c>
      <c r="R519" s="6">
        <v>67</v>
      </c>
      <c r="S519" s="6">
        <v>454.00289916992187</v>
      </c>
      <c r="T519" s="6">
        <v>4</v>
      </c>
      <c r="U519" s="6">
        <v>359.65115356445312</v>
      </c>
      <c r="V519" s="6">
        <v>56.578346252441406</v>
      </c>
      <c r="W519" s="6">
        <v>10.199999809265137</v>
      </c>
      <c r="X519" s="6">
        <v>266.77862548828125</v>
      </c>
      <c r="Y519" s="6">
        <v>97.228202819824219</v>
      </c>
      <c r="Z519" s="6">
        <v>849.25848388671875</v>
      </c>
      <c r="AA519" s="6">
        <v>78.5</v>
      </c>
      <c r="AB519" s="6">
        <v>314.6607666015625</v>
      </c>
      <c r="AC519" s="6">
        <v>69.108245849609375</v>
      </c>
      <c r="AD519" s="6">
        <v>1845.9808349609375</v>
      </c>
      <c r="AE519" s="6">
        <v>3205.156494140625</v>
      </c>
      <c r="AF519" s="6">
        <v>207.87944030761719</v>
      </c>
      <c r="AG519" s="6">
        <v>807.4278564453125</v>
      </c>
      <c r="AH519" s="6">
        <v>4.0999999046325684</v>
      </c>
      <c r="AI519" s="6">
        <v>4.8000001907348633</v>
      </c>
      <c r="AJ519" s="6">
        <v>43.481670379638672</v>
      </c>
      <c r="AK519" s="6">
        <v>43.920726776123047</v>
      </c>
      <c r="AL519" s="6">
        <v>12.672464370727539</v>
      </c>
      <c r="AM519" s="6">
        <v>43.937969207763672</v>
      </c>
      <c r="AN519" s="6">
        <v>2972.57568359375</v>
      </c>
      <c r="AO519" s="6">
        <v>33.799999237060547</v>
      </c>
      <c r="AP519" s="6">
        <v>20</v>
      </c>
      <c r="AQ519" s="6">
        <v>273.8304443359375</v>
      </c>
      <c r="AR519" s="6">
        <v>9.6999998092651367</v>
      </c>
      <c r="AS519" s="6">
        <v>0.56999999284744263</v>
      </c>
      <c r="AT519" s="6">
        <v>11</v>
      </c>
      <c r="AU519" s="6">
        <v>179.70201110839844</v>
      </c>
      <c r="AV519" s="28">
        <f t="shared" si="56"/>
        <v>17115.351223289967</v>
      </c>
      <c r="AW519" s="28"/>
      <c r="AX519" s="7">
        <v>501</v>
      </c>
      <c r="AY519" s="7">
        <f t="shared" si="54"/>
        <v>17115.351223289967</v>
      </c>
      <c r="AZ519" s="7">
        <f t="shared" si="57"/>
        <v>18292.346747979522</v>
      </c>
      <c r="BA519" s="30">
        <f t="shared" si="58"/>
        <v>490</v>
      </c>
      <c r="BB519" s="31">
        <f t="shared" si="59"/>
        <v>0.49746192893401014</v>
      </c>
    </row>
    <row r="520" spans="1:54" x14ac:dyDescent="0.25">
      <c r="A520" s="10">
        <f t="shared" si="55"/>
        <v>8</v>
      </c>
      <c r="C520" s="5">
        <v>22889</v>
      </c>
      <c r="D520" s="6">
        <v>250.13465881347656</v>
      </c>
      <c r="E520" s="6">
        <v>12.477835655212402</v>
      </c>
      <c r="F520" s="6">
        <v>10.081334114074707</v>
      </c>
      <c r="G520" s="6">
        <v>521.1944580078125</v>
      </c>
      <c r="H520" s="6">
        <v>18.600000381469727</v>
      </c>
      <c r="I520" s="6">
        <v>1</v>
      </c>
      <c r="J520" s="6">
        <v>1126.6854248046875</v>
      </c>
      <c r="K520" s="6">
        <v>3</v>
      </c>
      <c r="L520" s="6">
        <v>90.760948181152344</v>
      </c>
      <c r="M520" s="6">
        <v>18.299999237060547</v>
      </c>
      <c r="N520" s="6">
        <v>10.06092643737793</v>
      </c>
      <c r="O520" s="6">
        <v>230.39999389648437</v>
      </c>
      <c r="P520" s="6">
        <v>1653.261962890625</v>
      </c>
      <c r="Q520" s="6">
        <v>96.871826171875</v>
      </c>
      <c r="R520" s="6">
        <v>67</v>
      </c>
      <c r="S520" s="6">
        <v>436.9736328125</v>
      </c>
      <c r="T520" s="6">
        <v>4.0355644226074219</v>
      </c>
      <c r="U520" s="6">
        <v>351.71029663085937</v>
      </c>
      <c r="V520" s="6">
        <v>6.6707057952880859</v>
      </c>
      <c r="W520" s="6">
        <v>10.199999809265137</v>
      </c>
      <c r="X520" s="6">
        <v>218.96815490722656</v>
      </c>
      <c r="Y520" s="6">
        <v>96.573532104492188</v>
      </c>
      <c r="Z520" s="6">
        <v>694.08551025390625</v>
      </c>
      <c r="AA520" s="6">
        <v>78.5</v>
      </c>
      <c r="AB520" s="6">
        <v>151.37310791015625</v>
      </c>
      <c r="AC520" s="6">
        <v>54.410614013671875</v>
      </c>
      <c r="AD520" s="6">
        <v>1713.8668212890625</v>
      </c>
      <c r="AE520" s="6">
        <v>2561.60986328125</v>
      </c>
      <c r="AF520" s="6">
        <v>192.15017700195312</v>
      </c>
      <c r="AG520" s="6">
        <v>600.96759033203125</v>
      </c>
      <c r="AH520" s="6">
        <v>4.0999999046325684</v>
      </c>
      <c r="AI520" s="6">
        <v>4.8000001907348633</v>
      </c>
      <c r="AJ520" s="6">
        <v>24.428997039794922</v>
      </c>
      <c r="AK520" s="6">
        <v>37.414871215820313</v>
      </c>
      <c r="AL520" s="6">
        <v>2.6267638206481934</v>
      </c>
      <c r="AM520" s="6">
        <v>37.53387451171875</v>
      </c>
      <c r="AN520" s="6">
        <v>2685.955078125</v>
      </c>
      <c r="AO520" s="6">
        <v>33.799999237060547</v>
      </c>
      <c r="AP520" s="6">
        <v>20</v>
      </c>
      <c r="AQ520" s="6">
        <v>103.07952880859375</v>
      </c>
      <c r="AR520" s="6">
        <v>9.6999998092651367</v>
      </c>
      <c r="AS520" s="6">
        <v>0.56999999284744263</v>
      </c>
      <c r="AT520" s="6">
        <v>11</v>
      </c>
      <c r="AU520" s="6">
        <v>179.93644714355469</v>
      </c>
      <c r="AV520" s="28">
        <f t="shared" si="56"/>
        <v>14436.87049895525</v>
      </c>
      <c r="AW520" s="28"/>
      <c r="AX520" s="7">
        <v>502</v>
      </c>
      <c r="AY520" s="7">
        <f t="shared" si="54"/>
        <v>14436.87049895525</v>
      </c>
      <c r="AZ520" s="7">
        <f t="shared" si="57"/>
        <v>18277.134200394154</v>
      </c>
      <c r="BA520" s="30">
        <f t="shared" si="58"/>
        <v>491</v>
      </c>
      <c r="BB520" s="31">
        <f t="shared" si="59"/>
        <v>0.4984771573604061</v>
      </c>
    </row>
    <row r="521" spans="1:54" x14ac:dyDescent="0.25">
      <c r="A521" s="10">
        <f t="shared" si="55"/>
        <v>9</v>
      </c>
      <c r="C521" s="5">
        <v>22919</v>
      </c>
      <c r="D521" s="6">
        <v>239.71488952636719</v>
      </c>
      <c r="E521" s="6">
        <v>10</v>
      </c>
      <c r="F521" s="6">
        <v>10.034045219421387</v>
      </c>
      <c r="G521" s="6">
        <v>415.33676147460937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46.927021026611328</v>
      </c>
      <c r="M521" s="6">
        <v>18.299999237060547</v>
      </c>
      <c r="N521" s="6">
        <v>9.8860931396484375</v>
      </c>
      <c r="O521" s="6">
        <v>230.39999389648437</v>
      </c>
      <c r="P521" s="6">
        <v>1560.3668212890625</v>
      </c>
      <c r="Q521" s="6">
        <v>97.039459228515625</v>
      </c>
      <c r="R521" s="6">
        <v>67</v>
      </c>
      <c r="S521" s="6">
        <v>423.69235229492187</v>
      </c>
      <c r="T521" s="6">
        <v>4</v>
      </c>
      <c r="U521" s="6">
        <v>335.9671630859375</v>
      </c>
      <c r="V521" s="6">
        <v>0.18400000035762787</v>
      </c>
      <c r="W521" s="6">
        <v>10.199999809265137</v>
      </c>
      <c r="X521" s="6">
        <v>209.28947448730469</v>
      </c>
      <c r="Y521" s="6">
        <v>94.173553466796875</v>
      </c>
      <c r="Z521" s="6">
        <v>567.5960693359375</v>
      </c>
      <c r="AA521" s="6">
        <v>78.5</v>
      </c>
      <c r="AB521" s="6">
        <v>120</v>
      </c>
      <c r="AC521" s="6">
        <v>41.951591491699219</v>
      </c>
      <c r="AD521" s="6">
        <v>1723.06201171875</v>
      </c>
      <c r="AE521" s="6">
        <v>2219.98681640625</v>
      </c>
      <c r="AF521" s="6">
        <v>174.776611328125</v>
      </c>
      <c r="AG521" s="6">
        <v>474.965576171875</v>
      </c>
      <c r="AH521" s="6">
        <v>4.0999999046325684</v>
      </c>
      <c r="AI521" s="6">
        <v>4.8000001907348633</v>
      </c>
      <c r="AJ521" s="6">
        <v>6.559999942779541</v>
      </c>
      <c r="AK521" s="6">
        <v>37</v>
      </c>
      <c r="AL521" s="6">
        <v>0.64667171239852905</v>
      </c>
      <c r="AM521" s="6">
        <v>31</v>
      </c>
      <c r="AN521" s="6">
        <v>2456.671875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0.56999999284744263</v>
      </c>
      <c r="AT521" s="6">
        <v>11</v>
      </c>
      <c r="AU521" s="6">
        <v>180.43179321289062</v>
      </c>
      <c r="AV521" s="28">
        <f t="shared" si="56"/>
        <v>13179.23064301908</v>
      </c>
      <c r="AW521" s="28"/>
      <c r="AX521" s="7">
        <v>503</v>
      </c>
      <c r="AY521" s="7">
        <f t="shared" si="54"/>
        <v>13179.23064301908</v>
      </c>
      <c r="AZ521" s="7">
        <f t="shared" si="57"/>
        <v>18274.675930976868</v>
      </c>
      <c r="BA521" s="30">
        <f t="shared" si="58"/>
        <v>492</v>
      </c>
      <c r="BB521" s="31">
        <f t="shared" si="59"/>
        <v>0.49949238578680205</v>
      </c>
    </row>
    <row r="522" spans="1:54" x14ac:dyDescent="0.25">
      <c r="A522" s="10">
        <f t="shared" si="55"/>
        <v>10</v>
      </c>
      <c r="C522" s="5">
        <v>22950</v>
      </c>
      <c r="D522" s="6">
        <v>14.70198917388916</v>
      </c>
      <c r="E522" s="6">
        <v>33.228099822998047</v>
      </c>
      <c r="F522" s="6">
        <v>10</v>
      </c>
      <c r="G522" s="6">
        <v>660</v>
      </c>
      <c r="H522" s="6">
        <v>27.854799270629883</v>
      </c>
      <c r="I522" s="6">
        <v>60.825660705566406</v>
      </c>
      <c r="J522" s="6">
        <v>1100</v>
      </c>
      <c r="K522" s="6">
        <v>0</v>
      </c>
      <c r="L522" s="6">
        <v>26.905939102172852</v>
      </c>
      <c r="M522" s="6">
        <v>18.299999237060547</v>
      </c>
      <c r="N522" s="6">
        <v>9.8213653564453125</v>
      </c>
      <c r="O522" s="6">
        <v>230.39999389648437</v>
      </c>
      <c r="P522" s="6">
        <v>1512.2437744140625</v>
      </c>
      <c r="Q522" s="6">
        <v>100.84127044677734</v>
      </c>
      <c r="R522" s="6">
        <v>66</v>
      </c>
      <c r="S522" s="6">
        <v>720</v>
      </c>
      <c r="T522" s="6">
        <v>4.404294490814209</v>
      </c>
      <c r="U522" s="6">
        <v>322.123046875</v>
      </c>
      <c r="V522" s="6">
        <v>0.18400000035762787</v>
      </c>
      <c r="W522" s="6">
        <v>10.199999809265137</v>
      </c>
      <c r="X522" s="6">
        <v>205.04901123046875</v>
      </c>
      <c r="Y522" s="6">
        <v>93.880279541015625</v>
      </c>
      <c r="Z522" s="6">
        <v>517.17291259765625</v>
      </c>
      <c r="AA522" s="6">
        <v>78.5</v>
      </c>
      <c r="AB522" s="6">
        <v>120</v>
      </c>
      <c r="AC522" s="6">
        <v>33.885765075683594</v>
      </c>
      <c r="AD522" s="6">
        <v>1750.384033203125</v>
      </c>
      <c r="AE522" s="6">
        <v>2839</v>
      </c>
      <c r="AF522" s="6">
        <v>175.28312683105469</v>
      </c>
      <c r="AG522" s="6">
        <v>426.67919921875</v>
      </c>
      <c r="AH522" s="6">
        <v>4.0999999046325684</v>
      </c>
      <c r="AI522" s="6">
        <v>21.161762237548828</v>
      </c>
      <c r="AJ522" s="6">
        <v>65.55999755859375</v>
      </c>
      <c r="AK522" s="6">
        <v>37</v>
      </c>
      <c r="AL522" s="6">
        <v>0.55699998140335083</v>
      </c>
      <c r="AM522" s="6">
        <v>33.350017547607422</v>
      </c>
      <c r="AN522" s="6">
        <v>2937.511962890625</v>
      </c>
      <c r="AO522" s="6">
        <v>33.799999237060547</v>
      </c>
      <c r="AP522" s="6">
        <v>20</v>
      </c>
      <c r="AQ522" s="6">
        <v>80</v>
      </c>
      <c r="AR522" s="6">
        <v>11.800000190734863</v>
      </c>
      <c r="AS522" s="6">
        <v>0.56999999284744263</v>
      </c>
      <c r="AT522" s="6">
        <v>11.101977348327637</v>
      </c>
      <c r="AU522" s="6">
        <v>180.91769409179687</v>
      </c>
      <c r="AV522" s="28">
        <f t="shared" si="56"/>
        <v>14605.298971280456</v>
      </c>
      <c r="AW522" s="28"/>
      <c r="AX522" s="7">
        <v>504</v>
      </c>
      <c r="AY522" s="7">
        <f t="shared" si="54"/>
        <v>14605.298971280456</v>
      </c>
      <c r="AZ522" s="7">
        <f t="shared" si="57"/>
        <v>18269.684731006622</v>
      </c>
      <c r="BA522" s="30">
        <f t="shared" si="58"/>
        <v>493</v>
      </c>
      <c r="BB522" s="31">
        <f t="shared" si="59"/>
        <v>0.500507614213198</v>
      </c>
    </row>
    <row r="523" spans="1:54" x14ac:dyDescent="0.25">
      <c r="A523" s="10">
        <f t="shared" si="55"/>
        <v>11</v>
      </c>
      <c r="C523" s="5">
        <v>22980</v>
      </c>
      <c r="D523" s="6">
        <v>10.300000190734863</v>
      </c>
      <c r="E523" s="6">
        <v>38.308925628662109</v>
      </c>
      <c r="F523" s="6">
        <v>10.037233352661133</v>
      </c>
      <c r="G523" s="6">
        <v>528.3070068359375</v>
      </c>
      <c r="H523" s="6">
        <v>18.600000381469727</v>
      </c>
      <c r="I523" s="6">
        <v>79.156105041503906</v>
      </c>
      <c r="J523" s="6">
        <v>1113.2926025390625</v>
      </c>
      <c r="K523" s="6">
        <v>9.9458112716674805</v>
      </c>
      <c r="L523" s="6">
        <v>7.5638141632080078</v>
      </c>
      <c r="M523" s="6">
        <v>28.088123321533203</v>
      </c>
      <c r="N523" s="6">
        <v>9.8013954162597656</v>
      </c>
      <c r="O523" s="6">
        <v>235.10366821289062</v>
      </c>
      <c r="P523" s="6">
        <v>1504.7322998046875</v>
      </c>
      <c r="Q523" s="6">
        <v>107.14715576171875</v>
      </c>
      <c r="R523" s="6">
        <v>64</v>
      </c>
      <c r="S523" s="6">
        <v>575</v>
      </c>
      <c r="T523" s="6">
        <v>4.9022464752197266</v>
      </c>
      <c r="U523" s="6">
        <v>306.88720703125</v>
      </c>
      <c r="V523" s="6">
        <v>11.702258110046387</v>
      </c>
      <c r="W523" s="6">
        <v>10.687889099121094</v>
      </c>
      <c r="X523" s="6">
        <v>195.82609558105469</v>
      </c>
      <c r="Y523" s="6">
        <v>90.019523620605469</v>
      </c>
      <c r="Z523" s="6">
        <v>503.93447875976562</v>
      </c>
      <c r="AA523" s="6">
        <v>78.5</v>
      </c>
      <c r="AB523" s="6">
        <v>155.87710571289062</v>
      </c>
      <c r="AC523" s="6">
        <v>34.263301849365234</v>
      </c>
      <c r="AD523" s="6">
        <v>1772.299072265625</v>
      </c>
      <c r="AE523" s="6">
        <v>2972.46923828125</v>
      </c>
      <c r="AF523" s="6">
        <v>165.09466552734375</v>
      </c>
      <c r="AG523" s="6">
        <v>417.91738891601562</v>
      </c>
      <c r="AH523" s="6">
        <v>4.0999999046325684</v>
      </c>
      <c r="AI523" s="6">
        <v>113.55622863769531</v>
      </c>
      <c r="AJ523" s="6">
        <v>65.55999755859375</v>
      </c>
      <c r="AK523" s="6">
        <v>37</v>
      </c>
      <c r="AL523" s="6">
        <v>0.57457011938095093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328.88644409179687</v>
      </c>
      <c r="AR523" s="6">
        <v>9.6999998092651367</v>
      </c>
      <c r="AS523" s="6">
        <v>2.9575786590576172</v>
      </c>
      <c r="AT523" s="6">
        <v>11</v>
      </c>
      <c r="AU523" s="6">
        <v>181.256103515625</v>
      </c>
      <c r="AV523" s="28">
        <f t="shared" si="56"/>
        <v>14912.998552262783</v>
      </c>
      <c r="AW523" s="28"/>
      <c r="AX523" s="7">
        <v>505</v>
      </c>
      <c r="AY523" s="7">
        <f t="shared" si="54"/>
        <v>14912.998552262783</v>
      </c>
      <c r="AZ523" s="7">
        <f t="shared" si="57"/>
        <v>18268.22249186039</v>
      </c>
      <c r="BA523" s="30">
        <f t="shared" si="58"/>
        <v>494</v>
      </c>
      <c r="BB523" s="31">
        <f t="shared" si="59"/>
        <v>0.5015228426395939</v>
      </c>
    </row>
    <row r="524" spans="1:54" x14ac:dyDescent="0.25">
      <c r="A524" s="10">
        <f t="shared" si="55"/>
        <v>12</v>
      </c>
      <c r="C524" s="5">
        <v>23011</v>
      </c>
      <c r="D524" s="6">
        <v>51.871082305908203</v>
      </c>
      <c r="E524" s="6">
        <v>68.779365539550781</v>
      </c>
      <c r="F524" s="6">
        <v>10.367579460144043</v>
      </c>
      <c r="G524" s="6">
        <v>455.53839111328125</v>
      </c>
      <c r="H524" s="6">
        <v>109.85820770263672</v>
      </c>
      <c r="I524" s="6">
        <v>102.97969055175781</v>
      </c>
      <c r="J524" s="6">
        <v>1238.632080078125</v>
      </c>
      <c r="K524" s="6">
        <v>12.931432723999023</v>
      </c>
      <c r="L524" s="6">
        <v>4</v>
      </c>
      <c r="M524" s="6">
        <v>18.299999237060547</v>
      </c>
      <c r="N524" s="6">
        <v>9.8000001907348633</v>
      </c>
      <c r="O524" s="6">
        <v>266.48367309570312</v>
      </c>
      <c r="P524" s="6">
        <v>1511.4921875</v>
      </c>
      <c r="Q524" s="6">
        <v>115.01953887939453</v>
      </c>
      <c r="R524" s="6">
        <v>62</v>
      </c>
      <c r="S524" s="6">
        <v>575</v>
      </c>
      <c r="T524" s="6">
        <v>5.6333775520324707</v>
      </c>
      <c r="U524" s="6">
        <v>283.94696044921875</v>
      </c>
      <c r="V524" s="6">
        <v>22.727565765380859</v>
      </c>
      <c r="W524" s="6">
        <v>10.199999809265137</v>
      </c>
      <c r="X524" s="6">
        <v>202.93434143066406</v>
      </c>
      <c r="Y524" s="6">
        <v>77.660652160644531</v>
      </c>
      <c r="Z524" s="6">
        <v>493.93484497070312</v>
      </c>
      <c r="AA524" s="6">
        <v>141.40765380859375</v>
      </c>
      <c r="AB524" s="6">
        <v>188.15919494628906</v>
      </c>
      <c r="AC524" s="6">
        <v>37.0228271484375</v>
      </c>
      <c r="AD524" s="6">
        <v>1801.151611328125</v>
      </c>
      <c r="AE524" s="6">
        <v>3051</v>
      </c>
      <c r="AF524" s="6">
        <v>148.45860290527344</v>
      </c>
      <c r="AG524" s="6">
        <v>400.91482543945312</v>
      </c>
      <c r="AH524" s="6">
        <v>4.0999999046325684</v>
      </c>
      <c r="AI524" s="6">
        <v>4.8000001907348633</v>
      </c>
      <c r="AJ524" s="6">
        <v>65.55999755859375</v>
      </c>
      <c r="AK524" s="6">
        <v>37</v>
      </c>
      <c r="AL524" s="6">
        <v>0.76194524765014648</v>
      </c>
      <c r="AM524" s="6">
        <v>31</v>
      </c>
      <c r="AN524" s="6">
        <v>3367.024658203125</v>
      </c>
      <c r="AO524" s="6">
        <v>33.799999237060547</v>
      </c>
      <c r="AP524" s="6">
        <v>26.764039993286133</v>
      </c>
      <c r="AQ524" s="6">
        <v>299.33151245117187</v>
      </c>
      <c r="AR524" s="6">
        <v>9.6999998092651367</v>
      </c>
      <c r="AS524" s="6">
        <v>5.635352611541748</v>
      </c>
      <c r="AT524" s="6">
        <v>11</v>
      </c>
      <c r="AU524" s="6">
        <v>235</v>
      </c>
      <c r="AV524" s="28">
        <f t="shared" si="56"/>
        <v>15609.683191299438</v>
      </c>
      <c r="AW524" s="28"/>
      <c r="AX524" s="7">
        <v>506</v>
      </c>
      <c r="AY524" s="7">
        <f t="shared" si="54"/>
        <v>15609.683191299438</v>
      </c>
      <c r="AZ524" s="7">
        <f t="shared" si="57"/>
        <v>18258.869961738586</v>
      </c>
      <c r="BA524" s="30">
        <f t="shared" si="58"/>
        <v>495</v>
      </c>
      <c r="BB524" s="31">
        <f t="shared" si="59"/>
        <v>0.5025380710659898</v>
      </c>
    </row>
    <row r="525" spans="1:54" x14ac:dyDescent="0.25">
      <c r="A525" s="10">
        <f t="shared" si="55"/>
        <v>1</v>
      </c>
      <c r="C525" s="5">
        <v>23042</v>
      </c>
      <c r="D525" s="6">
        <v>185.32786560058594</v>
      </c>
      <c r="E525" s="6">
        <v>57.281757354736328</v>
      </c>
      <c r="F525" s="6">
        <v>18.57661247253418</v>
      </c>
      <c r="G525" s="6">
        <v>381.84237670898437</v>
      </c>
      <c r="H525" s="6">
        <v>197.08303833007812</v>
      </c>
      <c r="I525" s="6">
        <v>102.97901916503906</v>
      </c>
      <c r="J525" s="6">
        <v>1285.8660888671875</v>
      </c>
      <c r="K525" s="6">
        <v>60.776054382324219</v>
      </c>
      <c r="L525" s="6">
        <v>4</v>
      </c>
      <c r="M525" s="6">
        <v>18.299999237060547</v>
      </c>
      <c r="N525" s="6">
        <v>9.8089666366577148</v>
      </c>
      <c r="O525" s="6">
        <v>297.9228515625</v>
      </c>
      <c r="P525" s="6">
        <v>1553.60107421875</v>
      </c>
      <c r="Q525" s="6">
        <v>123.12786102294922</v>
      </c>
      <c r="R525" s="6">
        <v>62</v>
      </c>
      <c r="S525" s="6">
        <v>490.03823852539062</v>
      </c>
      <c r="T525" s="6">
        <v>9.9166526794433594</v>
      </c>
      <c r="U525" s="6">
        <v>284.46633911132812</v>
      </c>
      <c r="V525" s="6">
        <v>49.127113342285156</v>
      </c>
      <c r="W525" s="6">
        <v>10.199999809265137</v>
      </c>
      <c r="X525" s="6">
        <v>215.84420776367187</v>
      </c>
      <c r="Y525" s="6">
        <v>72</v>
      </c>
      <c r="Z525" s="6">
        <v>519.763427734375</v>
      </c>
      <c r="AA525" s="6">
        <v>182</v>
      </c>
      <c r="AB525" s="6">
        <v>237.46281433105469</v>
      </c>
      <c r="AC525" s="6">
        <v>41.265514373779297</v>
      </c>
      <c r="AD525" s="6">
        <v>1862.4130859375</v>
      </c>
      <c r="AE525" s="6">
        <v>2940</v>
      </c>
      <c r="AF525" s="6">
        <v>154.12040710449219</v>
      </c>
      <c r="AG525" s="6">
        <v>450.1390380859375</v>
      </c>
      <c r="AH525" s="6">
        <v>4.0999999046325684</v>
      </c>
      <c r="AI525" s="6">
        <v>4.8000001907348633</v>
      </c>
      <c r="AJ525" s="6">
        <v>65.55999755859375</v>
      </c>
      <c r="AK525" s="6">
        <v>39.064113616943359</v>
      </c>
      <c r="AL525" s="6">
        <v>8.9991893768310547</v>
      </c>
      <c r="AM525" s="6">
        <v>42.102878570556641</v>
      </c>
      <c r="AN525" s="6">
        <v>3527.21142578125</v>
      </c>
      <c r="AO525" s="6">
        <v>44</v>
      </c>
      <c r="AP525" s="6">
        <v>34.875019073486328</v>
      </c>
      <c r="AQ525" s="6">
        <v>577.7237548828125</v>
      </c>
      <c r="AR525" s="6">
        <v>9.6999998092651367</v>
      </c>
      <c r="AS525" s="6">
        <v>9.1631288528442383</v>
      </c>
      <c r="AT525" s="6">
        <v>13.772841453552246</v>
      </c>
      <c r="AU525" s="6">
        <v>181.38088989257812</v>
      </c>
      <c r="AV525" s="28">
        <f t="shared" si="56"/>
        <v>16439.703643321991</v>
      </c>
      <c r="AW525" s="28"/>
      <c r="AX525" s="7">
        <v>507</v>
      </c>
      <c r="AY525" s="7">
        <f t="shared" si="54"/>
        <v>16439.703643321991</v>
      </c>
      <c r="AZ525" s="7">
        <f t="shared" si="57"/>
        <v>18251.207695484161</v>
      </c>
      <c r="BA525" s="30">
        <f t="shared" si="58"/>
        <v>496</v>
      </c>
      <c r="BB525" s="31">
        <f t="shared" si="59"/>
        <v>0.50355329949238581</v>
      </c>
    </row>
    <row r="526" spans="1:54" x14ac:dyDescent="0.25">
      <c r="A526" s="10">
        <f t="shared" si="55"/>
        <v>2</v>
      </c>
      <c r="C526" s="5">
        <v>23070</v>
      </c>
      <c r="D526" s="6">
        <v>239.40950012207031</v>
      </c>
      <c r="E526" s="6">
        <v>57.630752563476562</v>
      </c>
      <c r="F526" s="6">
        <v>35.448955535888672</v>
      </c>
      <c r="G526" s="6">
        <v>600</v>
      </c>
      <c r="H526" s="6">
        <v>188.13679504394531</v>
      </c>
      <c r="I526" s="6">
        <v>102.96295166015625</v>
      </c>
      <c r="J526" s="6">
        <v>1566.498046875</v>
      </c>
      <c r="K526" s="6">
        <v>0</v>
      </c>
      <c r="L526" s="6">
        <v>104.85411071777344</v>
      </c>
      <c r="M526" s="6">
        <v>18.299999237060547</v>
      </c>
      <c r="N526" s="6">
        <v>9.800689697265625</v>
      </c>
      <c r="O526" s="6">
        <v>325.44131469726562</v>
      </c>
      <c r="P526" s="6">
        <v>1690</v>
      </c>
      <c r="Q526" s="6">
        <v>128.89317321777344</v>
      </c>
      <c r="R526" s="6">
        <v>62</v>
      </c>
      <c r="S526" s="6">
        <v>535</v>
      </c>
      <c r="T526" s="6">
        <v>28.679658889770508</v>
      </c>
      <c r="U526" s="6">
        <v>335.70166015625</v>
      </c>
      <c r="V526" s="6">
        <v>148.38511657714844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135.62258911132812</v>
      </c>
      <c r="AB526" s="6">
        <v>434.18972778320312</v>
      </c>
      <c r="AC526" s="6">
        <v>85.212287902832031</v>
      </c>
      <c r="AD526" s="6">
        <v>1950</v>
      </c>
      <c r="AE526" s="6">
        <v>3057</v>
      </c>
      <c r="AF526" s="6">
        <v>188</v>
      </c>
      <c r="AG526" s="6">
        <v>643.2401123046875</v>
      </c>
      <c r="AH526" s="6">
        <v>4.0999999046325684</v>
      </c>
      <c r="AI526" s="6">
        <v>91.201530456542969</v>
      </c>
      <c r="AJ526" s="6">
        <v>65.55999755859375</v>
      </c>
      <c r="AK526" s="6">
        <v>37</v>
      </c>
      <c r="AL526" s="6">
        <v>12.970711708068848</v>
      </c>
      <c r="AM526" s="6">
        <v>36.542034149169922</v>
      </c>
      <c r="AN526" s="6">
        <v>4038.348388671875</v>
      </c>
      <c r="AO526" s="6">
        <v>33.799999237060547</v>
      </c>
      <c r="AP526" s="6">
        <v>20</v>
      </c>
      <c r="AQ526" s="6">
        <v>856.01129150390625</v>
      </c>
      <c r="AR526" s="6">
        <v>11.800000190734863</v>
      </c>
      <c r="AS526" s="6">
        <v>8.8395566940307617</v>
      </c>
      <c r="AT526" s="6">
        <v>66.734146118164062</v>
      </c>
      <c r="AU526" s="6">
        <v>206</v>
      </c>
      <c r="AV526" s="28">
        <f t="shared" si="56"/>
        <v>19218.815085887909</v>
      </c>
      <c r="AW526" s="28"/>
      <c r="AX526" s="7">
        <v>508</v>
      </c>
      <c r="AY526" s="7">
        <f t="shared" si="54"/>
        <v>19218.815085887909</v>
      </c>
      <c r="AZ526" s="7">
        <f t="shared" si="57"/>
        <v>18251.095017910004</v>
      </c>
      <c r="BA526" s="30">
        <f t="shared" si="58"/>
        <v>497</v>
      </c>
      <c r="BB526" s="31">
        <f t="shared" si="59"/>
        <v>0.50456852791878171</v>
      </c>
    </row>
    <row r="527" spans="1:54" x14ac:dyDescent="0.25">
      <c r="A527" s="10">
        <f t="shared" si="55"/>
        <v>3</v>
      </c>
      <c r="C527" s="5">
        <v>23101</v>
      </c>
      <c r="D527" s="6">
        <v>296.40695190429687</v>
      </c>
      <c r="E527" s="6">
        <v>76.828704833984375</v>
      </c>
      <c r="F527" s="6">
        <v>33.116161346435547</v>
      </c>
      <c r="G527" s="6">
        <v>511.36514282226562</v>
      </c>
      <c r="H527" s="6">
        <v>323.70001220703125</v>
      </c>
      <c r="I527" s="6">
        <v>102.91675567626953</v>
      </c>
      <c r="J527" s="6">
        <v>1641.3179931640625</v>
      </c>
      <c r="K527" s="6">
        <v>26.555440902709961</v>
      </c>
      <c r="L527" s="6">
        <v>108.13206481933594</v>
      </c>
      <c r="M527" s="6">
        <v>18.299999237060547</v>
      </c>
      <c r="N527" s="6">
        <v>11.130874633789063</v>
      </c>
      <c r="O527" s="6">
        <v>356.51406860351562</v>
      </c>
      <c r="P527" s="6">
        <v>1690</v>
      </c>
      <c r="Q527" s="6">
        <v>136.01106262207031</v>
      </c>
      <c r="R527" s="6">
        <v>64</v>
      </c>
      <c r="S527" s="6">
        <v>557.0413818359375</v>
      </c>
      <c r="T527" s="6">
        <v>4</v>
      </c>
      <c r="U527" s="6">
        <v>335.3248291015625</v>
      </c>
      <c r="V527" s="6">
        <v>166.51513671875</v>
      </c>
      <c r="W527" s="6">
        <v>10.199999809265137</v>
      </c>
      <c r="X527" s="6">
        <v>277.76260375976562</v>
      </c>
      <c r="Y527" s="6">
        <v>77.527420043945313</v>
      </c>
      <c r="Z527" s="6">
        <v>717.09979248046875</v>
      </c>
      <c r="AA527" s="6">
        <v>164.89578247070312</v>
      </c>
      <c r="AB527" s="6">
        <v>378.85543823242187</v>
      </c>
      <c r="AC527" s="6">
        <v>80.330863952636719</v>
      </c>
      <c r="AD527" s="6">
        <v>2018.427978515625</v>
      </c>
      <c r="AE527" s="6">
        <v>2927</v>
      </c>
      <c r="AF527" s="6">
        <v>193</v>
      </c>
      <c r="AG527" s="6">
        <v>654.17071533203125</v>
      </c>
      <c r="AH527" s="6">
        <v>4.199608325958252</v>
      </c>
      <c r="AI527" s="6">
        <v>4.8000001907348633</v>
      </c>
      <c r="AJ527" s="6">
        <v>65.55999755859375</v>
      </c>
      <c r="AK527" s="6">
        <v>37</v>
      </c>
      <c r="AL527" s="6">
        <v>22.130226135253906</v>
      </c>
      <c r="AM527" s="6">
        <v>42.356040954589844</v>
      </c>
      <c r="AN527" s="6">
        <v>3908.54736328125</v>
      </c>
      <c r="AO527" s="6">
        <v>44</v>
      </c>
      <c r="AP527" s="6">
        <v>20</v>
      </c>
      <c r="AQ527" s="6">
        <v>824.50079345703125</v>
      </c>
      <c r="AR527" s="6">
        <v>9.6999998092651367</v>
      </c>
      <c r="AS527" s="6">
        <v>10.539003372192383</v>
      </c>
      <c r="AT527" s="6">
        <v>66.644096374511719</v>
      </c>
      <c r="AU527" s="6">
        <v>181.11431884765625</v>
      </c>
      <c r="AV527" s="28">
        <f t="shared" si="56"/>
        <v>19199.538623332977</v>
      </c>
      <c r="AW527" s="28"/>
      <c r="AX527" s="7">
        <v>509</v>
      </c>
      <c r="AY527" s="7">
        <f t="shared" si="54"/>
        <v>19199.538623332977</v>
      </c>
      <c r="AZ527" s="7">
        <f t="shared" si="57"/>
        <v>18246.696098327637</v>
      </c>
      <c r="BA527" s="30">
        <f t="shared" si="58"/>
        <v>498</v>
      </c>
      <c r="BB527" s="31">
        <f t="shared" si="59"/>
        <v>0.50558375634517772</v>
      </c>
    </row>
    <row r="528" spans="1:54" x14ac:dyDescent="0.25">
      <c r="A528" s="10">
        <f t="shared" si="55"/>
        <v>4</v>
      </c>
      <c r="C528" s="5">
        <v>23131</v>
      </c>
      <c r="D528" s="6">
        <v>333.07879638671875</v>
      </c>
      <c r="E528" s="6">
        <v>124.61641693115234</v>
      </c>
      <c r="F528" s="6">
        <v>11.372124671936035</v>
      </c>
      <c r="G528" s="6">
        <v>693.732177734375</v>
      </c>
      <c r="H528" s="6">
        <v>292.7138671875</v>
      </c>
      <c r="I528" s="6">
        <v>102.87435913085937</v>
      </c>
      <c r="J528" s="6">
        <v>1899.283203125</v>
      </c>
      <c r="K528" s="6">
        <v>0</v>
      </c>
      <c r="L528" s="6">
        <v>190.68040466308594</v>
      </c>
      <c r="M528" s="6">
        <v>18.299999237060547</v>
      </c>
      <c r="N528" s="6">
        <v>11.072256088256836</v>
      </c>
      <c r="O528" s="6">
        <v>326.02996826171875</v>
      </c>
      <c r="P528" s="6">
        <v>1713</v>
      </c>
      <c r="Q528" s="6">
        <v>139.82112121582031</v>
      </c>
      <c r="R528" s="6">
        <v>65</v>
      </c>
      <c r="S528" s="6">
        <v>799.11065673828125</v>
      </c>
      <c r="T528" s="6">
        <v>4</v>
      </c>
      <c r="U528" s="6">
        <v>322.76779174804687</v>
      </c>
      <c r="V528" s="6">
        <v>205.84573364257812</v>
      </c>
      <c r="W528" s="6">
        <v>10.199999809265137</v>
      </c>
      <c r="X528" s="6">
        <v>170.71127319335937</v>
      </c>
      <c r="Y528" s="6">
        <v>86.434799194335938</v>
      </c>
      <c r="Z528" s="6">
        <v>828.797119140625</v>
      </c>
      <c r="AA528" s="6">
        <v>78.5</v>
      </c>
      <c r="AB528" s="6">
        <v>330.2357177734375</v>
      </c>
      <c r="AC528" s="6">
        <v>124.01450347900391</v>
      </c>
      <c r="AD528" s="6">
        <v>2109.733642578125</v>
      </c>
      <c r="AE528" s="6">
        <v>3180</v>
      </c>
      <c r="AF528" s="6">
        <v>197.81210327148437</v>
      </c>
      <c r="AG528" s="6">
        <v>703.532958984375</v>
      </c>
      <c r="AH528" s="6">
        <v>4.1825723648071289</v>
      </c>
      <c r="AI528" s="6">
        <v>97.08709716796875</v>
      </c>
      <c r="AJ528" s="6">
        <v>65.55999755859375</v>
      </c>
      <c r="AK528" s="6">
        <v>62.640716552734375</v>
      </c>
      <c r="AL528" s="6">
        <v>47.880210876464844</v>
      </c>
      <c r="AM528" s="6">
        <v>50.453136444091797</v>
      </c>
      <c r="AN528" s="6">
        <v>4546.22998046875</v>
      </c>
      <c r="AO528" s="6">
        <v>38.568946838378906</v>
      </c>
      <c r="AP528" s="6">
        <v>40.045799255371094</v>
      </c>
      <c r="AQ528" s="6">
        <v>792.49505615234375</v>
      </c>
      <c r="AR528" s="6">
        <v>11.800000190734863</v>
      </c>
      <c r="AS528" s="6">
        <v>54.895351409912109</v>
      </c>
      <c r="AT528" s="6">
        <v>11</v>
      </c>
      <c r="AU528" s="6">
        <v>206</v>
      </c>
      <c r="AV528" s="28">
        <f t="shared" si="56"/>
        <v>21102.109859466553</v>
      </c>
      <c r="AW528" s="28"/>
      <c r="AX528" s="7">
        <v>510</v>
      </c>
      <c r="AY528" s="7">
        <f t="shared" si="54"/>
        <v>21102.109859466553</v>
      </c>
      <c r="AZ528" s="7">
        <f t="shared" si="57"/>
        <v>18242.780237302184</v>
      </c>
      <c r="BA528" s="30">
        <f t="shared" si="58"/>
        <v>499</v>
      </c>
      <c r="BB528" s="31">
        <f t="shared" si="59"/>
        <v>0.50659898477157361</v>
      </c>
    </row>
    <row r="529" spans="1:54" x14ac:dyDescent="0.25">
      <c r="A529" s="10">
        <f t="shared" si="55"/>
        <v>5</v>
      </c>
      <c r="C529" s="5">
        <v>23162</v>
      </c>
      <c r="D529" s="6">
        <v>333.30352783203125</v>
      </c>
      <c r="E529" s="6">
        <v>135.52070617675781</v>
      </c>
      <c r="F529" s="6">
        <v>10</v>
      </c>
      <c r="G529" s="6">
        <v>930</v>
      </c>
      <c r="H529" s="6">
        <v>265.89859008789063</v>
      </c>
      <c r="I529" s="6">
        <v>102.82124328613281</v>
      </c>
      <c r="J529" s="6">
        <v>1925.022216796875</v>
      </c>
      <c r="K529" s="6">
        <v>45.141910552978516</v>
      </c>
      <c r="L529" s="6">
        <v>414</v>
      </c>
      <c r="M529" s="6">
        <v>18.299999237060547</v>
      </c>
      <c r="N529" s="6">
        <v>10.886595726013184</v>
      </c>
      <c r="O529" s="6">
        <v>293.93759155273437</v>
      </c>
      <c r="P529" s="6">
        <v>1980</v>
      </c>
      <c r="Q529" s="6">
        <v>141.32377624511719</v>
      </c>
      <c r="R529" s="6">
        <v>66</v>
      </c>
      <c r="S529" s="6">
        <v>975</v>
      </c>
      <c r="T529" s="6">
        <v>4</v>
      </c>
      <c r="U529" s="6">
        <v>78.965126037597656</v>
      </c>
      <c r="V529" s="6">
        <v>194.620849609375</v>
      </c>
      <c r="W529" s="6">
        <v>10.199999809265137</v>
      </c>
      <c r="X529" s="6">
        <v>256.96697998046875</v>
      </c>
      <c r="Y529" s="6">
        <v>95.656036376953125</v>
      </c>
      <c r="Z529" s="6">
        <v>962.54547119140625</v>
      </c>
      <c r="AA529" s="6">
        <v>78.5</v>
      </c>
      <c r="AB529" s="6">
        <v>281.7774658203125</v>
      </c>
      <c r="AC529" s="6">
        <v>115.9791259765625</v>
      </c>
      <c r="AD529" s="6">
        <v>2275.5615234375</v>
      </c>
      <c r="AE529" s="6">
        <v>3538</v>
      </c>
      <c r="AF529" s="6">
        <v>202.42205810546875</v>
      </c>
      <c r="AG529" s="6">
        <v>845.23480224609375</v>
      </c>
      <c r="AH529" s="6">
        <v>4.1428346633911133</v>
      </c>
      <c r="AI529" s="6">
        <v>79.051918029785156</v>
      </c>
      <c r="AJ529" s="6">
        <v>65.55999755859375</v>
      </c>
      <c r="AK529" s="6">
        <v>58.390548706054687</v>
      </c>
      <c r="AL529" s="6">
        <v>47.425746917724609</v>
      </c>
      <c r="AM529" s="6">
        <v>56.234130859375</v>
      </c>
      <c r="AN529" s="6">
        <v>4538.7802734375</v>
      </c>
      <c r="AO529" s="6">
        <v>33.799999237060547</v>
      </c>
      <c r="AP529" s="6">
        <v>40.222736358642578</v>
      </c>
      <c r="AQ529" s="6">
        <v>644.0855712890625</v>
      </c>
      <c r="AR529" s="6">
        <v>11.800000190734863</v>
      </c>
      <c r="AS529" s="6">
        <v>0.56999999284744263</v>
      </c>
      <c r="AT529" s="6">
        <v>11</v>
      </c>
      <c r="AU529" s="6">
        <v>206</v>
      </c>
      <c r="AV529" s="28">
        <f t="shared" si="56"/>
        <v>22384.649353325367</v>
      </c>
      <c r="AW529" s="28"/>
      <c r="AX529" s="7">
        <v>511</v>
      </c>
      <c r="AY529" s="7">
        <f t="shared" si="54"/>
        <v>22384.649353325367</v>
      </c>
      <c r="AZ529" s="7">
        <f t="shared" si="57"/>
        <v>18229.429715454578</v>
      </c>
      <c r="BA529" s="30">
        <f t="shared" si="58"/>
        <v>500</v>
      </c>
      <c r="BB529" s="31">
        <f t="shared" si="59"/>
        <v>0.50761421319796951</v>
      </c>
    </row>
    <row r="530" spans="1:54" x14ac:dyDescent="0.25">
      <c r="A530" s="10">
        <f t="shared" si="55"/>
        <v>6</v>
      </c>
      <c r="C530" s="5">
        <v>23192</v>
      </c>
      <c r="D530" s="6">
        <v>284.37326049804687</v>
      </c>
      <c r="E530" s="6">
        <v>89.848648071289063</v>
      </c>
      <c r="F530" s="6">
        <v>10</v>
      </c>
      <c r="G530" s="6">
        <v>889.72540283203125</v>
      </c>
      <c r="H530" s="6">
        <v>92.650772094726563</v>
      </c>
      <c r="I530" s="6">
        <v>39.632614135742187</v>
      </c>
      <c r="J530" s="6">
        <v>1870.0390625</v>
      </c>
      <c r="K530" s="6">
        <v>36.874000549316406</v>
      </c>
      <c r="L530" s="6">
        <v>264.69937133789062</v>
      </c>
      <c r="M530" s="6">
        <v>22.756471633911133</v>
      </c>
      <c r="N530" s="6">
        <v>10.651788711547852</v>
      </c>
      <c r="O530" s="6">
        <v>262.74343872070312</v>
      </c>
      <c r="P530" s="6">
        <v>2011.23291015625</v>
      </c>
      <c r="Q530" s="6">
        <v>121.60797119140625</v>
      </c>
      <c r="R530" s="6">
        <v>66</v>
      </c>
      <c r="S530" s="6">
        <v>968.875244140625</v>
      </c>
      <c r="T530" s="6">
        <v>4</v>
      </c>
      <c r="U530" s="6">
        <v>268.239990234375</v>
      </c>
      <c r="V530" s="6">
        <v>198.14288330078125</v>
      </c>
      <c r="W530" s="6">
        <v>10.199999809265137</v>
      </c>
      <c r="X530" s="6">
        <v>300.78994750976562</v>
      </c>
      <c r="Y530" s="6">
        <v>95.019996643066406</v>
      </c>
      <c r="Z530" s="6">
        <v>1024</v>
      </c>
      <c r="AA530" s="6">
        <v>78.5</v>
      </c>
      <c r="AB530" s="6">
        <v>372.2010498046875</v>
      </c>
      <c r="AC530" s="6">
        <v>112.73785400390625</v>
      </c>
      <c r="AD530" s="6">
        <v>2309.45263671875</v>
      </c>
      <c r="AE530" s="6">
        <v>3538</v>
      </c>
      <c r="AF530" s="6">
        <v>181.55514526367187</v>
      </c>
      <c r="AG530" s="6">
        <v>932.26190185546875</v>
      </c>
      <c r="AH530" s="6">
        <v>4.0999999046325684</v>
      </c>
      <c r="AI530" s="6">
        <v>170.56005859375</v>
      </c>
      <c r="AJ530" s="6">
        <v>65.55999755859375</v>
      </c>
      <c r="AK530" s="6">
        <v>51.8060302734375</v>
      </c>
      <c r="AL530" s="6">
        <v>32.722099304199219</v>
      </c>
      <c r="AM530" s="6">
        <v>48.881660461425781</v>
      </c>
      <c r="AN530" s="6">
        <v>4519.4638671875</v>
      </c>
      <c r="AO530" s="6">
        <v>33.799999237060547</v>
      </c>
      <c r="AP530" s="6">
        <v>74.762702941894531</v>
      </c>
      <c r="AQ530" s="6">
        <v>472.5906982421875</v>
      </c>
      <c r="AR530" s="6">
        <v>11.800000190734863</v>
      </c>
      <c r="AS530" s="6">
        <v>25.622114181518555</v>
      </c>
      <c r="AT530" s="6">
        <v>11</v>
      </c>
      <c r="AU530" s="6">
        <v>180.0782470703125</v>
      </c>
      <c r="AV530" s="28">
        <f t="shared" si="56"/>
        <v>22169.559836864471</v>
      </c>
      <c r="AW530" s="28"/>
      <c r="AX530" s="7">
        <v>512</v>
      </c>
      <c r="AY530" s="7">
        <f t="shared" si="54"/>
        <v>22169.559836864471</v>
      </c>
      <c r="AZ530" s="7">
        <f t="shared" si="57"/>
        <v>18216.504236698151</v>
      </c>
      <c r="BA530" s="30">
        <f t="shared" si="58"/>
        <v>501</v>
      </c>
      <c r="BB530" s="31">
        <f t="shared" si="59"/>
        <v>0.50862944162436552</v>
      </c>
    </row>
    <row r="531" spans="1:54" x14ac:dyDescent="0.25">
      <c r="A531" s="10">
        <f t="shared" si="55"/>
        <v>7</v>
      </c>
      <c r="C531" s="5">
        <v>23223</v>
      </c>
      <c r="D531" s="6">
        <v>231.753662109375</v>
      </c>
      <c r="E531" s="6">
        <v>62.663665771484375</v>
      </c>
      <c r="F531" s="6">
        <v>10.054020881652832</v>
      </c>
      <c r="G531" s="6">
        <v>738.63812255859375</v>
      </c>
      <c r="H531" s="6">
        <v>167.33760070800781</v>
      </c>
      <c r="I531" s="6">
        <v>26.841659545898438</v>
      </c>
      <c r="J531" s="6">
        <v>1618.7305908203125</v>
      </c>
      <c r="K531" s="6">
        <v>10.116074562072754</v>
      </c>
      <c r="L531" s="6">
        <v>225.33779907226562</v>
      </c>
      <c r="M531" s="6">
        <v>18.299999237060547</v>
      </c>
      <c r="N531" s="6">
        <v>10.387155532836914</v>
      </c>
      <c r="O531" s="6">
        <v>230.39999389648437</v>
      </c>
      <c r="P531" s="6">
        <v>1898.6646728515625</v>
      </c>
      <c r="Q531" s="6">
        <v>100.85428619384766</v>
      </c>
      <c r="R531" s="6">
        <v>67</v>
      </c>
      <c r="S531" s="6">
        <v>742.21533203125</v>
      </c>
      <c r="T531" s="6">
        <v>4</v>
      </c>
      <c r="U531" s="6">
        <v>359.69610595703125</v>
      </c>
      <c r="V531" s="6">
        <v>115.07704925537109</v>
      </c>
      <c r="W531" s="6">
        <v>10.199999809265137</v>
      </c>
      <c r="X531" s="6">
        <v>269.8612060546875</v>
      </c>
      <c r="Y531" s="6">
        <v>104.00614166259766</v>
      </c>
      <c r="Z531" s="6">
        <v>943.85186767578125</v>
      </c>
      <c r="AA531" s="6">
        <v>78.5</v>
      </c>
      <c r="AB531" s="6">
        <v>360.13345336914063</v>
      </c>
      <c r="AC531" s="6">
        <v>108.68482971191406</v>
      </c>
      <c r="AD531" s="6">
        <v>2232.385498046875</v>
      </c>
      <c r="AE531" s="6">
        <v>3529.695068359375</v>
      </c>
      <c r="AF531" s="6">
        <v>208.40446472167969</v>
      </c>
      <c r="AG531" s="6">
        <v>918.01947021484375</v>
      </c>
      <c r="AH531" s="6">
        <v>4.0999999046325684</v>
      </c>
      <c r="AI531" s="6">
        <v>4.8000001907348633</v>
      </c>
      <c r="AJ531" s="6">
        <v>65.55999755859375</v>
      </c>
      <c r="AK531" s="6">
        <v>43.500137329101563</v>
      </c>
      <c r="AL531" s="6">
        <v>14.857810974121094</v>
      </c>
      <c r="AM531" s="6">
        <v>42.070243835449219</v>
      </c>
      <c r="AN531" s="6">
        <v>3906.294677734375</v>
      </c>
      <c r="AO531" s="6">
        <v>33.799999237060547</v>
      </c>
      <c r="AP531" s="6">
        <v>40.582897186279297</v>
      </c>
      <c r="AQ531" s="6">
        <v>321.2738037109375</v>
      </c>
      <c r="AR531" s="6">
        <v>9.6999998092651367</v>
      </c>
      <c r="AS531" s="6">
        <v>0.56999999284744263</v>
      </c>
      <c r="AT531" s="6">
        <v>11</v>
      </c>
      <c r="AU531" s="6">
        <v>179.75872802734375</v>
      </c>
      <c r="AV531" s="28">
        <f t="shared" si="56"/>
        <v>20079.678086102009</v>
      </c>
      <c r="AW531" s="28"/>
      <c r="AX531" s="7">
        <v>513</v>
      </c>
      <c r="AY531" s="7">
        <f t="shared" si="54"/>
        <v>20079.678086102009</v>
      </c>
      <c r="AZ531" s="7">
        <f t="shared" si="57"/>
        <v>18210.35062867403</v>
      </c>
      <c r="BA531" s="30">
        <f t="shared" si="58"/>
        <v>502</v>
      </c>
      <c r="BB531" s="31">
        <f t="shared" si="59"/>
        <v>0.50964467005076142</v>
      </c>
    </row>
    <row r="532" spans="1:54" x14ac:dyDescent="0.25">
      <c r="A532" s="10">
        <f t="shared" si="55"/>
        <v>8</v>
      </c>
      <c r="C532" s="5">
        <v>23254</v>
      </c>
      <c r="D532" s="6">
        <v>178.07807922363281</v>
      </c>
      <c r="E532" s="6">
        <v>32.933216094970703</v>
      </c>
      <c r="F532" s="6">
        <v>10.029872894287109</v>
      </c>
      <c r="G532" s="6">
        <v>612.57080078125</v>
      </c>
      <c r="H532" s="6">
        <v>34.072086334228516</v>
      </c>
      <c r="I532" s="6">
        <v>13.204921722412109</v>
      </c>
      <c r="J532" s="6">
        <v>1391.3087158203125</v>
      </c>
      <c r="K532" s="6">
        <v>0.52782434225082397</v>
      </c>
      <c r="L532" s="6">
        <v>179.00025939941406</v>
      </c>
      <c r="M532" s="6">
        <v>18.299999237060547</v>
      </c>
      <c r="N532" s="6">
        <v>10.151830673217773</v>
      </c>
      <c r="O532" s="6">
        <v>230.39999389648437</v>
      </c>
      <c r="P532" s="6">
        <v>1804.7506103515625</v>
      </c>
      <c r="Q532" s="6">
        <v>99.496734619140625</v>
      </c>
      <c r="R532" s="6">
        <v>67</v>
      </c>
      <c r="S532" s="6">
        <v>631.3336181640625</v>
      </c>
      <c r="T532" s="6">
        <v>4</v>
      </c>
      <c r="U532" s="6">
        <v>348.44219970703125</v>
      </c>
      <c r="V532" s="6">
        <v>5.3350329399108887</v>
      </c>
      <c r="W532" s="6">
        <v>10.199999809265137</v>
      </c>
      <c r="X532" s="6">
        <v>229.94064331054687</v>
      </c>
      <c r="Y532" s="6">
        <v>103.30583190917969</v>
      </c>
      <c r="Z532" s="6">
        <v>813.99102783203125</v>
      </c>
      <c r="AA532" s="6">
        <v>78.5</v>
      </c>
      <c r="AB532" s="6">
        <v>229.47500610351562</v>
      </c>
      <c r="AC532" s="6">
        <v>105.11489105224609</v>
      </c>
      <c r="AD532" s="6">
        <v>2083.845458984375</v>
      </c>
      <c r="AE532" s="6">
        <v>3530.03369140625</v>
      </c>
      <c r="AF532" s="6">
        <v>192.22882080078125</v>
      </c>
      <c r="AG532" s="6">
        <v>736.21551513671875</v>
      </c>
      <c r="AH532" s="6">
        <v>4.0999999046325684</v>
      </c>
      <c r="AI532" s="6">
        <v>4.8000001907348633</v>
      </c>
      <c r="AJ532" s="6">
        <v>65.55999755859375</v>
      </c>
      <c r="AK532" s="6">
        <v>37</v>
      </c>
      <c r="AL532" s="6">
        <v>0.55699998140335083</v>
      </c>
      <c r="AM532" s="6">
        <v>35.689933776855469</v>
      </c>
      <c r="AN532" s="6">
        <v>3325.848388671875</v>
      </c>
      <c r="AO532" s="6">
        <v>33.799999237060547</v>
      </c>
      <c r="AP532" s="6">
        <v>20</v>
      </c>
      <c r="AQ532" s="6">
        <v>121.73064422607422</v>
      </c>
      <c r="AR532" s="6">
        <v>9.6999998092651367</v>
      </c>
      <c r="AS532" s="6">
        <v>0.56999999284744263</v>
      </c>
      <c r="AT532" s="6">
        <v>11</v>
      </c>
      <c r="AU532" s="6">
        <v>179.88919067382812</v>
      </c>
      <c r="AV532" s="28">
        <f t="shared" si="56"/>
        <v>17634.031836569309</v>
      </c>
      <c r="AW532" s="28"/>
      <c r="AX532" s="7">
        <v>514</v>
      </c>
      <c r="AY532" s="7">
        <f t="shared" ref="AY532:AY595" si="60">HLOOKUP(INDEX($D$19:$AV$19,1,$AY$18),$D$19:$AV$1013,AX532,FALSE)</f>
        <v>17634.031836569309</v>
      </c>
      <c r="AZ532" s="7">
        <f t="shared" si="57"/>
        <v>18203.421003639698</v>
      </c>
      <c r="BA532" s="30">
        <f t="shared" si="58"/>
        <v>503</v>
      </c>
      <c r="BB532" s="31">
        <f t="shared" si="59"/>
        <v>0.51065989847715731</v>
      </c>
    </row>
    <row r="533" spans="1:54" x14ac:dyDescent="0.25">
      <c r="A533" s="10">
        <f t="shared" si="55"/>
        <v>9</v>
      </c>
      <c r="C533" s="5">
        <v>23284</v>
      </c>
      <c r="D533" s="6">
        <v>153.53939819335937</v>
      </c>
      <c r="E533" s="6">
        <v>10</v>
      </c>
      <c r="F533" s="6">
        <v>10</v>
      </c>
      <c r="G533" s="6">
        <v>420.41064453125</v>
      </c>
      <c r="H533" s="6">
        <v>18.600000381469727</v>
      </c>
      <c r="I533" s="6">
        <v>12.084211349487305</v>
      </c>
      <c r="J533" s="6">
        <v>1356.7156982421875</v>
      </c>
      <c r="K533" s="6">
        <v>3.4671006202697754</v>
      </c>
      <c r="L533" s="6">
        <v>135.30711364746094</v>
      </c>
      <c r="M533" s="6">
        <v>18.299999237060547</v>
      </c>
      <c r="N533" s="6">
        <v>9.9657812118530273</v>
      </c>
      <c r="O533" s="6">
        <v>230.39999389648437</v>
      </c>
      <c r="P533" s="6">
        <v>1715.52685546875</v>
      </c>
      <c r="Q533" s="6">
        <v>99.655677795410156</v>
      </c>
      <c r="R533" s="6">
        <v>67</v>
      </c>
      <c r="S533" s="6">
        <v>391.29302978515625</v>
      </c>
      <c r="T533" s="6">
        <v>4.2118740081787109</v>
      </c>
      <c r="U533" s="6">
        <v>335.13665771484375</v>
      </c>
      <c r="V533" s="6">
        <v>26.893503189086914</v>
      </c>
      <c r="W533" s="6">
        <v>10.199999809265137</v>
      </c>
      <c r="X533" s="6">
        <v>219.20184326171875</v>
      </c>
      <c r="Y533" s="6">
        <v>100.87242126464844</v>
      </c>
      <c r="Z533" s="6">
        <v>688.50433349609375</v>
      </c>
      <c r="AA533" s="6">
        <v>78.5</v>
      </c>
      <c r="AB533" s="6">
        <v>199.81495666503906</v>
      </c>
      <c r="AC533" s="6">
        <v>99.718101501464844</v>
      </c>
      <c r="AD533" s="6">
        <v>1955.2108154296875</v>
      </c>
      <c r="AE533" s="6">
        <v>2951.503662109375</v>
      </c>
      <c r="AF533" s="6">
        <v>177.8026123046875</v>
      </c>
      <c r="AG533" s="6">
        <v>632.43157958984375</v>
      </c>
      <c r="AH533" s="6">
        <v>4.0999999046325684</v>
      </c>
      <c r="AI533" s="6">
        <v>4.8000001907348633</v>
      </c>
      <c r="AJ533" s="6">
        <v>51.196060180664063</v>
      </c>
      <c r="AK533" s="6">
        <v>37</v>
      </c>
      <c r="AL533" s="6">
        <v>0.55699998140335083</v>
      </c>
      <c r="AM533" s="6">
        <v>31</v>
      </c>
      <c r="AN533" s="6">
        <v>3081.55712890625</v>
      </c>
      <c r="AO533" s="6">
        <v>33.799999237060547</v>
      </c>
      <c r="AP533" s="6">
        <v>20</v>
      </c>
      <c r="AQ533" s="6">
        <v>92.273284912109375</v>
      </c>
      <c r="AR533" s="6">
        <v>9.6999998092651367</v>
      </c>
      <c r="AS533" s="6">
        <v>6.650606632232666</v>
      </c>
      <c r="AT533" s="6">
        <v>11</v>
      </c>
      <c r="AU533" s="6">
        <v>186.78694152832031</v>
      </c>
      <c r="AV533" s="28">
        <f t="shared" si="56"/>
        <v>15702.688885986805</v>
      </c>
      <c r="AW533" s="28"/>
      <c r="AX533" s="7">
        <v>515</v>
      </c>
      <c r="AY533" s="7">
        <f t="shared" si="60"/>
        <v>15702.688885986805</v>
      </c>
      <c r="AZ533" s="7">
        <f t="shared" si="57"/>
        <v>18193.975568115711</v>
      </c>
      <c r="BA533" s="30">
        <f t="shared" si="58"/>
        <v>504</v>
      </c>
      <c r="BB533" s="31">
        <f t="shared" si="59"/>
        <v>0.51167512690355332</v>
      </c>
    </row>
    <row r="534" spans="1:54" x14ac:dyDescent="0.25">
      <c r="A534" s="10">
        <f t="shared" si="55"/>
        <v>10</v>
      </c>
      <c r="C534" s="5">
        <v>23315</v>
      </c>
      <c r="D534" s="6">
        <v>147.74026489257812</v>
      </c>
      <c r="E534" s="6">
        <v>10</v>
      </c>
      <c r="F534" s="6">
        <v>10.192802429199219</v>
      </c>
      <c r="G534" s="6">
        <v>408.97994995117187</v>
      </c>
      <c r="H534" s="6">
        <v>18.600000381469727</v>
      </c>
      <c r="I534" s="6">
        <v>19.383895874023438</v>
      </c>
      <c r="J534" s="6">
        <v>1341.0457763671875</v>
      </c>
      <c r="K534" s="6">
        <v>13.325441360473633</v>
      </c>
      <c r="L534" s="6">
        <v>95.981292724609375</v>
      </c>
      <c r="M534" s="6">
        <v>18.299999237060547</v>
      </c>
      <c r="N534" s="6">
        <v>9.8526449203491211</v>
      </c>
      <c r="O534" s="6">
        <v>230.39999389648437</v>
      </c>
      <c r="P534" s="6">
        <v>1659.3502197265625</v>
      </c>
      <c r="Q534" s="6">
        <v>103.45468902587891</v>
      </c>
      <c r="R534" s="6">
        <v>65.666763305664063</v>
      </c>
      <c r="S534" s="6">
        <v>315.42266845703125</v>
      </c>
      <c r="T534" s="6">
        <v>4</v>
      </c>
      <c r="U534" s="6">
        <v>312.98458862304688</v>
      </c>
      <c r="V534" s="6">
        <v>51.061241149902344</v>
      </c>
      <c r="W534" s="6">
        <v>10.199999809265137</v>
      </c>
      <c r="X534" s="6">
        <v>220.04277038574219</v>
      </c>
      <c r="Y534" s="6">
        <v>100.55828857421875</v>
      </c>
      <c r="Z534" s="6">
        <v>640.38385009765625</v>
      </c>
      <c r="AA534" s="6">
        <v>78.5</v>
      </c>
      <c r="AB534" s="6">
        <v>171.34521484375</v>
      </c>
      <c r="AC534" s="6">
        <v>100.13600158691406</v>
      </c>
      <c r="AD534" s="6">
        <v>1868.7489013671875</v>
      </c>
      <c r="AE534" s="6">
        <v>2669.504638671875</v>
      </c>
      <c r="AF534" s="6">
        <v>164.97198486328125</v>
      </c>
      <c r="AG534" s="6">
        <v>595.127197265625</v>
      </c>
      <c r="AH534" s="6">
        <v>4.0999999046325684</v>
      </c>
      <c r="AI534" s="6">
        <v>4.8000001907348633</v>
      </c>
      <c r="AJ534" s="6">
        <v>39.788246154785156</v>
      </c>
      <c r="AK534" s="6">
        <v>37</v>
      </c>
      <c r="AL534" s="6">
        <v>0.55699998140335083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0.56999999284744263</v>
      </c>
      <c r="AT534" s="6">
        <v>11</v>
      </c>
      <c r="AU534" s="6">
        <v>180.89689636230469</v>
      </c>
      <c r="AV534" s="28">
        <f t="shared" si="56"/>
        <v>14943.82171690464</v>
      </c>
      <c r="AW534" s="28"/>
      <c r="AX534" s="7">
        <v>516</v>
      </c>
      <c r="AY534" s="7">
        <f t="shared" si="60"/>
        <v>14943.82171690464</v>
      </c>
      <c r="AZ534" s="7">
        <f t="shared" si="57"/>
        <v>18193.072808742523</v>
      </c>
      <c r="BA534" s="30">
        <f t="shared" si="58"/>
        <v>505</v>
      </c>
      <c r="BB534" s="31">
        <f t="shared" si="59"/>
        <v>0.51269035532994922</v>
      </c>
    </row>
    <row r="535" spans="1:54" x14ac:dyDescent="0.25">
      <c r="A535" s="10">
        <f t="shared" si="55"/>
        <v>11</v>
      </c>
      <c r="C535" s="5">
        <v>23345</v>
      </c>
      <c r="D535" s="6">
        <v>169.15338134765625</v>
      </c>
      <c r="E535" s="6">
        <v>10</v>
      </c>
      <c r="F535" s="6">
        <v>13.632376670837402</v>
      </c>
      <c r="G535" s="6">
        <v>514.50421142578125</v>
      </c>
      <c r="H535" s="6">
        <v>18.600000381469727</v>
      </c>
      <c r="I535" s="6">
        <v>39.282955169677734</v>
      </c>
      <c r="J535" s="6">
        <v>1440.8372802734375</v>
      </c>
      <c r="K535" s="6">
        <v>30.161111831665039</v>
      </c>
      <c r="L535" s="6">
        <v>82.853317260742188</v>
      </c>
      <c r="M535" s="6">
        <v>30.995609283447266</v>
      </c>
      <c r="N535" s="6">
        <v>9.8000001907348633</v>
      </c>
      <c r="O535" s="6">
        <v>235.10366821289062</v>
      </c>
      <c r="P535" s="6">
        <v>1671.0936279296875</v>
      </c>
      <c r="Q535" s="6">
        <v>109.76658630371094</v>
      </c>
      <c r="R535" s="6">
        <v>64</v>
      </c>
      <c r="S535" s="6">
        <v>447.46258544921875</v>
      </c>
      <c r="T535" s="6">
        <v>7.6694474220275879</v>
      </c>
      <c r="U535" s="6">
        <v>315.71591186523437</v>
      </c>
      <c r="V535" s="6">
        <v>74.628555297851562</v>
      </c>
      <c r="W535" s="6">
        <v>10.687889099121094</v>
      </c>
      <c r="X535" s="6">
        <v>263.85403442382812</v>
      </c>
      <c r="Y535" s="6">
        <v>100.05979156494141</v>
      </c>
      <c r="Z535" s="6">
        <v>661.56109619140625</v>
      </c>
      <c r="AA535" s="6">
        <v>78.5</v>
      </c>
      <c r="AB535" s="6">
        <v>276.34603881835937</v>
      </c>
      <c r="AC535" s="6">
        <v>45.296104431152344</v>
      </c>
      <c r="AD535" s="6">
        <v>1906.659423828125</v>
      </c>
      <c r="AE535" s="6">
        <v>2850.24267578125</v>
      </c>
      <c r="AF535" s="6">
        <v>187.257568359375</v>
      </c>
      <c r="AG535" s="6">
        <v>642.60400390625</v>
      </c>
      <c r="AH535" s="6">
        <v>4.0999999046325684</v>
      </c>
      <c r="AI535" s="6">
        <v>47.007797241210938</v>
      </c>
      <c r="AJ535" s="6">
        <v>61.588024139404297</v>
      </c>
      <c r="AK535" s="6">
        <v>37</v>
      </c>
      <c r="AL535" s="6">
        <v>5.8044528961181641</v>
      </c>
      <c r="AM535" s="6">
        <v>31</v>
      </c>
      <c r="AN535" s="6">
        <v>3250.421875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8.9957685470581055</v>
      </c>
      <c r="AT535" s="6">
        <v>11</v>
      </c>
      <c r="AU535" s="6">
        <v>194.02410888671875</v>
      </c>
      <c r="AV535" s="28">
        <f t="shared" si="56"/>
        <v>16102.771278381348</v>
      </c>
      <c r="AW535" s="28"/>
      <c r="AX535" s="7">
        <v>517</v>
      </c>
      <c r="AY535" s="7">
        <f t="shared" si="60"/>
        <v>16102.771278381348</v>
      </c>
      <c r="AZ535" s="7">
        <f t="shared" si="57"/>
        <v>18173.854221940041</v>
      </c>
      <c r="BA535" s="30">
        <f t="shared" si="58"/>
        <v>506</v>
      </c>
      <c r="BB535" s="31">
        <f t="shared" si="59"/>
        <v>0.51370558375634523</v>
      </c>
    </row>
    <row r="536" spans="1:54" x14ac:dyDescent="0.25">
      <c r="A536" s="10">
        <f t="shared" si="55"/>
        <v>12</v>
      </c>
      <c r="C536" s="5">
        <v>23376</v>
      </c>
      <c r="D536" s="6">
        <v>165.63909912109375</v>
      </c>
      <c r="E536" s="6">
        <v>16.13446044921875</v>
      </c>
      <c r="F536" s="6">
        <v>14.898659706115723</v>
      </c>
      <c r="G536" s="6">
        <v>537.29901123046875</v>
      </c>
      <c r="H536" s="6">
        <v>78.632461547851562</v>
      </c>
      <c r="I536" s="6">
        <v>53.172538757324219</v>
      </c>
      <c r="J536" s="6">
        <v>1344.279296875</v>
      </c>
      <c r="K536" s="6">
        <v>43.03729248046875</v>
      </c>
      <c r="L536" s="6">
        <v>66.458450317382812</v>
      </c>
      <c r="M536" s="6">
        <v>18.299999237060547</v>
      </c>
      <c r="N536" s="6">
        <v>9.8000001907348633</v>
      </c>
      <c r="O536" s="6">
        <v>266.48367309570312</v>
      </c>
      <c r="P536" s="6">
        <v>1670.9356689453125</v>
      </c>
      <c r="Q536" s="6">
        <v>117.64793395996094</v>
      </c>
      <c r="R536" s="6">
        <v>62</v>
      </c>
      <c r="S536" s="6">
        <v>476.60098266601562</v>
      </c>
      <c r="T536" s="6">
        <v>10.362039566040039</v>
      </c>
      <c r="U536" s="6">
        <v>302.80557250976562</v>
      </c>
      <c r="V536" s="6">
        <v>95.907737731933594</v>
      </c>
      <c r="W536" s="6">
        <v>10.199999809265137</v>
      </c>
      <c r="X536" s="6">
        <v>279.03543090820312</v>
      </c>
      <c r="Y536" s="6">
        <v>87.693313598632812</v>
      </c>
      <c r="Z536" s="6">
        <v>666.22021484375</v>
      </c>
      <c r="AA536" s="6">
        <v>147.40650939941406</v>
      </c>
      <c r="AB536" s="6">
        <v>343.88717651367187</v>
      </c>
      <c r="AC536" s="6">
        <v>46.705299377441406</v>
      </c>
      <c r="AD536" s="6">
        <v>1931.3919677734375</v>
      </c>
      <c r="AE536" s="6">
        <v>2881.725830078125</v>
      </c>
      <c r="AF536" s="6">
        <v>188</v>
      </c>
      <c r="AG536" s="6">
        <v>648.1656494140625</v>
      </c>
      <c r="AH536" s="6">
        <v>4.0999999046325684</v>
      </c>
      <c r="AI536" s="6">
        <v>4.8000001907348633</v>
      </c>
      <c r="AJ536" s="6">
        <v>65.55999755859375</v>
      </c>
      <c r="AK536" s="6">
        <v>37</v>
      </c>
      <c r="AL536" s="6">
        <v>9.6568593978881836</v>
      </c>
      <c r="AM536" s="6">
        <v>42.179492950439453</v>
      </c>
      <c r="AN536" s="6">
        <v>3367.699951171875</v>
      </c>
      <c r="AO536" s="6">
        <v>33.799999237060547</v>
      </c>
      <c r="AP536" s="6">
        <v>26.764039993286133</v>
      </c>
      <c r="AQ536" s="6">
        <v>350.94073486328125</v>
      </c>
      <c r="AR536" s="6">
        <v>9.6999998092651367</v>
      </c>
      <c r="AS536" s="6">
        <v>9.9325523376464844</v>
      </c>
      <c r="AT536" s="6">
        <v>11</v>
      </c>
      <c r="AU536" s="6">
        <v>235</v>
      </c>
      <c r="AV536" s="28">
        <f t="shared" si="56"/>
        <v>16788.959897518158</v>
      </c>
      <c r="AW536" s="28"/>
      <c r="AX536" s="7">
        <v>518</v>
      </c>
      <c r="AY536" s="7">
        <f t="shared" si="60"/>
        <v>16788.959897518158</v>
      </c>
      <c r="AZ536" s="7">
        <f t="shared" si="57"/>
        <v>18150.156213283539</v>
      </c>
      <c r="BA536" s="30">
        <f t="shared" si="58"/>
        <v>507</v>
      </c>
      <c r="BB536" s="31">
        <f t="shared" si="59"/>
        <v>0.51472081218274113</v>
      </c>
    </row>
    <row r="537" spans="1:54" x14ac:dyDescent="0.25">
      <c r="A537" s="10">
        <f t="shared" si="55"/>
        <v>1</v>
      </c>
      <c r="C537" s="5">
        <v>23407</v>
      </c>
      <c r="D537" s="6">
        <v>215.03187561035156</v>
      </c>
      <c r="E537" s="6">
        <v>44.207157135009766</v>
      </c>
      <c r="F537" s="6">
        <v>17.468143463134766</v>
      </c>
      <c r="G537" s="6">
        <v>600</v>
      </c>
      <c r="H537" s="6">
        <v>165.84564208984375</v>
      </c>
      <c r="I537" s="6">
        <v>95.620689392089844</v>
      </c>
      <c r="J537" s="6">
        <v>1315.021484375</v>
      </c>
      <c r="K537" s="6">
        <v>76.840843200683594</v>
      </c>
      <c r="L537" s="6">
        <v>56.964771270751953</v>
      </c>
      <c r="M537" s="6">
        <v>18.299999237060547</v>
      </c>
      <c r="N537" s="6">
        <v>11.118885040283203</v>
      </c>
      <c r="O537" s="6">
        <v>297.9228515625</v>
      </c>
      <c r="P537" s="6">
        <v>1683.9249267578125</v>
      </c>
      <c r="Q537" s="6">
        <v>125.76736450195312</v>
      </c>
      <c r="R537" s="6">
        <v>62</v>
      </c>
      <c r="S537" s="6">
        <v>575</v>
      </c>
      <c r="T537" s="6">
        <v>13.359996795654297</v>
      </c>
      <c r="U537" s="6">
        <v>288.59512329101563</v>
      </c>
      <c r="V537" s="6">
        <v>113.89484405517578</v>
      </c>
      <c r="W537" s="6">
        <v>10.199999809265137</v>
      </c>
      <c r="X537" s="6">
        <v>288.76287841796875</v>
      </c>
      <c r="Y537" s="6">
        <v>82.024215698242188</v>
      </c>
      <c r="Z537" s="6">
        <v>671.7520751953125</v>
      </c>
      <c r="AA537" s="6">
        <v>182</v>
      </c>
      <c r="AB537" s="6">
        <v>398.22760009765625</v>
      </c>
      <c r="AC537" s="6">
        <v>60.537471771240234</v>
      </c>
      <c r="AD537" s="6">
        <v>1950</v>
      </c>
      <c r="AE537" s="6">
        <v>3034</v>
      </c>
      <c r="AF537" s="6">
        <v>183</v>
      </c>
      <c r="AG537" s="6">
        <v>637.2587890625</v>
      </c>
      <c r="AH537" s="6">
        <v>4.0999999046325684</v>
      </c>
      <c r="AI537" s="6">
        <v>4.8000001907348633</v>
      </c>
      <c r="AJ537" s="6">
        <v>65.55999755859375</v>
      </c>
      <c r="AK537" s="6">
        <v>37</v>
      </c>
      <c r="AL537" s="6">
        <v>8.9991893768310547</v>
      </c>
      <c r="AM537" s="6">
        <v>49.253021240234375</v>
      </c>
      <c r="AN537" s="6">
        <v>3826.9296875</v>
      </c>
      <c r="AO537" s="6">
        <v>44</v>
      </c>
      <c r="AP537" s="6">
        <v>34.875019073486328</v>
      </c>
      <c r="AQ537" s="6">
        <v>734.3062744140625</v>
      </c>
      <c r="AR537" s="6">
        <v>11.094127655029297</v>
      </c>
      <c r="AS537" s="6">
        <v>9.1631288528442383</v>
      </c>
      <c r="AT537" s="6">
        <v>34.611946105957031</v>
      </c>
      <c r="AU537" s="6">
        <v>217</v>
      </c>
      <c r="AV537" s="28">
        <f t="shared" si="56"/>
        <v>18356.340019702911</v>
      </c>
      <c r="AW537" s="28"/>
      <c r="AX537" s="7">
        <v>519</v>
      </c>
      <c r="AY537" s="7">
        <f t="shared" si="60"/>
        <v>18356.340019702911</v>
      </c>
      <c r="AZ537" s="7">
        <f t="shared" si="57"/>
        <v>18134.556495666504</v>
      </c>
      <c r="BA537" s="30">
        <f t="shared" si="58"/>
        <v>508</v>
      </c>
      <c r="BB537" s="31">
        <f t="shared" si="59"/>
        <v>0.51573604060913703</v>
      </c>
    </row>
    <row r="538" spans="1:54" x14ac:dyDescent="0.25">
      <c r="A538" s="10">
        <f t="shared" si="55"/>
        <v>2</v>
      </c>
      <c r="C538" s="5">
        <v>23436</v>
      </c>
      <c r="D538" s="6">
        <v>216.41561889648437</v>
      </c>
      <c r="E538" s="6">
        <v>57.413791656494141</v>
      </c>
      <c r="F538" s="6">
        <v>19.4102783203125</v>
      </c>
      <c r="G538" s="6">
        <v>600</v>
      </c>
      <c r="H538" s="6">
        <v>156.9642333984375</v>
      </c>
      <c r="I538" s="6">
        <v>102.96295166015625</v>
      </c>
      <c r="J538" s="6">
        <v>1346.4647216796875</v>
      </c>
      <c r="K538" s="6">
        <v>98.494277954101563</v>
      </c>
      <c r="L538" s="6">
        <v>44.786746978759766</v>
      </c>
      <c r="M538" s="6">
        <v>18.299999237060547</v>
      </c>
      <c r="N538" s="6">
        <v>11.112780570983887</v>
      </c>
      <c r="O538" s="6">
        <v>325.44131469726562</v>
      </c>
      <c r="P538" s="6">
        <v>1690</v>
      </c>
      <c r="Q538" s="6">
        <v>131.54037475585937</v>
      </c>
      <c r="R538" s="6">
        <v>62</v>
      </c>
      <c r="S538" s="6">
        <v>575</v>
      </c>
      <c r="T538" s="6">
        <v>16.272922515869141</v>
      </c>
      <c r="U538" s="6">
        <v>276.65274047851562</v>
      </c>
      <c r="V538" s="6">
        <v>129.6175537109375</v>
      </c>
      <c r="W538" s="6">
        <v>10.199999809265137</v>
      </c>
      <c r="X538" s="6">
        <v>301.29998779296875</v>
      </c>
      <c r="Y538" s="6">
        <v>90.169784545898438</v>
      </c>
      <c r="Z538" s="6">
        <v>676</v>
      </c>
      <c r="AA538" s="6">
        <v>129.71939086914062</v>
      </c>
      <c r="AB538" s="6">
        <v>434.37796020507812</v>
      </c>
      <c r="AC538" s="6">
        <v>65.865264892578125</v>
      </c>
      <c r="AD538" s="6">
        <v>1950</v>
      </c>
      <c r="AE538" s="6">
        <v>3163</v>
      </c>
      <c r="AF538" s="6">
        <v>184.81060791015625</v>
      </c>
      <c r="AG538" s="6">
        <v>613.53253173828125</v>
      </c>
      <c r="AH538" s="6">
        <v>4.0999999046325684</v>
      </c>
      <c r="AI538" s="6">
        <v>91.218490600585937</v>
      </c>
      <c r="AJ538" s="6">
        <v>64.705825805664063</v>
      </c>
      <c r="AK538" s="6">
        <v>38.735214233398437</v>
      </c>
      <c r="AL538" s="6">
        <v>12.234697341918945</v>
      </c>
      <c r="AM538" s="6">
        <v>43.670555114746094</v>
      </c>
      <c r="AN538" s="6">
        <v>4039.85986328125</v>
      </c>
      <c r="AO538" s="6">
        <v>33.799999237060547</v>
      </c>
      <c r="AP538" s="6">
        <v>20</v>
      </c>
      <c r="AQ538" s="6">
        <v>894.85516357421875</v>
      </c>
      <c r="AR538" s="6">
        <v>11.800000190734863</v>
      </c>
      <c r="AS538" s="6">
        <v>8.8395566940307617</v>
      </c>
      <c r="AT538" s="6">
        <v>66.775955200195313</v>
      </c>
      <c r="AU538" s="6">
        <v>206</v>
      </c>
      <c r="AV538" s="28">
        <f t="shared" si="56"/>
        <v>19034.421155452728</v>
      </c>
      <c r="AW538" s="28"/>
      <c r="AX538" s="7">
        <v>520</v>
      </c>
      <c r="AY538" s="7">
        <f t="shared" si="60"/>
        <v>19034.421155452728</v>
      </c>
      <c r="AZ538" s="7">
        <f t="shared" si="57"/>
        <v>18117.690945446491</v>
      </c>
      <c r="BA538" s="30">
        <f t="shared" si="58"/>
        <v>509</v>
      </c>
      <c r="BB538" s="31">
        <f t="shared" si="59"/>
        <v>0.51675126903553303</v>
      </c>
    </row>
    <row r="539" spans="1:54" x14ac:dyDescent="0.25">
      <c r="A539" s="10">
        <f t="shared" si="55"/>
        <v>3</v>
      </c>
      <c r="C539" s="5">
        <v>23467</v>
      </c>
      <c r="D539" s="6">
        <v>218.53567504882812</v>
      </c>
      <c r="E539" s="6">
        <v>67.876716613769531</v>
      </c>
      <c r="F539" s="6">
        <v>22.318208694458008</v>
      </c>
      <c r="G539" s="6">
        <v>654.54046630859375</v>
      </c>
      <c r="H539" s="6">
        <v>323.70001220703125</v>
      </c>
      <c r="I539" s="6">
        <v>102.91675567626953</v>
      </c>
      <c r="J539" s="6">
        <v>1225.3939208984375</v>
      </c>
      <c r="K539" s="6">
        <v>118.65631103515625</v>
      </c>
      <c r="L539" s="6">
        <v>4</v>
      </c>
      <c r="M539" s="6">
        <v>18.299999237060547</v>
      </c>
      <c r="N539" s="6">
        <v>11.078660011291504</v>
      </c>
      <c r="O539" s="6">
        <v>356.51406860351562</v>
      </c>
      <c r="P539" s="6">
        <v>1690</v>
      </c>
      <c r="Q539" s="6">
        <v>119.61875152587891</v>
      </c>
      <c r="R539" s="6">
        <v>64</v>
      </c>
      <c r="S539" s="6">
        <v>579.09454345703125</v>
      </c>
      <c r="T539" s="6">
        <v>9.360015869140625</v>
      </c>
      <c r="U539" s="6">
        <v>268.333740234375</v>
      </c>
      <c r="V539" s="6">
        <v>127.02211761474609</v>
      </c>
      <c r="W539" s="6">
        <v>10.199999809265137</v>
      </c>
      <c r="X539" s="6">
        <v>269.57891845703125</v>
      </c>
      <c r="Y539" s="6">
        <v>89.911750793457031</v>
      </c>
      <c r="Z539" s="6">
        <v>683.7786865234375</v>
      </c>
      <c r="AA539" s="6">
        <v>128.65870666503906</v>
      </c>
      <c r="AB539" s="6">
        <v>359.469482421875</v>
      </c>
      <c r="AC539" s="6">
        <v>66.368118286132812</v>
      </c>
      <c r="AD539" s="6">
        <v>2002.409912109375</v>
      </c>
      <c r="AE539" s="6">
        <v>3163</v>
      </c>
      <c r="AF539" s="6">
        <v>142.64027404785156</v>
      </c>
      <c r="AG539" s="6">
        <v>566.53143310546875</v>
      </c>
      <c r="AH539" s="6">
        <v>4.2107138633728027</v>
      </c>
      <c r="AI539" s="6">
        <v>4.8000001907348633</v>
      </c>
      <c r="AJ539" s="6">
        <v>63.535243988037109</v>
      </c>
      <c r="AK539" s="6">
        <v>48.751972198486328</v>
      </c>
      <c r="AL539" s="6">
        <v>0.55699998140335083</v>
      </c>
      <c r="AM539" s="6">
        <v>54.275234222412109</v>
      </c>
      <c r="AN539" s="6">
        <v>4325.5</v>
      </c>
      <c r="AO539" s="6">
        <v>44</v>
      </c>
      <c r="AP539" s="6">
        <v>20</v>
      </c>
      <c r="AQ539" s="6">
        <v>792.66033935546875</v>
      </c>
      <c r="AR539" s="6">
        <v>11.800000190734863</v>
      </c>
      <c r="AS539" s="6">
        <v>10.539003372192383</v>
      </c>
      <c r="AT539" s="6">
        <v>23.463401794433594</v>
      </c>
      <c r="AU539" s="6">
        <v>206</v>
      </c>
      <c r="AV539" s="28">
        <f t="shared" si="56"/>
        <v>19073.900154411793</v>
      </c>
      <c r="AW539" s="28"/>
      <c r="AX539" s="7">
        <v>521</v>
      </c>
      <c r="AY539" s="7">
        <f t="shared" si="60"/>
        <v>19073.900154411793</v>
      </c>
      <c r="AZ539" s="7">
        <f t="shared" si="57"/>
        <v>18088.158158302307</v>
      </c>
      <c r="BA539" s="30">
        <f t="shared" si="58"/>
        <v>510</v>
      </c>
      <c r="BB539" s="31">
        <f t="shared" si="59"/>
        <v>0.51776649746192893</v>
      </c>
    </row>
    <row r="540" spans="1:54" x14ac:dyDescent="0.25">
      <c r="A540" s="10">
        <f t="shared" si="55"/>
        <v>4</v>
      </c>
      <c r="C540" s="5">
        <v>23497</v>
      </c>
      <c r="D540" s="6">
        <v>213.68194580078125</v>
      </c>
      <c r="E540" s="6">
        <v>69.648345947265625</v>
      </c>
      <c r="F540" s="6">
        <v>25.315036773681641</v>
      </c>
      <c r="G540" s="6">
        <v>768.280517578125</v>
      </c>
      <c r="H540" s="6">
        <v>252.62123107910156</v>
      </c>
      <c r="I540" s="6">
        <v>51.217090606689453</v>
      </c>
      <c r="J540" s="6">
        <v>1274.2230224609375</v>
      </c>
      <c r="K540" s="6">
        <v>124.33453369140625</v>
      </c>
      <c r="L540" s="6">
        <v>4</v>
      </c>
      <c r="M540" s="6">
        <v>18.299999237060547</v>
      </c>
      <c r="N540" s="6">
        <v>10.957779884338379</v>
      </c>
      <c r="O540" s="6">
        <v>326.02996826171875</v>
      </c>
      <c r="P540" s="6">
        <v>1713</v>
      </c>
      <c r="Q540" s="6">
        <v>105.08600616455078</v>
      </c>
      <c r="R540" s="6">
        <v>65</v>
      </c>
      <c r="S540" s="6">
        <v>659.513671875</v>
      </c>
      <c r="T540" s="6">
        <v>15.062572479248047</v>
      </c>
      <c r="U540" s="6">
        <v>111.4742431640625</v>
      </c>
      <c r="V540" s="6">
        <v>144.1324462890625</v>
      </c>
      <c r="W540" s="6">
        <v>10.199999809265137</v>
      </c>
      <c r="X540" s="6">
        <v>251.6502685546875</v>
      </c>
      <c r="Y540" s="6">
        <v>89.525802612304687</v>
      </c>
      <c r="Z540" s="6">
        <v>744.87298583984375</v>
      </c>
      <c r="AA540" s="6">
        <v>78.5</v>
      </c>
      <c r="AB540" s="6">
        <v>379.9071044921875</v>
      </c>
      <c r="AC540" s="6">
        <v>63.628990173339844</v>
      </c>
      <c r="AD540" s="6">
        <v>2066.163818359375</v>
      </c>
      <c r="AE540" s="6">
        <v>3448.607177734375</v>
      </c>
      <c r="AF540" s="6">
        <v>121.38294219970703</v>
      </c>
      <c r="AG540" s="6">
        <v>609.87872314453125</v>
      </c>
      <c r="AH540" s="6">
        <v>4.1856064796447754</v>
      </c>
      <c r="AI540" s="6">
        <v>97.030494689941406</v>
      </c>
      <c r="AJ540" s="6">
        <v>60.868396759033203</v>
      </c>
      <c r="AK540" s="6">
        <v>50.210247039794922</v>
      </c>
      <c r="AL540" s="6">
        <v>10.409938812255859</v>
      </c>
      <c r="AM540" s="6">
        <v>60.648891448974609</v>
      </c>
      <c r="AN540" s="6">
        <v>4147.802734375</v>
      </c>
      <c r="AO540" s="6">
        <v>38.568946838378906</v>
      </c>
      <c r="AP540" s="6">
        <v>40.022411346435547</v>
      </c>
      <c r="AQ540" s="6">
        <v>759.601318359375</v>
      </c>
      <c r="AR540" s="6">
        <v>9.6999998092651367</v>
      </c>
      <c r="AS540" s="6">
        <v>40.213623046875</v>
      </c>
      <c r="AT540" s="6">
        <v>11</v>
      </c>
      <c r="AU540" s="6">
        <v>206</v>
      </c>
      <c r="AV540" s="28">
        <f t="shared" si="56"/>
        <v>19352.458833217621</v>
      </c>
      <c r="AW540" s="28"/>
      <c r="AX540" s="7">
        <v>522</v>
      </c>
      <c r="AY540" s="7">
        <f t="shared" si="60"/>
        <v>19352.458833217621</v>
      </c>
      <c r="AZ540" s="7">
        <f t="shared" si="57"/>
        <v>18080.323869332671</v>
      </c>
      <c r="BA540" s="30">
        <f t="shared" si="58"/>
        <v>511</v>
      </c>
      <c r="BB540" s="31">
        <f t="shared" si="59"/>
        <v>0.51878172588832483</v>
      </c>
    </row>
    <row r="541" spans="1:54" x14ac:dyDescent="0.25">
      <c r="A541" s="10">
        <f t="shared" si="55"/>
        <v>5</v>
      </c>
      <c r="C541" s="5">
        <v>23528</v>
      </c>
      <c r="D541" s="6">
        <v>161.74566650390625</v>
      </c>
      <c r="E541" s="6">
        <v>45.87017822265625</v>
      </c>
      <c r="F541" s="6">
        <v>10</v>
      </c>
      <c r="G541" s="6">
        <v>848.01422119140625</v>
      </c>
      <c r="H541" s="6">
        <v>137.54629516601562</v>
      </c>
      <c r="I541" s="6">
        <v>40.073513031005859</v>
      </c>
      <c r="J541" s="6">
        <v>1185.150146484375</v>
      </c>
      <c r="K541" s="6">
        <v>115.20690155029297</v>
      </c>
      <c r="L541" s="6">
        <v>39.801982879638672</v>
      </c>
      <c r="M541" s="6">
        <v>18.299999237060547</v>
      </c>
      <c r="N541" s="6">
        <v>10.778388977050781</v>
      </c>
      <c r="O541" s="6">
        <v>293.93759155273437</v>
      </c>
      <c r="P541" s="6">
        <v>1715.5233154296875</v>
      </c>
      <c r="Q541" s="6">
        <v>87.777091979980469</v>
      </c>
      <c r="R541" s="6">
        <v>66</v>
      </c>
      <c r="S541" s="6">
        <v>774.5430908203125</v>
      </c>
      <c r="T541" s="6">
        <v>4</v>
      </c>
      <c r="U541" s="6">
        <v>195.68414306640625</v>
      </c>
      <c r="V541" s="6">
        <v>100.60215759277344</v>
      </c>
      <c r="W541" s="6">
        <v>10.199999809265137</v>
      </c>
      <c r="X541" s="6">
        <v>290.96697998046875</v>
      </c>
      <c r="Y541" s="6">
        <v>89.005882263183594</v>
      </c>
      <c r="Z541" s="6">
        <v>860.5859375</v>
      </c>
      <c r="AA541" s="6">
        <v>78.5</v>
      </c>
      <c r="AB541" s="6">
        <v>315.07965087890625</v>
      </c>
      <c r="AC541" s="6">
        <v>55.445156097412109</v>
      </c>
      <c r="AD541" s="6">
        <v>1886.6427001953125</v>
      </c>
      <c r="AE541" s="6">
        <v>3534.230712890625</v>
      </c>
      <c r="AF541" s="6">
        <v>202.42205810546875</v>
      </c>
      <c r="AG541" s="6">
        <v>736.62298583984375</v>
      </c>
      <c r="AH541" s="6">
        <v>4.1472444534301758</v>
      </c>
      <c r="AI541" s="6">
        <v>170.63914489746094</v>
      </c>
      <c r="AJ541" s="6">
        <v>65.55999755859375</v>
      </c>
      <c r="AK541" s="6">
        <v>53.014400482177734</v>
      </c>
      <c r="AL541" s="6">
        <v>19.726415634155273</v>
      </c>
      <c r="AM541" s="6">
        <v>58.153129577636719</v>
      </c>
      <c r="AN541" s="6">
        <v>3570.0263671875</v>
      </c>
      <c r="AO541" s="6">
        <v>33.799999237060547</v>
      </c>
      <c r="AP541" s="6">
        <v>55.414421081542969</v>
      </c>
      <c r="AQ541" s="6">
        <v>587.4024658203125</v>
      </c>
      <c r="AR541" s="6">
        <v>9.6999998092651367</v>
      </c>
      <c r="AS541" s="6">
        <v>94.022056579589844</v>
      </c>
      <c r="AT541" s="6">
        <v>11</v>
      </c>
      <c r="AU541" s="6">
        <v>197.39727783203125</v>
      </c>
      <c r="AV541" s="28">
        <f t="shared" si="56"/>
        <v>18840.259667396545</v>
      </c>
      <c r="AW541" s="28"/>
      <c r="AX541" s="7">
        <v>523</v>
      </c>
      <c r="AY541" s="7">
        <f t="shared" si="60"/>
        <v>18840.259667396545</v>
      </c>
      <c r="AZ541" s="7">
        <f t="shared" si="57"/>
        <v>18075.511415958405</v>
      </c>
      <c r="BA541" s="30">
        <f t="shared" si="58"/>
        <v>512</v>
      </c>
      <c r="BB541" s="31">
        <f t="shared" si="59"/>
        <v>0.51979695431472084</v>
      </c>
    </row>
    <row r="542" spans="1:54" x14ac:dyDescent="0.25">
      <c r="A542" s="10">
        <f t="shared" si="55"/>
        <v>6</v>
      </c>
      <c r="C542" s="5">
        <v>23558</v>
      </c>
      <c r="D542" s="6">
        <v>111.22526550292969</v>
      </c>
      <c r="E542" s="6">
        <v>18.348932266235352</v>
      </c>
      <c r="F542" s="6">
        <v>10.219412803649902</v>
      </c>
      <c r="G542" s="6">
        <v>834.6748046875</v>
      </c>
      <c r="H542" s="6">
        <v>87.106979370117188</v>
      </c>
      <c r="I542" s="6">
        <v>23.339092254638672</v>
      </c>
      <c r="J542" s="6">
        <v>1203.7579345703125</v>
      </c>
      <c r="K542" s="6">
        <v>71.223655700683594</v>
      </c>
      <c r="L542" s="6">
        <v>182.86820983886719</v>
      </c>
      <c r="M542" s="6">
        <v>26.978523254394531</v>
      </c>
      <c r="N542" s="6">
        <v>10.551490783691406</v>
      </c>
      <c r="O542" s="6">
        <v>262.74343872070312</v>
      </c>
      <c r="P542" s="6">
        <v>1625.62646484375</v>
      </c>
      <c r="Q542" s="6">
        <v>85.941047668457031</v>
      </c>
      <c r="R542" s="6">
        <v>66</v>
      </c>
      <c r="S542" s="6">
        <v>526.81890869140625</v>
      </c>
      <c r="T542" s="6">
        <v>4</v>
      </c>
      <c r="U542" s="6">
        <v>299.09970092773437</v>
      </c>
      <c r="V542" s="6">
        <v>28.999134063720703</v>
      </c>
      <c r="W542" s="6">
        <v>10.199999809265137</v>
      </c>
      <c r="X542" s="6">
        <v>300.90350341796875</v>
      </c>
      <c r="Y542" s="6">
        <v>88.414070129394531</v>
      </c>
      <c r="Z542" s="6">
        <v>806.30615234375</v>
      </c>
      <c r="AA542" s="6">
        <v>78.5</v>
      </c>
      <c r="AB542" s="6">
        <v>176.03608703613281</v>
      </c>
      <c r="AC542" s="6">
        <v>43.059810638427734</v>
      </c>
      <c r="AD542" s="6">
        <v>1803.6512451171875</v>
      </c>
      <c r="AE542" s="6">
        <v>3532.41650390625</v>
      </c>
      <c r="AF542" s="6">
        <v>73.232353210449219</v>
      </c>
      <c r="AG542" s="6">
        <v>758.8280029296875</v>
      </c>
      <c r="AH542" s="6">
        <v>4.0999999046325684</v>
      </c>
      <c r="AI542" s="6">
        <v>170.47993469238281</v>
      </c>
      <c r="AJ542" s="6">
        <v>65.55999755859375</v>
      </c>
      <c r="AK542" s="6">
        <v>51.315589904785156</v>
      </c>
      <c r="AL542" s="6">
        <v>18.203926086425781</v>
      </c>
      <c r="AM542" s="6">
        <v>50.776527404785156</v>
      </c>
      <c r="AN542" s="6">
        <v>2819.791259765625</v>
      </c>
      <c r="AO542" s="6">
        <v>33.799999237060547</v>
      </c>
      <c r="AP542" s="6">
        <v>54.089061737060547</v>
      </c>
      <c r="AQ542" s="6">
        <v>416.79727172851562</v>
      </c>
      <c r="AR542" s="6">
        <v>9.6999998092651367</v>
      </c>
      <c r="AS542" s="6">
        <v>84.507667541503906</v>
      </c>
      <c r="AT542" s="6">
        <v>11</v>
      </c>
      <c r="AU542" s="6">
        <v>180.14442443847656</v>
      </c>
      <c r="AV542" s="28">
        <f t="shared" si="56"/>
        <v>17121.336384296417</v>
      </c>
      <c r="AW542" s="28"/>
      <c r="AX542" s="7">
        <v>524</v>
      </c>
      <c r="AY542" s="7">
        <f t="shared" si="60"/>
        <v>17121.336384296417</v>
      </c>
      <c r="AZ542" s="7">
        <f t="shared" si="57"/>
        <v>18066.096813976765</v>
      </c>
      <c r="BA542" s="30">
        <f t="shared" si="58"/>
        <v>513</v>
      </c>
      <c r="BB542" s="31">
        <f t="shared" si="59"/>
        <v>0.52081218274111674</v>
      </c>
    </row>
    <row r="543" spans="1:54" x14ac:dyDescent="0.25">
      <c r="A543" s="10">
        <f t="shared" ref="A543:A606" si="61">MONTH(C543)</f>
        <v>7</v>
      </c>
      <c r="C543" s="5">
        <v>23589</v>
      </c>
      <c r="D543" s="6">
        <v>59.811061859130859</v>
      </c>
      <c r="E543" s="6">
        <v>10.798039436340332</v>
      </c>
      <c r="F543" s="6">
        <v>10.149473190307617</v>
      </c>
      <c r="G543" s="6">
        <v>618.81390380859375</v>
      </c>
      <c r="H543" s="6">
        <v>156.80697631835937</v>
      </c>
      <c r="I543" s="6">
        <v>9.4926834106445313</v>
      </c>
      <c r="J543" s="6">
        <v>996.14068603515625</v>
      </c>
      <c r="K543" s="6">
        <v>20.208400726318359</v>
      </c>
      <c r="L543" s="6">
        <v>134.89137268066406</v>
      </c>
      <c r="M543" s="6">
        <v>18.299999237060547</v>
      </c>
      <c r="N543" s="6">
        <v>10.281949996948242</v>
      </c>
      <c r="O543" s="6">
        <v>230.39999389648437</v>
      </c>
      <c r="P543" s="6">
        <v>1368.3299560546875</v>
      </c>
      <c r="Q543" s="6">
        <v>84.278366088867188</v>
      </c>
      <c r="R543" s="6">
        <v>67</v>
      </c>
      <c r="S543" s="6">
        <v>427.949462890625</v>
      </c>
      <c r="T543" s="6">
        <v>4.0570921897888184</v>
      </c>
      <c r="U543" s="6">
        <v>293.80044555664062</v>
      </c>
      <c r="V543" s="6">
        <v>8.5413637161254883</v>
      </c>
      <c r="W543" s="6">
        <v>10.199999809265137</v>
      </c>
      <c r="X543" s="6">
        <v>252.04707336425781</v>
      </c>
      <c r="Y543" s="6">
        <v>87.744331359863281</v>
      </c>
      <c r="Z543" s="6">
        <v>677.26177978515625</v>
      </c>
      <c r="AA543" s="6">
        <v>78.5</v>
      </c>
      <c r="AB543" s="6">
        <v>120</v>
      </c>
      <c r="AC543" s="6">
        <v>27.482006072998047</v>
      </c>
      <c r="AD543" s="6">
        <v>1831.503173828125</v>
      </c>
      <c r="AE543" s="6">
        <v>3129.04638671875</v>
      </c>
      <c r="AF543" s="6">
        <v>61.212978363037109</v>
      </c>
      <c r="AG543" s="6">
        <v>660.80401611328125</v>
      </c>
      <c r="AH543" s="6">
        <v>4.0999999046325684</v>
      </c>
      <c r="AI543" s="6">
        <v>4.8000001907348633</v>
      </c>
      <c r="AJ543" s="6">
        <v>65.55999755859375</v>
      </c>
      <c r="AK543" s="6">
        <v>43.017200469970703</v>
      </c>
      <c r="AL543" s="6">
        <v>7.3926396369934082</v>
      </c>
      <c r="AM543" s="6">
        <v>43.937969207763672</v>
      </c>
      <c r="AN543" s="6">
        <v>2258.838623046875</v>
      </c>
      <c r="AO543" s="6">
        <v>33.799999237060547</v>
      </c>
      <c r="AP543" s="6">
        <v>20</v>
      </c>
      <c r="AQ543" s="6">
        <v>241.87355041503906</v>
      </c>
      <c r="AR543" s="6">
        <v>9.6999998092651367</v>
      </c>
      <c r="AS543" s="6">
        <v>0.56999999284744263</v>
      </c>
      <c r="AT543" s="6">
        <v>11</v>
      </c>
      <c r="AU543" s="6">
        <v>174.8804931640625</v>
      </c>
      <c r="AV543" s="28">
        <f t="shared" ref="AV543:AV606" si="62">SUM(D543:AU543)</f>
        <v>14385.323445141315</v>
      </c>
      <c r="AW543" s="28"/>
      <c r="AX543" s="7">
        <v>525</v>
      </c>
      <c r="AY543" s="7">
        <f t="shared" si="60"/>
        <v>14385.323445141315</v>
      </c>
      <c r="AZ543" s="7">
        <f t="shared" ref="AZ543:AZ606" si="63">LARGE($AY$30:$AY$1013,AX543-11)</f>
        <v>18017.465400993824</v>
      </c>
      <c r="BA543" s="30">
        <f t="shared" ref="BA543:BA606" si="64">_xlfn.RANK.AVG(AZ543,$AZ$30:$AZ$1013,0)</f>
        <v>514</v>
      </c>
      <c r="BB543" s="31">
        <f t="shared" ref="BB543:BB606" si="65">BA543/(COUNT($AY$30:$AY$1013)+1)</f>
        <v>0.52182741116751274</v>
      </c>
    </row>
    <row r="544" spans="1:54" x14ac:dyDescent="0.25">
      <c r="A544" s="10">
        <f t="shared" si="61"/>
        <v>8</v>
      </c>
      <c r="C544" s="5">
        <v>23620</v>
      </c>
      <c r="D544" s="6">
        <v>20.167455673217773</v>
      </c>
      <c r="E544" s="6">
        <v>10.647717475891113</v>
      </c>
      <c r="F544" s="6">
        <v>10.081334114074707</v>
      </c>
      <c r="G544" s="6">
        <v>462.76531982421875</v>
      </c>
      <c r="H544" s="6">
        <v>18.600000381469727</v>
      </c>
      <c r="I544" s="6">
        <v>1</v>
      </c>
      <c r="J544" s="6">
        <v>778.3857421875</v>
      </c>
      <c r="K544" s="6">
        <v>9</v>
      </c>
      <c r="L544" s="6">
        <v>89.477935791015625</v>
      </c>
      <c r="M544" s="6">
        <v>18.299999237060547</v>
      </c>
      <c r="N544" s="6">
        <v>10.047569274902344</v>
      </c>
      <c r="O544" s="6">
        <v>230.39999389648437</v>
      </c>
      <c r="P544" s="6">
        <v>1291.636962890625</v>
      </c>
      <c r="Q544" s="6">
        <v>83</v>
      </c>
      <c r="R544" s="6">
        <v>67</v>
      </c>
      <c r="S544" s="6">
        <v>420.97271728515625</v>
      </c>
      <c r="T544" s="6">
        <v>4.0355644226074219</v>
      </c>
      <c r="U544" s="6">
        <v>270.8739013671875</v>
      </c>
      <c r="V544" s="6">
        <v>0.18400000035762787</v>
      </c>
      <c r="W544" s="6">
        <v>10.199999809265137</v>
      </c>
      <c r="X544" s="6">
        <v>198.97669982910156</v>
      </c>
      <c r="Y544" s="6">
        <v>87.153526306152344</v>
      </c>
      <c r="Z544" s="6">
        <v>531.4166259765625</v>
      </c>
      <c r="AA544" s="6">
        <v>78.5</v>
      </c>
      <c r="AB544" s="6">
        <v>120</v>
      </c>
      <c r="AC544" s="6">
        <v>17.5</v>
      </c>
      <c r="AD544" s="6">
        <v>1691.58837890625</v>
      </c>
      <c r="AE544" s="6">
        <v>2509.43359375</v>
      </c>
      <c r="AF544" s="6">
        <v>43.911388397216797</v>
      </c>
      <c r="AG544" s="6">
        <v>508.11129760742187</v>
      </c>
      <c r="AH544" s="6">
        <v>4.0999999046325684</v>
      </c>
      <c r="AI544" s="6">
        <v>4.8000001907348633</v>
      </c>
      <c r="AJ544" s="6">
        <v>44.669437408447266</v>
      </c>
      <c r="AK544" s="6">
        <v>37.414871215820313</v>
      </c>
      <c r="AL544" s="6">
        <v>1.8366926908493042</v>
      </c>
      <c r="AM544" s="6">
        <v>37.53387451171875</v>
      </c>
      <c r="AN544" s="6">
        <v>1997.55859375</v>
      </c>
      <c r="AO544" s="6">
        <v>33.799999237060547</v>
      </c>
      <c r="AP544" s="6">
        <v>20</v>
      </c>
      <c r="AQ544" s="6">
        <v>124.14360046386719</v>
      </c>
      <c r="AR544" s="6">
        <v>9.6999998092651367</v>
      </c>
      <c r="AS544" s="6">
        <v>0.56999999284744263</v>
      </c>
      <c r="AT544" s="6">
        <v>11</v>
      </c>
      <c r="AU544" s="6">
        <v>175.80972290039062</v>
      </c>
      <c r="AV544" s="28">
        <f t="shared" si="62"/>
        <v>12096.304516479373</v>
      </c>
      <c r="AW544" s="28"/>
      <c r="AX544" s="7">
        <v>526</v>
      </c>
      <c r="AY544" s="7">
        <f t="shared" si="60"/>
        <v>12096.304516479373</v>
      </c>
      <c r="AZ544" s="7">
        <f t="shared" si="63"/>
        <v>18017.181875228882</v>
      </c>
      <c r="BA544" s="30">
        <f t="shared" si="64"/>
        <v>515</v>
      </c>
      <c r="BB544" s="31">
        <f t="shared" si="65"/>
        <v>0.52284263959390864</v>
      </c>
    </row>
    <row r="545" spans="1:54" x14ac:dyDescent="0.25">
      <c r="A545" s="10">
        <f t="shared" si="61"/>
        <v>9</v>
      </c>
      <c r="C545" s="5">
        <v>23650</v>
      </c>
      <c r="D545" s="6">
        <v>13.718523025512695</v>
      </c>
      <c r="E545" s="6">
        <v>10.527524948120117</v>
      </c>
      <c r="F545" s="6">
        <v>10.034045219421387</v>
      </c>
      <c r="G545" s="6">
        <v>295.01275634765625</v>
      </c>
      <c r="H545" s="6">
        <v>18.600000381469727</v>
      </c>
      <c r="I545" s="6">
        <v>1</v>
      </c>
      <c r="J545" s="6">
        <v>751.64697265625</v>
      </c>
      <c r="K545" s="6">
        <v>0</v>
      </c>
      <c r="L545" s="6">
        <v>46.181018829345703</v>
      </c>
      <c r="M545" s="6">
        <v>18.299999237060547</v>
      </c>
      <c r="N545" s="6">
        <v>9.8712539672851562</v>
      </c>
      <c r="O545" s="6">
        <v>230.39999389648437</v>
      </c>
      <c r="P545" s="6">
        <v>1255.166015625</v>
      </c>
      <c r="Q545" s="6">
        <v>83</v>
      </c>
      <c r="R545" s="6">
        <v>67</v>
      </c>
      <c r="S545" s="6">
        <v>391.45846557617187</v>
      </c>
      <c r="T545" s="6">
        <v>4</v>
      </c>
      <c r="U545" s="6">
        <v>245.74955749511719</v>
      </c>
      <c r="V545" s="6">
        <v>0.18400000035762787</v>
      </c>
      <c r="W545" s="6">
        <v>10.199999809265137</v>
      </c>
      <c r="X545" s="6">
        <v>148.38688659667969</v>
      </c>
      <c r="Y545" s="6">
        <v>84.800315856933594</v>
      </c>
      <c r="Z545" s="6">
        <v>408.64105224609375</v>
      </c>
      <c r="AA545" s="6">
        <v>78.5</v>
      </c>
      <c r="AB545" s="6">
        <v>120</v>
      </c>
      <c r="AC545" s="6">
        <v>17.5</v>
      </c>
      <c r="AD545" s="6">
        <v>1551.656494140625</v>
      </c>
      <c r="AE545" s="6">
        <v>2301.974853515625</v>
      </c>
      <c r="AF545" s="6">
        <v>27.748086929321289</v>
      </c>
      <c r="AG545" s="6">
        <v>374.8668212890625</v>
      </c>
      <c r="AH545" s="6">
        <v>4.0999999046325684</v>
      </c>
      <c r="AI545" s="6">
        <v>4.8000001907348633</v>
      </c>
      <c r="AJ545" s="6">
        <v>23.612968444824219</v>
      </c>
      <c r="AK545" s="6">
        <v>37</v>
      </c>
      <c r="AL545" s="6">
        <v>0.55699998140335083</v>
      </c>
      <c r="AM545" s="6">
        <v>31</v>
      </c>
      <c r="AN545" s="6">
        <v>1797.9013671875</v>
      </c>
      <c r="AO545" s="6">
        <v>33.799999237060547</v>
      </c>
      <c r="AP545" s="6">
        <v>20</v>
      </c>
      <c r="AQ545" s="6">
        <v>94.73016357421875</v>
      </c>
      <c r="AR545" s="6">
        <v>9.6999998092651367</v>
      </c>
      <c r="AS545" s="6">
        <v>0.56999999284744263</v>
      </c>
      <c r="AT545" s="6">
        <v>11</v>
      </c>
      <c r="AU545" s="6">
        <v>180.41477966308594</v>
      </c>
      <c r="AV545" s="28">
        <f t="shared" si="62"/>
        <v>10825.310915574431</v>
      </c>
      <c r="AW545" s="28"/>
      <c r="AX545" s="7">
        <v>527</v>
      </c>
      <c r="AY545" s="7">
        <f t="shared" si="60"/>
        <v>10825.310915574431</v>
      </c>
      <c r="AZ545" s="7">
        <f t="shared" si="63"/>
        <v>18007.435403347015</v>
      </c>
      <c r="BA545" s="30">
        <f t="shared" si="64"/>
        <v>516</v>
      </c>
      <c r="BB545" s="31">
        <f t="shared" si="65"/>
        <v>0.52385786802030454</v>
      </c>
    </row>
    <row r="546" spans="1:54" x14ac:dyDescent="0.25">
      <c r="A546" s="10">
        <f t="shared" si="61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251</v>
      </c>
      <c r="H546" s="6">
        <v>27.854799270629883</v>
      </c>
      <c r="I546" s="6">
        <v>1</v>
      </c>
      <c r="J546" s="6">
        <v>745.096923828125</v>
      </c>
      <c r="K546" s="6">
        <v>0.98948103189468384</v>
      </c>
      <c r="L546" s="6">
        <v>23.34052848815918</v>
      </c>
      <c r="M546" s="6">
        <v>18.299999237060547</v>
      </c>
      <c r="N546" s="6">
        <v>9.8000001907348633</v>
      </c>
      <c r="O546" s="6">
        <v>230.39999389648437</v>
      </c>
      <c r="P546" s="6">
        <v>1261.36328125</v>
      </c>
      <c r="Q546" s="6">
        <v>84.415260314941406</v>
      </c>
      <c r="R546" s="6">
        <v>65.666763305664063</v>
      </c>
      <c r="S546" s="6">
        <v>167.73536682128906</v>
      </c>
      <c r="T546" s="6">
        <v>4</v>
      </c>
      <c r="U546" s="6">
        <v>218.40531921386719</v>
      </c>
      <c r="V546" s="6">
        <v>0.18400000035762787</v>
      </c>
      <c r="W546" s="6">
        <v>10.199999809265137</v>
      </c>
      <c r="X546" s="6">
        <v>96.684867858886719</v>
      </c>
      <c r="Y546" s="6">
        <v>84.536231994628906</v>
      </c>
      <c r="Z546" s="6">
        <v>355.47567749023437</v>
      </c>
      <c r="AA546" s="6">
        <v>78.5</v>
      </c>
      <c r="AB546" s="6">
        <v>120</v>
      </c>
      <c r="AC546" s="6">
        <v>17.5257568359375</v>
      </c>
      <c r="AD546" s="6">
        <v>1506.29345703125</v>
      </c>
      <c r="AE546" s="6">
        <v>2086.389404296875</v>
      </c>
      <c r="AF546" s="6">
        <v>15.388129234313965</v>
      </c>
      <c r="AG546" s="6">
        <v>320.11630249023437</v>
      </c>
      <c r="AH546" s="6">
        <v>4.0999999046325684</v>
      </c>
      <c r="AI546" s="6">
        <v>14.684500694274902</v>
      </c>
      <c r="AJ546" s="6">
        <v>7.5771269798278809</v>
      </c>
      <c r="AK546" s="6">
        <v>37</v>
      </c>
      <c r="AL546" s="6">
        <v>0.55699998140335083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0.56999999284744263</v>
      </c>
      <c r="AT546" s="6">
        <v>11</v>
      </c>
      <c r="AU546" s="6">
        <v>170.53190612792969</v>
      </c>
      <c r="AV546" s="28">
        <f t="shared" si="62"/>
        <v>9951.4820768088102</v>
      </c>
      <c r="AW546" s="28"/>
      <c r="AX546" s="7">
        <v>528</v>
      </c>
      <c r="AY546" s="7">
        <f t="shared" si="60"/>
        <v>9951.4820768088102</v>
      </c>
      <c r="AZ546" s="7">
        <f t="shared" si="63"/>
        <v>18004.553730487823</v>
      </c>
      <c r="BA546" s="30">
        <f t="shared" si="64"/>
        <v>517</v>
      </c>
      <c r="BB546" s="31">
        <f t="shared" si="65"/>
        <v>0.52487309644670055</v>
      </c>
    </row>
    <row r="547" spans="1:54" x14ac:dyDescent="0.25">
      <c r="A547" s="10">
        <f t="shared" si="61"/>
        <v>11</v>
      </c>
      <c r="C547" s="5">
        <v>23711</v>
      </c>
      <c r="D547" s="6">
        <v>16.890340805053711</v>
      </c>
      <c r="E547" s="6">
        <v>33.132442474365234</v>
      </c>
      <c r="F547" s="6">
        <v>12.741049766540527</v>
      </c>
      <c r="G547" s="6">
        <v>251</v>
      </c>
      <c r="H547" s="6">
        <v>18.600000381469727</v>
      </c>
      <c r="I547" s="6">
        <v>15.69962215423584</v>
      </c>
      <c r="J547" s="6">
        <v>780.93768310546875</v>
      </c>
      <c r="K547" s="6">
        <v>10.929930686950684</v>
      </c>
      <c r="L547" s="6">
        <v>4</v>
      </c>
      <c r="M547" s="6">
        <v>26.426273345947266</v>
      </c>
      <c r="N547" s="6">
        <v>9.8024911880493164</v>
      </c>
      <c r="O547" s="6">
        <v>234.25447082519531</v>
      </c>
      <c r="P547" s="6">
        <v>1285.6646728515625</v>
      </c>
      <c r="Q547" s="6">
        <v>90.683364868164063</v>
      </c>
      <c r="R547" s="6">
        <v>50</v>
      </c>
      <c r="S547" s="6">
        <v>217.7369384765625</v>
      </c>
      <c r="T547" s="6">
        <v>6.6575212478637695</v>
      </c>
      <c r="U547" s="6">
        <v>203.198974609375</v>
      </c>
      <c r="V547" s="6">
        <v>14.037726402282715</v>
      </c>
      <c r="W547" s="6">
        <v>10.687889099121094</v>
      </c>
      <c r="X547" s="6">
        <v>100.90357208251953</v>
      </c>
      <c r="Y547" s="6">
        <v>84.415275573730469</v>
      </c>
      <c r="Z547" s="6">
        <v>358.81362915039062</v>
      </c>
      <c r="AA547" s="6">
        <v>78.5</v>
      </c>
      <c r="AB547" s="6">
        <v>120</v>
      </c>
      <c r="AC547" s="6">
        <v>22.888708114624023</v>
      </c>
      <c r="AD547" s="6">
        <v>1536.453125</v>
      </c>
      <c r="AE547" s="6">
        <v>2105.014404296875</v>
      </c>
      <c r="AF547" s="6">
        <v>12.199999809265137</v>
      </c>
      <c r="AG547" s="6">
        <v>334.2969970703125</v>
      </c>
      <c r="AH547" s="6">
        <v>4.0999999046325684</v>
      </c>
      <c r="AI547" s="6">
        <v>107.08526611328125</v>
      </c>
      <c r="AJ547" s="6">
        <v>6.559999942779541</v>
      </c>
      <c r="AK547" s="6">
        <v>37</v>
      </c>
      <c r="AL547" s="6">
        <v>5.1143712997436523</v>
      </c>
      <c r="AM547" s="6">
        <v>31</v>
      </c>
      <c r="AN547" s="6">
        <v>1766.4337158203125</v>
      </c>
      <c r="AO547" s="6">
        <v>33.799999237060547</v>
      </c>
      <c r="AP547" s="6">
        <v>20</v>
      </c>
      <c r="AQ547" s="6">
        <v>333.20477294921875</v>
      </c>
      <c r="AR547" s="6">
        <v>9.6999998092651367</v>
      </c>
      <c r="AS547" s="6">
        <v>7.4229030609130859</v>
      </c>
      <c r="AT547" s="6">
        <v>11</v>
      </c>
      <c r="AU547" s="6">
        <v>162.29780578613281</v>
      </c>
      <c r="AV547" s="28">
        <f t="shared" si="62"/>
        <v>10581.285937309265</v>
      </c>
      <c r="AW547" s="28"/>
      <c r="AX547" s="7">
        <v>529</v>
      </c>
      <c r="AY547" s="7">
        <f t="shared" si="60"/>
        <v>10581.285937309265</v>
      </c>
      <c r="AZ547" s="7">
        <f t="shared" si="63"/>
        <v>17976.414776325226</v>
      </c>
      <c r="BA547" s="30">
        <f t="shared" si="64"/>
        <v>518</v>
      </c>
      <c r="BB547" s="31">
        <f t="shared" si="65"/>
        <v>0.52588832487309645</v>
      </c>
    </row>
    <row r="548" spans="1:54" x14ac:dyDescent="0.25">
      <c r="A548" s="10">
        <f t="shared" si="61"/>
        <v>12</v>
      </c>
      <c r="C548" s="5">
        <v>23742</v>
      </c>
      <c r="D548" s="6">
        <v>225.33128356933594</v>
      </c>
      <c r="E548" s="6">
        <v>68.798019409179688</v>
      </c>
      <c r="F548" s="6">
        <v>37.356006622314453</v>
      </c>
      <c r="G548" s="6">
        <v>645</v>
      </c>
      <c r="H548" s="6">
        <v>76.552940368652344</v>
      </c>
      <c r="I548" s="6">
        <v>102.97969055175781</v>
      </c>
      <c r="J548" s="6">
        <v>1299.93896484375</v>
      </c>
      <c r="K548" s="6">
        <v>6.274113655090332</v>
      </c>
      <c r="L548" s="6">
        <v>83.135955810546875</v>
      </c>
      <c r="M548" s="6">
        <v>18.299999237060547</v>
      </c>
      <c r="N548" s="6">
        <v>9.8000001907348633</v>
      </c>
      <c r="O548" s="6">
        <v>265.63446044921875</v>
      </c>
      <c r="P548" s="6">
        <v>1503.5333251953125</v>
      </c>
      <c r="Q548" s="6">
        <v>98.4993896484375</v>
      </c>
      <c r="R548" s="6">
        <v>62</v>
      </c>
      <c r="S548" s="6">
        <v>335</v>
      </c>
      <c r="T548" s="6">
        <v>22.785526275634766</v>
      </c>
      <c r="U548" s="6">
        <v>328.25082397460937</v>
      </c>
      <c r="V548" s="6">
        <v>58.114891052246094</v>
      </c>
      <c r="W548" s="6">
        <v>10.199999809265137</v>
      </c>
      <c r="X548" s="6">
        <v>238.00468444824219</v>
      </c>
      <c r="Y548" s="6">
        <v>72.060653686523438</v>
      </c>
      <c r="Z548" s="6">
        <v>566.9398193359375</v>
      </c>
      <c r="AA548" s="6">
        <v>115.66645812988281</v>
      </c>
      <c r="AB548" s="6">
        <v>150.21031188964844</v>
      </c>
      <c r="AC548" s="6">
        <v>47.927753448486328</v>
      </c>
      <c r="AD548" s="6">
        <v>1750.8995361328125</v>
      </c>
      <c r="AE548" s="6">
        <v>2731.72705078125</v>
      </c>
      <c r="AF548" s="6">
        <v>188</v>
      </c>
      <c r="AG548" s="6">
        <v>472.59970092773437</v>
      </c>
      <c r="AH548" s="6">
        <v>4.0999999046325684</v>
      </c>
      <c r="AI548" s="6">
        <v>4.8000001907348633</v>
      </c>
      <c r="AJ548" s="6">
        <v>65.55999755859375</v>
      </c>
      <c r="AK548" s="6">
        <v>47.583320617675781</v>
      </c>
      <c r="AL548" s="6">
        <v>9.7292518615722656</v>
      </c>
      <c r="AM548" s="6">
        <v>42.179492950439453</v>
      </c>
      <c r="AN548" s="6">
        <v>3188.619384765625</v>
      </c>
      <c r="AO548" s="6">
        <v>44</v>
      </c>
      <c r="AP548" s="6">
        <v>26.764039993286133</v>
      </c>
      <c r="AQ548" s="6">
        <v>371.25741577148437</v>
      </c>
      <c r="AR548" s="6">
        <v>9.6999998092651367</v>
      </c>
      <c r="AS548" s="6">
        <v>9.9325523376464844</v>
      </c>
      <c r="AT548" s="6">
        <v>11</v>
      </c>
      <c r="AU548" s="6">
        <v>181.35630798339844</v>
      </c>
      <c r="AV548" s="28">
        <f t="shared" si="62"/>
        <v>15608.103123188019</v>
      </c>
      <c r="AW548" s="28"/>
      <c r="AX548" s="7">
        <v>530</v>
      </c>
      <c r="AY548" s="7">
        <f t="shared" si="60"/>
        <v>15608.103123188019</v>
      </c>
      <c r="AZ548" s="7">
        <f t="shared" si="63"/>
        <v>17956.717170760036</v>
      </c>
      <c r="BA548" s="30">
        <f t="shared" si="64"/>
        <v>519</v>
      </c>
      <c r="BB548" s="31">
        <f t="shared" si="65"/>
        <v>0.52690355329949234</v>
      </c>
    </row>
    <row r="549" spans="1:54" x14ac:dyDescent="0.25">
      <c r="A549" s="10">
        <f t="shared" si="61"/>
        <v>1</v>
      </c>
      <c r="C549" s="5">
        <v>23773</v>
      </c>
      <c r="D549" s="6">
        <v>431.58447265625</v>
      </c>
      <c r="E549" s="6">
        <v>57.310726165771484</v>
      </c>
      <c r="F549" s="6">
        <v>66.311225891113281</v>
      </c>
      <c r="G549" s="6">
        <v>600</v>
      </c>
      <c r="H549" s="6">
        <v>163.76535034179687</v>
      </c>
      <c r="I549" s="6">
        <v>102.97901916503906</v>
      </c>
      <c r="J549" s="6">
        <v>1504.2406005859375</v>
      </c>
      <c r="K549" s="6">
        <v>38.944499969482422</v>
      </c>
      <c r="L549" s="6">
        <v>200.52471923828125</v>
      </c>
      <c r="M549" s="6">
        <v>18.299999237060547</v>
      </c>
      <c r="N549" s="6">
        <v>9.8074722290039063</v>
      </c>
      <c r="O549" s="6">
        <v>297.073486328125</v>
      </c>
      <c r="P549" s="6">
        <v>1690</v>
      </c>
      <c r="Q549" s="6">
        <v>106.53787231445312</v>
      </c>
      <c r="R549" s="6">
        <v>62</v>
      </c>
      <c r="S549" s="6">
        <v>330</v>
      </c>
      <c r="T549" s="6">
        <v>30</v>
      </c>
      <c r="U549" s="6">
        <v>354.3822021484375</v>
      </c>
      <c r="V549" s="6">
        <v>101.43148040771484</v>
      </c>
      <c r="W549" s="6">
        <v>10.199999809265137</v>
      </c>
      <c r="X549" s="6">
        <v>278.32821655273437</v>
      </c>
      <c r="Y549" s="6">
        <v>72</v>
      </c>
      <c r="Z549" s="6">
        <v>634.26055908203125</v>
      </c>
      <c r="AA549" s="6">
        <v>159.48066711425781</v>
      </c>
      <c r="AB549" s="6">
        <v>339.8931884765625</v>
      </c>
      <c r="AC549" s="6">
        <v>56.767292022705078</v>
      </c>
      <c r="AD549" s="6">
        <v>1950</v>
      </c>
      <c r="AE549" s="6">
        <v>2788</v>
      </c>
      <c r="AF549" s="6">
        <v>183</v>
      </c>
      <c r="AG549" s="6">
        <v>585.46832275390625</v>
      </c>
      <c r="AH549" s="6">
        <v>4.0999999046325684</v>
      </c>
      <c r="AI549" s="6">
        <v>4.8000001907348633</v>
      </c>
      <c r="AJ549" s="6">
        <v>65.55999755859375</v>
      </c>
      <c r="AK549" s="6">
        <v>37</v>
      </c>
      <c r="AL549" s="6">
        <v>8.9991893768310547</v>
      </c>
      <c r="AM549" s="6">
        <v>49.253021240234375</v>
      </c>
      <c r="AN549" s="6">
        <v>3826.908935546875</v>
      </c>
      <c r="AO549" s="6">
        <v>44</v>
      </c>
      <c r="AP549" s="6">
        <v>34.875019073486328</v>
      </c>
      <c r="AQ549" s="6">
        <v>590.42822265625</v>
      </c>
      <c r="AR549" s="6">
        <v>11.800000190734863</v>
      </c>
      <c r="AS549" s="6">
        <v>9.1631288528442383</v>
      </c>
      <c r="AT549" s="6">
        <v>23.677326202392578</v>
      </c>
      <c r="AU549" s="6">
        <v>217</v>
      </c>
      <c r="AV549" s="28">
        <f t="shared" si="62"/>
        <v>18150.156213283539</v>
      </c>
      <c r="AW549" s="28"/>
      <c r="AX549" s="7">
        <v>531</v>
      </c>
      <c r="AY549" s="7">
        <f t="shared" si="60"/>
        <v>18150.156213283539</v>
      </c>
      <c r="AZ549" s="7">
        <f t="shared" si="63"/>
        <v>17952.968514919281</v>
      </c>
      <c r="BA549" s="30">
        <f t="shared" si="64"/>
        <v>520</v>
      </c>
      <c r="BB549" s="31">
        <f t="shared" si="65"/>
        <v>0.52791878172588835</v>
      </c>
    </row>
    <row r="550" spans="1:54" x14ac:dyDescent="0.25">
      <c r="A550" s="10">
        <f t="shared" si="61"/>
        <v>2</v>
      </c>
      <c r="C550" s="5">
        <v>23801</v>
      </c>
      <c r="D550" s="6">
        <v>449.72430419921875</v>
      </c>
      <c r="E550" s="6">
        <v>57.612838745117188</v>
      </c>
      <c r="F550" s="6">
        <v>73.253372192382812</v>
      </c>
      <c r="G550" s="6">
        <v>600</v>
      </c>
      <c r="H550" s="6">
        <v>154.88858032226562</v>
      </c>
      <c r="I550" s="6">
        <v>102.96295166015625</v>
      </c>
      <c r="J550" s="6">
        <v>1597.6922607421875</v>
      </c>
      <c r="K550" s="6">
        <v>100.15979766845703</v>
      </c>
      <c r="L550" s="6">
        <v>229.23477172851562</v>
      </c>
      <c r="M550" s="6">
        <v>18.299999237060547</v>
      </c>
      <c r="N550" s="6">
        <v>9.8024873733520508</v>
      </c>
      <c r="O550" s="6">
        <v>324.59197998046875</v>
      </c>
      <c r="P550" s="6">
        <v>1690</v>
      </c>
      <c r="Q550" s="6">
        <v>112.25473022460937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131.34671020507812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125.54161834716797</v>
      </c>
      <c r="AB550" s="6">
        <v>434.37158203125</v>
      </c>
      <c r="AC550" s="6">
        <v>66.422691345214844</v>
      </c>
      <c r="AD550" s="6">
        <v>1950</v>
      </c>
      <c r="AE550" s="6">
        <v>2997</v>
      </c>
      <c r="AF550" s="6">
        <v>188</v>
      </c>
      <c r="AG550" s="6">
        <v>604.61566162109375</v>
      </c>
      <c r="AH550" s="6">
        <v>4.0999999046325684</v>
      </c>
      <c r="AI550" s="6">
        <v>91.220138549804688</v>
      </c>
      <c r="AJ550" s="6">
        <v>65.55999755859375</v>
      </c>
      <c r="AK550" s="6">
        <v>37</v>
      </c>
      <c r="AL550" s="6">
        <v>12.970711708068848</v>
      </c>
      <c r="AM550" s="6">
        <v>43.670555114746094</v>
      </c>
      <c r="AN550" s="6">
        <v>4040.100830078125</v>
      </c>
      <c r="AO550" s="6">
        <v>33.799999237060547</v>
      </c>
      <c r="AP550" s="6">
        <v>20</v>
      </c>
      <c r="AQ550" s="6">
        <v>838.08447265625</v>
      </c>
      <c r="AR550" s="6">
        <v>11.800000190734863</v>
      </c>
      <c r="AS550" s="6">
        <v>8.8395566940307617</v>
      </c>
      <c r="AT550" s="6">
        <v>66.774879455566406</v>
      </c>
      <c r="AU550" s="6">
        <v>206</v>
      </c>
      <c r="AV550" s="28">
        <f t="shared" si="62"/>
        <v>19370.266687870026</v>
      </c>
      <c r="AW550" s="28"/>
      <c r="AX550" s="7">
        <v>532</v>
      </c>
      <c r="AY550" s="7">
        <f t="shared" si="60"/>
        <v>19370.266687870026</v>
      </c>
      <c r="AZ550" s="7">
        <f t="shared" si="63"/>
        <v>17949.254930317402</v>
      </c>
      <c r="BA550" s="30">
        <f t="shared" si="64"/>
        <v>521</v>
      </c>
      <c r="BB550" s="31">
        <f t="shared" si="65"/>
        <v>0.52893401015228425</v>
      </c>
    </row>
    <row r="551" spans="1:54" x14ac:dyDescent="0.25">
      <c r="A551" s="10">
        <f t="shared" si="61"/>
        <v>3</v>
      </c>
      <c r="C551" s="5">
        <v>23832</v>
      </c>
      <c r="D551" s="6">
        <v>454.395263671875</v>
      </c>
      <c r="E551" s="6">
        <v>76.869293212890625</v>
      </c>
      <c r="F551" s="6">
        <v>79.330276489257813</v>
      </c>
      <c r="G551" s="6">
        <v>685</v>
      </c>
      <c r="H551" s="6">
        <v>323.70001220703125</v>
      </c>
      <c r="I551" s="6">
        <v>102.91675567626953</v>
      </c>
      <c r="J551" s="6">
        <v>1672.987060546875</v>
      </c>
      <c r="K551" s="6">
        <v>161.02262878417969</v>
      </c>
      <c r="L551" s="6">
        <v>242.84310913085937</v>
      </c>
      <c r="M551" s="6">
        <v>18.299999237060547</v>
      </c>
      <c r="N551" s="6">
        <v>11.172544479370117</v>
      </c>
      <c r="O551" s="6">
        <v>355.66549682617187</v>
      </c>
      <c r="P551" s="6">
        <v>1690</v>
      </c>
      <c r="Q551" s="6">
        <v>119.33241271972656</v>
      </c>
      <c r="R551" s="6">
        <v>64</v>
      </c>
      <c r="S551" s="6">
        <v>546.35296630859375</v>
      </c>
      <c r="T551" s="6">
        <v>4.819282054901123</v>
      </c>
      <c r="U551" s="6">
        <v>359.61605834960937</v>
      </c>
      <c r="V551" s="6">
        <v>143.53221130371094</v>
      </c>
      <c r="W551" s="6">
        <v>10.199999809265137</v>
      </c>
      <c r="X551" s="6">
        <v>193.14265441894531</v>
      </c>
      <c r="Y551" s="6">
        <v>77.527420043945313</v>
      </c>
      <c r="Z551" s="6">
        <v>717.40020751953125</v>
      </c>
      <c r="AA551" s="6">
        <v>90.437995910644531</v>
      </c>
      <c r="AB551" s="6">
        <v>335.156494140625</v>
      </c>
      <c r="AC551" s="6">
        <v>70.704963684082031</v>
      </c>
      <c r="AD551" s="6">
        <v>2018.358154296875</v>
      </c>
      <c r="AE551" s="6">
        <v>3096</v>
      </c>
      <c r="AF551" s="6">
        <v>193</v>
      </c>
      <c r="AG551" s="6">
        <v>608.00408935546875</v>
      </c>
      <c r="AH551" s="6">
        <v>4.2044878005981445</v>
      </c>
      <c r="AI551" s="6">
        <v>4.8000001907348633</v>
      </c>
      <c r="AJ551" s="6">
        <v>65.55999755859375</v>
      </c>
      <c r="AK551" s="6">
        <v>41.269744873046875</v>
      </c>
      <c r="AL551" s="6">
        <v>22.130226135253906</v>
      </c>
      <c r="AM551" s="6">
        <v>54.275234222412109</v>
      </c>
      <c r="AN551" s="6">
        <v>4204.30419921875</v>
      </c>
      <c r="AO551" s="6">
        <v>43.405296325683594</v>
      </c>
      <c r="AP551" s="6">
        <v>20</v>
      </c>
      <c r="AQ551" s="6">
        <v>806.39483642578125</v>
      </c>
      <c r="AR551" s="6">
        <v>9.6999998092651367</v>
      </c>
      <c r="AS551" s="6">
        <v>10.539003372192383</v>
      </c>
      <c r="AT551" s="6">
        <v>52.608772277832031</v>
      </c>
      <c r="AU551" s="6">
        <v>206</v>
      </c>
      <c r="AV551" s="28">
        <f t="shared" si="62"/>
        <v>20066.979148387909</v>
      </c>
      <c r="AW551" s="28"/>
      <c r="AX551" s="7">
        <v>533</v>
      </c>
      <c r="AY551" s="7">
        <f t="shared" si="60"/>
        <v>20066.979148387909</v>
      </c>
      <c r="AZ551" s="7">
        <f t="shared" si="63"/>
        <v>17948.244071722031</v>
      </c>
      <c r="BA551" s="30">
        <f t="shared" si="64"/>
        <v>522</v>
      </c>
      <c r="BB551" s="31">
        <f t="shared" si="65"/>
        <v>0.52994923857868015</v>
      </c>
    </row>
    <row r="552" spans="1:54" x14ac:dyDescent="0.25">
      <c r="A552" s="10">
        <f t="shared" si="61"/>
        <v>4</v>
      </c>
      <c r="C552" s="5">
        <v>23862</v>
      </c>
      <c r="D552" s="6">
        <v>492.13320922851562</v>
      </c>
      <c r="E552" s="6">
        <v>124.65238952636719</v>
      </c>
      <c r="F552" s="6">
        <v>66.142913818359375</v>
      </c>
      <c r="G552" s="6">
        <v>825</v>
      </c>
      <c r="H552" s="6">
        <v>228.71699523925781</v>
      </c>
      <c r="I552" s="6">
        <v>102.87435913085937</v>
      </c>
      <c r="J552" s="6">
        <v>1898.1036376953125</v>
      </c>
      <c r="K552" s="6">
        <v>72.216705322265625</v>
      </c>
      <c r="L552" s="6">
        <v>362.13055419921875</v>
      </c>
      <c r="M552" s="6">
        <v>18.299999237060547</v>
      </c>
      <c r="N552" s="6">
        <v>11.088830947875977</v>
      </c>
      <c r="O552" s="6">
        <v>325.18292236328125</v>
      </c>
      <c r="P552" s="6">
        <v>1713</v>
      </c>
      <c r="Q552" s="6">
        <v>123.16510772705078</v>
      </c>
      <c r="R552" s="6">
        <v>65</v>
      </c>
      <c r="S552" s="6">
        <v>800</v>
      </c>
      <c r="T552" s="6">
        <v>31.31727409362793</v>
      </c>
      <c r="U552" s="6">
        <v>359.13458251953125</v>
      </c>
      <c r="V552" s="6">
        <v>213.53239440917969</v>
      </c>
      <c r="W552" s="6">
        <v>10.199999809265137</v>
      </c>
      <c r="X552" s="6">
        <v>159.65367126464844</v>
      </c>
      <c r="Y552" s="6">
        <v>86.434799194335938</v>
      </c>
      <c r="Z552" s="6">
        <v>730.21490478515625</v>
      </c>
      <c r="AA552" s="6">
        <v>78.5</v>
      </c>
      <c r="AB552" s="6">
        <v>280.98049926757812</v>
      </c>
      <c r="AC552" s="6">
        <v>112.38957977294922</v>
      </c>
      <c r="AD552" s="6">
        <v>2179.51220703125</v>
      </c>
      <c r="AE552" s="6">
        <v>3354</v>
      </c>
      <c r="AF552" s="6">
        <v>197.81210327148437</v>
      </c>
      <c r="AG552" s="6">
        <v>684.5205078125</v>
      </c>
      <c r="AH552" s="6">
        <v>4.1796097755432129</v>
      </c>
      <c r="AI552" s="6">
        <v>97.031661987304688</v>
      </c>
      <c r="AJ552" s="6">
        <v>65.55999755859375</v>
      </c>
      <c r="AK552" s="6">
        <v>58.198780059814453</v>
      </c>
      <c r="AL552" s="6">
        <v>50.700813293457031</v>
      </c>
      <c r="AM552" s="6">
        <v>60.648891448974609</v>
      </c>
      <c r="AN552" s="6">
        <v>4542.677734375</v>
      </c>
      <c r="AO552" s="6">
        <v>39.787952423095703</v>
      </c>
      <c r="AP552" s="6">
        <v>40.022972106933594</v>
      </c>
      <c r="AQ552" s="6">
        <v>773.04766845703125</v>
      </c>
      <c r="AR552" s="6">
        <v>11.800000190734863</v>
      </c>
      <c r="AS552" s="6">
        <v>51.912723541259766</v>
      </c>
      <c r="AT552" s="6">
        <v>11</v>
      </c>
      <c r="AU552" s="6">
        <v>206</v>
      </c>
      <c r="AV552" s="28">
        <f t="shared" si="62"/>
        <v>21718.478952884674</v>
      </c>
      <c r="AW552" s="28"/>
      <c r="AX552" s="7">
        <v>534</v>
      </c>
      <c r="AY552" s="7">
        <f t="shared" si="60"/>
        <v>21718.478952884674</v>
      </c>
      <c r="AZ552" s="7">
        <f t="shared" si="63"/>
        <v>17942.232939764857</v>
      </c>
      <c r="BA552" s="30">
        <f t="shared" si="64"/>
        <v>523</v>
      </c>
      <c r="BB552" s="31">
        <f t="shared" si="65"/>
        <v>0.53096446700507616</v>
      </c>
    </row>
    <row r="553" spans="1:54" x14ac:dyDescent="0.25">
      <c r="A553" s="10">
        <f t="shared" si="61"/>
        <v>5</v>
      </c>
      <c r="C553" s="5">
        <v>23893</v>
      </c>
      <c r="D553" s="6">
        <v>447.5714111328125</v>
      </c>
      <c r="E553" s="6">
        <v>117.51255035400391</v>
      </c>
      <c r="F553" s="6">
        <v>24.444896697998047</v>
      </c>
      <c r="G553" s="6">
        <v>930</v>
      </c>
      <c r="H553" s="6">
        <v>213.59083557128906</v>
      </c>
      <c r="I553" s="6">
        <v>102.82124328613281</v>
      </c>
      <c r="J553" s="6">
        <v>1807.046142578125</v>
      </c>
      <c r="K553" s="6">
        <v>74.50994873046875</v>
      </c>
      <c r="L553" s="6">
        <v>393</v>
      </c>
      <c r="M553" s="6">
        <v>18.299999237060547</v>
      </c>
      <c r="N553" s="6">
        <v>10.889083862304688</v>
      </c>
      <c r="O553" s="6">
        <v>293.09393310546875</v>
      </c>
      <c r="P553" s="6">
        <v>1900</v>
      </c>
      <c r="Q553" s="6">
        <v>124.72616577148437</v>
      </c>
      <c r="R553" s="6">
        <v>66</v>
      </c>
      <c r="S553" s="6">
        <v>975</v>
      </c>
      <c r="T553" s="6">
        <v>4</v>
      </c>
      <c r="U553" s="6">
        <v>100.20024108886719</v>
      </c>
      <c r="V553" s="6">
        <v>195.97219848632812</v>
      </c>
      <c r="W553" s="6">
        <v>10.199999809265137</v>
      </c>
      <c r="X553" s="6">
        <v>226.96696472167969</v>
      </c>
      <c r="Y553" s="6">
        <v>95.656036376953125</v>
      </c>
      <c r="Z553" s="6">
        <v>828.7158203125</v>
      </c>
      <c r="AA553" s="6">
        <v>78.5</v>
      </c>
      <c r="AB553" s="6">
        <v>241.3641357421875</v>
      </c>
      <c r="AC553" s="6">
        <v>108.43901062011719</v>
      </c>
      <c r="AD553" s="6">
        <v>2263.614990234375</v>
      </c>
      <c r="AE553" s="6">
        <v>3538</v>
      </c>
      <c r="AF553" s="6">
        <v>202.42205810546875</v>
      </c>
      <c r="AG553" s="6">
        <v>777.1920166015625</v>
      </c>
      <c r="AH553" s="6">
        <v>4.139772891998291</v>
      </c>
      <c r="AI553" s="6">
        <v>79.051918029785156</v>
      </c>
      <c r="AJ553" s="6">
        <v>65.55999755859375</v>
      </c>
      <c r="AK553" s="6">
        <v>57.516105651855469</v>
      </c>
      <c r="AL553" s="6">
        <v>41.899894714355469</v>
      </c>
      <c r="AM553" s="6">
        <v>58.153129577636719</v>
      </c>
      <c r="AN553" s="6">
        <v>4536.5107421875</v>
      </c>
      <c r="AO553" s="6">
        <v>33.799999237060547</v>
      </c>
      <c r="AP553" s="6">
        <v>40.199596405029297</v>
      </c>
      <c r="AQ553" s="6">
        <v>624.16552734375</v>
      </c>
      <c r="AR553" s="6">
        <v>11.800000190734863</v>
      </c>
      <c r="AS553" s="6">
        <v>0.56999999284744263</v>
      </c>
      <c r="AT553" s="6">
        <v>11</v>
      </c>
      <c r="AU553" s="6">
        <v>205.71922302246094</v>
      </c>
      <c r="AV553" s="28">
        <f t="shared" si="62"/>
        <v>21939.835589230061</v>
      </c>
      <c r="AW553" s="28"/>
      <c r="AX553" s="7">
        <v>535</v>
      </c>
      <c r="AY553" s="7">
        <f t="shared" si="60"/>
        <v>21939.835589230061</v>
      </c>
      <c r="AZ553" s="7">
        <f t="shared" si="63"/>
        <v>17940.009756565094</v>
      </c>
      <c r="BA553" s="30">
        <f t="shared" si="64"/>
        <v>524</v>
      </c>
      <c r="BB553" s="31">
        <f t="shared" si="65"/>
        <v>0.53197969543147205</v>
      </c>
    </row>
    <row r="554" spans="1:54" x14ac:dyDescent="0.25">
      <c r="A554" s="10">
        <f t="shared" si="61"/>
        <v>6</v>
      </c>
      <c r="C554" s="5">
        <v>23923</v>
      </c>
      <c r="D554" s="6">
        <v>395.717529296875</v>
      </c>
      <c r="E554" s="6">
        <v>91.1248779296875</v>
      </c>
      <c r="F554" s="6">
        <v>10</v>
      </c>
      <c r="G554" s="6">
        <v>889.72540283203125</v>
      </c>
      <c r="H554" s="6">
        <v>53.480762481689453</v>
      </c>
      <c r="I554" s="6">
        <v>93.910865783691406</v>
      </c>
      <c r="J554" s="6">
        <v>1747.83056640625</v>
      </c>
      <c r="K554" s="6">
        <v>52.046291351318359</v>
      </c>
      <c r="L554" s="6">
        <v>431</v>
      </c>
      <c r="M554" s="6">
        <v>24.091472625732422</v>
      </c>
      <c r="N554" s="6">
        <v>10.661935806274414</v>
      </c>
      <c r="O554" s="6">
        <v>261.9039306640625</v>
      </c>
      <c r="P554" s="6">
        <v>1982.9681396484375</v>
      </c>
      <c r="Q554" s="6">
        <v>105.08992767333984</v>
      </c>
      <c r="R554" s="6">
        <v>66</v>
      </c>
      <c r="S554" s="6">
        <v>969.16705322265625</v>
      </c>
      <c r="T554" s="6">
        <v>4</v>
      </c>
      <c r="U554" s="6">
        <v>217.62464904785156</v>
      </c>
      <c r="V554" s="6">
        <v>182.45741271972656</v>
      </c>
      <c r="W554" s="6">
        <v>10.199999809265137</v>
      </c>
      <c r="X554" s="6">
        <v>301.08712768554687</v>
      </c>
      <c r="Y554" s="6">
        <v>95.019996643066406</v>
      </c>
      <c r="Z554" s="6">
        <v>910.989013671875</v>
      </c>
      <c r="AA554" s="6">
        <v>78.5</v>
      </c>
      <c r="AB554" s="6">
        <v>286.25900268554687</v>
      </c>
      <c r="AC554" s="6">
        <v>97.689788818359375</v>
      </c>
      <c r="AD554" s="6">
        <v>2322.18310546875</v>
      </c>
      <c r="AE554" s="6">
        <v>3538</v>
      </c>
      <c r="AF554" s="6">
        <v>209.23350524902344</v>
      </c>
      <c r="AG554" s="6">
        <v>907.580078125</v>
      </c>
      <c r="AH554" s="6">
        <v>4.0999999046325684</v>
      </c>
      <c r="AI554" s="6">
        <v>170.614501953125</v>
      </c>
      <c r="AJ554" s="6">
        <v>65.55999755859375</v>
      </c>
      <c r="AK554" s="6">
        <v>50.765052795410156</v>
      </c>
      <c r="AL554" s="6">
        <v>45.50439453125</v>
      </c>
      <c r="AM554" s="6">
        <v>50.776527404785156</v>
      </c>
      <c r="AN554" s="6">
        <v>4151.16650390625</v>
      </c>
      <c r="AO554" s="6">
        <v>33.799999237060547</v>
      </c>
      <c r="AP554" s="6">
        <v>74.779502868652344</v>
      </c>
      <c r="AQ554" s="6">
        <v>453.17910766601562</v>
      </c>
      <c r="AR554" s="6">
        <v>11.800000190734863</v>
      </c>
      <c r="AS554" s="6">
        <v>30.478115081787109</v>
      </c>
      <c r="AT554" s="6">
        <v>11</v>
      </c>
      <c r="AU554" s="6">
        <v>185.13140869140625</v>
      </c>
      <c r="AV554" s="28">
        <f t="shared" si="62"/>
        <v>21684.19754743576</v>
      </c>
      <c r="AW554" s="28"/>
      <c r="AX554" s="7">
        <v>536</v>
      </c>
      <c r="AY554" s="7">
        <f t="shared" si="60"/>
        <v>21684.19754743576</v>
      </c>
      <c r="AZ554" s="7">
        <f t="shared" si="63"/>
        <v>17934.672050774097</v>
      </c>
      <c r="BA554" s="30">
        <f t="shared" si="64"/>
        <v>525</v>
      </c>
      <c r="BB554" s="31">
        <f t="shared" si="65"/>
        <v>0.53299492385786806</v>
      </c>
    </row>
    <row r="555" spans="1:54" x14ac:dyDescent="0.25">
      <c r="A555" s="10">
        <f t="shared" si="61"/>
        <v>7</v>
      </c>
      <c r="C555" s="5">
        <v>23954</v>
      </c>
      <c r="D555" s="6">
        <v>342.32907104492187</v>
      </c>
      <c r="E555" s="6">
        <v>60.663375854492188</v>
      </c>
      <c r="F555" s="6">
        <v>10.05739688873291</v>
      </c>
      <c r="G555" s="6">
        <v>695.3546142578125</v>
      </c>
      <c r="H555" s="6">
        <v>140.83230590820313</v>
      </c>
      <c r="I555" s="6">
        <v>7.1332430839538574</v>
      </c>
      <c r="J555" s="6">
        <v>1504.91748046875</v>
      </c>
      <c r="K555" s="6">
        <v>17.110038757324219</v>
      </c>
      <c r="L555" s="6">
        <v>427.88677978515625</v>
      </c>
      <c r="M555" s="6">
        <v>18.299999237060547</v>
      </c>
      <c r="N555" s="6">
        <v>10.387885093688965</v>
      </c>
      <c r="O555" s="6">
        <v>230.39999389648437</v>
      </c>
      <c r="P555" s="6">
        <v>1854.1641845703125</v>
      </c>
      <c r="Q555" s="6">
        <v>103.32269287109375</v>
      </c>
      <c r="R555" s="6">
        <v>67</v>
      </c>
      <c r="S555" s="6">
        <v>689.01202392578125</v>
      </c>
      <c r="T555" s="6">
        <v>4</v>
      </c>
      <c r="U555" s="6">
        <v>334.239990234375</v>
      </c>
      <c r="V555" s="6">
        <v>97.388748168945313</v>
      </c>
      <c r="W555" s="6">
        <v>10.199999809265137</v>
      </c>
      <c r="X555" s="6">
        <v>300.36361694335937</v>
      </c>
      <c r="Y555" s="6">
        <v>104.00614166259766</v>
      </c>
      <c r="Z555" s="6">
        <v>843.755615234375</v>
      </c>
      <c r="AA555" s="6">
        <v>78.5</v>
      </c>
      <c r="AB555" s="6">
        <v>269.93368530273437</v>
      </c>
      <c r="AC555" s="6">
        <v>83.858329772949219</v>
      </c>
      <c r="AD555" s="6">
        <v>2290.687255859375</v>
      </c>
      <c r="AE555" s="6">
        <v>3529.477294921875</v>
      </c>
      <c r="AF555" s="6">
        <v>199.95237731933594</v>
      </c>
      <c r="AG555" s="6">
        <v>820.334716796875</v>
      </c>
      <c r="AH555" s="6">
        <v>4.0999999046325684</v>
      </c>
      <c r="AI555" s="6">
        <v>4.8000001907348633</v>
      </c>
      <c r="AJ555" s="6">
        <v>65.55999755859375</v>
      </c>
      <c r="AK555" s="6">
        <v>42.475086212158203</v>
      </c>
      <c r="AL555" s="6">
        <v>31.123432159423828</v>
      </c>
      <c r="AM555" s="6">
        <v>43.937969207763672</v>
      </c>
      <c r="AN555" s="6">
        <v>3530.40234375</v>
      </c>
      <c r="AO555" s="6">
        <v>33.799999237060547</v>
      </c>
      <c r="AP555" s="6">
        <v>40.59771728515625</v>
      </c>
      <c r="AQ555" s="6">
        <v>301.91067504882812</v>
      </c>
      <c r="AR555" s="6">
        <v>9.6999998092651367</v>
      </c>
      <c r="AS555" s="6">
        <v>0.56999999284744263</v>
      </c>
      <c r="AT555" s="6">
        <v>11</v>
      </c>
      <c r="AU555" s="6">
        <v>179.67744445800781</v>
      </c>
      <c r="AV555" s="28">
        <f t="shared" si="62"/>
        <v>19445.223522484303</v>
      </c>
      <c r="AW555" s="28"/>
      <c r="AX555" s="7">
        <v>537</v>
      </c>
      <c r="AY555" s="7">
        <f t="shared" si="60"/>
        <v>19445.223522484303</v>
      </c>
      <c r="AZ555" s="7">
        <f t="shared" si="63"/>
        <v>17926.837521076202</v>
      </c>
      <c r="BA555" s="30">
        <f t="shared" si="64"/>
        <v>526</v>
      </c>
      <c r="BB555" s="31">
        <f t="shared" si="65"/>
        <v>0.53401015228426396</v>
      </c>
    </row>
    <row r="556" spans="1:54" x14ac:dyDescent="0.25">
      <c r="A556" s="10">
        <f t="shared" si="61"/>
        <v>8</v>
      </c>
      <c r="C556" s="5">
        <v>23985</v>
      </c>
      <c r="D556" s="6">
        <v>289.13604736328125</v>
      </c>
      <c r="E556" s="6">
        <v>32.992168426513672</v>
      </c>
      <c r="F556" s="6">
        <v>10.03421688079834</v>
      </c>
      <c r="G556" s="6">
        <v>571.2677001953125</v>
      </c>
      <c r="H556" s="6">
        <v>21.438266754150391</v>
      </c>
      <c r="I556" s="6">
        <v>2.201704740524292</v>
      </c>
      <c r="J556" s="6">
        <v>1293.560546875</v>
      </c>
      <c r="K556" s="6">
        <v>0</v>
      </c>
      <c r="L556" s="6">
        <v>387.72891235351562</v>
      </c>
      <c r="M556" s="6">
        <v>18.299999237060547</v>
      </c>
      <c r="N556" s="6">
        <v>10.144158363342285</v>
      </c>
      <c r="O556" s="6">
        <v>230.39999389648437</v>
      </c>
      <c r="P556" s="6">
        <v>1725.22705078125</v>
      </c>
      <c r="Q556" s="6">
        <v>101.95336151123047</v>
      </c>
      <c r="R556" s="6">
        <v>67</v>
      </c>
      <c r="S556" s="6">
        <v>640.1341552734375</v>
      </c>
      <c r="T556" s="6">
        <v>4</v>
      </c>
      <c r="U556" s="6">
        <v>359.89208984375</v>
      </c>
      <c r="V556" s="6">
        <v>3.4440317153930664</v>
      </c>
      <c r="W556" s="6">
        <v>10.199999809265137</v>
      </c>
      <c r="X556" s="6">
        <v>283.39483642578125</v>
      </c>
      <c r="Y556" s="6">
        <v>103.30583190917969</v>
      </c>
      <c r="Z556" s="6">
        <v>734.432373046875</v>
      </c>
      <c r="AA556" s="6">
        <v>78.5</v>
      </c>
      <c r="AB556" s="6">
        <v>206.4974365234375</v>
      </c>
      <c r="AC556" s="6">
        <v>70.231826782226562</v>
      </c>
      <c r="AD556" s="6">
        <v>2104.515869140625</v>
      </c>
      <c r="AE556" s="6">
        <v>3529.320068359375</v>
      </c>
      <c r="AF556" s="6">
        <v>202.40943908691406</v>
      </c>
      <c r="AG556" s="6">
        <v>683.45703125</v>
      </c>
      <c r="AH556" s="6">
        <v>4.0999999046325684</v>
      </c>
      <c r="AI556" s="6">
        <v>4.8000001907348633</v>
      </c>
      <c r="AJ556" s="6">
        <v>65.55999755859375</v>
      </c>
      <c r="AK556" s="6">
        <v>37.414871215820313</v>
      </c>
      <c r="AL556" s="6">
        <v>12.832320213317871</v>
      </c>
      <c r="AM556" s="6">
        <v>37.53387451171875</v>
      </c>
      <c r="AN556" s="6">
        <v>3000.09765625</v>
      </c>
      <c r="AO556" s="6">
        <v>33.799999237060547</v>
      </c>
      <c r="AP556" s="6">
        <v>20</v>
      </c>
      <c r="AQ556" s="6">
        <v>130.68243408203125</v>
      </c>
      <c r="AR556" s="6">
        <v>9.6999998092651367</v>
      </c>
      <c r="AS556" s="6">
        <v>0.56999999284744263</v>
      </c>
      <c r="AT556" s="6">
        <v>11</v>
      </c>
      <c r="AU556" s="6">
        <v>179.74739074707031</v>
      </c>
      <c r="AV556" s="28">
        <f t="shared" si="62"/>
        <v>17322.957660257816</v>
      </c>
      <c r="AW556" s="28"/>
      <c r="AX556" s="7">
        <v>538</v>
      </c>
      <c r="AY556" s="7">
        <f t="shared" si="60"/>
        <v>17322.957660257816</v>
      </c>
      <c r="AZ556" s="7">
        <f t="shared" si="63"/>
        <v>17913.525467514992</v>
      </c>
      <c r="BA556" s="30">
        <f t="shared" si="64"/>
        <v>527</v>
      </c>
      <c r="BB556" s="31">
        <f t="shared" si="65"/>
        <v>0.53502538071065986</v>
      </c>
    </row>
    <row r="557" spans="1:54" x14ac:dyDescent="0.25">
      <c r="A557" s="10">
        <f t="shared" si="61"/>
        <v>9</v>
      </c>
      <c r="C557" s="5">
        <v>24015</v>
      </c>
      <c r="D557" s="6">
        <v>230.71437072753906</v>
      </c>
      <c r="E557" s="6">
        <v>10.07020378112793</v>
      </c>
      <c r="F557" s="6">
        <v>10</v>
      </c>
      <c r="G557" s="6">
        <v>542.0494384765625</v>
      </c>
      <c r="H557" s="6">
        <v>18.600000381469727</v>
      </c>
      <c r="I557" s="6">
        <v>1</v>
      </c>
      <c r="J557" s="6">
        <v>1157.6031494140625</v>
      </c>
      <c r="K557" s="6">
        <v>0</v>
      </c>
      <c r="L557" s="6">
        <v>332.76458740234375</v>
      </c>
      <c r="M557" s="6">
        <v>18.299999237060547</v>
      </c>
      <c r="N557" s="6">
        <v>9.9750995635986328</v>
      </c>
      <c r="O557" s="6">
        <v>230.39999389648437</v>
      </c>
      <c r="P557" s="6">
        <v>1635.4803466796875</v>
      </c>
      <c r="Q557" s="6">
        <v>102.10416412353516</v>
      </c>
      <c r="R557" s="6">
        <v>67</v>
      </c>
      <c r="S557" s="6">
        <v>401.36050415039062</v>
      </c>
      <c r="T557" s="6">
        <v>4.371708869934082</v>
      </c>
      <c r="U557" s="6">
        <v>351.63327026367187</v>
      </c>
      <c r="V557" s="6">
        <v>20.902585983276367</v>
      </c>
      <c r="W557" s="6">
        <v>10.199999809265137</v>
      </c>
      <c r="X557" s="6">
        <v>276.52694702148437</v>
      </c>
      <c r="Y557" s="6">
        <v>100.87242126464844</v>
      </c>
      <c r="Z557" s="6">
        <v>616.25518798828125</v>
      </c>
      <c r="AA557" s="6">
        <v>78.5</v>
      </c>
      <c r="AB557" s="6">
        <v>168.34342956542969</v>
      </c>
      <c r="AC557" s="6">
        <v>68.867919921875</v>
      </c>
      <c r="AD557" s="6">
        <v>1923.0699462890625</v>
      </c>
      <c r="AE557" s="6">
        <v>2983.487060546875</v>
      </c>
      <c r="AF557" s="6">
        <v>193.31069946289062</v>
      </c>
      <c r="AG557" s="6">
        <v>574.3443603515625</v>
      </c>
      <c r="AH557" s="6">
        <v>4.0999999046325684</v>
      </c>
      <c r="AI557" s="6">
        <v>4.8000001907348633</v>
      </c>
      <c r="AJ557" s="6">
        <v>54.743980407714844</v>
      </c>
      <c r="AK557" s="6">
        <v>37</v>
      </c>
      <c r="AL557" s="6">
        <v>10.934671401977539</v>
      </c>
      <c r="AM557" s="6">
        <v>31</v>
      </c>
      <c r="AN557" s="6">
        <v>2681.49951171875</v>
      </c>
      <c r="AO557" s="6">
        <v>33.799999237060547</v>
      </c>
      <c r="AP557" s="6">
        <v>20</v>
      </c>
      <c r="AQ557" s="6">
        <v>101.28022766113281</v>
      </c>
      <c r="AR557" s="6">
        <v>9.6999998092651367</v>
      </c>
      <c r="AS557" s="6">
        <v>6.3272790908813477</v>
      </c>
      <c r="AT557" s="6">
        <v>11</v>
      </c>
      <c r="AU557" s="6">
        <v>180.49986267089844</v>
      </c>
      <c r="AV557" s="28">
        <f t="shared" si="62"/>
        <v>15324.792927265167</v>
      </c>
      <c r="AW557" s="28"/>
      <c r="AX557" s="7">
        <v>539</v>
      </c>
      <c r="AY557" s="7">
        <f t="shared" si="60"/>
        <v>15324.792927265167</v>
      </c>
      <c r="AZ557" s="7">
        <f t="shared" si="63"/>
        <v>17875.886771261692</v>
      </c>
      <c r="BA557" s="30">
        <f t="shared" si="64"/>
        <v>528</v>
      </c>
      <c r="BB557" s="31">
        <f t="shared" si="65"/>
        <v>0.53604060913705587</v>
      </c>
    </row>
    <row r="558" spans="1:54" x14ac:dyDescent="0.25">
      <c r="A558" s="10">
        <f t="shared" si="61"/>
        <v>10</v>
      </c>
      <c r="C558" s="5">
        <v>24046</v>
      </c>
      <c r="D558" s="6">
        <v>222.7076416015625</v>
      </c>
      <c r="E558" s="6">
        <v>10</v>
      </c>
      <c r="F558" s="6">
        <v>10.059826850891113</v>
      </c>
      <c r="G558" s="6">
        <v>518.3909912109375</v>
      </c>
      <c r="H558" s="6">
        <v>27.854799270629883</v>
      </c>
      <c r="I558" s="6">
        <v>3.0679416656494141</v>
      </c>
      <c r="J558" s="6">
        <v>1144.746337890625</v>
      </c>
      <c r="K558" s="6">
        <v>3.9579241275787354</v>
      </c>
      <c r="L558" s="6">
        <v>280.73870849609375</v>
      </c>
      <c r="M558" s="6">
        <v>18.299999237060547</v>
      </c>
      <c r="N558" s="6">
        <v>9.8558454513549805</v>
      </c>
      <c r="O558" s="6">
        <v>230.39999389648437</v>
      </c>
      <c r="P558" s="6">
        <v>1574.0953369140625</v>
      </c>
      <c r="Q558" s="6">
        <v>105.90055084228516</v>
      </c>
      <c r="R558" s="6">
        <v>66</v>
      </c>
      <c r="S558" s="6">
        <v>406.53506469726562</v>
      </c>
      <c r="T558" s="6">
        <v>4.9432916641235352</v>
      </c>
      <c r="U558" s="6">
        <v>335.6453857421875</v>
      </c>
      <c r="V558" s="6">
        <v>36.289920806884766</v>
      </c>
      <c r="W558" s="6">
        <v>10.199999809265137</v>
      </c>
      <c r="X558" s="6">
        <v>266.93533325195312</v>
      </c>
      <c r="Y558" s="6">
        <v>100.55828857421875</v>
      </c>
      <c r="Z558" s="6">
        <v>563.8740234375</v>
      </c>
      <c r="AA558" s="6">
        <v>78.5</v>
      </c>
      <c r="AB558" s="6">
        <v>120</v>
      </c>
      <c r="AC558" s="6">
        <v>69.851356506347656</v>
      </c>
      <c r="AD558" s="6">
        <v>1821.674072265625</v>
      </c>
      <c r="AE558" s="6">
        <v>2642.162109375</v>
      </c>
      <c r="AF558" s="6">
        <v>182.51499938964844</v>
      </c>
      <c r="AG558" s="6">
        <v>527.5628662109375</v>
      </c>
      <c r="AH558" s="6">
        <v>4.0999999046325684</v>
      </c>
      <c r="AI558" s="6">
        <v>4.8000001907348633</v>
      </c>
      <c r="AJ558" s="6">
        <v>42.305854797363281</v>
      </c>
      <c r="AK558" s="6">
        <v>37</v>
      </c>
      <c r="AL558" s="6">
        <v>0.55699998140335083</v>
      </c>
      <c r="AM558" s="6">
        <v>31</v>
      </c>
      <c r="AN558" s="6">
        <v>2541.88623046875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0.56999999284744263</v>
      </c>
      <c r="AT558" s="6">
        <v>11</v>
      </c>
      <c r="AU558" s="6">
        <v>170.60774230957031</v>
      </c>
      <c r="AV558" s="28">
        <f t="shared" si="62"/>
        <v>14380.780318140984</v>
      </c>
      <c r="AW558" s="28"/>
      <c r="AX558" s="7">
        <v>540</v>
      </c>
      <c r="AY558" s="7">
        <f t="shared" si="60"/>
        <v>14380.780318140984</v>
      </c>
      <c r="AZ558" s="7">
        <f t="shared" si="63"/>
        <v>17874.77889585495</v>
      </c>
      <c r="BA558" s="30">
        <f t="shared" si="64"/>
        <v>529</v>
      </c>
      <c r="BB558" s="31">
        <f t="shared" si="65"/>
        <v>0.53705583756345177</v>
      </c>
    </row>
    <row r="559" spans="1:54" x14ac:dyDescent="0.25">
      <c r="A559" s="10">
        <f t="shared" si="61"/>
        <v>11</v>
      </c>
      <c r="C559" s="5">
        <v>24076</v>
      </c>
      <c r="D559" s="6">
        <v>239.03939819335937</v>
      </c>
      <c r="E559" s="6">
        <v>10</v>
      </c>
      <c r="F559" s="6">
        <v>16.415430068969727</v>
      </c>
      <c r="G559" s="6">
        <v>533.55572509765625</v>
      </c>
      <c r="H559" s="6">
        <v>18.600000381469727</v>
      </c>
      <c r="I559" s="6">
        <v>17.467521667480469</v>
      </c>
      <c r="J559" s="6">
        <v>1229.1051025390625</v>
      </c>
      <c r="K559" s="6">
        <v>20.844356536865234</v>
      </c>
      <c r="L559" s="6">
        <v>265.74365234375</v>
      </c>
      <c r="M559" s="6">
        <v>30.593341827392578</v>
      </c>
      <c r="N559" s="6">
        <v>9.8000001907348633</v>
      </c>
      <c r="O559" s="6">
        <v>243.78115844726562</v>
      </c>
      <c r="P559" s="6">
        <v>1619.064208984375</v>
      </c>
      <c r="Q559" s="6">
        <v>112.21807098388672</v>
      </c>
      <c r="R559" s="6">
        <v>64</v>
      </c>
      <c r="S559" s="6">
        <v>447.15399169921875</v>
      </c>
      <c r="T559" s="6">
        <v>10.219107627868652</v>
      </c>
      <c r="U559" s="6">
        <v>341.56729125976562</v>
      </c>
      <c r="V559" s="6">
        <v>64.502883911132813</v>
      </c>
      <c r="W559" s="6">
        <v>10.687889099121094</v>
      </c>
      <c r="X559" s="6">
        <v>293.45986938476562</v>
      </c>
      <c r="Y559" s="6">
        <v>90.019523620605469</v>
      </c>
      <c r="Z559" s="6">
        <v>611.19622802734375</v>
      </c>
      <c r="AA559" s="6">
        <v>78.5</v>
      </c>
      <c r="AB559" s="6">
        <v>213.49363708496094</v>
      </c>
      <c r="AC559" s="6">
        <v>39.547359466552734</v>
      </c>
      <c r="AD559" s="6">
        <v>1865.7535400390625</v>
      </c>
      <c r="AE559" s="6">
        <v>2801.26171875</v>
      </c>
      <c r="AF559" s="6">
        <v>192.88728332519531</v>
      </c>
      <c r="AG559" s="6">
        <v>587.7464599609375</v>
      </c>
      <c r="AH559" s="6">
        <v>4.0999999046325684</v>
      </c>
      <c r="AI559" s="6">
        <v>4.8000001907348633</v>
      </c>
      <c r="AJ559" s="6">
        <v>43.808940887451172</v>
      </c>
      <c r="AK559" s="6">
        <v>37</v>
      </c>
      <c r="AL559" s="6">
        <v>4.8465042114257812</v>
      </c>
      <c r="AM559" s="6">
        <v>31</v>
      </c>
      <c r="AN559" s="6">
        <v>2793.818603515625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11.243192672729492</v>
      </c>
      <c r="AT559" s="6">
        <v>11</v>
      </c>
      <c r="AU559" s="6">
        <v>181.263671875</v>
      </c>
      <c r="AV559" s="28">
        <f t="shared" si="62"/>
        <v>15344.605662822723</v>
      </c>
      <c r="AW559" s="28"/>
      <c r="AX559" s="7">
        <v>541</v>
      </c>
      <c r="AY559" s="7">
        <f t="shared" si="60"/>
        <v>15344.605662822723</v>
      </c>
      <c r="AZ559" s="7">
        <f t="shared" si="63"/>
        <v>17856.578178405762</v>
      </c>
      <c r="BA559" s="30">
        <f t="shared" si="64"/>
        <v>530</v>
      </c>
      <c r="BB559" s="31">
        <f t="shared" si="65"/>
        <v>0.53807106598984766</v>
      </c>
    </row>
    <row r="560" spans="1:54" x14ac:dyDescent="0.25">
      <c r="A560" s="10">
        <f t="shared" si="61"/>
        <v>12</v>
      </c>
      <c r="C560" s="5">
        <v>24107</v>
      </c>
      <c r="D560" s="6">
        <v>267.44873046875</v>
      </c>
      <c r="E560" s="6">
        <v>30.104616165161133</v>
      </c>
      <c r="F560" s="6">
        <v>24.53510856628418</v>
      </c>
      <c r="G560" s="6">
        <v>548.3360595703125</v>
      </c>
      <c r="H560" s="6">
        <v>72.705528259277344</v>
      </c>
      <c r="I560" s="6">
        <v>24.562673568725586</v>
      </c>
      <c r="J560" s="6">
        <v>1266.4442138671875</v>
      </c>
      <c r="K560" s="6">
        <v>48.704231262207031</v>
      </c>
      <c r="L560" s="6">
        <v>258.23666381835937</v>
      </c>
      <c r="M560" s="6">
        <v>18.299999237060547</v>
      </c>
      <c r="N560" s="6">
        <v>9.8000001907348633</v>
      </c>
      <c r="O560" s="6">
        <v>275.16116333007812</v>
      </c>
      <c r="P560" s="6">
        <v>1656.70654296875</v>
      </c>
      <c r="Q560" s="6">
        <v>120.10781097412109</v>
      </c>
      <c r="R560" s="6">
        <v>62</v>
      </c>
      <c r="S560" s="6">
        <v>478.33993530273437</v>
      </c>
      <c r="T560" s="6">
        <v>15.987049102783203</v>
      </c>
      <c r="U560" s="6">
        <v>341.19894409179687</v>
      </c>
      <c r="V560" s="6">
        <v>92.592735290527344</v>
      </c>
      <c r="W560" s="6">
        <v>10.199999809265137</v>
      </c>
      <c r="X560" s="6">
        <v>299.118408203125</v>
      </c>
      <c r="Y560" s="6">
        <v>77.660652160644531</v>
      </c>
      <c r="Z560" s="6">
        <v>635.73333740234375</v>
      </c>
      <c r="AA560" s="6">
        <v>113.43439483642578</v>
      </c>
      <c r="AB560" s="6">
        <v>308.54449462890625</v>
      </c>
      <c r="AC560" s="6">
        <v>40.694473266601563</v>
      </c>
      <c r="AD560" s="6">
        <v>1908.6143798828125</v>
      </c>
      <c r="AE560" s="6">
        <v>2924.735595703125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53.325569152832031</v>
      </c>
      <c r="AK560" s="6">
        <v>37</v>
      </c>
      <c r="AL560" s="6">
        <v>9.7292518615722656</v>
      </c>
      <c r="AM560" s="6">
        <v>42.179492950439453</v>
      </c>
      <c r="AN560" s="6">
        <v>2868.58447265625</v>
      </c>
      <c r="AO560" s="6">
        <v>33.799999237060547</v>
      </c>
      <c r="AP560" s="6">
        <v>26.764039993286133</v>
      </c>
      <c r="AQ560" s="6">
        <v>253.45478820800781</v>
      </c>
      <c r="AR560" s="6">
        <v>9.6999998092651367</v>
      </c>
      <c r="AS560" s="6">
        <v>9.9325523376464844</v>
      </c>
      <c r="AT560" s="6">
        <v>11</v>
      </c>
      <c r="AU560" s="6">
        <v>181.39411926269531</v>
      </c>
      <c r="AV560" s="28">
        <f t="shared" si="62"/>
        <v>16305.071404933929</v>
      </c>
      <c r="AW560" s="28"/>
      <c r="AX560" s="7">
        <v>542</v>
      </c>
      <c r="AY560" s="7">
        <f t="shared" si="60"/>
        <v>16305.071404933929</v>
      </c>
      <c r="AZ560" s="7">
        <f t="shared" si="63"/>
        <v>17843.047427654266</v>
      </c>
      <c r="BA560" s="30">
        <f t="shared" si="64"/>
        <v>531</v>
      </c>
      <c r="BB560" s="31">
        <f t="shared" si="65"/>
        <v>0.53908629441624367</v>
      </c>
    </row>
    <row r="561" spans="1:54" x14ac:dyDescent="0.25">
      <c r="A561" s="10">
        <f t="shared" si="61"/>
        <v>1</v>
      </c>
      <c r="C561" s="5">
        <v>24138</v>
      </c>
      <c r="D561" s="6">
        <v>387.73818969726562</v>
      </c>
      <c r="E561" s="6">
        <v>57.26055908203125</v>
      </c>
      <c r="F561" s="6">
        <v>32.784263610839844</v>
      </c>
      <c r="G561" s="6">
        <v>600</v>
      </c>
      <c r="H561" s="6">
        <v>159.91650390625</v>
      </c>
      <c r="I561" s="6">
        <v>43.686977386474609</v>
      </c>
      <c r="J561" s="6">
        <v>1343.90185546875</v>
      </c>
      <c r="K561" s="6">
        <v>80.894874572753906</v>
      </c>
      <c r="L561" s="6">
        <v>252.26686096191406</v>
      </c>
      <c r="M561" s="6">
        <v>18.299999237060547</v>
      </c>
      <c r="N561" s="6">
        <v>9.8076715469360352</v>
      </c>
      <c r="O561" s="6">
        <v>306.60205078125</v>
      </c>
      <c r="P561" s="6">
        <v>1690</v>
      </c>
      <c r="Q561" s="6">
        <v>128.23764038085937</v>
      </c>
      <c r="R561" s="6">
        <v>62</v>
      </c>
      <c r="S561" s="6">
        <v>544.08489990234375</v>
      </c>
      <c r="T561" s="6">
        <v>22.977046966552734</v>
      </c>
      <c r="U561" s="6">
        <v>338.84844970703125</v>
      </c>
      <c r="V561" s="6">
        <v>119.31076812744141</v>
      </c>
      <c r="W561" s="6">
        <v>10.199999809265137</v>
      </c>
      <c r="X561" s="6">
        <v>300.93820190429687</v>
      </c>
      <c r="Y561" s="6">
        <v>72</v>
      </c>
      <c r="Z561" s="6">
        <v>659.6942138671875</v>
      </c>
      <c r="AA561" s="6">
        <v>149.433349609375</v>
      </c>
      <c r="AB561" s="6">
        <v>383.37539672851562</v>
      </c>
      <c r="AC561" s="6">
        <v>51.244979858398438</v>
      </c>
      <c r="AD561" s="6">
        <v>1950</v>
      </c>
      <c r="AE561" s="6">
        <v>3015</v>
      </c>
      <c r="AF561" s="6">
        <v>183</v>
      </c>
      <c r="AG561" s="6">
        <v>653.7513427734375</v>
      </c>
      <c r="AH561" s="6">
        <v>4.0999999046325684</v>
      </c>
      <c r="AI561" s="6">
        <v>4.8000001907348633</v>
      </c>
      <c r="AJ561" s="6">
        <v>65.55999755859375</v>
      </c>
      <c r="AK561" s="6">
        <v>42.117233276367188</v>
      </c>
      <c r="AL561" s="6">
        <v>8.9991893768310547</v>
      </c>
      <c r="AM561" s="6">
        <v>52.162216186523438</v>
      </c>
      <c r="AN561" s="6">
        <v>3346.806640625</v>
      </c>
      <c r="AO561" s="6">
        <v>44</v>
      </c>
      <c r="AP561" s="6">
        <v>34.875019073486328</v>
      </c>
      <c r="AQ561" s="6">
        <v>554.77886962890625</v>
      </c>
      <c r="AR561" s="6">
        <v>9.6999998092651367</v>
      </c>
      <c r="AS561" s="6">
        <v>9.1631288528442383</v>
      </c>
      <c r="AT561" s="6">
        <v>18.863910675048828</v>
      </c>
      <c r="AU561" s="6">
        <v>181.37142944335937</v>
      </c>
      <c r="AV561" s="28">
        <f t="shared" si="62"/>
        <v>18004.553730487823</v>
      </c>
      <c r="AW561" s="28"/>
      <c r="AX561" s="7">
        <v>543</v>
      </c>
      <c r="AY561" s="7">
        <f t="shared" si="60"/>
        <v>18004.553730487823</v>
      </c>
      <c r="AZ561" s="7">
        <f t="shared" si="63"/>
        <v>17835.789918422699</v>
      </c>
      <c r="BA561" s="30">
        <f t="shared" si="64"/>
        <v>532</v>
      </c>
      <c r="BB561" s="31">
        <f t="shared" si="65"/>
        <v>0.54010152284263957</v>
      </c>
    </row>
    <row r="562" spans="1:54" x14ac:dyDescent="0.25">
      <c r="A562" s="10">
        <f t="shared" si="61"/>
        <v>2</v>
      </c>
      <c r="C562" s="5">
        <v>24166</v>
      </c>
      <c r="D562" s="6">
        <v>441.88619995117187</v>
      </c>
      <c r="E562" s="6">
        <v>57.670867919921875</v>
      </c>
      <c r="F562" s="6">
        <v>38.732295989990234</v>
      </c>
      <c r="G562" s="6">
        <v>600</v>
      </c>
      <c r="H562" s="6">
        <v>151.04969787597656</v>
      </c>
      <c r="I562" s="6">
        <v>61.759445190429688</v>
      </c>
      <c r="J562" s="6">
        <v>1409.615966796875</v>
      </c>
      <c r="K562" s="6">
        <v>155.3482666015625</v>
      </c>
      <c r="L562" s="6">
        <v>238.59623718261719</v>
      </c>
      <c r="M562" s="6">
        <v>18.299999237060547</v>
      </c>
      <c r="N562" s="6">
        <v>9.8034839630126953</v>
      </c>
      <c r="O562" s="6">
        <v>334.11993408203125</v>
      </c>
      <c r="P562" s="6">
        <v>1690</v>
      </c>
      <c r="Q562" s="6">
        <v>134.01786804199219</v>
      </c>
      <c r="R562" s="6">
        <v>62</v>
      </c>
      <c r="S562" s="6">
        <v>575</v>
      </c>
      <c r="T562" s="6">
        <v>29.747028350830078</v>
      </c>
      <c r="U562" s="6">
        <v>334.07785034179687</v>
      </c>
      <c r="V562" s="6">
        <v>140.35362243652344</v>
      </c>
      <c r="W562" s="6">
        <v>10.199999809265137</v>
      </c>
      <c r="X562" s="6">
        <v>301.29998779296875</v>
      </c>
      <c r="Y562" s="6">
        <v>80.161605834960937</v>
      </c>
      <c r="Z562" s="6">
        <v>676</v>
      </c>
      <c r="AA562" s="6">
        <v>96.457977294921875</v>
      </c>
      <c r="AB562" s="6">
        <v>434.3970947265625</v>
      </c>
      <c r="AC562" s="6">
        <v>67.279991149902344</v>
      </c>
      <c r="AD562" s="6">
        <v>1950</v>
      </c>
      <c r="AE562" s="6">
        <v>3100</v>
      </c>
      <c r="AF562" s="6">
        <v>187.53378295898437</v>
      </c>
      <c r="AG562" s="6">
        <v>656.1785888671875</v>
      </c>
      <c r="AH562" s="6">
        <v>4.0999999046325684</v>
      </c>
      <c r="AI562" s="6">
        <v>91.222869873046875</v>
      </c>
      <c r="AJ562" s="6">
        <v>65.55999755859375</v>
      </c>
      <c r="AK562" s="6">
        <v>50.807136535644531</v>
      </c>
      <c r="AL562" s="6">
        <v>12.970711708068848</v>
      </c>
      <c r="AM562" s="6">
        <v>46.570953369140625</v>
      </c>
      <c r="AN562" s="6">
        <v>3729.002685546875</v>
      </c>
      <c r="AO562" s="6">
        <v>36.103019714355469</v>
      </c>
      <c r="AP562" s="6">
        <v>20</v>
      </c>
      <c r="AQ562" s="6">
        <v>779.50537109375</v>
      </c>
      <c r="AR562" s="6">
        <v>11.800000190734863</v>
      </c>
      <c r="AS562" s="6">
        <v>8.8395566940307617</v>
      </c>
      <c r="AT562" s="6">
        <v>66.780242919921875</v>
      </c>
      <c r="AU562" s="6">
        <v>206</v>
      </c>
      <c r="AV562" s="28">
        <f t="shared" si="62"/>
        <v>19170.850337505341</v>
      </c>
      <c r="AW562" s="28"/>
      <c r="AX562" s="7">
        <v>544</v>
      </c>
      <c r="AY562" s="7">
        <f t="shared" si="60"/>
        <v>19170.850337505341</v>
      </c>
      <c r="AZ562" s="7">
        <f t="shared" si="63"/>
        <v>17828.037883758545</v>
      </c>
      <c r="BA562" s="30">
        <f t="shared" si="64"/>
        <v>533</v>
      </c>
      <c r="BB562" s="31">
        <f t="shared" si="65"/>
        <v>0.54111675126903558</v>
      </c>
    </row>
    <row r="563" spans="1:54" x14ac:dyDescent="0.25">
      <c r="A563" s="10">
        <f t="shared" si="61"/>
        <v>3</v>
      </c>
      <c r="C563" s="5">
        <v>24197</v>
      </c>
      <c r="D563" s="6">
        <v>453.55889892578125</v>
      </c>
      <c r="E563" s="6">
        <v>76.861793518066406</v>
      </c>
      <c r="F563" s="6">
        <v>29.738622665405273</v>
      </c>
      <c r="G563" s="6">
        <v>685</v>
      </c>
      <c r="H563" s="6">
        <v>323.70001220703125</v>
      </c>
      <c r="I563" s="6">
        <v>87.383697509765625</v>
      </c>
      <c r="J563" s="6">
        <v>1608.573974609375</v>
      </c>
      <c r="K563" s="6">
        <v>180.1971435546875</v>
      </c>
      <c r="L563" s="6">
        <v>270.12417602539062</v>
      </c>
      <c r="M563" s="6">
        <v>18.299999237060547</v>
      </c>
      <c r="N563" s="6">
        <v>11.168685913085937</v>
      </c>
      <c r="O563" s="6">
        <v>365.18521118164062</v>
      </c>
      <c r="P563" s="6">
        <v>1690</v>
      </c>
      <c r="Q563" s="6">
        <v>141.14814758300781</v>
      </c>
      <c r="R563" s="6">
        <v>64</v>
      </c>
      <c r="S563" s="6">
        <v>680</v>
      </c>
      <c r="T563" s="6">
        <v>4</v>
      </c>
      <c r="U563" s="6">
        <v>348.658203125</v>
      </c>
      <c r="V563" s="6">
        <v>150.21772766113281</v>
      </c>
      <c r="W563" s="6">
        <v>10.199999809265137</v>
      </c>
      <c r="X563" s="6">
        <v>291.5224609375</v>
      </c>
      <c r="Y563" s="6">
        <v>89.684219360351563</v>
      </c>
      <c r="Z563" s="6">
        <v>721.00201416015625</v>
      </c>
      <c r="AA563" s="6">
        <v>86.342391967773438</v>
      </c>
      <c r="AB563" s="6">
        <v>359.35659790039062</v>
      </c>
      <c r="AC563" s="6">
        <v>67.34619140625</v>
      </c>
      <c r="AD563" s="6">
        <v>2018.3349609375</v>
      </c>
      <c r="AE563" s="6">
        <v>3163</v>
      </c>
      <c r="AF563" s="6">
        <v>193</v>
      </c>
      <c r="AG563" s="6">
        <v>653.7882080078125</v>
      </c>
      <c r="AH563" s="6">
        <v>4.2270655632019043</v>
      </c>
      <c r="AI563" s="6">
        <v>4.8000001907348633</v>
      </c>
      <c r="AJ563" s="6">
        <v>65.55999755859375</v>
      </c>
      <c r="AK563" s="6">
        <v>53.747360229492188</v>
      </c>
      <c r="AL563" s="6">
        <v>17.411008834838867</v>
      </c>
      <c r="AM563" s="6">
        <v>57.159938812255859</v>
      </c>
      <c r="AN563" s="6">
        <v>4324.86669921875</v>
      </c>
      <c r="AO563" s="6">
        <v>44</v>
      </c>
      <c r="AP563" s="6">
        <v>20</v>
      </c>
      <c r="AQ563" s="6">
        <v>747.8853759765625</v>
      </c>
      <c r="AR563" s="6">
        <v>11.800000190734863</v>
      </c>
      <c r="AS563" s="6">
        <v>10.539003372192383</v>
      </c>
      <c r="AT563" s="6">
        <v>45.398220062255859</v>
      </c>
      <c r="AU563" s="6">
        <v>206</v>
      </c>
      <c r="AV563" s="28">
        <f t="shared" si="62"/>
        <v>20454.788008213043</v>
      </c>
      <c r="AW563" s="28"/>
      <c r="AX563" s="7">
        <v>545</v>
      </c>
      <c r="AY563" s="7">
        <f t="shared" si="60"/>
        <v>20454.788008213043</v>
      </c>
      <c r="AZ563" s="7">
        <f t="shared" si="63"/>
        <v>17817.082672119141</v>
      </c>
      <c r="BA563" s="30">
        <f t="shared" si="64"/>
        <v>534</v>
      </c>
      <c r="BB563" s="31">
        <f t="shared" si="65"/>
        <v>0.54213197969543148</v>
      </c>
    </row>
    <row r="564" spans="1:54" x14ac:dyDescent="0.25">
      <c r="A564" s="10">
        <f t="shared" si="61"/>
        <v>4</v>
      </c>
      <c r="C564" s="5">
        <v>24227</v>
      </c>
      <c r="D564" s="6">
        <v>425.01425170898437</v>
      </c>
      <c r="E564" s="6">
        <v>107.85616302490234</v>
      </c>
      <c r="F564" s="6">
        <v>10</v>
      </c>
      <c r="G564" s="6">
        <v>825</v>
      </c>
      <c r="H564" s="6">
        <v>211.63543701171875</v>
      </c>
      <c r="I564" s="6">
        <v>102.87435913085937</v>
      </c>
      <c r="J564" s="6">
        <v>1896.9627685546875</v>
      </c>
      <c r="K564" s="6">
        <v>169.79034423828125</v>
      </c>
      <c r="L564" s="6">
        <v>374</v>
      </c>
      <c r="M564" s="6">
        <v>18.299999237060547</v>
      </c>
      <c r="N564" s="6">
        <v>11.060815811157227</v>
      </c>
      <c r="O564" s="6">
        <v>334.68563842773437</v>
      </c>
      <c r="P564" s="6">
        <v>1713</v>
      </c>
      <c r="Q564" s="6">
        <v>142.01498413085937</v>
      </c>
      <c r="R564" s="6">
        <v>65</v>
      </c>
      <c r="S564" s="6">
        <v>800</v>
      </c>
      <c r="T564" s="6">
        <v>4</v>
      </c>
      <c r="U564" s="6">
        <v>360</v>
      </c>
      <c r="V564" s="6">
        <v>183.66355895996094</v>
      </c>
      <c r="W564" s="6">
        <v>10.199999809265137</v>
      </c>
      <c r="X564" s="6">
        <v>301.29998779296875</v>
      </c>
      <c r="Y564" s="6">
        <v>89.299247741699219</v>
      </c>
      <c r="Z564" s="6">
        <v>851</v>
      </c>
      <c r="AA564" s="6">
        <v>78.5</v>
      </c>
      <c r="AB564" s="6">
        <v>337.12930297851562</v>
      </c>
      <c r="AC564" s="6">
        <v>61.924571990966797</v>
      </c>
      <c r="AD564" s="6">
        <v>2098.31982421875</v>
      </c>
      <c r="AE564" s="6">
        <v>3459</v>
      </c>
      <c r="AF564" s="6">
        <v>197.81210327148437</v>
      </c>
      <c r="AG564" s="6">
        <v>795.153564453125</v>
      </c>
      <c r="AH564" s="6">
        <v>4.1924490928649902</v>
      </c>
      <c r="AI564" s="6">
        <v>96.963973999023438</v>
      </c>
      <c r="AJ564" s="6">
        <v>65.55999755859375</v>
      </c>
      <c r="AK564" s="6">
        <v>56.595428466796875</v>
      </c>
      <c r="AL564" s="6">
        <v>19.812694549560547</v>
      </c>
      <c r="AM564" s="6">
        <v>63.510177612304688</v>
      </c>
      <c r="AN564" s="6">
        <v>4539.2490234375</v>
      </c>
      <c r="AO564" s="6">
        <v>38.568946838378906</v>
      </c>
      <c r="AP564" s="6">
        <v>39.995090484619141</v>
      </c>
      <c r="AQ564" s="6">
        <v>713.62078857421875</v>
      </c>
      <c r="AR564" s="6">
        <v>11.800000190734863</v>
      </c>
      <c r="AS564" s="6">
        <v>63.631027221679688</v>
      </c>
      <c r="AT564" s="6">
        <v>11</v>
      </c>
      <c r="AU564" s="6">
        <v>206</v>
      </c>
      <c r="AV564" s="28">
        <f t="shared" si="62"/>
        <v>21964.996520519257</v>
      </c>
      <c r="AW564" s="28"/>
      <c r="AX564" s="7">
        <v>546</v>
      </c>
      <c r="AY564" s="7">
        <f t="shared" si="60"/>
        <v>21964.996520519257</v>
      </c>
      <c r="AZ564" s="7">
        <f t="shared" si="63"/>
        <v>17787.391462802887</v>
      </c>
      <c r="BA564" s="30">
        <f t="shared" si="64"/>
        <v>535</v>
      </c>
      <c r="BB564" s="31">
        <f t="shared" si="65"/>
        <v>0.54314720812182737</v>
      </c>
    </row>
    <row r="565" spans="1:54" x14ac:dyDescent="0.25">
      <c r="A565" s="10">
        <f t="shared" si="61"/>
        <v>5</v>
      </c>
      <c r="C565" s="5">
        <v>24258</v>
      </c>
      <c r="D565" s="6">
        <v>375.81668090820312</v>
      </c>
      <c r="E565" s="6">
        <v>92.06689453125</v>
      </c>
      <c r="F565" s="6">
        <v>10.152345657348633</v>
      </c>
      <c r="G565" s="6">
        <v>887.96966552734375</v>
      </c>
      <c r="H565" s="6">
        <v>215.32502746582031</v>
      </c>
      <c r="I565" s="6">
        <v>93.24127197265625</v>
      </c>
      <c r="J565" s="6">
        <v>1899.810546875</v>
      </c>
      <c r="K565" s="6">
        <v>143.22662353515625</v>
      </c>
      <c r="L565" s="6">
        <v>266.549560546875</v>
      </c>
      <c r="M565" s="6">
        <v>18.299999237060547</v>
      </c>
      <c r="N565" s="6">
        <v>10.855827331542969</v>
      </c>
      <c r="O565" s="6">
        <v>302.55825805664062</v>
      </c>
      <c r="P565" s="6">
        <v>1895.4114990234375</v>
      </c>
      <c r="Q565" s="6">
        <v>124.57656860351563</v>
      </c>
      <c r="R565" s="6">
        <v>66</v>
      </c>
      <c r="S565" s="6">
        <v>875.61431884765625</v>
      </c>
      <c r="T565" s="6">
        <v>4</v>
      </c>
      <c r="U565" s="6">
        <v>336.01998901367187</v>
      </c>
      <c r="V565" s="6">
        <v>156.5499267578125</v>
      </c>
      <c r="W565" s="6">
        <v>10.199999809265137</v>
      </c>
      <c r="X565" s="6">
        <v>301.236572265625</v>
      </c>
      <c r="Y565" s="6">
        <v>88.780647277832031</v>
      </c>
      <c r="Z565" s="6">
        <v>956.27716064453125</v>
      </c>
      <c r="AA565" s="6">
        <v>78.5</v>
      </c>
      <c r="AB565" s="6">
        <v>358.84124755859375</v>
      </c>
      <c r="AC565" s="6">
        <v>51.428115844726563</v>
      </c>
      <c r="AD565" s="6">
        <v>2071.320556640625</v>
      </c>
      <c r="AE565" s="6">
        <v>3533.84375</v>
      </c>
      <c r="AF565" s="6">
        <v>202.42205810546875</v>
      </c>
      <c r="AG565" s="6">
        <v>851.579345703125</v>
      </c>
      <c r="AH565" s="6">
        <v>4.1495485305786133</v>
      </c>
      <c r="AI565" s="6">
        <v>79.051918029785156</v>
      </c>
      <c r="AJ565" s="6">
        <v>65.55999755859375</v>
      </c>
      <c r="AK565" s="6">
        <v>56.467319488525391</v>
      </c>
      <c r="AL565" s="6">
        <v>17.149267196655273</v>
      </c>
      <c r="AM565" s="6">
        <v>60.982994079589844</v>
      </c>
      <c r="AN565" s="6">
        <v>4135.2021484375</v>
      </c>
      <c r="AO565" s="6">
        <v>33.799999237060547</v>
      </c>
      <c r="AP565" s="6">
        <v>55.422435760498047</v>
      </c>
      <c r="AQ565" s="6">
        <v>540.83013916015625</v>
      </c>
      <c r="AR565" s="6">
        <v>9.6999998092651367</v>
      </c>
      <c r="AS565" s="6">
        <v>114.19741058349609</v>
      </c>
      <c r="AT565" s="6">
        <v>11</v>
      </c>
      <c r="AU565" s="6">
        <v>197.07954406738281</v>
      </c>
      <c r="AV565" s="28">
        <f t="shared" si="62"/>
        <v>21659.067179679871</v>
      </c>
      <c r="AW565" s="28"/>
      <c r="AX565" s="7">
        <v>547</v>
      </c>
      <c r="AY565" s="7">
        <f t="shared" si="60"/>
        <v>21659.067179679871</v>
      </c>
      <c r="AZ565" s="7">
        <f t="shared" si="63"/>
        <v>17775.274640843272</v>
      </c>
      <c r="BA565" s="30">
        <f t="shared" si="64"/>
        <v>536</v>
      </c>
      <c r="BB565" s="31">
        <f t="shared" si="65"/>
        <v>0.54416243654822338</v>
      </c>
    </row>
    <row r="566" spans="1:54" x14ac:dyDescent="0.25">
      <c r="A566" s="10">
        <f t="shared" si="61"/>
        <v>6</v>
      </c>
      <c r="C566" s="5">
        <v>24288</v>
      </c>
      <c r="D566" s="6">
        <v>324.42471313476562</v>
      </c>
      <c r="E566" s="6">
        <v>66.857131958007813</v>
      </c>
      <c r="F566" s="6">
        <v>10.237045288085937</v>
      </c>
      <c r="G566" s="6">
        <v>863.62335205078125</v>
      </c>
      <c r="H566" s="6">
        <v>75.04669189453125</v>
      </c>
      <c r="I566" s="6">
        <v>41.571571350097656</v>
      </c>
      <c r="J566" s="6">
        <v>1846.7943115234375</v>
      </c>
      <c r="K566" s="6">
        <v>105.72080230712891</v>
      </c>
      <c r="L566" s="6">
        <v>190.58056640625</v>
      </c>
      <c r="M566" s="6">
        <v>30.022481918334961</v>
      </c>
      <c r="N566" s="6">
        <v>10.608760833740234</v>
      </c>
      <c r="O566" s="6">
        <v>271.32186889648437</v>
      </c>
      <c r="P566" s="6">
        <v>1788.8199462890625</v>
      </c>
      <c r="Q566" s="6">
        <v>104.94104766845703</v>
      </c>
      <c r="R566" s="6">
        <v>66</v>
      </c>
      <c r="S566" s="6">
        <v>782.92901611328125</v>
      </c>
      <c r="T566" s="6">
        <v>4</v>
      </c>
      <c r="U566" s="6">
        <v>359.91015625</v>
      </c>
      <c r="V566" s="6">
        <v>41.201744079589844</v>
      </c>
      <c r="W566" s="6">
        <v>10.199999809265137</v>
      </c>
      <c r="X566" s="6">
        <v>266.21517944335937</v>
      </c>
      <c r="Y566" s="6">
        <v>88.190330505371094</v>
      </c>
      <c r="Z566" s="6">
        <v>855.113525390625</v>
      </c>
      <c r="AA566" s="6">
        <v>78.5</v>
      </c>
      <c r="AB566" s="6">
        <v>201.28828430175781</v>
      </c>
      <c r="AC566" s="6">
        <v>38.079578399658203</v>
      </c>
      <c r="AD566" s="6">
        <v>1951.78369140625</v>
      </c>
      <c r="AE566" s="6">
        <v>3538</v>
      </c>
      <c r="AF566" s="6">
        <v>54.303947448730469</v>
      </c>
      <c r="AG566" s="6">
        <v>727.86041259765625</v>
      </c>
      <c r="AH566" s="6">
        <v>4.0999999046325684</v>
      </c>
      <c r="AI566" s="6">
        <v>170.43988037109375</v>
      </c>
      <c r="AJ566" s="6">
        <v>59.401065826416016</v>
      </c>
      <c r="AK566" s="6">
        <v>49.90863037109375</v>
      </c>
      <c r="AL566" s="6">
        <v>11.700704574584961</v>
      </c>
      <c r="AM566" s="6">
        <v>53.570808410644531</v>
      </c>
      <c r="AN566" s="6">
        <v>3322.75927734375</v>
      </c>
      <c r="AO566" s="6">
        <v>33.799999237060547</v>
      </c>
      <c r="AP566" s="6">
        <v>54.087932586669922</v>
      </c>
      <c r="AQ566" s="6">
        <v>370.22201538085937</v>
      </c>
      <c r="AR566" s="6">
        <v>9.6999998092651367</v>
      </c>
      <c r="AS566" s="6">
        <v>83.135154724121094</v>
      </c>
      <c r="AT566" s="6">
        <v>11</v>
      </c>
      <c r="AU566" s="6">
        <v>185.35821533203125</v>
      </c>
      <c r="AV566" s="28">
        <f t="shared" si="62"/>
        <v>19213.329841136932</v>
      </c>
      <c r="AW566" s="28"/>
      <c r="AX566" s="7">
        <v>548</v>
      </c>
      <c r="AY566" s="7">
        <f t="shared" si="60"/>
        <v>19213.329841136932</v>
      </c>
      <c r="AZ566" s="7">
        <f t="shared" si="63"/>
        <v>17773.270401477814</v>
      </c>
      <c r="BA566" s="30">
        <f t="shared" si="64"/>
        <v>537</v>
      </c>
      <c r="BB566" s="31">
        <f t="shared" si="65"/>
        <v>0.54517766497461928</v>
      </c>
    </row>
    <row r="567" spans="1:54" x14ac:dyDescent="0.25">
      <c r="A567" s="10">
        <f t="shared" si="61"/>
        <v>7</v>
      </c>
      <c r="C567" s="5">
        <v>24319</v>
      </c>
      <c r="D567" s="6">
        <v>270.2462158203125</v>
      </c>
      <c r="E567" s="6">
        <v>37.049694061279297</v>
      </c>
      <c r="F567" s="6">
        <v>10.153178215026855</v>
      </c>
      <c r="G567" s="6">
        <v>639.45281982421875</v>
      </c>
      <c r="H567" s="6">
        <v>146.51409912109375</v>
      </c>
      <c r="I567" s="6">
        <v>10.684667587280273</v>
      </c>
      <c r="J567" s="6">
        <v>1604.313720703125</v>
      </c>
      <c r="K567" s="6">
        <v>61.985942840576172</v>
      </c>
      <c r="L567" s="6">
        <v>142.56739807128906</v>
      </c>
      <c r="M567" s="6">
        <v>18.299999237060547</v>
      </c>
      <c r="N567" s="6">
        <v>10.343246459960937</v>
      </c>
      <c r="O567" s="6">
        <v>238.92501831054687</v>
      </c>
      <c r="P567" s="6">
        <v>1652.0787353515625</v>
      </c>
      <c r="Q567" s="6">
        <v>84.278366088867188</v>
      </c>
      <c r="R567" s="6">
        <v>67</v>
      </c>
      <c r="S567" s="6">
        <v>450.093017578125</v>
      </c>
      <c r="T567" s="6">
        <v>4.0643758773803711</v>
      </c>
      <c r="U567" s="6">
        <v>351.89053344726562</v>
      </c>
      <c r="V567" s="6">
        <v>21.420364379882812</v>
      </c>
      <c r="W567" s="6">
        <v>10.199999809265137</v>
      </c>
      <c r="X567" s="6">
        <v>203.44371032714844</v>
      </c>
      <c r="Y567" s="6">
        <v>97.228202819824219</v>
      </c>
      <c r="Z567" s="6">
        <v>673.461181640625</v>
      </c>
      <c r="AA567" s="6">
        <v>78.5</v>
      </c>
      <c r="AB567" s="6">
        <v>120</v>
      </c>
      <c r="AC567" s="6">
        <v>23.09765625</v>
      </c>
      <c r="AD567" s="6">
        <v>1900.0689697265625</v>
      </c>
      <c r="AE567" s="6">
        <v>3224.49267578125</v>
      </c>
      <c r="AF567" s="6">
        <v>57.747859954833984</v>
      </c>
      <c r="AG567" s="6">
        <v>464.40716552734375</v>
      </c>
      <c r="AH567" s="6">
        <v>4.0999999046325684</v>
      </c>
      <c r="AI567" s="6">
        <v>4.8000001907348633</v>
      </c>
      <c r="AJ567" s="6">
        <v>65.55999755859375</v>
      </c>
      <c r="AK567" s="6">
        <v>43.500137329101563</v>
      </c>
      <c r="AL567" s="6">
        <v>0.55699998140335083</v>
      </c>
      <c r="AM567" s="6">
        <v>46.692222595214844</v>
      </c>
      <c r="AN567" s="6">
        <v>2679.587646484375</v>
      </c>
      <c r="AO567" s="6">
        <v>33.799999237060547</v>
      </c>
      <c r="AP567" s="6">
        <v>20</v>
      </c>
      <c r="AQ567" s="6">
        <v>220.29072570800781</v>
      </c>
      <c r="AR567" s="6">
        <v>9.6999998092651367</v>
      </c>
      <c r="AS567" s="6">
        <v>0.56999999284744263</v>
      </c>
      <c r="AT567" s="6">
        <v>11</v>
      </c>
      <c r="AU567" s="6">
        <v>179.74360656738281</v>
      </c>
      <c r="AV567" s="28">
        <f t="shared" si="62"/>
        <v>15993.910150170326</v>
      </c>
      <c r="AW567" s="28"/>
      <c r="AX567" s="7">
        <v>549</v>
      </c>
      <c r="AY567" s="7">
        <f t="shared" si="60"/>
        <v>15993.910150170326</v>
      </c>
      <c r="AZ567" s="7">
        <f t="shared" si="63"/>
        <v>17768.529547214508</v>
      </c>
      <c r="BA567" s="30">
        <f t="shared" si="64"/>
        <v>538</v>
      </c>
      <c r="BB567" s="31">
        <f t="shared" si="65"/>
        <v>0.54619289340101518</v>
      </c>
    </row>
    <row r="568" spans="1:54" x14ac:dyDescent="0.25">
      <c r="A568" s="10">
        <f t="shared" si="61"/>
        <v>8</v>
      </c>
      <c r="C568" s="5">
        <v>24350</v>
      </c>
      <c r="D568" s="6">
        <v>211.34417724609375</v>
      </c>
      <c r="E568" s="6">
        <v>12.560422897338867</v>
      </c>
      <c r="F568" s="6">
        <v>10.081334114074707</v>
      </c>
      <c r="G568" s="6">
        <v>479.35330200195312</v>
      </c>
      <c r="H568" s="6">
        <v>18.600000381469727</v>
      </c>
      <c r="I568" s="6">
        <v>1</v>
      </c>
      <c r="J568" s="6">
        <v>1386.8641357421875</v>
      </c>
      <c r="K568" s="6">
        <v>3</v>
      </c>
      <c r="L568" s="6">
        <v>97.860847473144531</v>
      </c>
      <c r="M568" s="6">
        <v>18.299999237060547</v>
      </c>
      <c r="N568" s="6">
        <v>10.099325180053711</v>
      </c>
      <c r="O568" s="6">
        <v>230.39999389648437</v>
      </c>
      <c r="P568" s="6">
        <v>1564.4156494140625</v>
      </c>
      <c r="Q568" s="6">
        <v>83</v>
      </c>
      <c r="R568" s="6">
        <v>67</v>
      </c>
      <c r="S568" s="6">
        <v>436.68572998046875</v>
      </c>
      <c r="T568" s="6">
        <v>4.0355644226074219</v>
      </c>
      <c r="U568" s="6">
        <v>331.194091796875</v>
      </c>
      <c r="V568" s="6">
        <v>0.18400000035762787</v>
      </c>
      <c r="W568" s="6">
        <v>10.199999809265137</v>
      </c>
      <c r="X568" s="6">
        <v>156.52410888671875</v>
      </c>
      <c r="Y568" s="6">
        <v>96.573532104492188</v>
      </c>
      <c r="Z568" s="6">
        <v>486.0587158203125</v>
      </c>
      <c r="AA568" s="6">
        <v>78.5</v>
      </c>
      <c r="AB568" s="6">
        <v>120</v>
      </c>
      <c r="AC568" s="6">
        <v>19.242851257324219</v>
      </c>
      <c r="AD568" s="6">
        <v>1802.0562744140625</v>
      </c>
      <c r="AE568" s="6">
        <v>2873.587646484375</v>
      </c>
      <c r="AF568" s="6">
        <v>40.078823089599609</v>
      </c>
      <c r="AG568" s="6">
        <v>236.92953491210937</v>
      </c>
      <c r="AH568" s="6">
        <v>4.0999999046325684</v>
      </c>
      <c r="AI568" s="6">
        <v>4.8000001907348633</v>
      </c>
      <c r="AJ568" s="6">
        <v>41.411239624023438</v>
      </c>
      <c r="AK568" s="6">
        <v>37</v>
      </c>
      <c r="AL568" s="6">
        <v>0.55699998140335083</v>
      </c>
      <c r="AM568" s="6">
        <v>40.253055572509766</v>
      </c>
      <c r="AN568" s="6">
        <v>2210.472900390625</v>
      </c>
      <c r="AO568" s="6">
        <v>33.799999237060547</v>
      </c>
      <c r="AP568" s="6">
        <v>20</v>
      </c>
      <c r="AQ568" s="6">
        <v>128.91580200195312</v>
      </c>
      <c r="AR568" s="6">
        <v>9.6999998092651367</v>
      </c>
      <c r="AS568" s="6">
        <v>0.94520378112792969</v>
      </c>
      <c r="AT568" s="6">
        <v>11</v>
      </c>
      <c r="AU568" s="6">
        <v>174.61773681640625</v>
      </c>
      <c r="AV568" s="28">
        <f t="shared" si="62"/>
        <v>13603.302997872233</v>
      </c>
      <c r="AW568" s="28"/>
      <c r="AX568" s="7">
        <v>550</v>
      </c>
      <c r="AY568" s="7">
        <f t="shared" si="60"/>
        <v>13603.302997872233</v>
      </c>
      <c r="AZ568" s="7">
        <f t="shared" si="63"/>
        <v>17757.167430222034</v>
      </c>
      <c r="BA568" s="30">
        <f t="shared" si="64"/>
        <v>539</v>
      </c>
      <c r="BB568" s="31">
        <f t="shared" si="65"/>
        <v>0.54720812182741119</v>
      </c>
    </row>
    <row r="569" spans="1:54" x14ac:dyDescent="0.25">
      <c r="A569" s="10">
        <f t="shared" si="61"/>
        <v>9</v>
      </c>
      <c r="C569" s="5">
        <v>24380</v>
      </c>
      <c r="D569" s="6">
        <v>176.81381225585937</v>
      </c>
      <c r="E569" s="6">
        <v>10.076451301574707</v>
      </c>
      <c r="F569" s="6">
        <v>10.034045219421387</v>
      </c>
      <c r="G569" s="6">
        <v>295.01275634765625</v>
      </c>
      <c r="H569" s="6">
        <v>18.600000381469727</v>
      </c>
      <c r="I569" s="6">
        <v>1</v>
      </c>
      <c r="J569" s="6">
        <v>1175.914794921875</v>
      </c>
      <c r="K569" s="6">
        <v>0</v>
      </c>
      <c r="L569" s="6">
        <v>54.292068481445313</v>
      </c>
      <c r="M569" s="6">
        <v>18.299999237060547</v>
      </c>
      <c r="N569" s="6">
        <v>9.9147024154663086</v>
      </c>
      <c r="O569" s="6">
        <v>230.39999389648437</v>
      </c>
      <c r="P569" s="6">
        <v>1504.3453369140625</v>
      </c>
      <c r="Q569" s="6">
        <v>83</v>
      </c>
      <c r="R569" s="6">
        <v>67</v>
      </c>
      <c r="S569" s="6">
        <v>391.3077392578125</v>
      </c>
      <c r="T569" s="6">
        <v>4</v>
      </c>
      <c r="U569" s="6">
        <v>315.936767578125</v>
      </c>
      <c r="V569" s="6">
        <v>0.18400000035762787</v>
      </c>
      <c r="W569" s="6">
        <v>10.199999809265137</v>
      </c>
      <c r="X569" s="6">
        <v>134.13468933105469</v>
      </c>
      <c r="Y569" s="6">
        <v>94.173553466796875</v>
      </c>
      <c r="Z569" s="6">
        <v>342.86209106445312</v>
      </c>
      <c r="AA569" s="6">
        <v>78.5</v>
      </c>
      <c r="AB569" s="6">
        <v>120</v>
      </c>
      <c r="AC569" s="6">
        <v>17.5</v>
      </c>
      <c r="AD569" s="6">
        <v>1718.645751953125</v>
      </c>
      <c r="AE569" s="6">
        <v>2749.727294921875</v>
      </c>
      <c r="AF569" s="6">
        <v>24.953350067138672</v>
      </c>
      <c r="AG569" s="6">
        <v>107.20510864257813</v>
      </c>
      <c r="AH569" s="6">
        <v>4.0999999046325684</v>
      </c>
      <c r="AI569" s="6">
        <v>4.8000001907348633</v>
      </c>
      <c r="AJ569" s="6">
        <v>22.421672821044922</v>
      </c>
      <c r="AK569" s="6">
        <v>37.234203338623047</v>
      </c>
      <c r="AL569" s="6">
        <v>0.55699998140335083</v>
      </c>
      <c r="AM569" s="6">
        <v>33.693645477294922</v>
      </c>
      <c r="AN569" s="6">
        <v>2155.966064453125</v>
      </c>
      <c r="AO569" s="6">
        <v>33.799999237060547</v>
      </c>
      <c r="AP569" s="6">
        <v>20</v>
      </c>
      <c r="AQ569" s="6">
        <v>100.45187377929687</v>
      </c>
      <c r="AR569" s="6">
        <v>9.6999998092651367</v>
      </c>
      <c r="AS569" s="6">
        <v>1.7939265966415405</v>
      </c>
      <c r="AT569" s="6">
        <v>11</v>
      </c>
      <c r="AU569" s="6">
        <v>180.33537292480469</v>
      </c>
      <c r="AV569" s="28">
        <f t="shared" si="62"/>
        <v>12379.888065978885</v>
      </c>
      <c r="AW569" s="28"/>
      <c r="AX569" s="7">
        <v>551</v>
      </c>
      <c r="AY569" s="7">
        <f t="shared" si="60"/>
        <v>12379.888065978885</v>
      </c>
      <c r="AZ569" s="7">
        <f t="shared" si="63"/>
        <v>17749.786014080048</v>
      </c>
      <c r="BA569" s="30">
        <f t="shared" si="64"/>
        <v>540</v>
      </c>
      <c r="BB569" s="31">
        <f t="shared" si="65"/>
        <v>0.54822335025380708</v>
      </c>
    </row>
    <row r="570" spans="1:54" x14ac:dyDescent="0.25">
      <c r="A570" s="10">
        <f t="shared" si="61"/>
        <v>10</v>
      </c>
      <c r="C570" s="5">
        <v>24411</v>
      </c>
      <c r="D570" s="6">
        <v>167.95870971679687</v>
      </c>
      <c r="E570" s="6">
        <v>10</v>
      </c>
      <c r="F570" s="6">
        <v>10</v>
      </c>
      <c r="G570" s="6">
        <v>261.37591552734375</v>
      </c>
      <c r="H570" s="6">
        <v>18.600000381469727</v>
      </c>
      <c r="I570" s="6">
        <v>1</v>
      </c>
      <c r="J570" s="6">
        <v>1145.9232177734375</v>
      </c>
      <c r="K570" s="6">
        <v>0.98948103189468384</v>
      </c>
      <c r="L570" s="6">
        <v>17.558187484741211</v>
      </c>
      <c r="M570" s="6">
        <v>18.299999237060547</v>
      </c>
      <c r="N570" s="6">
        <v>9.8000001907348633</v>
      </c>
      <c r="O570" s="6">
        <v>230.39999389648437</v>
      </c>
      <c r="P570" s="6">
        <v>1452.0206298828125</v>
      </c>
      <c r="Q570" s="6">
        <v>83</v>
      </c>
      <c r="R570" s="6">
        <v>66</v>
      </c>
      <c r="S570" s="6">
        <v>235.37568664550781</v>
      </c>
      <c r="T570" s="6">
        <v>4</v>
      </c>
      <c r="U570" s="6">
        <v>299.01406860351562</v>
      </c>
      <c r="V570" s="6">
        <v>0.18400000035762787</v>
      </c>
      <c r="W570" s="6">
        <v>10.199999809265137</v>
      </c>
      <c r="X570" s="6">
        <v>124.15476989746094</v>
      </c>
      <c r="Y570" s="6">
        <v>93.880279541015625</v>
      </c>
      <c r="Z570" s="6">
        <v>293.869873046875</v>
      </c>
      <c r="AA570" s="6">
        <v>78.5</v>
      </c>
      <c r="AB570" s="6">
        <v>120</v>
      </c>
      <c r="AC570" s="6">
        <v>17.5</v>
      </c>
      <c r="AD570" s="6">
        <v>1713.323974609375</v>
      </c>
      <c r="AE570" s="6">
        <v>2485.2333984375</v>
      </c>
      <c r="AF570" s="6">
        <v>12.199999809265137</v>
      </c>
      <c r="AG570" s="6">
        <v>45.379001617431641</v>
      </c>
      <c r="AH570" s="6">
        <v>4.0999999046325684</v>
      </c>
      <c r="AI570" s="6">
        <v>4.8000001907348633</v>
      </c>
      <c r="AJ570" s="6">
        <v>6.559999942779541</v>
      </c>
      <c r="AK570" s="6">
        <v>37</v>
      </c>
      <c r="AL570" s="6">
        <v>0.55699998140335083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0.56999999284744263</v>
      </c>
      <c r="AT570" s="6">
        <v>11</v>
      </c>
      <c r="AU570" s="6">
        <v>170.05860900878906</v>
      </c>
      <c r="AV570" s="28">
        <f t="shared" si="62"/>
        <v>11434.886795207858</v>
      </c>
      <c r="AW570" s="28"/>
      <c r="AX570" s="7">
        <v>552</v>
      </c>
      <c r="AY570" s="7">
        <f t="shared" si="60"/>
        <v>11434.886795207858</v>
      </c>
      <c r="AZ570" s="7">
        <f t="shared" si="63"/>
        <v>17723.995529413223</v>
      </c>
      <c r="BA570" s="30">
        <f t="shared" si="64"/>
        <v>541</v>
      </c>
      <c r="BB570" s="31">
        <f t="shared" si="65"/>
        <v>0.54923857868020309</v>
      </c>
    </row>
    <row r="571" spans="1:54" x14ac:dyDescent="0.25">
      <c r="A571" s="10">
        <f t="shared" si="61"/>
        <v>11</v>
      </c>
      <c r="C571" s="5">
        <v>24441</v>
      </c>
      <c r="D571" s="6">
        <v>199.33668518066406</v>
      </c>
      <c r="E571" s="6">
        <v>32.135272979736328</v>
      </c>
      <c r="F571" s="6">
        <v>10.384571075439453</v>
      </c>
      <c r="G571" s="6">
        <v>299.30197143554687</v>
      </c>
      <c r="H571" s="6">
        <v>18.600000381469727</v>
      </c>
      <c r="I571" s="6">
        <v>16.531400680541992</v>
      </c>
      <c r="J571" s="6">
        <v>1253.588623046875</v>
      </c>
      <c r="K571" s="6">
        <v>15.902836799621582</v>
      </c>
      <c r="L571" s="6">
        <v>4</v>
      </c>
      <c r="M571" s="6">
        <v>27.300512313842773</v>
      </c>
      <c r="N571" s="6">
        <v>9.8009967803955078</v>
      </c>
      <c r="O571" s="6">
        <v>230.39999389648437</v>
      </c>
      <c r="P571" s="6">
        <v>1462.22314453125</v>
      </c>
      <c r="Q571" s="6">
        <v>83</v>
      </c>
      <c r="R571" s="6">
        <v>64</v>
      </c>
      <c r="S571" s="6">
        <v>275.2305908203125</v>
      </c>
      <c r="T571" s="6">
        <v>5.3352570533752441</v>
      </c>
      <c r="U571" s="6">
        <v>286.73553466796875</v>
      </c>
      <c r="V571" s="6">
        <v>0.18400000035762787</v>
      </c>
      <c r="W571" s="6">
        <v>10.687889099121094</v>
      </c>
      <c r="X571" s="6">
        <v>153.0262451171875</v>
      </c>
      <c r="Y571" s="6">
        <v>90.019523620605469</v>
      </c>
      <c r="Z571" s="6">
        <v>291.44589233398438</v>
      </c>
      <c r="AA571" s="6">
        <v>78.5</v>
      </c>
      <c r="AB571" s="6">
        <v>120</v>
      </c>
      <c r="AC571" s="6">
        <v>17.5</v>
      </c>
      <c r="AD571" s="6">
        <v>1733.910888671875</v>
      </c>
      <c r="AE571" s="6">
        <v>2601.131103515625</v>
      </c>
      <c r="AF571" s="6">
        <v>12.199999809265137</v>
      </c>
      <c r="AG571" s="6">
        <v>54.053340911865234</v>
      </c>
      <c r="AH571" s="6">
        <v>4.0999999046325684</v>
      </c>
      <c r="AI571" s="6">
        <v>87.964569091796875</v>
      </c>
      <c r="AJ571" s="6">
        <v>19.308986663818359</v>
      </c>
      <c r="AK571" s="6">
        <v>37</v>
      </c>
      <c r="AL571" s="6">
        <v>2.6707055568695068</v>
      </c>
      <c r="AM571" s="6">
        <v>31</v>
      </c>
      <c r="AN571" s="6">
        <v>2278.119873046875</v>
      </c>
      <c r="AO571" s="6">
        <v>33.799999237060547</v>
      </c>
      <c r="AP571" s="6">
        <v>20</v>
      </c>
      <c r="AQ571" s="6">
        <v>109.52666473388672</v>
      </c>
      <c r="AR571" s="6">
        <v>9.6999998092651367</v>
      </c>
      <c r="AS571" s="6">
        <v>7.4049301147460937</v>
      </c>
      <c r="AT571" s="6">
        <v>11</v>
      </c>
      <c r="AU571" s="6">
        <v>179.53666687011719</v>
      </c>
      <c r="AV571" s="28">
        <f t="shared" si="62"/>
        <v>12287.598669752479</v>
      </c>
      <c r="AW571" s="28"/>
      <c r="AX571" s="7">
        <v>553</v>
      </c>
      <c r="AY571" s="7">
        <f t="shared" si="60"/>
        <v>12287.598669752479</v>
      </c>
      <c r="AZ571" s="7">
        <f t="shared" si="63"/>
        <v>17723.242257595062</v>
      </c>
      <c r="BA571" s="30">
        <f t="shared" si="64"/>
        <v>542</v>
      </c>
      <c r="BB571" s="31">
        <f t="shared" si="65"/>
        <v>0.55025380710659899</v>
      </c>
    </row>
    <row r="572" spans="1:54" x14ac:dyDescent="0.25">
      <c r="A572" s="10">
        <f t="shared" si="61"/>
        <v>12</v>
      </c>
      <c r="C572" s="5">
        <v>24472</v>
      </c>
      <c r="D572" s="6">
        <v>291.72781372070312</v>
      </c>
      <c r="E572" s="6">
        <v>68.839675903320312</v>
      </c>
      <c r="F572" s="6">
        <v>25.904258728027344</v>
      </c>
      <c r="G572" s="6">
        <v>446.21038818359375</v>
      </c>
      <c r="H572" s="6">
        <v>97.069854736328125</v>
      </c>
      <c r="I572" s="6">
        <v>51.272323608398437</v>
      </c>
      <c r="J572" s="6">
        <v>1387.9808349609375</v>
      </c>
      <c r="K572" s="6">
        <v>8.2422990798950195</v>
      </c>
      <c r="L572" s="6">
        <v>4</v>
      </c>
      <c r="M572" s="6">
        <v>18.299999237060547</v>
      </c>
      <c r="N572" s="6">
        <v>9.8000001907348633</v>
      </c>
      <c r="O572" s="6">
        <v>261.77999877929687</v>
      </c>
      <c r="P572" s="6">
        <v>1558.8314208984375</v>
      </c>
      <c r="Q572" s="6">
        <v>90.789726257324219</v>
      </c>
      <c r="R572" s="6">
        <v>62</v>
      </c>
      <c r="S572" s="6">
        <v>465.63555908203125</v>
      </c>
      <c r="T572" s="6">
        <v>18.757841110229492</v>
      </c>
      <c r="U572" s="6">
        <v>312.80316162109375</v>
      </c>
      <c r="V572" s="6">
        <v>183.46116638183594</v>
      </c>
      <c r="W572" s="6">
        <v>10.199999809265137</v>
      </c>
      <c r="X572" s="6">
        <v>213.13761901855469</v>
      </c>
      <c r="Y572" s="6">
        <v>77.660652160644531</v>
      </c>
      <c r="Z572" s="6">
        <v>388.37631225585937</v>
      </c>
      <c r="AA572" s="6">
        <v>116.05788421630859</v>
      </c>
      <c r="AB572" s="6">
        <v>252.64935302734375</v>
      </c>
      <c r="AC572" s="6">
        <v>41.910327911376953</v>
      </c>
      <c r="AD572" s="6">
        <v>1820.4833984375</v>
      </c>
      <c r="AE572" s="6">
        <v>2973</v>
      </c>
      <c r="AF572" s="6">
        <v>45.686656951904297</v>
      </c>
      <c r="AG572" s="6">
        <v>349.07290649414062</v>
      </c>
      <c r="AH572" s="6">
        <v>4.0999999046325684</v>
      </c>
      <c r="AI572" s="6">
        <v>4.8000001907348633</v>
      </c>
      <c r="AJ572" s="6">
        <v>65.55999755859375</v>
      </c>
      <c r="AK572" s="6">
        <v>37</v>
      </c>
      <c r="AL572" s="6">
        <v>9.7292518615722656</v>
      </c>
      <c r="AM572" s="6">
        <v>31</v>
      </c>
      <c r="AN572" s="6">
        <v>3013.8046875</v>
      </c>
      <c r="AO572" s="6">
        <v>44</v>
      </c>
      <c r="AP572" s="6">
        <v>26.764039993286133</v>
      </c>
      <c r="AQ572" s="6">
        <v>80</v>
      </c>
      <c r="AR572" s="6">
        <v>9.6999998092651367</v>
      </c>
      <c r="AS572" s="6">
        <v>9.9325523376464844</v>
      </c>
      <c r="AT572" s="6">
        <v>11</v>
      </c>
      <c r="AU572" s="6">
        <v>181.37332153320312</v>
      </c>
      <c r="AV572" s="28">
        <f t="shared" si="62"/>
        <v>15180.40528345108</v>
      </c>
      <c r="AW572" s="28"/>
      <c r="AX572" s="7">
        <v>554</v>
      </c>
      <c r="AY572" s="7">
        <f t="shared" si="60"/>
        <v>15180.40528345108</v>
      </c>
      <c r="AZ572" s="7">
        <f t="shared" si="63"/>
        <v>17711.920852482319</v>
      </c>
      <c r="BA572" s="30">
        <f t="shared" si="64"/>
        <v>543</v>
      </c>
      <c r="BB572" s="31">
        <f t="shared" si="65"/>
        <v>0.55126903553299489</v>
      </c>
    </row>
    <row r="573" spans="1:54" x14ac:dyDescent="0.25">
      <c r="A573" s="10">
        <f t="shared" si="61"/>
        <v>1</v>
      </c>
      <c r="C573" s="5">
        <v>24503</v>
      </c>
      <c r="D573" s="6">
        <v>373.84149169921875</v>
      </c>
      <c r="E573" s="6">
        <v>57.283473968505859</v>
      </c>
      <c r="F573" s="6">
        <v>37.747268676757813</v>
      </c>
      <c r="G573" s="6">
        <v>487.51434326171875</v>
      </c>
      <c r="H573" s="6">
        <v>184.2899169921875</v>
      </c>
      <c r="I573" s="6">
        <v>102.97901916503906</v>
      </c>
      <c r="J573" s="6">
        <v>1496.269287109375</v>
      </c>
      <c r="K573" s="6">
        <v>0</v>
      </c>
      <c r="L573" s="6">
        <v>4</v>
      </c>
      <c r="M573" s="6">
        <v>18.299999237060547</v>
      </c>
      <c r="N573" s="6">
        <v>9.8074722290039063</v>
      </c>
      <c r="O573" s="6">
        <v>293.21826171875</v>
      </c>
      <c r="P573" s="6">
        <v>1634.5687255859375</v>
      </c>
      <c r="Q573" s="6">
        <v>98.795616149902344</v>
      </c>
      <c r="R573" s="6">
        <v>62</v>
      </c>
      <c r="S573" s="6">
        <v>575</v>
      </c>
      <c r="T573" s="6">
        <v>29</v>
      </c>
      <c r="U573" s="6">
        <v>314.61264038085937</v>
      </c>
      <c r="V573" s="6">
        <v>182.98583984375</v>
      </c>
      <c r="W573" s="6">
        <v>10.199999809265137</v>
      </c>
      <c r="X573" s="6">
        <v>232.79995727539062</v>
      </c>
      <c r="Y573" s="6">
        <v>72</v>
      </c>
      <c r="Z573" s="6">
        <v>432.59774780273437</v>
      </c>
      <c r="AA573" s="6">
        <v>153.41827392578125</v>
      </c>
      <c r="AB573" s="6">
        <v>340.17782592773437</v>
      </c>
      <c r="AC573" s="6">
        <v>50.752269744873047</v>
      </c>
      <c r="AD573" s="6">
        <v>1924.612060546875</v>
      </c>
      <c r="AE573" s="6">
        <v>2787</v>
      </c>
      <c r="AF573" s="6">
        <v>57.661834716796875</v>
      </c>
      <c r="AG573" s="6">
        <v>443.69772338867187</v>
      </c>
      <c r="AH573" s="6">
        <v>4.0999999046325684</v>
      </c>
      <c r="AI573" s="6">
        <v>4.8000001907348633</v>
      </c>
      <c r="AJ573" s="6">
        <v>65.55999755859375</v>
      </c>
      <c r="AK573" s="6">
        <v>52.058658599853516</v>
      </c>
      <c r="AL573" s="6">
        <v>8.9991893768310547</v>
      </c>
      <c r="AM573" s="6">
        <v>37.0452880859375</v>
      </c>
      <c r="AN573" s="6">
        <v>3572.01123046875</v>
      </c>
      <c r="AO573" s="6">
        <v>44</v>
      </c>
      <c r="AP573" s="6">
        <v>34.875019073486328</v>
      </c>
      <c r="AQ573" s="6">
        <v>321.30068969726562</v>
      </c>
      <c r="AR573" s="6">
        <v>9.6999998092651367</v>
      </c>
      <c r="AS573" s="6">
        <v>9.1631288528442383</v>
      </c>
      <c r="AT573" s="6">
        <v>13.360516548156738</v>
      </c>
      <c r="AU573" s="6">
        <v>181.37142944335937</v>
      </c>
      <c r="AV573" s="28">
        <f t="shared" si="62"/>
        <v>16825.4761967659</v>
      </c>
      <c r="AW573" s="28"/>
      <c r="AX573" s="7">
        <v>555</v>
      </c>
      <c r="AY573" s="7">
        <f t="shared" si="60"/>
        <v>16825.4761967659</v>
      </c>
      <c r="AZ573" s="7">
        <f t="shared" si="63"/>
        <v>17705.443747520447</v>
      </c>
      <c r="BA573" s="30">
        <f t="shared" si="64"/>
        <v>544</v>
      </c>
      <c r="BB573" s="31">
        <f t="shared" si="65"/>
        <v>0.5522842639593909</v>
      </c>
    </row>
    <row r="574" spans="1:54" x14ac:dyDescent="0.25">
      <c r="A574" s="10">
        <f t="shared" si="61"/>
        <v>2</v>
      </c>
      <c r="C574" s="5">
        <v>24531</v>
      </c>
      <c r="D574" s="6">
        <v>367.7130126953125</v>
      </c>
      <c r="E574" s="6">
        <v>57.630313873291016</v>
      </c>
      <c r="F574" s="6">
        <v>46.200027465820313</v>
      </c>
      <c r="G574" s="6">
        <v>448.6719970703125</v>
      </c>
      <c r="H574" s="6">
        <v>175.42488098144531</v>
      </c>
      <c r="I574" s="6">
        <v>102.96295166015625</v>
      </c>
      <c r="J574" s="6">
        <v>1628.9476318359375</v>
      </c>
      <c r="K574" s="6">
        <v>0</v>
      </c>
      <c r="L574" s="6">
        <v>4</v>
      </c>
      <c r="M574" s="6">
        <v>18.299999237060547</v>
      </c>
      <c r="N574" s="6">
        <v>9.8000001907348633</v>
      </c>
      <c r="O574" s="6">
        <v>320.73699951171875</v>
      </c>
      <c r="P574" s="6">
        <v>1690</v>
      </c>
      <c r="Q574" s="6">
        <v>104.4898681640625</v>
      </c>
      <c r="R574" s="6">
        <v>62</v>
      </c>
      <c r="S574" s="6">
        <v>526.1358642578125</v>
      </c>
      <c r="T574" s="6">
        <v>39.652030944824219</v>
      </c>
      <c r="U574" s="6">
        <v>322.84872436523437</v>
      </c>
      <c r="V574" s="6">
        <v>244.84657287597656</v>
      </c>
      <c r="W574" s="6">
        <v>10.199999809265137</v>
      </c>
      <c r="X574" s="6">
        <v>248.26071166992187</v>
      </c>
      <c r="Y574" s="6">
        <v>72</v>
      </c>
      <c r="Z574" s="6">
        <v>469.77261352539062</v>
      </c>
      <c r="AA574" s="6">
        <v>115.28005981445312</v>
      </c>
      <c r="AB574" s="6">
        <v>434.40985107421875</v>
      </c>
      <c r="AC574" s="6">
        <v>60.411243438720703</v>
      </c>
      <c r="AD574" s="6">
        <v>1950</v>
      </c>
      <c r="AE574" s="6">
        <v>2951</v>
      </c>
      <c r="AF574" s="6">
        <v>78.639678955078125</v>
      </c>
      <c r="AG574" s="6">
        <v>483.18328857421875</v>
      </c>
      <c r="AH574" s="6">
        <v>4.0999999046325684</v>
      </c>
      <c r="AI574" s="6">
        <v>91.221229553222656</v>
      </c>
      <c r="AJ574" s="6">
        <v>65.55999755859375</v>
      </c>
      <c r="AK574" s="6">
        <v>37</v>
      </c>
      <c r="AL574" s="6">
        <v>12.970711708068848</v>
      </c>
      <c r="AM574" s="6">
        <v>31.499740600585938</v>
      </c>
      <c r="AN574" s="6">
        <v>4040.122802734375</v>
      </c>
      <c r="AO574" s="6">
        <v>33.799999237060547</v>
      </c>
      <c r="AP574" s="6">
        <v>20</v>
      </c>
      <c r="AQ574" s="6">
        <v>543.28948974609375</v>
      </c>
      <c r="AR574" s="6">
        <v>11.800000190734863</v>
      </c>
      <c r="AS574" s="6">
        <v>8.8395566940307617</v>
      </c>
      <c r="AT574" s="6">
        <v>66.782386779785156</v>
      </c>
      <c r="AU574" s="6">
        <v>206</v>
      </c>
      <c r="AV574" s="28">
        <f t="shared" si="62"/>
        <v>18216.504236698151</v>
      </c>
      <c r="AW574" s="28"/>
      <c r="AX574" s="7">
        <v>556</v>
      </c>
      <c r="AY574" s="7">
        <f t="shared" si="60"/>
        <v>18216.504236698151</v>
      </c>
      <c r="AZ574" s="7">
        <f t="shared" si="63"/>
        <v>17693.483239650726</v>
      </c>
      <c r="BA574" s="30">
        <f t="shared" si="64"/>
        <v>545</v>
      </c>
      <c r="BB574" s="31">
        <f t="shared" si="65"/>
        <v>0.5532994923857868</v>
      </c>
    </row>
    <row r="575" spans="1:54" x14ac:dyDescent="0.25">
      <c r="A575" s="10">
        <f t="shared" si="61"/>
        <v>3</v>
      </c>
      <c r="C575" s="5">
        <v>24562</v>
      </c>
      <c r="D575" s="6">
        <v>350.81332397460937</v>
      </c>
      <c r="E575" s="6">
        <v>76.915107727050781</v>
      </c>
      <c r="F575" s="6">
        <v>70.730033874511719</v>
      </c>
      <c r="G575" s="6">
        <v>501.81546020507812</v>
      </c>
      <c r="H575" s="6">
        <v>323.70001220703125</v>
      </c>
      <c r="I575" s="6">
        <v>102.91675567626953</v>
      </c>
      <c r="J575" s="6">
        <v>1782.6839599609375</v>
      </c>
      <c r="K575" s="6">
        <v>0</v>
      </c>
      <c r="L575" s="6">
        <v>4</v>
      </c>
      <c r="M575" s="6">
        <v>18.299999237060547</v>
      </c>
      <c r="N575" s="6">
        <v>11.267993927001953</v>
      </c>
      <c r="O575" s="6">
        <v>351.81381225585937</v>
      </c>
      <c r="P575" s="6">
        <v>1690</v>
      </c>
      <c r="Q575" s="6">
        <v>111.54878234863281</v>
      </c>
      <c r="R575" s="6">
        <v>64</v>
      </c>
      <c r="S575" s="6">
        <v>680</v>
      </c>
      <c r="T575" s="6">
        <v>47</v>
      </c>
      <c r="U575" s="6">
        <v>360</v>
      </c>
      <c r="V575" s="6">
        <v>302.16586303710937</v>
      </c>
      <c r="W575" s="6">
        <v>10.199999809265137</v>
      </c>
      <c r="X575" s="6">
        <v>301.29998779296875</v>
      </c>
      <c r="Y575" s="6">
        <v>72</v>
      </c>
      <c r="Z575" s="6">
        <v>568.0386962890625</v>
      </c>
      <c r="AA575" s="6">
        <v>93.340187072753906</v>
      </c>
      <c r="AB575" s="6">
        <v>297.32162475585937</v>
      </c>
      <c r="AC575" s="6">
        <v>64.998313903808594</v>
      </c>
      <c r="AD575" s="6">
        <v>2018.4976806640625</v>
      </c>
      <c r="AE575" s="6">
        <v>2847</v>
      </c>
      <c r="AF575" s="6">
        <v>163.61090087890625</v>
      </c>
      <c r="AG575" s="6">
        <v>625.40472412109375</v>
      </c>
      <c r="AH575" s="6">
        <v>4.1931381225585938</v>
      </c>
      <c r="AI575" s="6">
        <v>4.8000001907348633</v>
      </c>
      <c r="AJ575" s="6">
        <v>65.55999755859375</v>
      </c>
      <c r="AK575" s="6">
        <v>46.013664245605469</v>
      </c>
      <c r="AL575" s="6">
        <v>0.55699998140335083</v>
      </c>
      <c r="AM575" s="6">
        <v>42.1702880859375</v>
      </c>
      <c r="AN575" s="6">
        <v>4325.82861328125</v>
      </c>
      <c r="AO575" s="6">
        <v>44</v>
      </c>
      <c r="AP575" s="6">
        <v>20</v>
      </c>
      <c r="AQ575" s="6">
        <v>580.04345703125</v>
      </c>
      <c r="AR575" s="6">
        <v>9.6999998092651367</v>
      </c>
      <c r="AS575" s="6">
        <v>10.539003372192383</v>
      </c>
      <c r="AT575" s="6">
        <v>66.653739929199219</v>
      </c>
      <c r="AU575" s="6">
        <v>206</v>
      </c>
      <c r="AV575" s="28">
        <f t="shared" si="62"/>
        <v>19337.442121326923</v>
      </c>
      <c r="AW575" s="28"/>
      <c r="AX575" s="7">
        <v>557</v>
      </c>
      <c r="AY575" s="7">
        <f t="shared" si="60"/>
        <v>19337.442121326923</v>
      </c>
      <c r="AZ575" s="7">
        <f t="shared" si="63"/>
        <v>17660.96939098835</v>
      </c>
      <c r="BA575" s="30">
        <f t="shared" si="64"/>
        <v>546</v>
      </c>
      <c r="BB575" s="31">
        <f t="shared" si="65"/>
        <v>0.55431472081218269</v>
      </c>
    </row>
    <row r="576" spans="1:54" x14ac:dyDescent="0.25">
      <c r="A576" s="10">
        <f t="shared" si="61"/>
        <v>4</v>
      </c>
      <c r="C576" s="5">
        <v>24592</v>
      </c>
      <c r="D576" s="6">
        <v>154.32713317871094</v>
      </c>
      <c r="E576" s="6">
        <v>124.92559814453125</v>
      </c>
      <c r="F576" s="6">
        <v>125.44744110107422</v>
      </c>
      <c r="G576" s="6">
        <v>484.1824951171875</v>
      </c>
      <c r="H576" s="6">
        <v>227.55410766601562</v>
      </c>
      <c r="I576" s="6">
        <v>102.87435913085937</v>
      </c>
      <c r="J576" s="6">
        <v>1888.4501953125</v>
      </c>
      <c r="K576" s="6">
        <v>0</v>
      </c>
      <c r="L576" s="6">
        <v>34.568981170654297</v>
      </c>
      <c r="M576" s="6">
        <v>18.299999237060547</v>
      </c>
      <c r="N576" s="6">
        <v>11.18741512298584</v>
      </c>
      <c r="O576" s="6">
        <v>321.338134765625</v>
      </c>
      <c r="P576" s="6">
        <v>1690</v>
      </c>
      <c r="Q576" s="6">
        <v>115.39203643798828</v>
      </c>
      <c r="R576" s="6">
        <v>65</v>
      </c>
      <c r="S576" s="6">
        <v>738.357666015625</v>
      </c>
      <c r="T576" s="6">
        <v>39.943210601806641</v>
      </c>
      <c r="U576" s="6">
        <v>359.64715576171875</v>
      </c>
      <c r="V576" s="6">
        <v>394.99090576171875</v>
      </c>
      <c r="W576" s="6">
        <v>10.199999809265137</v>
      </c>
      <c r="X576" s="6">
        <v>267.34268188476562</v>
      </c>
      <c r="Y576" s="6">
        <v>77.100593566894531</v>
      </c>
      <c r="Z576" s="6">
        <v>595.361083984375</v>
      </c>
      <c r="AA576" s="6">
        <v>78.5</v>
      </c>
      <c r="AB576" s="6">
        <v>187.85305786132812</v>
      </c>
      <c r="AC576" s="6">
        <v>131.28550720214844</v>
      </c>
      <c r="AD576" s="6">
        <v>2179.09619140625</v>
      </c>
      <c r="AE576" s="6">
        <v>3236</v>
      </c>
      <c r="AF576" s="6">
        <v>197.81210327148437</v>
      </c>
      <c r="AG576" s="6">
        <v>724.2080078125</v>
      </c>
      <c r="AH576" s="6">
        <v>4.1845054626464844</v>
      </c>
      <c r="AI576" s="6">
        <v>97.146621704101563</v>
      </c>
      <c r="AJ576" s="6">
        <v>65.55999755859375</v>
      </c>
      <c r="AK576" s="6">
        <v>66.788482666015625</v>
      </c>
      <c r="AL576" s="6">
        <v>13.890459060668945</v>
      </c>
      <c r="AM576" s="6">
        <v>50.268890380859375</v>
      </c>
      <c r="AN576" s="6">
        <v>4549.11572265625</v>
      </c>
      <c r="AO576" s="6">
        <v>38.568946838378906</v>
      </c>
      <c r="AP576" s="6">
        <v>40.0703125</v>
      </c>
      <c r="AQ576" s="6">
        <v>549.91094970703125</v>
      </c>
      <c r="AR576" s="6">
        <v>11.800000190734863</v>
      </c>
      <c r="AS576" s="6">
        <v>66.810035705566406</v>
      </c>
      <c r="AT576" s="6">
        <v>11</v>
      </c>
      <c r="AU576" s="6">
        <v>206</v>
      </c>
      <c r="AV576" s="28">
        <f t="shared" si="62"/>
        <v>20352.36098575592</v>
      </c>
      <c r="AW576" s="28"/>
      <c r="AX576" s="7">
        <v>558</v>
      </c>
      <c r="AY576" s="7">
        <f t="shared" si="60"/>
        <v>20352.36098575592</v>
      </c>
      <c r="AZ576" s="7">
        <f t="shared" si="63"/>
        <v>17658.721878528595</v>
      </c>
      <c r="BA576" s="30">
        <f t="shared" si="64"/>
        <v>547</v>
      </c>
      <c r="BB576" s="31">
        <f t="shared" si="65"/>
        <v>0.5553299492385787</v>
      </c>
    </row>
    <row r="577" spans="1:54" x14ac:dyDescent="0.25">
      <c r="A577" s="10">
        <f t="shared" si="61"/>
        <v>5</v>
      </c>
      <c r="C577" s="5">
        <v>24623</v>
      </c>
      <c r="D577" s="6">
        <v>132.36528015136719</v>
      </c>
      <c r="E577" s="6">
        <v>145.82960510253906</v>
      </c>
      <c r="F577" s="6">
        <v>98.089981079101563</v>
      </c>
      <c r="G577" s="6">
        <v>714.0916748046875</v>
      </c>
      <c r="H577" s="6">
        <v>207.81629943847656</v>
      </c>
      <c r="I577" s="6">
        <v>102.82124328613281</v>
      </c>
      <c r="J577" s="6">
        <v>1995.191650390625</v>
      </c>
      <c r="K577" s="6">
        <v>35.918270111083984</v>
      </c>
      <c r="L577" s="6">
        <v>284.6317138671875</v>
      </c>
      <c r="M577" s="6">
        <v>18.299999237060547</v>
      </c>
      <c r="N577" s="6">
        <v>10.988359451293945</v>
      </c>
      <c r="O577" s="6">
        <v>289.26467895507812</v>
      </c>
      <c r="P577" s="6">
        <v>1880</v>
      </c>
      <c r="Q577" s="6">
        <v>116.98035430908203</v>
      </c>
      <c r="R577" s="6">
        <v>66</v>
      </c>
      <c r="S577" s="6">
        <v>970.1883544921875</v>
      </c>
      <c r="T577" s="6">
        <v>4</v>
      </c>
      <c r="U577" s="6">
        <v>358.60858154296875</v>
      </c>
      <c r="V577" s="6">
        <v>419.32269287109375</v>
      </c>
      <c r="W577" s="6">
        <v>10.199999809265137</v>
      </c>
      <c r="X577" s="6">
        <v>131.371826171875</v>
      </c>
      <c r="Y577" s="6">
        <v>86.376029968261719</v>
      </c>
      <c r="Z577" s="6">
        <v>766.076416015625</v>
      </c>
      <c r="AA577" s="6">
        <v>78.5</v>
      </c>
      <c r="AB577" s="6">
        <v>124.17205047607422</v>
      </c>
      <c r="AC577" s="6">
        <v>144.36782836914062</v>
      </c>
      <c r="AD577" s="6">
        <v>2394.431396484375</v>
      </c>
      <c r="AE577" s="6">
        <v>3538</v>
      </c>
      <c r="AF577" s="6">
        <v>202.42205810546875</v>
      </c>
      <c r="AG577" s="6">
        <v>732.80126953125</v>
      </c>
      <c r="AH577" s="6">
        <v>4.1436009407043457</v>
      </c>
      <c r="AI577" s="6">
        <v>79.051918029785156</v>
      </c>
      <c r="AJ577" s="6">
        <v>65.55999755859375</v>
      </c>
      <c r="AK577" s="6">
        <v>56.014690399169922</v>
      </c>
      <c r="AL577" s="6">
        <v>48.361976623535156</v>
      </c>
      <c r="AM577" s="6">
        <v>58.153129577636719</v>
      </c>
      <c r="AN577" s="6">
        <v>4536.83154296875</v>
      </c>
      <c r="AO577" s="6">
        <v>33.799999237060547</v>
      </c>
      <c r="AP577" s="6">
        <v>40.243785858154297</v>
      </c>
      <c r="AQ577" s="6">
        <v>512.01055908203125</v>
      </c>
      <c r="AR577" s="6">
        <v>9.6999998092651367</v>
      </c>
      <c r="AS577" s="6">
        <v>20.22474479675293</v>
      </c>
      <c r="AT577" s="6">
        <v>11</v>
      </c>
      <c r="AU577" s="6">
        <v>206</v>
      </c>
      <c r="AV577" s="28">
        <f t="shared" si="62"/>
        <v>21740.22355890274</v>
      </c>
      <c r="AW577" s="28"/>
      <c r="AX577" s="7">
        <v>559</v>
      </c>
      <c r="AY577" s="7">
        <f t="shared" si="60"/>
        <v>21740.22355890274</v>
      </c>
      <c r="AZ577" s="7">
        <f t="shared" si="63"/>
        <v>17634.031836569309</v>
      </c>
      <c r="BA577" s="30">
        <f t="shared" si="64"/>
        <v>548</v>
      </c>
      <c r="BB577" s="31">
        <f t="shared" si="65"/>
        <v>0.5563451776649746</v>
      </c>
    </row>
    <row r="578" spans="1:54" x14ac:dyDescent="0.25">
      <c r="A578" s="10">
        <f t="shared" si="61"/>
        <v>6</v>
      </c>
      <c r="C578" s="5">
        <v>24653</v>
      </c>
      <c r="D578" s="6">
        <v>96.450363159179688</v>
      </c>
      <c r="E578" s="6">
        <v>148.815185546875</v>
      </c>
      <c r="F578" s="6">
        <v>56.135242462158203</v>
      </c>
      <c r="G578" s="6">
        <v>889.72540283203125</v>
      </c>
      <c r="H578" s="6">
        <v>42.435844421386719</v>
      </c>
      <c r="I578" s="6">
        <v>102.77504730224609</v>
      </c>
      <c r="J578" s="6">
        <v>2087.693603515625</v>
      </c>
      <c r="K578" s="6">
        <v>40.573322296142578</v>
      </c>
      <c r="L578" s="6">
        <v>411</v>
      </c>
      <c r="M578" s="6">
        <v>21.706401824951172</v>
      </c>
      <c r="N578" s="6">
        <v>10.752272605895996</v>
      </c>
      <c r="O578" s="6">
        <v>258.09347534179687</v>
      </c>
      <c r="P578" s="6">
        <v>2021.016845703125</v>
      </c>
      <c r="Q578" s="6">
        <v>115.68309020996094</v>
      </c>
      <c r="R578" s="6">
        <v>66</v>
      </c>
      <c r="S578" s="6">
        <v>975</v>
      </c>
      <c r="T578" s="6">
        <v>4</v>
      </c>
      <c r="U578" s="6">
        <v>241.20994567871094</v>
      </c>
      <c r="V578" s="6">
        <v>398.06771850585937</v>
      </c>
      <c r="W578" s="6">
        <v>10.199999809265137</v>
      </c>
      <c r="X578" s="6">
        <v>246.59524536132812</v>
      </c>
      <c r="Y578" s="6">
        <v>95.019996643066406</v>
      </c>
      <c r="Z578" s="6">
        <v>983.15435791015625</v>
      </c>
      <c r="AA578" s="6">
        <v>78.5</v>
      </c>
      <c r="AB578" s="6">
        <v>307.400634765625</v>
      </c>
      <c r="AC578" s="6">
        <v>136.88824462890625</v>
      </c>
      <c r="AD578" s="6">
        <v>2371.2529296875</v>
      </c>
      <c r="AE578" s="6">
        <v>3538</v>
      </c>
      <c r="AF578" s="6">
        <v>209.23350524902344</v>
      </c>
      <c r="AG578" s="6">
        <v>932.26190185546875</v>
      </c>
      <c r="AH578" s="6">
        <v>4.0999999046325684</v>
      </c>
      <c r="AI578" s="6">
        <v>170.54566955566406</v>
      </c>
      <c r="AJ578" s="6">
        <v>65.55999755859375</v>
      </c>
      <c r="AK578" s="6">
        <v>52.047111511230469</v>
      </c>
      <c r="AL578" s="6">
        <v>55.136539459228516</v>
      </c>
      <c r="AM578" s="6">
        <v>50.776527404785156</v>
      </c>
      <c r="AN578" s="6">
        <v>4533.2548828125</v>
      </c>
      <c r="AO578" s="6">
        <v>33.799999237060547</v>
      </c>
      <c r="AP578" s="6">
        <v>74.758499145507813</v>
      </c>
      <c r="AQ578" s="6">
        <v>364.44650268554688</v>
      </c>
      <c r="AR578" s="6">
        <v>11.800000190734863</v>
      </c>
      <c r="AS578" s="6">
        <v>22.705696105957031</v>
      </c>
      <c r="AT578" s="6">
        <v>11</v>
      </c>
      <c r="AU578" s="6">
        <v>206.56051635742187</v>
      </c>
      <c r="AV578" s="28">
        <f t="shared" si="62"/>
        <v>22552.132519245148</v>
      </c>
      <c r="AW578" s="28"/>
      <c r="AX578" s="7">
        <v>560</v>
      </c>
      <c r="AY578" s="7">
        <f t="shared" si="60"/>
        <v>22552.132519245148</v>
      </c>
      <c r="AZ578" s="7">
        <f t="shared" si="63"/>
        <v>17630.2163387537</v>
      </c>
      <c r="BA578" s="30">
        <f t="shared" si="64"/>
        <v>549</v>
      </c>
      <c r="BB578" s="31">
        <f t="shared" si="65"/>
        <v>0.55736040609137061</v>
      </c>
    </row>
    <row r="579" spans="1:54" x14ac:dyDescent="0.25">
      <c r="A579" s="10">
        <f t="shared" si="61"/>
        <v>7</v>
      </c>
      <c r="C579" s="5">
        <v>24684</v>
      </c>
      <c r="D579" s="6">
        <v>45.840030670166016</v>
      </c>
      <c r="E579" s="6">
        <v>122.736083984375</v>
      </c>
      <c r="F579" s="6">
        <v>10</v>
      </c>
      <c r="G579" s="6">
        <v>829.02978515625</v>
      </c>
      <c r="H579" s="6">
        <v>120.472412109375</v>
      </c>
      <c r="I579" s="6">
        <v>93.71240234375</v>
      </c>
      <c r="J579" s="6">
        <v>1874.061767578125</v>
      </c>
      <c r="K579" s="6">
        <v>19.574241638183594</v>
      </c>
      <c r="L579" s="6">
        <v>431</v>
      </c>
      <c r="M579" s="6">
        <v>38.247676849365234</v>
      </c>
      <c r="N579" s="6">
        <v>10.460464477539062</v>
      </c>
      <c r="O579" s="6">
        <v>230.39999389648437</v>
      </c>
      <c r="P579" s="6">
        <v>1875.0430908203125</v>
      </c>
      <c r="Q579" s="6">
        <v>113.85801696777344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297.54473876953125</v>
      </c>
      <c r="W579" s="6">
        <v>10.199999809265137</v>
      </c>
      <c r="X579" s="6">
        <v>300.1658935546875</v>
      </c>
      <c r="Y579" s="6">
        <v>104.00614166259766</v>
      </c>
      <c r="Z579" s="6">
        <v>1024</v>
      </c>
      <c r="AA579" s="6">
        <v>78.5</v>
      </c>
      <c r="AB579" s="6">
        <v>308.45767211914062</v>
      </c>
      <c r="AC579" s="6">
        <v>122.24414825439453</v>
      </c>
      <c r="AD579" s="6">
        <v>2008.4462890625</v>
      </c>
      <c r="AE579" s="6">
        <v>3538</v>
      </c>
      <c r="AF579" s="6">
        <v>208.95756530761719</v>
      </c>
      <c r="AG579" s="6">
        <v>991.6058349609375</v>
      </c>
      <c r="AH579" s="6">
        <v>4.0999999046325684</v>
      </c>
      <c r="AI579" s="6">
        <v>4.8000001907348633</v>
      </c>
      <c r="AJ579" s="6">
        <v>65.55999755859375</v>
      </c>
      <c r="AK579" s="6">
        <v>43.737529754638672</v>
      </c>
      <c r="AL579" s="6">
        <v>37.727977752685547</v>
      </c>
      <c r="AM579" s="6">
        <v>43.937969207763672</v>
      </c>
      <c r="AN579" s="6">
        <v>4274.47998046875</v>
      </c>
      <c r="AO579" s="6">
        <v>33.799999237060547</v>
      </c>
      <c r="AP579" s="6">
        <v>40.572628021240234</v>
      </c>
      <c r="AQ579" s="6">
        <v>213.01560974121094</v>
      </c>
      <c r="AR579" s="6">
        <v>11.800000190734863</v>
      </c>
      <c r="AS579" s="6">
        <v>0.56999999284744263</v>
      </c>
      <c r="AT579" s="6">
        <v>11</v>
      </c>
      <c r="AU579" s="6">
        <v>216.90284729003906</v>
      </c>
      <c r="AV579" s="28">
        <f t="shared" si="62"/>
        <v>21172.808779537678</v>
      </c>
      <c r="AW579" s="28"/>
      <c r="AX579" s="7">
        <v>561</v>
      </c>
      <c r="AY579" s="7">
        <f t="shared" si="60"/>
        <v>21172.808779537678</v>
      </c>
      <c r="AZ579" s="7">
        <f t="shared" si="63"/>
        <v>17627.222659409046</v>
      </c>
      <c r="BA579" s="30">
        <f t="shared" si="64"/>
        <v>550</v>
      </c>
      <c r="BB579" s="31">
        <f t="shared" si="65"/>
        <v>0.55837563451776651</v>
      </c>
    </row>
    <row r="580" spans="1:54" x14ac:dyDescent="0.25">
      <c r="A580" s="10">
        <f t="shared" si="61"/>
        <v>8</v>
      </c>
      <c r="C580" s="5">
        <v>24715</v>
      </c>
      <c r="D580" s="6">
        <v>33.311092376708984</v>
      </c>
      <c r="E580" s="6">
        <v>35.743263244628906</v>
      </c>
      <c r="F580" s="6">
        <v>10</v>
      </c>
      <c r="G580" s="6">
        <v>754.68359375</v>
      </c>
      <c r="H580" s="6">
        <v>26.590826034545898</v>
      </c>
      <c r="I580" s="6">
        <v>1</v>
      </c>
      <c r="J580" s="6">
        <v>1661.8245849609375</v>
      </c>
      <c r="K580" s="6">
        <v>0</v>
      </c>
      <c r="L580" s="6">
        <v>382.1181640625</v>
      </c>
      <c r="M580" s="6">
        <v>33.175937652587891</v>
      </c>
      <c r="N580" s="6">
        <v>10.202322959899902</v>
      </c>
      <c r="O580" s="6">
        <v>230.39999389648437</v>
      </c>
      <c r="P580" s="6">
        <v>1792.6231689453125</v>
      </c>
      <c r="Q580" s="6">
        <v>112.4383544921875</v>
      </c>
      <c r="R580" s="6">
        <v>67</v>
      </c>
      <c r="S580" s="6">
        <v>794.17034912109375</v>
      </c>
      <c r="T580" s="6">
        <v>4</v>
      </c>
      <c r="U580" s="6">
        <v>359.70278930664062</v>
      </c>
      <c r="V580" s="6">
        <v>48.726036071777344</v>
      </c>
      <c r="W580" s="6">
        <v>10.199999809265137</v>
      </c>
      <c r="X580" s="6">
        <v>264.76519775390625</v>
      </c>
      <c r="Y580" s="6">
        <v>103.30583190917969</v>
      </c>
      <c r="Z580" s="6">
        <v>873.30987548828125</v>
      </c>
      <c r="AA580" s="6">
        <v>78.5</v>
      </c>
      <c r="AB580" s="6">
        <v>242.5789794921875</v>
      </c>
      <c r="AC580" s="6">
        <v>107.86395263671875</v>
      </c>
      <c r="AD580" s="6">
        <v>1843.5452880859375</v>
      </c>
      <c r="AE580" s="6">
        <v>3528.219482421875</v>
      </c>
      <c r="AF580" s="6">
        <v>200.71383666992187</v>
      </c>
      <c r="AG580" s="6">
        <v>731.53582763671875</v>
      </c>
      <c r="AH580" s="6">
        <v>4.0999999046325684</v>
      </c>
      <c r="AI580" s="6">
        <v>4.8000001907348633</v>
      </c>
      <c r="AJ580" s="6">
        <v>65.55999755859375</v>
      </c>
      <c r="AK580" s="6">
        <v>37.234165191650391</v>
      </c>
      <c r="AL580" s="6">
        <v>1.9721585512161255</v>
      </c>
      <c r="AM580" s="6">
        <v>37.53387451171875</v>
      </c>
      <c r="AN580" s="6">
        <v>3961.809814453125</v>
      </c>
      <c r="AO580" s="6">
        <v>33.799999237060547</v>
      </c>
      <c r="AP580" s="6">
        <v>20</v>
      </c>
      <c r="AQ580" s="6">
        <v>140.25466918945312</v>
      </c>
      <c r="AR580" s="6">
        <v>9.6999998092651367</v>
      </c>
      <c r="AS580" s="6">
        <v>0.56999999284744263</v>
      </c>
      <c r="AT580" s="6">
        <v>11</v>
      </c>
      <c r="AU580" s="6">
        <v>180.69898986816406</v>
      </c>
      <c r="AV580" s="28">
        <f t="shared" si="62"/>
        <v>18851.282417237759</v>
      </c>
      <c r="AW580" s="28"/>
      <c r="AX580" s="7">
        <v>562</v>
      </c>
      <c r="AY580" s="7">
        <f t="shared" si="60"/>
        <v>18851.282417237759</v>
      </c>
      <c r="AZ580" s="7">
        <f t="shared" si="63"/>
        <v>17624.612840294838</v>
      </c>
      <c r="BA580" s="30">
        <f t="shared" si="64"/>
        <v>551</v>
      </c>
      <c r="BB580" s="31">
        <f t="shared" si="65"/>
        <v>0.5593908629441624</v>
      </c>
    </row>
    <row r="581" spans="1:54" x14ac:dyDescent="0.25">
      <c r="A581" s="10">
        <f t="shared" si="61"/>
        <v>9</v>
      </c>
      <c r="C581" s="5">
        <v>24745</v>
      </c>
      <c r="D581" s="6">
        <v>24.814495086669922</v>
      </c>
      <c r="E581" s="6">
        <v>10.914821624755859</v>
      </c>
      <c r="F581" s="6">
        <v>10.036600112915039</v>
      </c>
      <c r="G581" s="6">
        <v>616.9803466796875</v>
      </c>
      <c r="H581" s="6">
        <v>18.600000381469727</v>
      </c>
      <c r="I581" s="6">
        <v>1</v>
      </c>
      <c r="J581" s="6">
        <v>1451.43896484375</v>
      </c>
      <c r="K581" s="6">
        <v>0</v>
      </c>
      <c r="L581" s="6">
        <v>334.10321044921875</v>
      </c>
      <c r="M581" s="6">
        <v>18.299999237060547</v>
      </c>
      <c r="N581" s="6">
        <v>10.003942489624023</v>
      </c>
      <c r="O581" s="6">
        <v>230.39999389648437</v>
      </c>
      <c r="P581" s="6">
        <v>1708.884033203125</v>
      </c>
      <c r="Q581" s="6">
        <v>112.554443359375</v>
      </c>
      <c r="R581" s="6">
        <v>67</v>
      </c>
      <c r="S581" s="6">
        <v>604.74127197265625</v>
      </c>
      <c r="T581" s="6">
        <v>4.4566397666931152</v>
      </c>
      <c r="U581" s="6">
        <v>353.30130004882812</v>
      </c>
      <c r="V581" s="6">
        <v>83.027275085449219</v>
      </c>
      <c r="W581" s="6">
        <v>10.199999809265137</v>
      </c>
      <c r="X581" s="6">
        <v>254.76643371582031</v>
      </c>
      <c r="Y581" s="6">
        <v>100.87242126464844</v>
      </c>
      <c r="Z581" s="6">
        <v>702.01666259765625</v>
      </c>
      <c r="AA581" s="6">
        <v>78.5</v>
      </c>
      <c r="AB581" s="6">
        <v>219.22073364257812</v>
      </c>
      <c r="AC581" s="6">
        <v>94.993728637695313</v>
      </c>
      <c r="AD581" s="6">
        <v>1859.86669921875</v>
      </c>
      <c r="AE581" s="6">
        <v>3345.370361328125</v>
      </c>
      <c r="AF581" s="6">
        <v>184.32568359375</v>
      </c>
      <c r="AG581" s="6">
        <v>673.70257568359375</v>
      </c>
      <c r="AH581" s="6">
        <v>4.0999999046325684</v>
      </c>
      <c r="AI581" s="6">
        <v>4.8000001907348633</v>
      </c>
      <c r="AJ581" s="6">
        <v>21.268905639648438</v>
      </c>
      <c r="AK581" s="6">
        <v>37</v>
      </c>
      <c r="AL581" s="6">
        <v>2.9146714210510254</v>
      </c>
      <c r="AM581" s="6">
        <v>31</v>
      </c>
      <c r="AN581" s="6">
        <v>3315.376220703125</v>
      </c>
      <c r="AO581" s="6">
        <v>33.799999237060547</v>
      </c>
      <c r="AP581" s="6">
        <v>20</v>
      </c>
      <c r="AQ581" s="6">
        <v>110.51477813720703</v>
      </c>
      <c r="AR581" s="6">
        <v>9.6999998092651367</v>
      </c>
      <c r="AS581" s="6">
        <v>15.360564231872559</v>
      </c>
      <c r="AT581" s="6">
        <v>11</v>
      </c>
      <c r="AU581" s="6">
        <v>180.20681762695312</v>
      </c>
      <c r="AV581" s="28">
        <f t="shared" si="62"/>
        <v>16981.434594631195</v>
      </c>
      <c r="AW581" s="28"/>
      <c r="AX581" s="7">
        <v>563</v>
      </c>
      <c r="AY581" s="7">
        <f t="shared" si="60"/>
        <v>16981.434594631195</v>
      </c>
      <c r="AZ581" s="7">
        <f t="shared" si="63"/>
        <v>17580.965436458588</v>
      </c>
      <c r="BA581" s="30">
        <f t="shared" si="64"/>
        <v>552</v>
      </c>
      <c r="BB581" s="31">
        <f t="shared" si="65"/>
        <v>0.56040609137055841</v>
      </c>
    </row>
    <row r="582" spans="1:54" x14ac:dyDescent="0.25">
      <c r="A582" s="10">
        <f t="shared" si="61"/>
        <v>10</v>
      </c>
      <c r="C582" s="5">
        <v>24776</v>
      </c>
      <c r="D582" s="6">
        <v>18.373615264892578</v>
      </c>
      <c r="E582" s="6">
        <v>10</v>
      </c>
      <c r="F582" s="6">
        <v>10.210894584655762</v>
      </c>
      <c r="G582" s="6">
        <v>599.2806396484375</v>
      </c>
      <c r="H582" s="6">
        <v>27.854799270629883</v>
      </c>
      <c r="I582" s="6">
        <v>1</v>
      </c>
      <c r="J582" s="6">
        <v>1322.6375732421875</v>
      </c>
      <c r="K582" s="6">
        <v>8.905329704284668</v>
      </c>
      <c r="L582" s="6">
        <v>281</v>
      </c>
      <c r="M582" s="6">
        <v>18.299999237060547</v>
      </c>
      <c r="N582" s="6">
        <v>9.8851871490478516</v>
      </c>
      <c r="O582" s="6">
        <v>230.39999389648437</v>
      </c>
      <c r="P582" s="6">
        <v>1661.0499267578125</v>
      </c>
      <c r="Q582" s="6">
        <v>116.33963012695312</v>
      </c>
      <c r="R582" s="6">
        <v>66</v>
      </c>
      <c r="S582" s="6">
        <v>438.70101928710937</v>
      </c>
      <c r="T582" s="6">
        <v>5.079564094543457</v>
      </c>
      <c r="U582" s="6">
        <v>338.30648803710938</v>
      </c>
      <c r="V582" s="6">
        <v>86.89276123046875</v>
      </c>
      <c r="W582" s="6">
        <v>10.199999809265137</v>
      </c>
      <c r="X582" s="6">
        <v>244.26496887207031</v>
      </c>
      <c r="Y582" s="6">
        <v>100.55828857421875</v>
      </c>
      <c r="Z582" s="6">
        <v>651.13458251953125</v>
      </c>
      <c r="AA582" s="6">
        <v>78.5</v>
      </c>
      <c r="AB582" s="6">
        <v>200.71067810058594</v>
      </c>
      <c r="AC582" s="6">
        <v>95.239852905273437</v>
      </c>
      <c r="AD582" s="6">
        <v>1849.316162109375</v>
      </c>
      <c r="AE582" s="6">
        <v>3162</v>
      </c>
      <c r="AF582" s="6">
        <v>169.61956787109375</v>
      </c>
      <c r="AG582" s="6">
        <v>632.82720947265625</v>
      </c>
      <c r="AH582" s="6">
        <v>4.0999999046325684</v>
      </c>
      <c r="AI582" s="6">
        <v>5.5173211097717285</v>
      </c>
      <c r="AJ582" s="6">
        <v>13.917082786560059</v>
      </c>
      <c r="AK582" s="6">
        <v>37</v>
      </c>
      <c r="AL582" s="6">
        <v>0.55699998140335083</v>
      </c>
      <c r="AM582" s="6">
        <v>31</v>
      </c>
      <c r="AN582" s="6">
        <v>3240.58935546875</v>
      </c>
      <c r="AO582" s="6">
        <v>33.799999237060547</v>
      </c>
      <c r="AP582" s="6">
        <v>20</v>
      </c>
      <c r="AQ582" s="6">
        <v>88.7767333984375</v>
      </c>
      <c r="AR582" s="6">
        <v>9.6999998092651367</v>
      </c>
      <c r="AS582" s="6">
        <v>21.660346984863281</v>
      </c>
      <c r="AT582" s="6">
        <v>11</v>
      </c>
      <c r="AU582" s="6">
        <v>180.80424499511719</v>
      </c>
      <c r="AV582" s="28">
        <f t="shared" si="62"/>
        <v>16143.010815441608</v>
      </c>
      <c r="AW582" s="28"/>
      <c r="AX582" s="7">
        <v>564</v>
      </c>
      <c r="AY582" s="7">
        <f t="shared" si="60"/>
        <v>16143.010815441608</v>
      </c>
      <c r="AZ582" s="7">
        <f t="shared" si="63"/>
        <v>17574.749153614044</v>
      </c>
      <c r="BA582" s="30">
        <f t="shared" si="64"/>
        <v>553</v>
      </c>
      <c r="BB582" s="31">
        <f t="shared" si="65"/>
        <v>0.56142131979695431</v>
      </c>
    </row>
    <row r="583" spans="1:54" x14ac:dyDescent="0.25">
      <c r="A583" s="10">
        <f t="shared" si="61"/>
        <v>11</v>
      </c>
      <c r="C583" s="5">
        <v>24806</v>
      </c>
      <c r="D583" s="6">
        <v>12.968520164489746</v>
      </c>
      <c r="E583" s="6">
        <v>10</v>
      </c>
      <c r="F583" s="6">
        <v>10.735446929931641</v>
      </c>
      <c r="G583" s="6">
        <v>550.715576171875</v>
      </c>
      <c r="H583" s="6">
        <v>18.600000381469727</v>
      </c>
      <c r="I583" s="6">
        <v>1</v>
      </c>
      <c r="J583" s="6">
        <v>1324.1441650390625</v>
      </c>
      <c r="K583" s="6">
        <v>16.813722610473633</v>
      </c>
      <c r="L583" s="6">
        <v>267.78915405273437</v>
      </c>
      <c r="M583" s="6">
        <v>31.356058120727539</v>
      </c>
      <c r="N583" s="6">
        <v>9.8272809982299805</v>
      </c>
      <c r="O583" s="6">
        <v>250.17198181152344</v>
      </c>
      <c r="P583" s="6">
        <v>1647.7825927734375</v>
      </c>
      <c r="Q583" s="6">
        <v>122.68116760253906</v>
      </c>
      <c r="R583" s="6">
        <v>64</v>
      </c>
      <c r="S583" s="6">
        <v>420.9716796875</v>
      </c>
      <c r="T583" s="6">
        <v>5.8962845802307129</v>
      </c>
      <c r="U583" s="6">
        <v>314.99853515625</v>
      </c>
      <c r="V583" s="6">
        <v>118.41585540771484</v>
      </c>
      <c r="W583" s="6">
        <v>10.687889099121094</v>
      </c>
      <c r="X583" s="6">
        <v>245.04290771484375</v>
      </c>
      <c r="Y583" s="6">
        <v>90.019523620605469</v>
      </c>
      <c r="Z583" s="6">
        <v>642.96539306640625</v>
      </c>
      <c r="AA583" s="6">
        <v>78.5</v>
      </c>
      <c r="AB583" s="6">
        <v>233.26248168945312</v>
      </c>
      <c r="AC583" s="6">
        <v>17.5</v>
      </c>
      <c r="AD583" s="6">
        <v>1874.534423828125</v>
      </c>
      <c r="AE583" s="6">
        <v>3040.66650390625</v>
      </c>
      <c r="AF583" s="6">
        <v>155.76754760742187</v>
      </c>
      <c r="AG583" s="6">
        <v>629.625</v>
      </c>
      <c r="AH583" s="6">
        <v>4.0999999046325684</v>
      </c>
      <c r="AI583" s="6">
        <v>85.463844299316406</v>
      </c>
      <c r="AJ583" s="6">
        <v>7.7876548767089844</v>
      </c>
      <c r="AK583" s="6">
        <v>37</v>
      </c>
      <c r="AL583" s="6">
        <v>5.0396871566772461</v>
      </c>
      <c r="AM583" s="6">
        <v>31</v>
      </c>
      <c r="AN583" s="6">
        <v>3220.198486328125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11.243192672729492</v>
      </c>
      <c r="AT583" s="6">
        <v>11</v>
      </c>
      <c r="AU583" s="6">
        <v>180.81167602539062</v>
      </c>
      <c r="AV583" s="28">
        <f t="shared" si="62"/>
        <v>15954.584232330322</v>
      </c>
      <c r="AW583" s="28"/>
      <c r="AX583" s="7">
        <v>565</v>
      </c>
      <c r="AY583" s="7">
        <f t="shared" si="60"/>
        <v>15954.584232330322</v>
      </c>
      <c r="AZ583" s="7">
        <f t="shared" si="63"/>
        <v>17573.682160377502</v>
      </c>
      <c r="BA583" s="30">
        <f t="shared" si="64"/>
        <v>554</v>
      </c>
      <c r="BB583" s="31">
        <f t="shared" si="65"/>
        <v>0.56243654822335021</v>
      </c>
    </row>
    <row r="584" spans="1:54" x14ac:dyDescent="0.25">
      <c r="A584" s="10">
        <f t="shared" si="61"/>
        <v>12</v>
      </c>
      <c r="C584" s="5">
        <v>24837</v>
      </c>
      <c r="D584" s="6">
        <v>18.564592361450195</v>
      </c>
      <c r="E584" s="6">
        <v>23.080165863037109</v>
      </c>
      <c r="F584" s="6">
        <v>12.290437698364258</v>
      </c>
      <c r="G584" s="6">
        <v>564.52880859375</v>
      </c>
      <c r="H584" s="6">
        <v>79.682235717773438</v>
      </c>
      <c r="I584" s="6">
        <v>11.597708702087402</v>
      </c>
      <c r="J584" s="6">
        <v>1344.965576171875</v>
      </c>
      <c r="K584" s="6">
        <v>30.725324630737305</v>
      </c>
      <c r="L584" s="6">
        <v>254.39009094238281</v>
      </c>
      <c r="M584" s="6">
        <v>18.299999237060547</v>
      </c>
      <c r="N584" s="6">
        <v>9.8000001907348633</v>
      </c>
      <c r="O584" s="6">
        <v>281.55197143554687</v>
      </c>
      <c r="P584" s="6">
        <v>1643.142822265625</v>
      </c>
      <c r="Q584" s="6">
        <v>130.60671997070312</v>
      </c>
      <c r="R584" s="6">
        <v>62</v>
      </c>
      <c r="S584" s="6">
        <v>448.70733642578125</v>
      </c>
      <c r="T584" s="6">
        <v>7.7596378326416016</v>
      </c>
      <c r="U584" s="6">
        <v>296.07373046875</v>
      </c>
      <c r="V584" s="6">
        <v>151.13600158691406</v>
      </c>
      <c r="W584" s="6">
        <v>10.199999809265137</v>
      </c>
      <c r="X584" s="6">
        <v>254.19306945800781</v>
      </c>
      <c r="Y584" s="6">
        <v>77.660652160644531</v>
      </c>
      <c r="Z584" s="6">
        <v>640.32867431640625</v>
      </c>
      <c r="AA584" s="6">
        <v>154.93585205078125</v>
      </c>
      <c r="AB584" s="6">
        <v>287.96429443359375</v>
      </c>
      <c r="AC584" s="6">
        <v>18.285614013671875</v>
      </c>
      <c r="AD584" s="6">
        <v>1897.198974609375</v>
      </c>
      <c r="AE584" s="6">
        <v>3141</v>
      </c>
      <c r="AF584" s="6">
        <v>146.41767883300781</v>
      </c>
      <c r="AG584" s="6">
        <v>648.1656494140625</v>
      </c>
      <c r="AH584" s="6">
        <v>4.0999999046325684</v>
      </c>
      <c r="AI584" s="6">
        <v>4.8000001907348633</v>
      </c>
      <c r="AJ584" s="6">
        <v>6.559999942779541</v>
      </c>
      <c r="AK584" s="6">
        <v>37</v>
      </c>
      <c r="AL584" s="6">
        <v>9.7292518615722656</v>
      </c>
      <c r="AM584" s="6">
        <v>31</v>
      </c>
      <c r="AN584" s="6">
        <v>3260.403076171875</v>
      </c>
      <c r="AO584" s="6">
        <v>33.799999237060547</v>
      </c>
      <c r="AP584" s="6">
        <v>26.764039993286133</v>
      </c>
      <c r="AQ584" s="6">
        <v>185.78071594238281</v>
      </c>
      <c r="AR584" s="6">
        <v>9.6999998092651367</v>
      </c>
      <c r="AS584" s="6">
        <v>9.9325523376464844</v>
      </c>
      <c r="AT584" s="6">
        <v>11</v>
      </c>
      <c r="AU584" s="6">
        <v>181.37710571289062</v>
      </c>
      <c r="AV584" s="28">
        <f t="shared" si="62"/>
        <v>16477.200360298157</v>
      </c>
      <c r="AW584" s="28"/>
      <c r="AX584" s="7">
        <v>566</v>
      </c>
      <c r="AY584" s="7">
        <f t="shared" si="60"/>
        <v>16477.200360298157</v>
      </c>
      <c r="AZ584" s="7">
        <f t="shared" si="63"/>
        <v>17553.96361283958</v>
      </c>
      <c r="BA584" s="30">
        <f t="shared" si="64"/>
        <v>555</v>
      </c>
      <c r="BB584" s="31">
        <f t="shared" si="65"/>
        <v>0.56345177664974622</v>
      </c>
    </row>
    <row r="585" spans="1:54" x14ac:dyDescent="0.25">
      <c r="A585" s="10">
        <f t="shared" si="61"/>
        <v>1</v>
      </c>
      <c r="C585" s="5">
        <v>24868</v>
      </c>
      <c r="D585" s="6">
        <v>116.07862091064453</v>
      </c>
      <c r="E585" s="6">
        <v>57.270469665527344</v>
      </c>
      <c r="F585" s="6">
        <v>13.838469505310059</v>
      </c>
      <c r="G585" s="6">
        <v>506.84237670898438</v>
      </c>
      <c r="H585" s="6">
        <v>166.28880310058594</v>
      </c>
      <c r="I585" s="6">
        <v>22.693082809448242</v>
      </c>
      <c r="J585" s="6">
        <v>1429.922607421875</v>
      </c>
      <c r="K585" s="6">
        <v>39.692630767822266</v>
      </c>
      <c r="L585" s="6">
        <v>241.13265991210937</v>
      </c>
      <c r="M585" s="6">
        <v>18.299999237060547</v>
      </c>
      <c r="N585" s="6">
        <v>10.984109878540039</v>
      </c>
      <c r="O585" s="6">
        <v>312.99417114257812</v>
      </c>
      <c r="P585" s="6">
        <v>1648.783203125</v>
      </c>
      <c r="Q585" s="6">
        <v>138.78094482421875</v>
      </c>
      <c r="R585" s="6">
        <v>62</v>
      </c>
      <c r="S585" s="6">
        <v>523.2928466796875</v>
      </c>
      <c r="T585" s="6">
        <v>10.253203392028809</v>
      </c>
      <c r="U585" s="6">
        <v>281.85812377929687</v>
      </c>
      <c r="V585" s="6">
        <v>182.98583984375</v>
      </c>
      <c r="W585" s="6">
        <v>10.199999809265137</v>
      </c>
      <c r="X585" s="6">
        <v>264.89273071289062</v>
      </c>
      <c r="Y585" s="6">
        <v>72</v>
      </c>
      <c r="Z585" s="6">
        <v>641.9334716796875</v>
      </c>
      <c r="AA585" s="6">
        <v>182</v>
      </c>
      <c r="AB585" s="6">
        <v>351.00244140625</v>
      </c>
      <c r="AC585" s="6">
        <v>26.746648788452148</v>
      </c>
      <c r="AD585" s="6">
        <v>1931.0657958984375</v>
      </c>
      <c r="AE585" s="6">
        <v>2922</v>
      </c>
      <c r="AF585" s="6">
        <v>143.03421020507812</v>
      </c>
      <c r="AG585" s="6">
        <v>645.2969970703125</v>
      </c>
      <c r="AH585" s="6">
        <v>4.0999999046325684</v>
      </c>
      <c r="AI585" s="6">
        <v>4.8000001907348633</v>
      </c>
      <c r="AJ585" s="6">
        <v>16.082370758056641</v>
      </c>
      <c r="AK585" s="6">
        <v>51.511562347412109</v>
      </c>
      <c r="AL585" s="6">
        <v>8.9991893768310547</v>
      </c>
      <c r="AM585" s="6">
        <v>42.102878570556641</v>
      </c>
      <c r="AN585" s="6">
        <v>3402.7236328125</v>
      </c>
      <c r="AO585" s="6">
        <v>44</v>
      </c>
      <c r="AP585" s="6">
        <v>34.875019073486328</v>
      </c>
      <c r="AQ585" s="6">
        <v>537.6865234375</v>
      </c>
      <c r="AR585" s="6">
        <v>9.6999998092651367</v>
      </c>
      <c r="AS585" s="6">
        <v>9.1631288528442383</v>
      </c>
      <c r="AT585" s="6">
        <v>11</v>
      </c>
      <c r="AU585" s="6">
        <v>181.37710571289062</v>
      </c>
      <c r="AV585" s="28">
        <f t="shared" si="62"/>
        <v>17332.285869121552</v>
      </c>
      <c r="AW585" s="28"/>
      <c r="AX585" s="7">
        <v>567</v>
      </c>
      <c r="AY585" s="7">
        <f t="shared" si="60"/>
        <v>17332.285869121552</v>
      </c>
      <c r="AZ585" s="7">
        <f t="shared" si="63"/>
        <v>17526.218423366547</v>
      </c>
      <c r="BA585" s="30">
        <f t="shared" si="64"/>
        <v>556</v>
      </c>
      <c r="BB585" s="31">
        <f t="shared" si="65"/>
        <v>0.56446700507614211</v>
      </c>
    </row>
    <row r="586" spans="1:54" x14ac:dyDescent="0.25">
      <c r="A586" s="10">
        <f t="shared" si="61"/>
        <v>2</v>
      </c>
      <c r="C586" s="5">
        <v>24897</v>
      </c>
      <c r="D586" s="6">
        <v>182.49783325195312</v>
      </c>
      <c r="E586" s="6">
        <v>57.698326110839844</v>
      </c>
      <c r="F586" s="6">
        <v>17.306760787963867</v>
      </c>
      <c r="G586" s="6">
        <v>600</v>
      </c>
      <c r="H586" s="6">
        <v>157.34352111816406</v>
      </c>
      <c r="I586" s="6">
        <v>65.6656494140625</v>
      </c>
      <c r="J586" s="6">
        <v>1705.4666748046875</v>
      </c>
      <c r="K586" s="6">
        <v>44.042243957519531</v>
      </c>
      <c r="L586" s="6">
        <v>235.75613403320312</v>
      </c>
      <c r="M586" s="6">
        <v>18.299999237060547</v>
      </c>
      <c r="N586" s="6">
        <v>10.975734710693359</v>
      </c>
      <c r="O586" s="6">
        <v>340.5115966796875</v>
      </c>
      <c r="P586" s="6">
        <v>1690</v>
      </c>
      <c r="Q586" s="6">
        <v>144.59194946289062</v>
      </c>
      <c r="R586" s="6">
        <v>62</v>
      </c>
      <c r="S586" s="6">
        <v>575</v>
      </c>
      <c r="T586" s="6">
        <v>15.140708923339844</v>
      </c>
      <c r="U586" s="6">
        <v>296.14437866210937</v>
      </c>
      <c r="V586" s="6">
        <v>220.02597045898437</v>
      </c>
      <c r="W586" s="6">
        <v>10.199999809265137</v>
      </c>
      <c r="X586" s="6">
        <v>301.29998779296875</v>
      </c>
      <c r="Y586" s="6">
        <v>80.161605834960937</v>
      </c>
      <c r="Z586" s="6">
        <v>676</v>
      </c>
      <c r="AA586" s="6">
        <v>114.43041229248047</v>
      </c>
      <c r="AB586" s="6">
        <v>434.25991821289062</v>
      </c>
      <c r="AC586" s="6">
        <v>47.736980438232422</v>
      </c>
      <c r="AD586" s="6">
        <v>1950</v>
      </c>
      <c r="AE586" s="6">
        <v>2962</v>
      </c>
      <c r="AF586" s="6">
        <v>188</v>
      </c>
      <c r="AG586" s="6">
        <v>661.68829345703125</v>
      </c>
      <c r="AH586" s="6">
        <v>4.0999999046325684</v>
      </c>
      <c r="AI586" s="6">
        <v>91.200439453125</v>
      </c>
      <c r="AJ586" s="6">
        <v>65.55999755859375</v>
      </c>
      <c r="AK586" s="6">
        <v>37</v>
      </c>
      <c r="AL586" s="6">
        <v>12.970711708068848</v>
      </c>
      <c r="AM586" s="6">
        <v>36.542034149169922</v>
      </c>
      <c r="AN586" s="6">
        <v>4038.742919921875</v>
      </c>
      <c r="AO586" s="6">
        <v>40.660621643066406</v>
      </c>
      <c r="AP586" s="6">
        <v>20</v>
      </c>
      <c r="AQ586" s="6">
        <v>811.6220703125</v>
      </c>
      <c r="AR586" s="6">
        <v>11.800000190734863</v>
      </c>
      <c r="AS586" s="6">
        <v>8.8395566940307617</v>
      </c>
      <c r="AT586" s="6">
        <v>66.750221252441406</v>
      </c>
      <c r="AU586" s="6">
        <v>206</v>
      </c>
      <c r="AV586" s="28">
        <f t="shared" si="62"/>
        <v>19316.033252239227</v>
      </c>
      <c r="AW586" s="28"/>
      <c r="AX586" s="7">
        <v>568</v>
      </c>
      <c r="AY586" s="7">
        <f t="shared" si="60"/>
        <v>19316.033252239227</v>
      </c>
      <c r="AZ586" s="7">
        <f t="shared" si="63"/>
        <v>17519.930426880717</v>
      </c>
      <c r="BA586" s="30">
        <f t="shared" si="64"/>
        <v>557</v>
      </c>
      <c r="BB586" s="31">
        <f t="shared" si="65"/>
        <v>0.56548223350253812</v>
      </c>
    </row>
    <row r="587" spans="1:54" x14ac:dyDescent="0.25">
      <c r="A587" s="10">
        <f t="shared" si="61"/>
        <v>3</v>
      </c>
      <c r="C587" s="5">
        <v>24928</v>
      </c>
      <c r="D587" s="6">
        <v>226.63946533203125</v>
      </c>
      <c r="E587" s="6">
        <v>76.845970153808594</v>
      </c>
      <c r="F587" s="6">
        <v>20.610776901245117</v>
      </c>
      <c r="G587" s="6">
        <v>685</v>
      </c>
      <c r="H587" s="6">
        <v>323.59823608398437</v>
      </c>
      <c r="I587" s="6">
        <v>102.91675567626953</v>
      </c>
      <c r="J587" s="6">
        <v>1849.853515625</v>
      </c>
      <c r="K587" s="6">
        <v>56.18865966796875</v>
      </c>
      <c r="L587" s="6">
        <v>276.8826904296875</v>
      </c>
      <c r="M587" s="6">
        <v>18.299999237060547</v>
      </c>
      <c r="N587" s="6">
        <v>11.160173416137695</v>
      </c>
      <c r="O587" s="6">
        <v>371.5714111328125</v>
      </c>
      <c r="P587" s="6">
        <v>1689.998046875</v>
      </c>
      <c r="Q587" s="6">
        <v>132.70187377929687</v>
      </c>
      <c r="R587" s="6">
        <v>64</v>
      </c>
      <c r="S587" s="6">
        <v>680</v>
      </c>
      <c r="T587" s="6">
        <v>8.911625862121582</v>
      </c>
      <c r="U587" s="6">
        <v>301.7716064453125</v>
      </c>
      <c r="V587" s="6">
        <v>187.00881958007812</v>
      </c>
      <c r="W587" s="6">
        <v>10.199999809265137</v>
      </c>
      <c r="X587" s="6">
        <v>279.53634643554687</v>
      </c>
      <c r="Y587" s="6">
        <v>89.684219360351563</v>
      </c>
      <c r="Z587" s="6">
        <v>704.3411865234375</v>
      </c>
      <c r="AA587" s="6">
        <v>104.96682739257812</v>
      </c>
      <c r="AB587" s="6">
        <v>434.6025390625</v>
      </c>
      <c r="AC587" s="6">
        <v>58.175277709960938</v>
      </c>
      <c r="AD587" s="6">
        <v>2018.3194580078125</v>
      </c>
      <c r="AE587" s="6">
        <v>3036</v>
      </c>
      <c r="AF587" s="6">
        <v>193</v>
      </c>
      <c r="AG587" s="6">
        <v>660.7276611328125</v>
      </c>
      <c r="AH587" s="6">
        <v>4.2283949851989746</v>
      </c>
      <c r="AI587" s="6">
        <v>4.8000001907348633</v>
      </c>
      <c r="AJ587" s="6">
        <v>65.55999755859375</v>
      </c>
      <c r="AK587" s="6">
        <v>46.164501190185547</v>
      </c>
      <c r="AL587" s="6">
        <v>22.130226135253906</v>
      </c>
      <c r="AM587" s="6">
        <v>42.975898742675781</v>
      </c>
      <c r="AN587" s="6">
        <v>4324.3974609375</v>
      </c>
      <c r="AO587" s="6">
        <v>44</v>
      </c>
      <c r="AP587" s="6">
        <v>20</v>
      </c>
      <c r="AQ587" s="6">
        <v>779.74273681640625</v>
      </c>
      <c r="AR587" s="6">
        <v>11.800000190734863</v>
      </c>
      <c r="AS587" s="6">
        <v>10.539003372192383</v>
      </c>
      <c r="AT587" s="6">
        <v>50.518795013427734</v>
      </c>
      <c r="AU587" s="6">
        <v>206</v>
      </c>
      <c r="AV587" s="28">
        <f t="shared" si="62"/>
        <v>20306.370156764984</v>
      </c>
      <c r="AW587" s="28"/>
      <c r="AX587" s="7">
        <v>569</v>
      </c>
      <c r="AY587" s="7">
        <f t="shared" si="60"/>
        <v>20306.370156764984</v>
      </c>
      <c r="AZ587" s="7">
        <f t="shared" si="63"/>
        <v>17498.629435539246</v>
      </c>
      <c r="BA587" s="30">
        <f t="shared" si="64"/>
        <v>558</v>
      </c>
      <c r="BB587" s="31">
        <f t="shared" si="65"/>
        <v>0.56649746192893402</v>
      </c>
    </row>
    <row r="588" spans="1:54" x14ac:dyDescent="0.25">
      <c r="A588" s="10">
        <f t="shared" si="61"/>
        <v>4</v>
      </c>
      <c r="C588" s="5">
        <v>24958</v>
      </c>
      <c r="D588" s="6">
        <v>229.51112365722656</v>
      </c>
      <c r="E588" s="6">
        <v>86.125190734863281</v>
      </c>
      <c r="F588" s="6">
        <v>22.276683807373047</v>
      </c>
      <c r="G588" s="6">
        <v>774.74005126953125</v>
      </c>
      <c r="H588" s="6">
        <v>223.43345642089844</v>
      </c>
      <c r="I588" s="6">
        <v>86.667106628417969</v>
      </c>
      <c r="J588" s="6">
        <v>1897.4171142578125</v>
      </c>
      <c r="K588" s="6">
        <v>60.123683929443359</v>
      </c>
      <c r="L588" s="6">
        <v>205.40736389160156</v>
      </c>
      <c r="M588" s="6">
        <v>18.299999237060547</v>
      </c>
      <c r="N588" s="6">
        <v>11.020508766174316</v>
      </c>
      <c r="O588" s="6">
        <v>341.06039428710937</v>
      </c>
      <c r="P588" s="6">
        <v>1713</v>
      </c>
      <c r="Q588" s="6">
        <v>118.15137481689453</v>
      </c>
      <c r="R588" s="6">
        <v>65</v>
      </c>
      <c r="S588" s="6">
        <v>765.76983642578125</v>
      </c>
      <c r="T588" s="6">
        <v>13.272419929504395</v>
      </c>
      <c r="U588" s="6">
        <v>231.6072998046875</v>
      </c>
      <c r="V588" s="6">
        <v>185.76637268066406</v>
      </c>
      <c r="W588" s="6">
        <v>10.199999809265137</v>
      </c>
      <c r="X588" s="6">
        <v>274.18045043945312</v>
      </c>
      <c r="Y588" s="6">
        <v>89.299247741699219</v>
      </c>
      <c r="Z588" s="6">
        <v>783.37603759765625</v>
      </c>
      <c r="AA588" s="6">
        <v>78.5</v>
      </c>
      <c r="AB588" s="6">
        <v>428.51287841796875</v>
      </c>
      <c r="AC588" s="6">
        <v>53.838397979736328</v>
      </c>
      <c r="AD588" s="6">
        <v>2083.0068359375</v>
      </c>
      <c r="AE588" s="6">
        <v>3334.329345703125</v>
      </c>
      <c r="AF588" s="6">
        <v>197.81210327148437</v>
      </c>
      <c r="AG588" s="6">
        <v>716.1226806640625</v>
      </c>
      <c r="AH588" s="6">
        <v>4.1971850395202637</v>
      </c>
      <c r="AI588" s="6">
        <v>96.987899780273438</v>
      </c>
      <c r="AJ588" s="6">
        <v>65.55999755859375</v>
      </c>
      <c r="AK588" s="6">
        <v>50.869693756103516</v>
      </c>
      <c r="AL588" s="6">
        <v>31.538137435913086</v>
      </c>
      <c r="AM588" s="6">
        <v>49.441276550292969</v>
      </c>
      <c r="AN588" s="6">
        <v>4540.60546875</v>
      </c>
      <c r="AO588" s="6">
        <v>38.568946838378906</v>
      </c>
      <c r="AP588" s="6">
        <v>40.005008697509766</v>
      </c>
      <c r="AQ588" s="6">
        <v>745.75177001953125</v>
      </c>
      <c r="AR588" s="6">
        <v>9.6999998092651367</v>
      </c>
      <c r="AS588" s="6">
        <v>43.881095886230469</v>
      </c>
      <c r="AT588" s="6">
        <v>11</v>
      </c>
      <c r="AU588" s="6">
        <v>206</v>
      </c>
      <c r="AV588" s="28">
        <f t="shared" si="62"/>
        <v>21031.934438228607</v>
      </c>
      <c r="AW588" s="28"/>
      <c r="AX588" s="7">
        <v>570</v>
      </c>
      <c r="AY588" s="7">
        <f t="shared" si="60"/>
        <v>21031.934438228607</v>
      </c>
      <c r="AZ588" s="7">
        <f t="shared" si="63"/>
        <v>17494.729107379913</v>
      </c>
      <c r="BA588" s="30">
        <f t="shared" si="64"/>
        <v>559</v>
      </c>
      <c r="BB588" s="31">
        <f t="shared" si="65"/>
        <v>0.56751269035532992</v>
      </c>
    </row>
    <row r="589" spans="1:54" x14ac:dyDescent="0.25">
      <c r="A589" s="10">
        <f t="shared" si="61"/>
        <v>5</v>
      </c>
      <c r="C589" s="5">
        <v>24989</v>
      </c>
      <c r="D589" s="6">
        <v>180.83905029296875</v>
      </c>
      <c r="E589" s="6">
        <v>62.761882781982422</v>
      </c>
      <c r="F589" s="6">
        <v>10.156853675842285</v>
      </c>
      <c r="G589" s="6">
        <v>805.7601318359375</v>
      </c>
      <c r="H589" s="6">
        <v>216.77946472167969</v>
      </c>
      <c r="I589" s="6">
        <v>72.934066772460937</v>
      </c>
      <c r="J589" s="6">
        <v>1786.07421875</v>
      </c>
      <c r="K589" s="6">
        <v>70.843421936035156</v>
      </c>
      <c r="L589" s="6">
        <v>273.12844848632812</v>
      </c>
      <c r="M589" s="6">
        <v>18.299999237060547</v>
      </c>
      <c r="N589" s="6">
        <v>10.823508262634277</v>
      </c>
      <c r="O589" s="6">
        <v>308.90725708007812</v>
      </c>
      <c r="P589" s="6">
        <v>1708.5338134765625</v>
      </c>
      <c r="Q589" s="6">
        <v>100.79663848876953</v>
      </c>
      <c r="R589" s="6">
        <v>66</v>
      </c>
      <c r="S589" s="6">
        <v>794.9578857421875</v>
      </c>
      <c r="T589" s="6">
        <v>4</v>
      </c>
      <c r="U589" s="6">
        <v>293.1199951171875</v>
      </c>
      <c r="V589" s="6">
        <v>134.03262329101562</v>
      </c>
      <c r="W589" s="6">
        <v>10.199999809265137</v>
      </c>
      <c r="X589" s="6">
        <v>301.29998779296875</v>
      </c>
      <c r="Y589" s="6">
        <v>88.780647277832031</v>
      </c>
      <c r="Z589" s="6">
        <v>872.11834716796875</v>
      </c>
      <c r="AA589" s="6">
        <v>78.5</v>
      </c>
      <c r="AB589" s="6">
        <v>392.09869384765625</v>
      </c>
      <c r="AC589" s="6">
        <v>44.063030242919922</v>
      </c>
      <c r="AD589" s="6">
        <v>1878.505615234375</v>
      </c>
      <c r="AE589" s="6">
        <v>3533.964599609375</v>
      </c>
      <c r="AF589" s="6">
        <v>202.42205810546875</v>
      </c>
      <c r="AG589" s="6">
        <v>827.8604736328125</v>
      </c>
      <c r="AH589" s="6">
        <v>4.156348705291748</v>
      </c>
      <c r="AI589" s="6">
        <v>79.051918029785156</v>
      </c>
      <c r="AJ589" s="6">
        <v>60.551834106445313</v>
      </c>
      <c r="AK589" s="6">
        <v>51.880260467529297</v>
      </c>
      <c r="AL589" s="6">
        <v>35.460403442382813</v>
      </c>
      <c r="AM589" s="6">
        <v>47.068603515625</v>
      </c>
      <c r="AN589" s="6">
        <v>4118.90380859375</v>
      </c>
      <c r="AO589" s="6">
        <v>33.799999237060547</v>
      </c>
      <c r="AP589" s="6">
        <v>55.451671600341797</v>
      </c>
      <c r="AQ589" s="6">
        <v>572.9420166015625</v>
      </c>
      <c r="AR589" s="6">
        <v>9.6999998092651367</v>
      </c>
      <c r="AS589" s="6">
        <v>97.427803039550781</v>
      </c>
      <c r="AT589" s="6">
        <v>11</v>
      </c>
      <c r="AU589" s="6">
        <v>206</v>
      </c>
      <c r="AV589" s="28">
        <f t="shared" si="62"/>
        <v>20531.957379817963</v>
      </c>
      <c r="AW589" s="28"/>
      <c r="AX589" s="7">
        <v>571</v>
      </c>
      <c r="AY589" s="7">
        <f t="shared" si="60"/>
        <v>20531.957379817963</v>
      </c>
      <c r="AZ589" s="7">
        <f t="shared" si="63"/>
        <v>17486.214671730995</v>
      </c>
      <c r="BA589" s="30">
        <f t="shared" si="64"/>
        <v>560</v>
      </c>
      <c r="BB589" s="31">
        <f t="shared" si="65"/>
        <v>0.56852791878172593</v>
      </c>
    </row>
    <row r="590" spans="1:54" x14ac:dyDescent="0.25">
      <c r="A590" s="10">
        <f t="shared" si="61"/>
        <v>6</v>
      </c>
      <c r="C590" s="5">
        <v>25019</v>
      </c>
      <c r="D590" s="6">
        <v>126.85342407226562</v>
      </c>
      <c r="E590" s="6">
        <v>35.970420837402344</v>
      </c>
      <c r="F590" s="6">
        <v>10.226516723632812</v>
      </c>
      <c r="G590" s="6">
        <v>792.47802734375</v>
      </c>
      <c r="H590" s="6">
        <v>68.143997192382813</v>
      </c>
      <c r="I590" s="6">
        <v>39.198280334472656</v>
      </c>
      <c r="J590" s="6">
        <v>1718.7476806640625</v>
      </c>
      <c r="K590" s="6">
        <v>40.5</v>
      </c>
      <c r="L590" s="6">
        <v>174.29110717773437</v>
      </c>
      <c r="M590" s="6">
        <v>27.301544189453125</v>
      </c>
      <c r="N590" s="6">
        <v>10.566030502319336</v>
      </c>
      <c r="O590" s="6">
        <v>277.6397705078125</v>
      </c>
      <c r="P590" s="6">
        <v>1602.5997314453125</v>
      </c>
      <c r="Q590" s="6">
        <v>85.941047668457031</v>
      </c>
      <c r="R590" s="6">
        <v>66</v>
      </c>
      <c r="S590" s="6">
        <v>721.99530029296875</v>
      </c>
      <c r="T590" s="6">
        <v>4.0490932464599609</v>
      </c>
      <c r="U590" s="6">
        <v>359.85525512695312</v>
      </c>
      <c r="V590" s="6">
        <v>20.89891242980957</v>
      </c>
      <c r="W590" s="6">
        <v>10.199999809265137</v>
      </c>
      <c r="X590" s="6">
        <v>278.10824584960937</v>
      </c>
      <c r="Y590" s="6">
        <v>88.190330505371094</v>
      </c>
      <c r="Z590" s="6">
        <v>777.815185546875</v>
      </c>
      <c r="AA590" s="6">
        <v>78.5</v>
      </c>
      <c r="AB590" s="6">
        <v>222.26052856445312</v>
      </c>
      <c r="AC590" s="6">
        <v>31.100296020507813</v>
      </c>
      <c r="AD590" s="6">
        <v>1779.7979736328125</v>
      </c>
      <c r="AE590" s="6">
        <v>3530.50537109375</v>
      </c>
      <c r="AF590" s="6">
        <v>70.931045532226563</v>
      </c>
      <c r="AG590" s="6">
        <v>716.3134765625</v>
      </c>
      <c r="AH590" s="6">
        <v>4.0999999046325684</v>
      </c>
      <c r="AI590" s="6">
        <v>170.31660461425781</v>
      </c>
      <c r="AJ590" s="6">
        <v>53.472888946533203</v>
      </c>
      <c r="AK590" s="6">
        <v>45.20489501953125</v>
      </c>
      <c r="AL590" s="6">
        <v>26.512256622314453</v>
      </c>
      <c r="AM590" s="6">
        <v>39.831378936767578</v>
      </c>
      <c r="AN590" s="6">
        <v>3322.731689453125</v>
      </c>
      <c r="AO590" s="6">
        <v>33.799999237060547</v>
      </c>
      <c r="AP590" s="6">
        <v>54.090190887451172</v>
      </c>
      <c r="AQ590" s="6">
        <v>401.57498168945312</v>
      </c>
      <c r="AR590" s="6">
        <v>9.6999998092651367</v>
      </c>
      <c r="AS590" s="6">
        <v>73.928749084472656</v>
      </c>
      <c r="AT590" s="6">
        <v>11</v>
      </c>
      <c r="AU590" s="6">
        <v>179.83058166503906</v>
      </c>
      <c r="AV590" s="28">
        <f t="shared" si="62"/>
        <v>18193.072808742523</v>
      </c>
      <c r="AW590" s="28"/>
      <c r="AX590" s="7">
        <v>572</v>
      </c>
      <c r="AY590" s="7">
        <f t="shared" si="60"/>
        <v>18193.072808742523</v>
      </c>
      <c r="AZ590" s="7">
        <f t="shared" si="63"/>
        <v>17482.601141452789</v>
      </c>
      <c r="BA590" s="30">
        <f t="shared" si="64"/>
        <v>561</v>
      </c>
      <c r="BB590" s="31">
        <f t="shared" si="65"/>
        <v>0.56954314720812182</v>
      </c>
    </row>
    <row r="591" spans="1:54" x14ac:dyDescent="0.25">
      <c r="A591" s="10">
        <f t="shared" si="61"/>
        <v>7</v>
      </c>
      <c r="C591" s="5">
        <v>25050</v>
      </c>
      <c r="D591" s="6">
        <v>72.347740173339844</v>
      </c>
      <c r="E591" s="6">
        <v>13.063401222229004</v>
      </c>
      <c r="F591" s="6">
        <v>10.142736434936523</v>
      </c>
      <c r="G591" s="6">
        <v>603.56170654296875</v>
      </c>
      <c r="H591" s="6">
        <v>130.97195434570312</v>
      </c>
      <c r="I591" s="6">
        <v>5.4443063735961914</v>
      </c>
      <c r="J591" s="6">
        <v>1462.5394287109375</v>
      </c>
      <c r="K591" s="6">
        <v>0</v>
      </c>
      <c r="L591" s="6">
        <v>128.55052185058594</v>
      </c>
      <c r="M591" s="6">
        <v>18.299999237060547</v>
      </c>
      <c r="N591" s="6">
        <v>10.286966323852539</v>
      </c>
      <c r="O591" s="6">
        <v>245.20356750488281</v>
      </c>
      <c r="P591" s="6">
        <v>1461.6221923828125</v>
      </c>
      <c r="Q591" s="6">
        <v>84.278366088867188</v>
      </c>
      <c r="R591" s="6">
        <v>67</v>
      </c>
      <c r="S591" s="6">
        <v>428.45950317382812</v>
      </c>
      <c r="T591" s="6">
        <v>4.0799484252929687</v>
      </c>
      <c r="U591" s="6">
        <v>354.6719970703125</v>
      </c>
      <c r="V591" s="6">
        <v>8.6823654174804687</v>
      </c>
      <c r="W591" s="6">
        <v>10.199999809265137</v>
      </c>
      <c r="X591" s="6">
        <v>215.08984375</v>
      </c>
      <c r="Y591" s="6">
        <v>97.228202819824219</v>
      </c>
      <c r="Z591" s="6">
        <v>595.7764892578125</v>
      </c>
      <c r="AA591" s="6">
        <v>78.5</v>
      </c>
      <c r="AB591" s="6">
        <v>120</v>
      </c>
      <c r="AC591" s="6">
        <v>24.578588485717773</v>
      </c>
      <c r="AD591" s="6">
        <v>1724.5439453125</v>
      </c>
      <c r="AE591" s="6">
        <v>3133.471435546875</v>
      </c>
      <c r="AF591" s="6">
        <v>55.917083740234375</v>
      </c>
      <c r="AG591" s="6">
        <v>441.9732666015625</v>
      </c>
      <c r="AH591" s="6">
        <v>4.0999999046325684</v>
      </c>
      <c r="AI591" s="6">
        <v>4.8000001907348633</v>
      </c>
      <c r="AJ591" s="6">
        <v>63.148609161376953</v>
      </c>
      <c r="AK591" s="6">
        <v>37</v>
      </c>
      <c r="AL591" s="6">
        <v>10.306872367858887</v>
      </c>
      <c r="AM591" s="6">
        <v>33.149612426757813</v>
      </c>
      <c r="AN591" s="6">
        <v>2678.47802734375</v>
      </c>
      <c r="AO591" s="6">
        <v>33.799999237060547</v>
      </c>
      <c r="AP591" s="6">
        <v>20</v>
      </c>
      <c r="AQ591" s="6">
        <v>250.92234802246094</v>
      </c>
      <c r="AR591" s="6">
        <v>9.6999998092651367</v>
      </c>
      <c r="AS591" s="6">
        <v>15.602878570556641</v>
      </c>
      <c r="AT591" s="6">
        <v>11</v>
      </c>
      <c r="AU591" s="6">
        <v>179.62071228027344</v>
      </c>
      <c r="AV591" s="28">
        <f t="shared" si="62"/>
        <v>14958.114615917206</v>
      </c>
      <c r="AW591" s="28"/>
      <c r="AX591" s="7">
        <v>573</v>
      </c>
      <c r="AY591" s="7">
        <f t="shared" si="60"/>
        <v>14958.114615917206</v>
      </c>
      <c r="AZ591" s="7">
        <f t="shared" si="63"/>
        <v>17470.26735560596</v>
      </c>
      <c r="BA591" s="30">
        <f t="shared" si="64"/>
        <v>562</v>
      </c>
      <c r="BB591" s="31">
        <f t="shared" si="65"/>
        <v>0.57055837563451772</v>
      </c>
    </row>
    <row r="592" spans="1:54" x14ac:dyDescent="0.25">
      <c r="A592" s="10">
        <f t="shared" si="61"/>
        <v>8</v>
      </c>
      <c r="C592" s="5">
        <v>25081</v>
      </c>
      <c r="D592" s="6">
        <v>31.617778778076172</v>
      </c>
      <c r="E592" s="6">
        <v>12.92059326171875</v>
      </c>
      <c r="F592" s="6">
        <v>10.081334114074707</v>
      </c>
      <c r="G592" s="6">
        <v>445.56585693359375</v>
      </c>
      <c r="H592" s="6">
        <v>18.600000381469727</v>
      </c>
      <c r="I592" s="6">
        <v>1</v>
      </c>
      <c r="J592" s="6">
        <v>1239.6544189453125</v>
      </c>
      <c r="K592" s="6">
        <v>1</v>
      </c>
      <c r="L592" s="6">
        <v>83.144569396972656</v>
      </c>
      <c r="M592" s="6">
        <v>18.299999237060547</v>
      </c>
      <c r="N592" s="6">
        <v>10.054374694824219</v>
      </c>
      <c r="O592" s="6">
        <v>230.39999389648437</v>
      </c>
      <c r="P592" s="6">
        <v>1377.74609375</v>
      </c>
      <c r="Q592" s="6">
        <v>83</v>
      </c>
      <c r="R592" s="6">
        <v>67</v>
      </c>
      <c r="S592" s="6">
        <v>436.9324951171875</v>
      </c>
      <c r="T592" s="6">
        <v>4.0355644226074219</v>
      </c>
      <c r="U592" s="6">
        <v>331.51385498046875</v>
      </c>
      <c r="V592" s="6">
        <v>0.18400000035762787</v>
      </c>
      <c r="W592" s="6">
        <v>10.199999809265137</v>
      </c>
      <c r="X592" s="6">
        <v>169.8468017578125</v>
      </c>
      <c r="Y592" s="6">
        <v>96.573532104492188</v>
      </c>
      <c r="Z592" s="6">
        <v>408.51004028320312</v>
      </c>
      <c r="AA592" s="6">
        <v>78.5</v>
      </c>
      <c r="AB592" s="6">
        <v>120</v>
      </c>
      <c r="AC592" s="6">
        <v>19.95161247253418</v>
      </c>
      <c r="AD592" s="6">
        <v>1619.215576171875</v>
      </c>
      <c r="AE592" s="6">
        <v>2948.2275390625</v>
      </c>
      <c r="AF592" s="6">
        <v>40.297988891601562</v>
      </c>
      <c r="AG592" s="6">
        <v>209.44206237792969</v>
      </c>
      <c r="AH592" s="6">
        <v>4.0999999046325684</v>
      </c>
      <c r="AI592" s="6">
        <v>4.8000001907348633</v>
      </c>
      <c r="AJ592" s="6">
        <v>37.766914367675781</v>
      </c>
      <c r="AK592" s="6">
        <v>37.414871215820313</v>
      </c>
      <c r="AL592" s="6">
        <v>1.5646926164627075</v>
      </c>
      <c r="AM592" s="6">
        <v>37.53387451171875</v>
      </c>
      <c r="AN592" s="6">
        <v>2162.4697265625</v>
      </c>
      <c r="AO592" s="6">
        <v>33.799999237060547</v>
      </c>
      <c r="AP592" s="6">
        <v>20</v>
      </c>
      <c r="AQ592" s="6">
        <v>130.22752380371094</v>
      </c>
      <c r="AR592" s="6">
        <v>9.6999998092651367</v>
      </c>
      <c r="AS592" s="6">
        <v>0.56999999284744263</v>
      </c>
      <c r="AT592" s="6">
        <v>11</v>
      </c>
      <c r="AU592" s="6">
        <v>179.90809631347656</v>
      </c>
      <c r="AV592" s="28">
        <f t="shared" si="62"/>
        <v>12794.371779367328</v>
      </c>
      <c r="AW592" s="28"/>
      <c r="AX592" s="7">
        <v>574</v>
      </c>
      <c r="AY592" s="7">
        <f t="shared" si="60"/>
        <v>12794.371779367328</v>
      </c>
      <c r="AZ592" s="7">
        <f t="shared" si="63"/>
        <v>17447.404289722443</v>
      </c>
      <c r="BA592" s="30">
        <f t="shared" si="64"/>
        <v>563</v>
      </c>
      <c r="BB592" s="31">
        <f t="shared" si="65"/>
        <v>0.57157360406091373</v>
      </c>
    </row>
    <row r="593" spans="1:54" x14ac:dyDescent="0.25">
      <c r="A593" s="10">
        <f t="shared" si="61"/>
        <v>9</v>
      </c>
      <c r="C593" s="5">
        <v>25111</v>
      </c>
      <c r="D593" s="6">
        <v>22.132701873779297</v>
      </c>
      <c r="E593" s="6">
        <v>10.433972358703613</v>
      </c>
      <c r="F593" s="6">
        <v>10.034045219421387</v>
      </c>
      <c r="G593" s="6">
        <v>319.30072021484375</v>
      </c>
      <c r="H593" s="6">
        <v>18.600000381469727</v>
      </c>
      <c r="I593" s="6">
        <v>1</v>
      </c>
      <c r="J593" s="6">
        <v>1109.359375</v>
      </c>
      <c r="K593" s="6">
        <v>0</v>
      </c>
      <c r="L593" s="6">
        <v>40.727348327636719</v>
      </c>
      <c r="M593" s="6">
        <v>18.299999237060547</v>
      </c>
      <c r="N593" s="6">
        <v>9.8647890090942383</v>
      </c>
      <c r="O593" s="6">
        <v>230.39999389648437</v>
      </c>
      <c r="P593" s="6">
        <v>1291.172119140625</v>
      </c>
      <c r="Q593" s="6">
        <v>83</v>
      </c>
      <c r="R593" s="6">
        <v>67</v>
      </c>
      <c r="S593" s="6">
        <v>391.20114135742187</v>
      </c>
      <c r="T593" s="6">
        <v>4</v>
      </c>
      <c r="U593" s="6">
        <v>316.143310546875</v>
      </c>
      <c r="V593" s="6">
        <v>0.18400000035762787</v>
      </c>
      <c r="W593" s="6">
        <v>10.199999809265137</v>
      </c>
      <c r="X593" s="6">
        <v>159.55635070800781</v>
      </c>
      <c r="Y593" s="6">
        <v>94.173553466796875</v>
      </c>
      <c r="Z593" s="6">
        <v>284.20333862304687</v>
      </c>
      <c r="AA593" s="6">
        <v>78.5</v>
      </c>
      <c r="AB593" s="6">
        <v>120</v>
      </c>
      <c r="AC593" s="6">
        <v>17.5</v>
      </c>
      <c r="AD593" s="6">
        <v>1609.3328857421875</v>
      </c>
      <c r="AE593" s="6">
        <v>2718.86328125</v>
      </c>
      <c r="AF593" s="6">
        <v>24.322732925415039</v>
      </c>
      <c r="AG593" s="6">
        <v>78.142829895019531</v>
      </c>
      <c r="AH593" s="6">
        <v>4.0999999046325684</v>
      </c>
      <c r="AI593" s="6">
        <v>4.8000001907348633</v>
      </c>
      <c r="AJ593" s="6">
        <v>22.59547233581543</v>
      </c>
      <c r="AK593" s="6">
        <v>37</v>
      </c>
      <c r="AL593" s="6">
        <v>0.55699998140335083</v>
      </c>
      <c r="AM593" s="6">
        <v>31</v>
      </c>
      <c r="AN593" s="6">
        <v>2041.9554443359375</v>
      </c>
      <c r="AO593" s="6">
        <v>33.799999237060547</v>
      </c>
      <c r="AP593" s="6">
        <v>20</v>
      </c>
      <c r="AQ593" s="6">
        <v>100.6502685546875</v>
      </c>
      <c r="AR593" s="6">
        <v>9.6999998092651367</v>
      </c>
      <c r="AS593" s="6">
        <v>0.56999999284744263</v>
      </c>
      <c r="AT593" s="6">
        <v>11</v>
      </c>
      <c r="AU593" s="6">
        <v>180.27865600585937</v>
      </c>
      <c r="AV593" s="28">
        <f t="shared" si="62"/>
        <v>11635.655329331756</v>
      </c>
      <c r="AW593" s="28"/>
      <c r="AX593" s="7">
        <v>575</v>
      </c>
      <c r="AY593" s="7">
        <f t="shared" si="60"/>
        <v>11635.655329331756</v>
      </c>
      <c r="AZ593" s="7">
        <f t="shared" si="63"/>
        <v>17444.480618596077</v>
      </c>
      <c r="BA593" s="30">
        <f t="shared" si="64"/>
        <v>564</v>
      </c>
      <c r="BB593" s="31">
        <f t="shared" si="65"/>
        <v>0.57258883248730963</v>
      </c>
    </row>
    <row r="594" spans="1:54" x14ac:dyDescent="0.25">
      <c r="A594" s="10">
        <f t="shared" si="61"/>
        <v>10</v>
      </c>
      <c r="C594" s="5">
        <v>25142</v>
      </c>
      <c r="D594" s="6">
        <v>14.70198917388916</v>
      </c>
      <c r="E594" s="6">
        <v>10</v>
      </c>
      <c r="F594" s="6">
        <v>10</v>
      </c>
      <c r="G594" s="6">
        <v>296.55548095703125</v>
      </c>
      <c r="H594" s="6">
        <v>27.511028289794922</v>
      </c>
      <c r="I594" s="6">
        <v>1</v>
      </c>
      <c r="J594" s="6">
        <v>1100</v>
      </c>
      <c r="K594" s="6">
        <v>4.9474053382873535</v>
      </c>
      <c r="L594" s="6">
        <v>6.7216587066650391</v>
      </c>
      <c r="M594" s="6">
        <v>18.299999237060547</v>
      </c>
      <c r="N594" s="6">
        <v>9.8000001907348633</v>
      </c>
      <c r="O594" s="6">
        <v>235.63325500488281</v>
      </c>
      <c r="P594" s="6">
        <v>1236.9970703125</v>
      </c>
      <c r="Q594" s="6">
        <v>85.405799865722656</v>
      </c>
      <c r="R594" s="6">
        <v>66</v>
      </c>
      <c r="S594" s="6">
        <v>317.76351928710937</v>
      </c>
      <c r="T594" s="6">
        <v>4</v>
      </c>
      <c r="U594" s="6">
        <v>307.23309326171875</v>
      </c>
      <c r="V594" s="6">
        <v>0.18400000035762787</v>
      </c>
      <c r="W594" s="6">
        <v>10.199999809265137</v>
      </c>
      <c r="X594" s="6">
        <v>150.5048828125</v>
      </c>
      <c r="Y594" s="6">
        <v>93.880279541015625</v>
      </c>
      <c r="Z594" s="6">
        <v>222.09786987304687</v>
      </c>
      <c r="AA594" s="6">
        <v>78.5</v>
      </c>
      <c r="AB594" s="6">
        <v>120</v>
      </c>
      <c r="AC594" s="6">
        <v>17.5</v>
      </c>
      <c r="AD594" s="6">
        <v>1612.987060546875</v>
      </c>
      <c r="AE594" s="6">
        <v>2467.64892578125</v>
      </c>
      <c r="AF594" s="6">
        <v>12.199999809265137</v>
      </c>
      <c r="AG594" s="6">
        <v>45.379001617431641</v>
      </c>
      <c r="AH594" s="6">
        <v>4.0999999046325684</v>
      </c>
      <c r="AI594" s="6">
        <v>4.8000001907348633</v>
      </c>
      <c r="AJ594" s="6">
        <v>8.1871280670166016</v>
      </c>
      <c r="AK594" s="6">
        <v>37</v>
      </c>
      <c r="AL594" s="6">
        <v>0.55699998140335083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0.56999999284744263</v>
      </c>
      <c r="AT594" s="6">
        <v>11</v>
      </c>
      <c r="AU594" s="6">
        <v>170.10304260253906</v>
      </c>
      <c r="AV594" s="28">
        <f t="shared" si="62"/>
        <v>10994.469489201903</v>
      </c>
      <c r="AW594" s="28"/>
      <c r="AX594" s="7">
        <v>576</v>
      </c>
      <c r="AY594" s="7">
        <f t="shared" si="60"/>
        <v>10994.469489201903</v>
      </c>
      <c r="AZ594" s="7">
        <f t="shared" si="63"/>
        <v>17442.752777397633</v>
      </c>
      <c r="BA594" s="30">
        <f t="shared" si="64"/>
        <v>565</v>
      </c>
      <c r="BB594" s="31">
        <f t="shared" si="65"/>
        <v>0.57360406091370564</v>
      </c>
    </row>
    <row r="595" spans="1:54" x14ac:dyDescent="0.25">
      <c r="A595" s="10">
        <f t="shared" si="61"/>
        <v>11</v>
      </c>
      <c r="C595" s="5">
        <v>25172</v>
      </c>
      <c r="D595" s="6">
        <v>10.300000190734863</v>
      </c>
      <c r="E595" s="6">
        <v>13.187646865844727</v>
      </c>
      <c r="F595" s="6">
        <v>10.429071426391602</v>
      </c>
      <c r="G595" s="6">
        <v>311.49398803710937</v>
      </c>
      <c r="H595" s="6">
        <v>18.600000381469727</v>
      </c>
      <c r="I595" s="6">
        <v>14.69964599609375</v>
      </c>
      <c r="J595" s="6">
        <v>1100</v>
      </c>
      <c r="K595" s="6">
        <v>10.888083457946777</v>
      </c>
      <c r="L595" s="6">
        <v>4</v>
      </c>
      <c r="M595" s="6">
        <v>27.350297927856445</v>
      </c>
      <c r="N595" s="6">
        <v>9.8001995086669922</v>
      </c>
      <c r="O595" s="6">
        <v>230.39999389648437</v>
      </c>
      <c r="P595" s="6">
        <v>1240.7530517578125</v>
      </c>
      <c r="Q595" s="6">
        <v>91.676185607910156</v>
      </c>
      <c r="R595" s="6">
        <v>64</v>
      </c>
      <c r="S595" s="6">
        <v>374.97479248046875</v>
      </c>
      <c r="T595" s="6">
        <v>5.1511678695678711</v>
      </c>
      <c r="U595" s="6">
        <v>313.95562744140625</v>
      </c>
      <c r="V595" s="6">
        <v>1.3100223541259766</v>
      </c>
      <c r="W595" s="6">
        <v>10.199999809265137</v>
      </c>
      <c r="X595" s="6">
        <v>183.36518859863281</v>
      </c>
      <c r="Y595" s="6">
        <v>90.019523620605469</v>
      </c>
      <c r="Z595" s="6">
        <v>229.87474060058594</v>
      </c>
      <c r="AA595" s="6">
        <v>78.5</v>
      </c>
      <c r="AB595" s="6">
        <v>120</v>
      </c>
      <c r="AC595" s="6">
        <v>20.548503875732422</v>
      </c>
      <c r="AD595" s="6">
        <v>1648.736572265625</v>
      </c>
      <c r="AE595" s="6">
        <v>2531.798583984375</v>
      </c>
      <c r="AF595" s="6">
        <v>12.199999809265137</v>
      </c>
      <c r="AG595" s="6">
        <v>59.035270690917969</v>
      </c>
      <c r="AH595" s="6">
        <v>4.0999999046325684</v>
      </c>
      <c r="AI595" s="6">
        <v>95.867904663085938</v>
      </c>
      <c r="AJ595" s="6">
        <v>6.559999942779541</v>
      </c>
      <c r="AK595" s="6">
        <v>37</v>
      </c>
      <c r="AL595" s="6">
        <v>4.6005444526672363</v>
      </c>
      <c r="AM595" s="6">
        <v>31</v>
      </c>
      <c r="AN595" s="6">
        <v>2014.3651123046875</v>
      </c>
      <c r="AO595" s="6">
        <v>33.799999237060547</v>
      </c>
      <c r="AP595" s="6">
        <v>20</v>
      </c>
      <c r="AQ595" s="6">
        <v>109.52133178710937</v>
      </c>
      <c r="AR595" s="6">
        <v>9.6999998092651367</v>
      </c>
      <c r="AS595" s="6">
        <v>6.3045754432678223</v>
      </c>
      <c r="AT595" s="6">
        <v>11</v>
      </c>
      <c r="AU595" s="6">
        <v>181.29769897460937</v>
      </c>
      <c r="AV595" s="28">
        <f t="shared" si="62"/>
        <v>11402.36532497406</v>
      </c>
      <c r="AW595" s="28"/>
      <c r="AX595" s="7">
        <v>577</v>
      </c>
      <c r="AY595" s="7">
        <f t="shared" si="60"/>
        <v>11402.36532497406</v>
      </c>
      <c r="AZ595" s="7">
        <f t="shared" si="63"/>
        <v>17440.623112201691</v>
      </c>
      <c r="BA595" s="30">
        <f t="shared" si="64"/>
        <v>566</v>
      </c>
      <c r="BB595" s="31">
        <f t="shared" si="65"/>
        <v>0.57461928934010154</v>
      </c>
    </row>
    <row r="596" spans="1:54" x14ac:dyDescent="0.25">
      <c r="A596" s="10">
        <f t="shared" si="61"/>
        <v>12</v>
      </c>
      <c r="C596" s="5">
        <v>25203</v>
      </c>
      <c r="D596" s="6">
        <v>74.853836059570313</v>
      </c>
      <c r="E596" s="6">
        <v>68.820335388183594</v>
      </c>
      <c r="F596" s="6">
        <v>14.964644432067871</v>
      </c>
      <c r="G596" s="6">
        <v>251</v>
      </c>
      <c r="H596" s="6">
        <v>75.68243408203125</v>
      </c>
      <c r="I596" s="6">
        <v>29.493825912475586</v>
      </c>
      <c r="J596" s="6">
        <v>1100</v>
      </c>
      <c r="K596" s="6">
        <v>7.5325965881347656</v>
      </c>
      <c r="L596" s="6">
        <v>4</v>
      </c>
      <c r="M596" s="6">
        <v>18.299999237060547</v>
      </c>
      <c r="N596" s="6">
        <v>9.8000001907348633</v>
      </c>
      <c r="O596" s="6">
        <v>261.03546142578125</v>
      </c>
      <c r="P596" s="6">
        <v>1274.782470703125</v>
      </c>
      <c r="Q596" s="6">
        <v>83</v>
      </c>
      <c r="R596" s="6">
        <v>50</v>
      </c>
      <c r="S596" s="6">
        <v>369.84359741210937</v>
      </c>
      <c r="T596" s="6">
        <v>4</v>
      </c>
      <c r="U596" s="6">
        <v>306.0257568359375</v>
      </c>
      <c r="V596" s="6">
        <v>0.18400000035762787</v>
      </c>
      <c r="W596" s="6">
        <v>10.199999809265137</v>
      </c>
      <c r="X596" s="6">
        <v>201.47526550292969</v>
      </c>
      <c r="Y596" s="6">
        <v>77.660652160644531</v>
      </c>
      <c r="Z596" s="6">
        <v>252.53132629394531</v>
      </c>
      <c r="AA596" s="6">
        <v>114.63400268554687</v>
      </c>
      <c r="AB596" s="6">
        <v>120</v>
      </c>
      <c r="AC596" s="6">
        <v>28.41126823425293</v>
      </c>
      <c r="AD596" s="6">
        <v>1670.195556640625</v>
      </c>
      <c r="AE596" s="6">
        <v>2400.927001953125</v>
      </c>
      <c r="AF596" s="6">
        <v>12.199999809265137</v>
      </c>
      <c r="AG596" s="6">
        <v>95.149803161621094</v>
      </c>
      <c r="AH596" s="6">
        <v>4.0999999046325684</v>
      </c>
      <c r="AI596" s="6">
        <v>4.8000001907348633</v>
      </c>
      <c r="AJ596" s="6">
        <v>23.711910247802734</v>
      </c>
      <c r="AK596" s="6">
        <v>37</v>
      </c>
      <c r="AL596" s="6">
        <v>9.7292518615722656</v>
      </c>
      <c r="AM596" s="6">
        <v>31</v>
      </c>
      <c r="AN596" s="6">
        <v>2358.733642578125</v>
      </c>
      <c r="AO596" s="6">
        <v>38.059158325195313</v>
      </c>
      <c r="AP596" s="6">
        <v>26.764039993286133</v>
      </c>
      <c r="AQ596" s="6">
        <v>80</v>
      </c>
      <c r="AR596" s="6">
        <v>9.6999998092651367</v>
      </c>
      <c r="AS596" s="6">
        <v>9.9325523376464844</v>
      </c>
      <c r="AT596" s="6">
        <v>11</v>
      </c>
      <c r="AU596" s="6">
        <v>181.38278198242187</v>
      </c>
      <c r="AV596" s="28">
        <f t="shared" si="62"/>
        <v>11812.617171749473</v>
      </c>
      <c r="AW596" s="28"/>
      <c r="AX596" s="7">
        <v>578</v>
      </c>
      <c r="AY596" s="7">
        <f t="shared" ref="AY596:AY659" si="66">HLOOKUP(INDEX($D$19:$AV$19,1,$AY$18),$D$19:$AV$1013,AX596,FALSE)</f>
        <v>11812.617171749473</v>
      </c>
      <c r="AZ596" s="7">
        <f t="shared" si="63"/>
        <v>17434.480494022369</v>
      </c>
      <c r="BA596" s="30">
        <f t="shared" si="64"/>
        <v>567</v>
      </c>
      <c r="BB596" s="31">
        <f t="shared" si="65"/>
        <v>0.57563451776649743</v>
      </c>
    </row>
    <row r="597" spans="1:54" x14ac:dyDescent="0.25">
      <c r="A597" s="10">
        <f t="shared" si="61"/>
        <v>1</v>
      </c>
      <c r="C597" s="5">
        <v>25234</v>
      </c>
      <c r="D597" s="6">
        <v>356.16937255859375</v>
      </c>
      <c r="E597" s="6">
        <v>10</v>
      </c>
      <c r="F597" s="6">
        <v>87.771415710449219</v>
      </c>
      <c r="G597" s="6">
        <v>582.7623291015625</v>
      </c>
      <c r="H597" s="6">
        <v>161.89413452148437</v>
      </c>
      <c r="I597" s="6">
        <v>102.97901916503906</v>
      </c>
      <c r="J597" s="6">
        <v>1158.4315185546875</v>
      </c>
      <c r="K597" s="6">
        <v>195.20260620117187</v>
      </c>
      <c r="L597" s="6">
        <v>4</v>
      </c>
      <c r="M597" s="6">
        <v>18.299999237060547</v>
      </c>
      <c r="N597" s="6">
        <v>9.808070182800293</v>
      </c>
      <c r="O597" s="6">
        <v>292.47357177734375</v>
      </c>
      <c r="P597" s="6">
        <v>1690</v>
      </c>
      <c r="Q597" s="6">
        <v>90.97296142578125</v>
      </c>
      <c r="R597" s="6">
        <v>62</v>
      </c>
      <c r="S597" s="6">
        <v>575</v>
      </c>
      <c r="T597" s="6">
        <v>25</v>
      </c>
      <c r="U597" s="6">
        <v>349.86224365234375</v>
      </c>
      <c r="V597" s="6">
        <v>146.67593383789062</v>
      </c>
      <c r="W597" s="6">
        <v>10.199999809265137</v>
      </c>
      <c r="X597" s="6">
        <v>284.1973876953125</v>
      </c>
      <c r="Y597" s="6">
        <v>72</v>
      </c>
      <c r="Z597" s="6">
        <v>586.37127685546875</v>
      </c>
      <c r="AA597" s="6">
        <v>152.26759338378906</v>
      </c>
      <c r="AB597" s="6">
        <v>120</v>
      </c>
      <c r="AC597" s="6">
        <v>36.999801635742187</v>
      </c>
      <c r="AD597" s="6">
        <v>1950</v>
      </c>
      <c r="AE597" s="6">
        <v>2788</v>
      </c>
      <c r="AF597" s="6">
        <v>165.43128967285156</v>
      </c>
      <c r="AG597" s="6">
        <v>487.43634033203125</v>
      </c>
      <c r="AH597" s="6">
        <v>4.0999999046325684</v>
      </c>
      <c r="AI597" s="6">
        <v>4.8000001907348633</v>
      </c>
      <c r="AJ597" s="6">
        <v>65.55999755859375</v>
      </c>
      <c r="AK597" s="6">
        <v>53.225341796875</v>
      </c>
      <c r="AL597" s="6">
        <v>8.9991893768310547</v>
      </c>
      <c r="AM597" s="6">
        <v>42.102878570556641</v>
      </c>
      <c r="AN597" s="6">
        <v>3685.30224609375</v>
      </c>
      <c r="AO597" s="6">
        <v>44</v>
      </c>
      <c r="AP597" s="6">
        <v>34.875019073486328</v>
      </c>
      <c r="AQ597" s="6">
        <v>253.61106872558594</v>
      </c>
      <c r="AR597" s="6">
        <v>11.800000190734863</v>
      </c>
      <c r="AS597" s="6">
        <v>9.1631288528442383</v>
      </c>
      <c r="AT597" s="6">
        <v>40.516887664794922</v>
      </c>
      <c r="AU597" s="6">
        <v>181.37521362304687</v>
      </c>
      <c r="AV597" s="28">
        <f t="shared" si="62"/>
        <v>17011.637836933136</v>
      </c>
      <c r="AW597" s="28"/>
      <c r="AX597" s="7">
        <v>579</v>
      </c>
      <c r="AY597" s="7">
        <f t="shared" si="66"/>
        <v>17011.637836933136</v>
      </c>
      <c r="AZ597" s="7">
        <f t="shared" si="63"/>
        <v>17432.641543313861</v>
      </c>
      <c r="BA597" s="30">
        <f t="shared" si="64"/>
        <v>568</v>
      </c>
      <c r="BB597" s="31">
        <f t="shared" si="65"/>
        <v>0.57664974619289344</v>
      </c>
    </row>
    <row r="598" spans="1:54" x14ac:dyDescent="0.25">
      <c r="A598" s="10">
        <f t="shared" si="61"/>
        <v>2</v>
      </c>
      <c r="C598" s="5">
        <v>25262</v>
      </c>
      <c r="D598" s="6">
        <v>559.6451416015625</v>
      </c>
      <c r="E598" s="6">
        <v>57.737636566162109</v>
      </c>
      <c r="F598" s="6">
        <v>105</v>
      </c>
      <c r="G598" s="6">
        <v>600</v>
      </c>
      <c r="H598" s="6">
        <v>152.01046752929687</v>
      </c>
      <c r="I598" s="6">
        <v>102.96295166015625</v>
      </c>
      <c r="J598" s="6">
        <v>1276.470458984375</v>
      </c>
      <c r="K598" s="6">
        <v>0</v>
      </c>
      <c r="L598" s="6">
        <v>34.793277740478516</v>
      </c>
      <c r="M598" s="6">
        <v>18.299999237060547</v>
      </c>
      <c r="N598" s="6">
        <v>9.8000001907348633</v>
      </c>
      <c r="O598" s="6">
        <v>318.17816162109375</v>
      </c>
      <c r="P598" s="6">
        <v>1690</v>
      </c>
      <c r="Q598" s="6">
        <v>96.644371032714844</v>
      </c>
      <c r="R598" s="6">
        <v>62</v>
      </c>
      <c r="S598" s="6">
        <v>575</v>
      </c>
      <c r="T598" s="6">
        <v>25</v>
      </c>
      <c r="U598" s="6">
        <v>356.449462890625</v>
      </c>
      <c r="V598" s="6">
        <v>239.48558044433594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118.11624908447266</v>
      </c>
      <c r="AB598" s="6">
        <v>135.09288024902344</v>
      </c>
      <c r="AC598" s="6">
        <v>46.674018859863281</v>
      </c>
      <c r="AD598" s="6">
        <v>1950</v>
      </c>
      <c r="AE598" s="6">
        <v>2788</v>
      </c>
      <c r="AF598" s="6">
        <v>188</v>
      </c>
      <c r="AG598" s="6">
        <v>687.8448486328125</v>
      </c>
      <c r="AH598" s="6">
        <v>4.0999999046325684</v>
      </c>
      <c r="AI598" s="6">
        <v>91.218490600585937</v>
      </c>
      <c r="AJ598" s="6">
        <v>65.55999755859375</v>
      </c>
      <c r="AK598" s="6">
        <v>74.627204895019531</v>
      </c>
      <c r="AL598" s="6">
        <v>12.970711708068848</v>
      </c>
      <c r="AM598" s="6">
        <v>50.001209259033203</v>
      </c>
      <c r="AN598" s="6">
        <v>4040.56103515625</v>
      </c>
      <c r="AO598" s="6">
        <v>33.799999237060547</v>
      </c>
      <c r="AP598" s="6">
        <v>20</v>
      </c>
      <c r="AQ598" s="6">
        <v>423.6517333984375</v>
      </c>
      <c r="AR598" s="6">
        <v>11.800000190734863</v>
      </c>
      <c r="AS598" s="6">
        <v>8.8395566940307617</v>
      </c>
      <c r="AT598" s="6">
        <v>66.788818359375</v>
      </c>
      <c r="AU598" s="6">
        <v>206</v>
      </c>
      <c r="AV598" s="28">
        <f t="shared" si="62"/>
        <v>18362.624250888824</v>
      </c>
      <c r="AW598" s="28"/>
      <c r="AX598" s="7">
        <v>580</v>
      </c>
      <c r="AY598" s="7">
        <f t="shared" si="66"/>
        <v>18362.624250888824</v>
      </c>
      <c r="AZ598" s="7">
        <f t="shared" si="63"/>
        <v>17426.664256572723</v>
      </c>
      <c r="BA598" s="30">
        <f t="shared" si="64"/>
        <v>569</v>
      </c>
      <c r="BB598" s="31">
        <f t="shared" si="65"/>
        <v>0.57766497461928934</v>
      </c>
    </row>
    <row r="599" spans="1:54" x14ac:dyDescent="0.25">
      <c r="A599" s="10">
        <f t="shared" si="61"/>
        <v>3</v>
      </c>
      <c r="C599" s="5">
        <v>25293</v>
      </c>
      <c r="D599" s="6">
        <v>627.95745849609375</v>
      </c>
      <c r="E599" s="6">
        <v>76.770164489746094</v>
      </c>
      <c r="F599" s="6">
        <v>117</v>
      </c>
      <c r="G599" s="6">
        <v>560.14349365234375</v>
      </c>
      <c r="H599" s="6">
        <v>323.70001220703125</v>
      </c>
      <c r="I599" s="6">
        <v>102.91675567626953</v>
      </c>
      <c r="J599" s="6">
        <v>1431.88818359375</v>
      </c>
      <c r="K599" s="6">
        <v>35.112667083740234</v>
      </c>
      <c r="L599" s="6">
        <v>78.182464599609375</v>
      </c>
      <c r="M599" s="6">
        <v>18.299999237060547</v>
      </c>
      <c r="N599" s="6">
        <v>11.273270606994629</v>
      </c>
      <c r="O599" s="6">
        <v>348.64096069335938</v>
      </c>
      <c r="P599" s="6">
        <v>1690</v>
      </c>
      <c r="Q599" s="6">
        <v>103.684326171875</v>
      </c>
      <c r="R599" s="6">
        <v>64</v>
      </c>
      <c r="S599" s="6">
        <v>611.44744873046875</v>
      </c>
      <c r="T599" s="6">
        <v>41.995326995849609</v>
      </c>
      <c r="U599" s="6">
        <v>360</v>
      </c>
      <c r="V599" s="6">
        <v>88.787483215332031</v>
      </c>
      <c r="W599" s="6">
        <v>10.199999809265137</v>
      </c>
      <c r="X599" s="6">
        <v>280.62762451171875</v>
      </c>
      <c r="Y599" s="6">
        <v>77.390007019042969</v>
      </c>
      <c r="Z599" s="6">
        <v>649.18310546875</v>
      </c>
      <c r="AA599" s="6">
        <v>78.5</v>
      </c>
      <c r="AB599" s="6">
        <v>120</v>
      </c>
      <c r="AC599" s="6">
        <v>51.009349822998047</v>
      </c>
      <c r="AD599" s="6">
        <v>2018.5518798828125</v>
      </c>
      <c r="AE599" s="6">
        <v>3027</v>
      </c>
      <c r="AF599" s="6">
        <v>193</v>
      </c>
      <c r="AG599" s="6">
        <v>547.2880859375</v>
      </c>
      <c r="AH599" s="6">
        <v>4.2192730903625488</v>
      </c>
      <c r="AI599" s="6">
        <v>4.8000001907348633</v>
      </c>
      <c r="AJ599" s="6">
        <v>65.55999755859375</v>
      </c>
      <c r="AK599" s="6">
        <v>46.862480163574219</v>
      </c>
      <c r="AL599" s="6">
        <v>0.55699998140335083</v>
      </c>
      <c r="AM599" s="6">
        <v>60.571632385253906</v>
      </c>
      <c r="AN599" s="6">
        <v>4325.2421875</v>
      </c>
      <c r="AO599" s="6">
        <v>43.821475982666016</v>
      </c>
      <c r="AP599" s="6">
        <v>20</v>
      </c>
      <c r="AQ599" s="6">
        <v>482.00436401367187</v>
      </c>
      <c r="AR599" s="6">
        <v>9.6999998092651367</v>
      </c>
      <c r="AS599" s="6">
        <v>10.539003372192383</v>
      </c>
      <c r="AT599" s="6">
        <v>11</v>
      </c>
      <c r="AU599" s="6">
        <v>206</v>
      </c>
      <c r="AV599" s="28">
        <f t="shared" si="62"/>
        <v>19035.427481949329</v>
      </c>
      <c r="AW599" s="28"/>
      <c r="AX599" s="7">
        <v>581</v>
      </c>
      <c r="AY599" s="7">
        <f t="shared" si="66"/>
        <v>19035.427481949329</v>
      </c>
      <c r="AZ599" s="7">
        <f t="shared" si="63"/>
        <v>17410.498805686831</v>
      </c>
      <c r="BA599" s="30">
        <f t="shared" si="64"/>
        <v>570</v>
      </c>
      <c r="BB599" s="31">
        <f t="shared" si="65"/>
        <v>0.57868020304568524</v>
      </c>
    </row>
    <row r="600" spans="1:54" x14ac:dyDescent="0.25">
      <c r="A600" s="10">
        <f t="shared" si="61"/>
        <v>4</v>
      </c>
      <c r="C600" s="5">
        <v>25323</v>
      </c>
      <c r="D600" s="6">
        <v>604.31292724609375</v>
      </c>
      <c r="E600" s="6">
        <v>124.47115325927734</v>
      </c>
      <c r="F600" s="6">
        <v>136</v>
      </c>
      <c r="G600" s="6">
        <v>698.510498046875</v>
      </c>
      <c r="H600" s="6">
        <v>215.87649536132812</v>
      </c>
      <c r="I600" s="6">
        <v>102.87435913085937</v>
      </c>
      <c r="J600" s="6">
        <v>1754.8382568359375</v>
      </c>
      <c r="K600" s="6">
        <v>84.81036376953125</v>
      </c>
      <c r="L600" s="6">
        <v>240.36062622070312</v>
      </c>
      <c r="M600" s="6">
        <v>18.299999237060547</v>
      </c>
      <c r="N600" s="6">
        <v>11.187197685241699</v>
      </c>
      <c r="O600" s="6">
        <v>318.17092895507812</v>
      </c>
      <c r="P600" s="6">
        <v>1690</v>
      </c>
      <c r="Q600" s="6">
        <v>107.53824615478516</v>
      </c>
      <c r="R600" s="6">
        <v>65</v>
      </c>
      <c r="S600" s="6">
        <v>798.30224609375</v>
      </c>
      <c r="T600" s="6">
        <v>5.9666008949279785</v>
      </c>
      <c r="U600" s="6">
        <v>359.20782470703125</v>
      </c>
      <c r="V600" s="6">
        <v>159.72938537597656</v>
      </c>
      <c r="W600" s="6">
        <v>10.199999809265137</v>
      </c>
      <c r="X600" s="6">
        <v>202.37596130371094</v>
      </c>
      <c r="Y600" s="6">
        <v>86.2979736328125</v>
      </c>
      <c r="Z600" s="6">
        <v>727.7003173828125</v>
      </c>
      <c r="AA600" s="6">
        <v>78.5</v>
      </c>
      <c r="AB600" s="6">
        <v>120</v>
      </c>
      <c r="AC600" s="6">
        <v>76.402191162109375</v>
      </c>
      <c r="AD600" s="6">
        <v>2203.708740234375</v>
      </c>
      <c r="AE600" s="6">
        <v>3469.852783203125</v>
      </c>
      <c r="AF600" s="6">
        <v>197.81210327148437</v>
      </c>
      <c r="AG600" s="6">
        <v>534.4676513671875</v>
      </c>
      <c r="AH600" s="6">
        <v>4.1914119720458984</v>
      </c>
      <c r="AI600" s="6">
        <v>97.011238098144531</v>
      </c>
      <c r="AJ600" s="6">
        <v>65.55999755859375</v>
      </c>
      <c r="AK600" s="6">
        <v>58.995391845703125</v>
      </c>
      <c r="AL600" s="6">
        <v>0.55699998140335083</v>
      </c>
      <c r="AM600" s="6">
        <v>59.754398345947266</v>
      </c>
      <c r="AN600" s="6">
        <v>4542.45556640625</v>
      </c>
      <c r="AO600" s="6">
        <v>39.787952423095703</v>
      </c>
      <c r="AP600" s="6">
        <v>40.014553070068359</v>
      </c>
      <c r="AQ600" s="6">
        <v>555.6363525390625</v>
      </c>
      <c r="AR600" s="6">
        <v>9.6999998092651367</v>
      </c>
      <c r="AS600" s="6">
        <v>66.810035705566406</v>
      </c>
      <c r="AT600" s="6">
        <v>11</v>
      </c>
      <c r="AU600" s="6">
        <v>206</v>
      </c>
      <c r="AV600" s="28">
        <f t="shared" si="62"/>
        <v>20960.248728096485</v>
      </c>
      <c r="AW600" s="28"/>
      <c r="AX600" s="7">
        <v>582</v>
      </c>
      <c r="AY600" s="7">
        <f t="shared" si="66"/>
        <v>20960.248728096485</v>
      </c>
      <c r="AZ600" s="7">
        <f t="shared" si="63"/>
        <v>17400.248573124409</v>
      </c>
      <c r="BA600" s="30">
        <f t="shared" si="64"/>
        <v>571</v>
      </c>
      <c r="BB600" s="31">
        <f t="shared" si="65"/>
        <v>0.57969543147208125</v>
      </c>
    </row>
    <row r="601" spans="1:54" x14ac:dyDescent="0.25">
      <c r="A601" s="10">
        <f t="shared" si="61"/>
        <v>5</v>
      </c>
      <c r="C601" s="5">
        <v>25354</v>
      </c>
      <c r="D601" s="6">
        <v>561.17449951171875</v>
      </c>
      <c r="E601" s="6">
        <v>137.81344604492187</v>
      </c>
      <c r="F601" s="6">
        <v>114.25867462158203</v>
      </c>
      <c r="G601" s="6">
        <v>930</v>
      </c>
      <c r="H601" s="6">
        <v>199.83724975585937</v>
      </c>
      <c r="I601" s="6">
        <v>102.82124328613281</v>
      </c>
      <c r="J601" s="6">
        <v>1994.621826171875</v>
      </c>
      <c r="K601" s="6">
        <v>87.886955261230469</v>
      </c>
      <c r="L601" s="6">
        <v>359</v>
      </c>
      <c r="M601" s="6">
        <v>31.559484481811523</v>
      </c>
      <c r="N601" s="6">
        <v>10.971744537353516</v>
      </c>
      <c r="O601" s="6">
        <v>286.11029052734375</v>
      </c>
      <c r="P601" s="6">
        <v>1930</v>
      </c>
      <c r="Q601" s="6">
        <v>109.15410614013672</v>
      </c>
      <c r="R601" s="6">
        <v>66</v>
      </c>
      <c r="S601" s="6">
        <v>975</v>
      </c>
      <c r="T601" s="6">
        <v>4</v>
      </c>
      <c r="U601" s="6">
        <v>358.44918823242187</v>
      </c>
      <c r="V601" s="6">
        <v>425.40023803710938</v>
      </c>
      <c r="W601" s="6">
        <v>10.199999809265137</v>
      </c>
      <c r="X601" s="6">
        <v>301.29998779296875</v>
      </c>
      <c r="Y601" s="6">
        <v>95.519996643066406</v>
      </c>
      <c r="Z601" s="6">
        <v>967.1884765625</v>
      </c>
      <c r="AA601" s="6">
        <v>78.5</v>
      </c>
      <c r="AB601" s="6">
        <v>294.47134399414063</v>
      </c>
      <c r="AC601" s="6">
        <v>73.745773315429687</v>
      </c>
      <c r="AD601" s="6">
        <v>2394.12744140625</v>
      </c>
      <c r="AE601" s="6">
        <v>3538</v>
      </c>
      <c r="AF601" s="6">
        <v>202.42205810546875</v>
      </c>
      <c r="AG601" s="6">
        <v>753.9822998046875</v>
      </c>
      <c r="AH601" s="6">
        <v>4.1469883918762207</v>
      </c>
      <c r="AI601" s="6">
        <v>79.051918029785156</v>
      </c>
      <c r="AJ601" s="6">
        <v>65.55999755859375</v>
      </c>
      <c r="AK601" s="6">
        <v>58.571254730224609</v>
      </c>
      <c r="AL601" s="6">
        <v>27.041604995727539</v>
      </c>
      <c r="AM601" s="6">
        <v>57.268463134765625</v>
      </c>
      <c r="AN601" s="6">
        <v>4534.16748046875</v>
      </c>
      <c r="AO601" s="6">
        <v>33.799999237060547</v>
      </c>
      <c r="AP601" s="6">
        <v>40.178035736083984</v>
      </c>
      <c r="AQ601" s="6">
        <v>510.263671875</v>
      </c>
      <c r="AR601" s="6">
        <v>9.6999998092651367</v>
      </c>
      <c r="AS601" s="6">
        <v>103.90592956542969</v>
      </c>
      <c r="AT601" s="6">
        <v>11</v>
      </c>
      <c r="AU601" s="6">
        <v>206</v>
      </c>
      <c r="AV601" s="28">
        <f t="shared" si="62"/>
        <v>23134.171667575836</v>
      </c>
      <c r="AW601" s="28"/>
      <c r="AX601" s="7">
        <v>583</v>
      </c>
      <c r="AY601" s="7">
        <f t="shared" si="66"/>
        <v>23134.171667575836</v>
      </c>
      <c r="AZ601" s="7">
        <f t="shared" si="63"/>
        <v>17397.754200085998</v>
      </c>
      <c r="BA601" s="30">
        <f t="shared" si="64"/>
        <v>572</v>
      </c>
      <c r="BB601" s="31">
        <f t="shared" si="65"/>
        <v>0.58071065989847714</v>
      </c>
    </row>
    <row r="602" spans="1:54" x14ac:dyDescent="0.25">
      <c r="A602" s="10">
        <f t="shared" si="61"/>
        <v>6</v>
      </c>
      <c r="C602" s="5">
        <v>25384</v>
      </c>
      <c r="D602" s="6">
        <v>508.58926391601562</v>
      </c>
      <c r="E602" s="6">
        <v>94.015388488769531</v>
      </c>
      <c r="F602" s="6">
        <v>116.45552062988281</v>
      </c>
      <c r="G602" s="6">
        <v>889.72540283203125</v>
      </c>
      <c r="H602" s="6">
        <v>29.748411178588867</v>
      </c>
      <c r="I602" s="6">
        <v>96.128013610839844</v>
      </c>
      <c r="J602" s="6">
        <v>1917.595458984375</v>
      </c>
      <c r="K602" s="6">
        <v>69.930633544921875</v>
      </c>
      <c r="L602" s="6">
        <v>431</v>
      </c>
      <c r="M602" s="6">
        <v>59.875682830810547</v>
      </c>
      <c r="N602" s="6">
        <v>10.727261543273926</v>
      </c>
      <c r="O602" s="6">
        <v>254.95452880859375</v>
      </c>
      <c r="P602" s="6">
        <v>2020.9755859375</v>
      </c>
      <c r="Q602" s="6">
        <v>107.89436340332031</v>
      </c>
      <c r="R602" s="6">
        <v>66</v>
      </c>
      <c r="S602" s="6">
        <v>975</v>
      </c>
      <c r="T602" s="6">
        <v>14.31529712677002</v>
      </c>
      <c r="U602" s="6">
        <v>358.18154907226562</v>
      </c>
      <c r="V602" s="6">
        <v>527.45947265625</v>
      </c>
      <c r="W602" s="6">
        <v>10.199999809265137</v>
      </c>
      <c r="X602" s="6">
        <v>288.83181762695312</v>
      </c>
      <c r="Y602" s="6">
        <v>104.10316467285156</v>
      </c>
      <c r="Z602" s="6">
        <v>1024</v>
      </c>
      <c r="AA602" s="6">
        <v>78.5</v>
      </c>
      <c r="AB602" s="6">
        <v>517.14111328125</v>
      </c>
      <c r="AC602" s="6">
        <v>63.54656982421875</v>
      </c>
      <c r="AD602" s="6">
        <v>2119.73828125</v>
      </c>
      <c r="AE602" s="6">
        <v>3538</v>
      </c>
      <c r="AF602" s="6">
        <v>209.23350524902344</v>
      </c>
      <c r="AG602" s="6">
        <v>932.26190185546875</v>
      </c>
      <c r="AH602" s="6">
        <v>4.0999999046325684</v>
      </c>
      <c r="AI602" s="6">
        <v>170.48506164550781</v>
      </c>
      <c r="AJ602" s="6">
        <v>65.55999755859375</v>
      </c>
      <c r="AK602" s="6">
        <v>51.8060302734375</v>
      </c>
      <c r="AL602" s="6">
        <v>44.536720275878906</v>
      </c>
      <c r="AM602" s="6">
        <v>49.902984619140625</v>
      </c>
      <c r="AN602" s="6">
        <v>4426.2705078125</v>
      </c>
      <c r="AO602" s="6">
        <v>33.799999237060547</v>
      </c>
      <c r="AP602" s="6">
        <v>74.739952087402344</v>
      </c>
      <c r="AQ602" s="6">
        <v>362.4820556640625</v>
      </c>
      <c r="AR602" s="6">
        <v>11.800000190734863</v>
      </c>
      <c r="AS602" s="6">
        <v>106.97808837890625</v>
      </c>
      <c r="AT602" s="6">
        <v>11</v>
      </c>
      <c r="AU602" s="6">
        <v>179.99128723144531</v>
      </c>
      <c r="AV602" s="28">
        <f t="shared" si="62"/>
        <v>23027.580873012543</v>
      </c>
      <c r="AW602" s="28"/>
      <c r="AX602" s="7">
        <v>584</v>
      </c>
      <c r="AY602" s="7">
        <f t="shared" si="66"/>
        <v>23027.580873012543</v>
      </c>
      <c r="AZ602" s="7">
        <f t="shared" si="63"/>
        <v>17390.201120853424</v>
      </c>
      <c r="BA602" s="30">
        <f t="shared" si="64"/>
        <v>573</v>
      </c>
      <c r="BB602" s="31">
        <f t="shared" si="65"/>
        <v>0.58172588832487304</v>
      </c>
    </row>
    <row r="603" spans="1:54" x14ac:dyDescent="0.25">
      <c r="A603" s="10">
        <f t="shared" si="61"/>
        <v>7</v>
      </c>
      <c r="C603" s="5">
        <v>25415</v>
      </c>
      <c r="D603" s="6">
        <v>454.1258544921875</v>
      </c>
      <c r="E603" s="6">
        <v>64.665809631347656</v>
      </c>
      <c r="F603" s="6">
        <v>74.343368530273438</v>
      </c>
      <c r="G603" s="6">
        <v>795.4598388671875</v>
      </c>
      <c r="H603" s="6">
        <v>109.24613952636719</v>
      </c>
      <c r="I603" s="6">
        <v>1</v>
      </c>
      <c r="J603" s="6">
        <v>1687.0927734375</v>
      </c>
      <c r="K603" s="6">
        <v>36.5</v>
      </c>
      <c r="L603" s="6">
        <v>251.81961059570313</v>
      </c>
      <c r="M603" s="6">
        <v>76.882476806640625</v>
      </c>
      <c r="N603" s="6">
        <v>10.441343307495117</v>
      </c>
      <c r="O603" s="6">
        <v>230.39999389648437</v>
      </c>
      <c r="P603" s="6">
        <v>1863.0618896484375</v>
      </c>
      <c r="Q603" s="6">
        <v>106.11181640625</v>
      </c>
      <c r="R603" s="6">
        <v>67</v>
      </c>
      <c r="S603" s="6">
        <v>942.3682861328125</v>
      </c>
      <c r="T603" s="6">
        <v>4</v>
      </c>
      <c r="U603" s="6">
        <v>358.239990234375</v>
      </c>
      <c r="V603" s="6">
        <v>440.93426513671875</v>
      </c>
      <c r="W603" s="6">
        <v>10.199999809265137</v>
      </c>
      <c r="X603" s="6">
        <v>300.20755004882812</v>
      </c>
      <c r="Y603" s="6">
        <v>103.31458282470703</v>
      </c>
      <c r="Z603" s="6">
        <v>972.154296875</v>
      </c>
      <c r="AA603" s="6">
        <v>78.5</v>
      </c>
      <c r="AB603" s="6">
        <v>410.58258056640625</v>
      </c>
      <c r="AC603" s="6">
        <v>49.603866577148438</v>
      </c>
      <c r="AD603" s="6">
        <v>1987.8131103515625</v>
      </c>
      <c r="AE603" s="6">
        <v>3529.223388671875</v>
      </c>
      <c r="AF603" s="6">
        <v>208.95756530761719</v>
      </c>
      <c r="AG603" s="6">
        <v>991.6058349609375</v>
      </c>
      <c r="AH603" s="6">
        <v>4.0999999046325684</v>
      </c>
      <c r="AI603" s="6">
        <v>4.8000001907348633</v>
      </c>
      <c r="AJ603" s="6">
        <v>48.224365234375</v>
      </c>
      <c r="AK603" s="6">
        <v>43.500137329101563</v>
      </c>
      <c r="AL603" s="6">
        <v>31.896429061889648</v>
      </c>
      <c r="AM603" s="6">
        <v>43.076938629150391</v>
      </c>
      <c r="AN603" s="6">
        <v>4161.3515625</v>
      </c>
      <c r="AO603" s="6">
        <v>33.799999237060547</v>
      </c>
      <c r="AP603" s="6">
        <v>40.554355621337891</v>
      </c>
      <c r="AQ603" s="6">
        <v>214.63803100585937</v>
      </c>
      <c r="AR603" s="6">
        <v>9.6999998092651367</v>
      </c>
      <c r="AS603" s="6">
        <v>47.725494384765625</v>
      </c>
      <c r="AT603" s="6">
        <v>11</v>
      </c>
      <c r="AU603" s="6">
        <v>179.58668518066406</v>
      </c>
      <c r="AV603" s="28">
        <f t="shared" si="62"/>
        <v>21089.810230731964</v>
      </c>
      <c r="AW603" s="28"/>
      <c r="AX603" s="7">
        <v>585</v>
      </c>
      <c r="AY603" s="7">
        <f t="shared" si="66"/>
        <v>21089.810230731964</v>
      </c>
      <c r="AZ603" s="7">
        <f t="shared" si="63"/>
        <v>17371.458691895008</v>
      </c>
      <c r="BA603" s="30">
        <f t="shared" si="64"/>
        <v>574</v>
      </c>
      <c r="BB603" s="31">
        <f t="shared" si="65"/>
        <v>0.58274111675126905</v>
      </c>
    </row>
    <row r="604" spans="1:54" x14ac:dyDescent="0.25">
      <c r="A604" s="10">
        <f t="shared" si="61"/>
        <v>8</v>
      </c>
      <c r="C604" s="5">
        <v>25446</v>
      </c>
      <c r="D604" s="6">
        <v>399.6300048828125</v>
      </c>
      <c r="E604" s="6">
        <v>34.818897247314453</v>
      </c>
      <c r="F604" s="6">
        <v>27.090112686157227</v>
      </c>
      <c r="G604" s="6">
        <v>643.85540771484375</v>
      </c>
      <c r="H604" s="6">
        <v>22.309526443481445</v>
      </c>
      <c r="I604" s="6">
        <v>1</v>
      </c>
      <c r="J604" s="6">
        <v>1463.120361328125</v>
      </c>
      <c r="K604" s="6">
        <v>0</v>
      </c>
      <c r="L604" s="6">
        <v>110.39985656738281</v>
      </c>
      <c r="M604" s="6">
        <v>75.750251770019531</v>
      </c>
      <c r="N604" s="6">
        <v>10.19081974029541</v>
      </c>
      <c r="O604" s="6">
        <v>230.39999389648437</v>
      </c>
      <c r="P604" s="6">
        <v>1676.2335205078125</v>
      </c>
      <c r="Q604" s="6">
        <v>104.72915649414062</v>
      </c>
      <c r="R604" s="6">
        <v>67</v>
      </c>
      <c r="S604" s="6">
        <v>794.4847412109375</v>
      </c>
      <c r="T604" s="6">
        <v>4</v>
      </c>
      <c r="U604" s="6">
        <v>359.70849609375</v>
      </c>
      <c r="V604" s="6">
        <v>211.81715393066406</v>
      </c>
      <c r="W604" s="6">
        <v>10.199999809265137</v>
      </c>
      <c r="X604" s="6">
        <v>248.50041198730469</v>
      </c>
      <c r="Y604" s="6">
        <v>102.61893463134766</v>
      </c>
      <c r="Z604" s="6">
        <v>804.90606689453125</v>
      </c>
      <c r="AA604" s="6">
        <v>78.5</v>
      </c>
      <c r="AB604" s="6">
        <v>190.14219665527344</v>
      </c>
      <c r="AC604" s="6">
        <v>35.464923858642578</v>
      </c>
      <c r="AD604" s="6">
        <v>1880.81982421875</v>
      </c>
      <c r="AE604" s="6">
        <v>3528.82421875</v>
      </c>
      <c r="AF604" s="6">
        <v>198.90757751464844</v>
      </c>
      <c r="AG604" s="6">
        <v>656.0958251953125</v>
      </c>
      <c r="AH604" s="6">
        <v>4.0999999046325684</v>
      </c>
      <c r="AI604" s="6">
        <v>4.8000001907348633</v>
      </c>
      <c r="AJ604" s="6">
        <v>28.662578582763672</v>
      </c>
      <c r="AK604" s="6">
        <v>37</v>
      </c>
      <c r="AL604" s="6">
        <v>5.5340781211853027</v>
      </c>
      <c r="AM604" s="6">
        <v>36.683807373046875</v>
      </c>
      <c r="AN604" s="6">
        <v>3794.4697265625</v>
      </c>
      <c r="AO604" s="6">
        <v>33.799999237060547</v>
      </c>
      <c r="AP604" s="6">
        <v>20</v>
      </c>
      <c r="AQ604" s="6">
        <v>139.64476013183594</v>
      </c>
      <c r="AR604" s="6">
        <v>9.6999998092651367</v>
      </c>
      <c r="AS604" s="6">
        <v>0.56999999284744263</v>
      </c>
      <c r="AT604" s="6">
        <v>11</v>
      </c>
      <c r="AU604" s="6">
        <v>179.65097045898437</v>
      </c>
      <c r="AV604" s="28">
        <f t="shared" si="62"/>
        <v>18277.134200394154</v>
      </c>
      <c r="AW604" s="28"/>
      <c r="AX604" s="7">
        <v>586</v>
      </c>
      <c r="AY604" s="7">
        <f t="shared" si="66"/>
        <v>18277.134200394154</v>
      </c>
      <c r="AZ604" s="7">
        <f t="shared" si="63"/>
        <v>17366.366431236267</v>
      </c>
      <c r="BA604" s="30">
        <f t="shared" si="64"/>
        <v>575</v>
      </c>
      <c r="BB604" s="31">
        <f t="shared" si="65"/>
        <v>0.58375634517766495</v>
      </c>
    </row>
    <row r="605" spans="1:54" x14ac:dyDescent="0.25">
      <c r="A605" s="10">
        <f t="shared" si="61"/>
        <v>9</v>
      </c>
      <c r="C605" s="5">
        <v>25476</v>
      </c>
      <c r="D605" s="6">
        <v>362.30282592773437</v>
      </c>
      <c r="E605" s="6">
        <v>10</v>
      </c>
      <c r="F605" s="6">
        <v>27.056615829467773</v>
      </c>
      <c r="G605" s="6">
        <v>601.4749755859375</v>
      </c>
      <c r="H605" s="6">
        <v>18.600000381469727</v>
      </c>
      <c r="I605" s="6">
        <v>1</v>
      </c>
      <c r="J605" s="6">
        <v>1245.6656494140625</v>
      </c>
      <c r="K605" s="6">
        <v>0</v>
      </c>
      <c r="L605" s="6">
        <v>62.92779541015625</v>
      </c>
      <c r="M605" s="6">
        <v>45.031211853027344</v>
      </c>
      <c r="N605" s="6">
        <v>9.9967031478881836</v>
      </c>
      <c r="O605" s="6">
        <v>230.39999389648437</v>
      </c>
      <c r="P605" s="6">
        <v>1643.392333984375</v>
      </c>
      <c r="Q605" s="6">
        <v>104.87076568603516</v>
      </c>
      <c r="R605" s="6">
        <v>67</v>
      </c>
      <c r="S605" s="6">
        <v>555.14569091796875</v>
      </c>
      <c r="T605" s="6">
        <v>4.7155613899230957</v>
      </c>
      <c r="U605" s="6">
        <v>346.2177734375</v>
      </c>
      <c r="V605" s="6">
        <v>175.94715881347656</v>
      </c>
      <c r="W605" s="6">
        <v>10.199999809265137</v>
      </c>
      <c r="X605" s="6">
        <v>188.27841186523437</v>
      </c>
      <c r="Y605" s="6">
        <v>100.18893432617187</v>
      </c>
      <c r="Z605" s="6">
        <v>626.85009765625</v>
      </c>
      <c r="AA605" s="6">
        <v>78.5</v>
      </c>
      <c r="AB605" s="6">
        <v>135.81719970703125</v>
      </c>
      <c r="AC605" s="6">
        <v>33.874958038330078</v>
      </c>
      <c r="AD605" s="6">
        <v>1876.955078125</v>
      </c>
      <c r="AE605" s="6">
        <v>3162</v>
      </c>
      <c r="AF605" s="6">
        <v>184.63633728027344</v>
      </c>
      <c r="AG605" s="6">
        <v>580.18927001953125</v>
      </c>
      <c r="AH605" s="6">
        <v>4.0999999046325684</v>
      </c>
      <c r="AI605" s="6">
        <v>4.8000001907348633</v>
      </c>
      <c r="AJ605" s="6">
        <v>13.844491958618164</v>
      </c>
      <c r="AK605" s="6">
        <v>37</v>
      </c>
      <c r="AL605" s="6">
        <v>8.0356721878051758</v>
      </c>
      <c r="AM605" s="6">
        <v>31</v>
      </c>
      <c r="AN605" s="6">
        <v>3180.0478515625</v>
      </c>
      <c r="AO605" s="6">
        <v>33.799999237060547</v>
      </c>
      <c r="AP605" s="6">
        <v>20</v>
      </c>
      <c r="AQ605" s="6">
        <v>109.94828033447266</v>
      </c>
      <c r="AR605" s="6">
        <v>9.6999998092651367</v>
      </c>
      <c r="AS605" s="6">
        <v>11.078707695007324</v>
      </c>
      <c r="AT605" s="6">
        <v>11</v>
      </c>
      <c r="AU605" s="6">
        <v>180.2484130859375</v>
      </c>
      <c r="AV605" s="28">
        <f t="shared" si="62"/>
        <v>16143.838758468628</v>
      </c>
      <c r="AW605" s="28"/>
      <c r="AX605" s="7">
        <v>587</v>
      </c>
      <c r="AY605" s="7">
        <f t="shared" si="66"/>
        <v>16143.838758468628</v>
      </c>
      <c r="AZ605" s="7">
        <f t="shared" si="63"/>
        <v>17353.998738765717</v>
      </c>
      <c r="BA605" s="30">
        <f t="shared" si="64"/>
        <v>576</v>
      </c>
      <c r="BB605" s="31">
        <f t="shared" si="65"/>
        <v>0.58477157360406096</v>
      </c>
    </row>
    <row r="606" spans="1:54" x14ac:dyDescent="0.25">
      <c r="A606" s="10">
        <f t="shared" si="61"/>
        <v>10</v>
      </c>
      <c r="C606" s="5">
        <v>25507</v>
      </c>
      <c r="D606" s="6">
        <v>353.93270874023437</v>
      </c>
      <c r="E606" s="6">
        <v>10</v>
      </c>
      <c r="F606" s="6">
        <v>27.522451400756836</v>
      </c>
      <c r="G606" s="6">
        <v>456.1466064453125</v>
      </c>
      <c r="H606" s="6">
        <v>27.854799270629883</v>
      </c>
      <c r="I606" s="6">
        <v>1</v>
      </c>
      <c r="J606" s="6">
        <v>1100</v>
      </c>
      <c r="K606" s="6">
        <v>7.9158482551574707</v>
      </c>
      <c r="L606" s="6">
        <v>17.865482330322266</v>
      </c>
      <c r="M606" s="6">
        <v>18.299999237060547</v>
      </c>
      <c r="N606" s="6">
        <v>9.884979248046875</v>
      </c>
      <c r="O606" s="6">
        <v>230.39999389648437</v>
      </c>
      <c r="P606" s="6">
        <v>1655.946044921875</v>
      </c>
      <c r="Q606" s="6">
        <v>108.66419219970703</v>
      </c>
      <c r="R606" s="6">
        <v>66</v>
      </c>
      <c r="S606" s="6">
        <v>571.974609375</v>
      </c>
      <c r="T606" s="6">
        <v>6.4354715347290039</v>
      </c>
      <c r="U606" s="6">
        <v>331.82916259765625</v>
      </c>
      <c r="V606" s="6">
        <v>127.15628814697266</v>
      </c>
      <c r="W606" s="6">
        <v>10.199999809265137</v>
      </c>
      <c r="X606" s="6">
        <v>146.96298217773437</v>
      </c>
      <c r="Y606" s="6">
        <v>99.876930236816406</v>
      </c>
      <c r="Z606" s="6">
        <v>547.466064453125</v>
      </c>
      <c r="AA606" s="6">
        <v>78.5</v>
      </c>
      <c r="AB606" s="6">
        <v>120</v>
      </c>
      <c r="AC606" s="6">
        <v>35.450832366943359</v>
      </c>
      <c r="AD606" s="6">
        <v>1878.04150390625</v>
      </c>
      <c r="AE606" s="6">
        <v>3162</v>
      </c>
      <c r="AF606" s="6">
        <v>177.50080871582031</v>
      </c>
      <c r="AG606" s="6">
        <v>564.64471435546875</v>
      </c>
      <c r="AH606" s="6">
        <v>4.0999999046325684</v>
      </c>
      <c r="AI606" s="6">
        <v>30.443632125854492</v>
      </c>
      <c r="AJ606" s="6">
        <v>10.387127876281738</v>
      </c>
      <c r="AK606" s="6">
        <v>37</v>
      </c>
      <c r="AL606" s="6">
        <v>0.55699998140335083</v>
      </c>
      <c r="AM606" s="6">
        <v>31</v>
      </c>
      <c r="AN606" s="6">
        <v>3058.253173828125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4.7476596832275391</v>
      </c>
      <c r="AT606" s="6">
        <v>11</v>
      </c>
      <c r="AU606" s="6">
        <v>180.92524719238281</v>
      </c>
      <c r="AV606" s="28">
        <f t="shared" si="62"/>
        <v>15461.386313259602</v>
      </c>
      <c r="AW606" s="28"/>
      <c r="AX606" s="7">
        <v>588</v>
      </c>
      <c r="AY606" s="7">
        <f t="shared" si="66"/>
        <v>15461.386313259602</v>
      </c>
      <c r="AZ606" s="7">
        <f t="shared" si="63"/>
        <v>17332.285869121552</v>
      </c>
      <c r="BA606" s="30">
        <f t="shared" si="64"/>
        <v>577</v>
      </c>
      <c r="BB606" s="31">
        <f t="shared" si="65"/>
        <v>0.58578680203045685</v>
      </c>
    </row>
    <row r="607" spans="1:54" x14ac:dyDescent="0.25">
      <c r="A607" s="10">
        <f t="shared" ref="A607:A670" si="67">MONTH(C607)</f>
        <v>11</v>
      </c>
      <c r="C607" s="5">
        <v>25537</v>
      </c>
      <c r="D607" s="6">
        <v>347.138671875</v>
      </c>
      <c r="E607" s="6">
        <v>11.166716575622559</v>
      </c>
      <c r="F607" s="6">
        <v>28.362411499023438</v>
      </c>
      <c r="G607" s="6">
        <v>251</v>
      </c>
      <c r="H607" s="6">
        <v>18.600000381469727</v>
      </c>
      <c r="I607" s="6">
        <v>5.6998600959777832</v>
      </c>
      <c r="J607" s="6">
        <v>1100</v>
      </c>
      <c r="K607" s="6">
        <v>14.83502197265625</v>
      </c>
      <c r="L607" s="6">
        <v>4</v>
      </c>
      <c r="M607" s="6">
        <v>32.181507110595703</v>
      </c>
      <c r="N607" s="6">
        <v>9.829676628112793</v>
      </c>
      <c r="O607" s="6">
        <v>257.47283935546875</v>
      </c>
      <c r="P607" s="6">
        <v>1665.9881591796875</v>
      </c>
      <c r="Q607" s="6">
        <v>114.98806762695312</v>
      </c>
      <c r="R607" s="6">
        <v>50</v>
      </c>
      <c r="S607" s="6">
        <v>563.7379150390625</v>
      </c>
      <c r="T607" s="6">
        <v>8.1584281921386719</v>
      </c>
      <c r="U607" s="6">
        <v>316.4478759765625</v>
      </c>
      <c r="V607" s="6">
        <v>134.65101623535156</v>
      </c>
      <c r="W607" s="6">
        <v>10.687889099121094</v>
      </c>
      <c r="X607" s="6">
        <v>144.95529174804687</v>
      </c>
      <c r="Y607" s="6">
        <v>90.019523620605469</v>
      </c>
      <c r="Z607" s="6">
        <v>548.26348876953125</v>
      </c>
      <c r="AA607" s="6">
        <v>78.5</v>
      </c>
      <c r="AB607" s="6">
        <v>120</v>
      </c>
      <c r="AC607" s="6">
        <v>17.5</v>
      </c>
      <c r="AD607" s="6">
        <v>1899.66259765625</v>
      </c>
      <c r="AE607" s="6">
        <v>2325.1982421875</v>
      </c>
      <c r="AF607" s="6">
        <v>165.71192932128906</v>
      </c>
      <c r="AG607" s="6">
        <v>573.250244140625</v>
      </c>
      <c r="AH607" s="6">
        <v>4.0999999046325684</v>
      </c>
      <c r="AI607" s="6">
        <v>122.82907867431641</v>
      </c>
      <c r="AJ607" s="6">
        <v>6.559999942779541</v>
      </c>
      <c r="AK607" s="6">
        <v>37</v>
      </c>
      <c r="AL607" s="6">
        <v>5.290626049041748</v>
      </c>
      <c r="AM607" s="6">
        <v>31</v>
      </c>
      <c r="AN607" s="6">
        <v>2738.54736328125</v>
      </c>
      <c r="AO607" s="6">
        <v>33.799999237060547</v>
      </c>
      <c r="AP607" s="6">
        <v>20</v>
      </c>
      <c r="AQ607" s="6">
        <v>388.28741455078125</v>
      </c>
      <c r="AR607" s="6">
        <v>9.6999998092651367</v>
      </c>
      <c r="AS607" s="6">
        <v>10.598814964294434</v>
      </c>
      <c r="AT607" s="6">
        <v>11</v>
      </c>
      <c r="AU607" s="6">
        <v>175.41679382324219</v>
      </c>
      <c r="AV607" s="28">
        <f t="shared" ref="AV607:AV670" si="68">SUM(D607:AU607)</f>
        <v>14502.137464523315</v>
      </c>
      <c r="AW607" s="28"/>
      <c r="AX607" s="7">
        <v>589</v>
      </c>
      <c r="AY607" s="7">
        <f t="shared" si="66"/>
        <v>14502.137464523315</v>
      </c>
      <c r="AZ607" s="7">
        <f t="shared" ref="AZ607:AZ670" si="69">LARGE($AY$30:$AY$1013,AX607-11)</f>
        <v>17325.879629909992</v>
      </c>
      <c r="BA607" s="30">
        <f t="shared" ref="BA607:BA670" si="70">_xlfn.RANK.AVG(AZ607,$AZ$30:$AZ$1013,0)</f>
        <v>578</v>
      </c>
      <c r="BB607" s="31">
        <f t="shared" ref="BB607:BB670" si="71">BA607/(COUNT($AY$30:$AY$1013)+1)</f>
        <v>0.58680203045685275</v>
      </c>
    </row>
    <row r="608" spans="1:54" x14ac:dyDescent="0.25">
      <c r="A608" s="10">
        <f t="shared" si="67"/>
        <v>12</v>
      </c>
      <c r="C608" s="5">
        <v>25568</v>
      </c>
      <c r="D608" s="6">
        <v>456.40621948242187</v>
      </c>
      <c r="E608" s="6">
        <v>68.769760131835938</v>
      </c>
      <c r="F608" s="6">
        <v>29.913125991821289</v>
      </c>
      <c r="G608" s="6">
        <v>261.8370361328125</v>
      </c>
      <c r="H608" s="6">
        <v>120.82366943359375</v>
      </c>
      <c r="I608" s="6">
        <v>43.183391571044922</v>
      </c>
      <c r="J608" s="6">
        <v>1108.92822265625</v>
      </c>
      <c r="K608" s="6">
        <v>66.082382202148438</v>
      </c>
      <c r="L608" s="6">
        <v>6.9785265922546387</v>
      </c>
      <c r="M608" s="6">
        <v>18.299999237060547</v>
      </c>
      <c r="N608" s="6">
        <v>9.8009004592895508</v>
      </c>
      <c r="O608" s="6">
        <v>288.85284423828125</v>
      </c>
      <c r="P608" s="6">
        <v>1690</v>
      </c>
      <c r="Q608" s="6">
        <v>122.88729095458984</v>
      </c>
      <c r="R608" s="6">
        <v>62</v>
      </c>
      <c r="S608" s="6">
        <v>565</v>
      </c>
      <c r="T608" s="6">
        <v>11.059403419494629</v>
      </c>
      <c r="U608" s="6">
        <v>312.40570068359375</v>
      </c>
      <c r="V608" s="6">
        <v>162.46925354003906</v>
      </c>
      <c r="W608" s="6">
        <v>10.199999809265137</v>
      </c>
      <c r="X608" s="6">
        <v>191.04609680175781</v>
      </c>
      <c r="Y608" s="6">
        <v>77.660652160644531</v>
      </c>
      <c r="Z608" s="6">
        <v>565.5965576171875</v>
      </c>
      <c r="AA608" s="6">
        <v>135.61068725585937</v>
      </c>
      <c r="AB608" s="6">
        <v>175.79635620117187</v>
      </c>
      <c r="AC608" s="6">
        <v>18.316312789916992</v>
      </c>
      <c r="AD608" s="6">
        <v>1950</v>
      </c>
      <c r="AE608" s="6">
        <v>1856.1585693359375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65.55999755859375</v>
      </c>
      <c r="AK608" s="6">
        <v>37</v>
      </c>
      <c r="AL608" s="6">
        <v>9.7292518615722656</v>
      </c>
      <c r="AM608" s="6">
        <v>38.161540985107422</v>
      </c>
      <c r="AN608" s="6">
        <v>2849.225830078125</v>
      </c>
      <c r="AO608" s="6">
        <v>33.799999237060547</v>
      </c>
      <c r="AP608" s="6">
        <v>26.764039993286133</v>
      </c>
      <c r="AQ608" s="6">
        <v>433.16134643554687</v>
      </c>
      <c r="AR608" s="6">
        <v>9.6999998092651367</v>
      </c>
      <c r="AS608" s="6">
        <v>9.9325523376464844</v>
      </c>
      <c r="AT608" s="6">
        <v>11</v>
      </c>
      <c r="AU608" s="6">
        <v>181.36009216308594</v>
      </c>
      <c r="AV608" s="28">
        <f t="shared" si="68"/>
        <v>14882.72526550293</v>
      </c>
      <c r="AW608" s="28"/>
      <c r="AX608" s="7">
        <v>590</v>
      </c>
      <c r="AY608" s="7">
        <f t="shared" si="66"/>
        <v>14882.72526550293</v>
      </c>
      <c r="AZ608" s="7">
        <f t="shared" si="69"/>
        <v>17324.619247436523</v>
      </c>
      <c r="BA608" s="30">
        <f t="shared" si="70"/>
        <v>579</v>
      </c>
      <c r="BB608" s="31">
        <f t="shared" si="71"/>
        <v>0.58781725888324876</v>
      </c>
    </row>
    <row r="609" spans="1:54" x14ac:dyDescent="0.25">
      <c r="A609" s="10">
        <f t="shared" si="67"/>
        <v>1</v>
      </c>
      <c r="C609" s="5">
        <v>25599</v>
      </c>
      <c r="D609" s="6">
        <v>864.3016357421875</v>
      </c>
      <c r="E609" s="6">
        <v>10</v>
      </c>
      <c r="F609" s="6">
        <v>51.112163543701172</v>
      </c>
      <c r="G609" s="6">
        <v>600</v>
      </c>
      <c r="H609" s="6">
        <v>186.71495056152344</v>
      </c>
      <c r="I609" s="6">
        <v>102.97901916503906</v>
      </c>
      <c r="J609" s="6">
        <v>1631.635986328125</v>
      </c>
      <c r="K609" s="6">
        <v>197.64756774902344</v>
      </c>
      <c r="L609" s="6">
        <v>211.58767700195312</v>
      </c>
      <c r="M609" s="6">
        <v>18.299999237060547</v>
      </c>
      <c r="N609" s="6">
        <v>9.8066797256469727</v>
      </c>
      <c r="O609" s="6">
        <v>320.29644775390625</v>
      </c>
      <c r="P609" s="6">
        <v>1686.351318359375</v>
      </c>
      <c r="Q609" s="6">
        <v>131.02886962890625</v>
      </c>
      <c r="R609" s="6">
        <v>62</v>
      </c>
      <c r="S609" s="6">
        <v>336</v>
      </c>
      <c r="T609" s="6">
        <v>29.957710266113281</v>
      </c>
      <c r="U609" s="6">
        <v>357.04751586914062</v>
      </c>
      <c r="V609" s="6">
        <v>182.98583984375</v>
      </c>
      <c r="W609" s="6">
        <v>10.199999809265137</v>
      </c>
      <c r="X609" s="6">
        <v>279.76287841796875</v>
      </c>
      <c r="Y609" s="6">
        <v>72</v>
      </c>
      <c r="Z609" s="6">
        <v>619.4984130859375</v>
      </c>
      <c r="AA609" s="6">
        <v>182</v>
      </c>
      <c r="AB609" s="6">
        <v>341.4205322265625</v>
      </c>
      <c r="AC609" s="6">
        <v>26.917699813842773</v>
      </c>
      <c r="AD609" s="6">
        <v>1950</v>
      </c>
      <c r="AE609" s="6">
        <v>2787</v>
      </c>
      <c r="AF609" s="6">
        <v>183</v>
      </c>
      <c r="AG609" s="6">
        <v>653.7513427734375</v>
      </c>
      <c r="AH609" s="6">
        <v>4.0999999046325684</v>
      </c>
      <c r="AI609" s="6">
        <v>4.8000001907348633</v>
      </c>
      <c r="AJ609" s="6">
        <v>65.55999755859375</v>
      </c>
      <c r="AK609" s="6">
        <v>39.334712982177734</v>
      </c>
      <c r="AL609" s="6">
        <v>8.9991893768310547</v>
      </c>
      <c r="AM609" s="6">
        <v>49.253021240234375</v>
      </c>
      <c r="AN609" s="6">
        <v>3826.6806640625</v>
      </c>
      <c r="AO609" s="6">
        <v>44</v>
      </c>
      <c r="AP609" s="6">
        <v>34.875019073486328</v>
      </c>
      <c r="AQ609" s="6">
        <v>674.049072265625</v>
      </c>
      <c r="AR609" s="6">
        <v>11.800000190734863</v>
      </c>
      <c r="AS609" s="6">
        <v>9.1631288528442383</v>
      </c>
      <c r="AT609" s="6">
        <v>11</v>
      </c>
      <c r="AU609" s="6">
        <v>217</v>
      </c>
      <c r="AV609" s="28">
        <f t="shared" si="68"/>
        <v>19095.919052600861</v>
      </c>
      <c r="AW609" s="28"/>
      <c r="AX609" s="7">
        <v>591</v>
      </c>
      <c r="AY609" s="7">
        <f t="shared" si="66"/>
        <v>19095.919052600861</v>
      </c>
      <c r="AZ609" s="7">
        <f t="shared" si="69"/>
        <v>17322.957660257816</v>
      </c>
      <c r="BA609" s="30">
        <f t="shared" si="70"/>
        <v>580</v>
      </c>
      <c r="BB609" s="31">
        <f t="shared" si="71"/>
        <v>0.58883248730964466</v>
      </c>
    </row>
    <row r="610" spans="1:54" x14ac:dyDescent="0.25">
      <c r="A610" s="10">
        <f t="shared" si="67"/>
        <v>2</v>
      </c>
      <c r="C610" s="5">
        <v>25627</v>
      </c>
      <c r="D610" s="6">
        <v>958.9091796875</v>
      </c>
      <c r="E610" s="6">
        <v>57.639045715332031</v>
      </c>
      <c r="F610" s="6">
        <v>58.260581970214844</v>
      </c>
      <c r="G610" s="6">
        <v>600</v>
      </c>
      <c r="H610" s="6">
        <v>177.79025268554687</v>
      </c>
      <c r="I610" s="6">
        <v>102.96295166015625</v>
      </c>
      <c r="J610" s="6">
        <v>1706.88720703125</v>
      </c>
      <c r="K610" s="6">
        <v>329.832275390625</v>
      </c>
      <c r="L610" s="6">
        <v>253</v>
      </c>
      <c r="M610" s="6">
        <v>18.299999237060547</v>
      </c>
      <c r="N610" s="6">
        <v>9.8000001907348633</v>
      </c>
      <c r="O610" s="6">
        <v>347.81341552734375</v>
      </c>
      <c r="P610" s="6">
        <v>1690</v>
      </c>
      <c r="Q610" s="6">
        <v>136.8172607421875</v>
      </c>
      <c r="R610" s="6">
        <v>62</v>
      </c>
      <c r="S610" s="6">
        <v>353</v>
      </c>
      <c r="T610" s="6">
        <v>37.127986907958984</v>
      </c>
      <c r="U610" s="6">
        <v>360</v>
      </c>
      <c r="V610" s="6">
        <v>221.37149047851562</v>
      </c>
      <c r="W610" s="6">
        <v>10.199999809265137</v>
      </c>
      <c r="X610" s="6">
        <v>301.29998779296875</v>
      </c>
      <c r="Y610" s="6">
        <v>80.161605834960937</v>
      </c>
      <c r="Z610" s="6">
        <v>676</v>
      </c>
      <c r="AA610" s="6">
        <v>123.45752716064453</v>
      </c>
      <c r="AB610" s="6">
        <v>434.33010864257812</v>
      </c>
      <c r="AC610" s="6">
        <v>44.618881225585938</v>
      </c>
      <c r="AD610" s="6">
        <v>1950</v>
      </c>
      <c r="AE610" s="6">
        <v>2787</v>
      </c>
      <c r="AF610" s="6">
        <v>188</v>
      </c>
      <c r="AG610" s="6">
        <v>647.8380126953125</v>
      </c>
      <c r="AH610" s="6">
        <v>4.0999999046325684</v>
      </c>
      <c r="AI610" s="6">
        <v>91.206459045410156</v>
      </c>
      <c r="AJ610" s="6">
        <v>65.55999755859375</v>
      </c>
      <c r="AK610" s="6">
        <v>37.137783050537109</v>
      </c>
      <c r="AL610" s="6">
        <v>12.970711708068848</v>
      </c>
      <c r="AM610" s="6">
        <v>43.670555114746094</v>
      </c>
      <c r="AN610" s="6">
        <v>4039.180908203125</v>
      </c>
      <c r="AO610" s="6">
        <v>37.6231689453125</v>
      </c>
      <c r="AP610" s="6">
        <v>20</v>
      </c>
      <c r="AQ610" s="6">
        <v>862.85308837890625</v>
      </c>
      <c r="AR610" s="6">
        <v>11.800000190734863</v>
      </c>
      <c r="AS610" s="6">
        <v>8.8395566940307617</v>
      </c>
      <c r="AT610" s="6">
        <v>66.765228271484375</v>
      </c>
      <c r="AU610" s="6">
        <v>206</v>
      </c>
      <c r="AV610" s="28">
        <f t="shared" si="68"/>
        <v>20232.125227451324</v>
      </c>
      <c r="AW610" s="28"/>
      <c r="AX610" s="7">
        <v>592</v>
      </c>
      <c r="AY610" s="7">
        <f t="shared" si="66"/>
        <v>20232.125227451324</v>
      </c>
      <c r="AZ610" s="7">
        <f t="shared" si="69"/>
        <v>17304.483507871628</v>
      </c>
      <c r="BA610" s="30">
        <f t="shared" si="70"/>
        <v>581</v>
      </c>
      <c r="BB610" s="31">
        <f t="shared" si="71"/>
        <v>0.58984771573604056</v>
      </c>
    </row>
    <row r="611" spans="1:54" x14ac:dyDescent="0.25">
      <c r="A611" s="10">
        <f t="shared" si="67"/>
        <v>3</v>
      </c>
      <c r="C611" s="5">
        <v>25658</v>
      </c>
      <c r="D611" s="6">
        <v>1016.4186401367187</v>
      </c>
      <c r="E611" s="6">
        <v>76.62188720703125</v>
      </c>
      <c r="F611" s="6">
        <v>76.555091857910156</v>
      </c>
      <c r="G611" s="6">
        <v>685</v>
      </c>
      <c r="H611" s="6">
        <v>323.64791870117187</v>
      </c>
      <c r="I611" s="6">
        <v>102.91675567626953</v>
      </c>
      <c r="J611" s="6">
        <v>1849.834716796875</v>
      </c>
      <c r="K611" s="6">
        <v>311.69985961914062</v>
      </c>
      <c r="L611" s="6">
        <v>297</v>
      </c>
      <c r="M611" s="6">
        <v>18.299999237060547</v>
      </c>
      <c r="N611" s="6">
        <v>11.207671165466309</v>
      </c>
      <c r="O611" s="6">
        <v>378.86691284179687</v>
      </c>
      <c r="P611" s="6">
        <v>1690</v>
      </c>
      <c r="Q611" s="6">
        <v>138.71430969238281</v>
      </c>
      <c r="R611" s="6">
        <v>64</v>
      </c>
      <c r="S611" s="6">
        <v>602</v>
      </c>
      <c r="T611" s="6">
        <v>38.256275177001953</v>
      </c>
      <c r="U611" s="6">
        <v>360</v>
      </c>
      <c r="V611" s="6">
        <v>201.41184997558594</v>
      </c>
      <c r="W611" s="6">
        <v>10.199999809265137</v>
      </c>
      <c r="X611" s="6">
        <v>283.52053833007812</v>
      </c>
      <c r="Y611" s="6">
        <v>89.684219360351563</v>
      </c>
      <c r="Z611" s="6">
        <v>737</v>
      </c>
      <c r="AA611" s="6">
        <v>137.60856628417969</v>
      </c>
      <c r="AB611" s="6">
        <v>493.64141845703125</v>
      </c>
      <c r="AC611" s="6">
        <v>64.959068298339844</v>
      </c>
      <c r="AD611" s="6">
        <v>2018.2962646484375</v>
      </c>
      <c r="AE611" s="6">
        <v>3163</v>
      </c>
      <c r="AF611" s="6">
        <v>193</v>
      </c>
      <c r="AG611" s="6">
        <v>701.676025390625</v>
      </c>
      <c r="AH611" s="6">
        <v>4.2202258110046387</v>
      </c>
      <c r="AI611" s="6">
        <v>4.8000001907348633</v>
      </c>
      <c r="AJ611" s="6">
        <v>65.55999755859375</v>
      </c>
      <c r="AK611" s="6">
        <v>57.224761962890625</v>
      </c>
      <c r="AL611" s="6">
        <v>22.130226135253906</v>
      </c>
      <c r="AM611" s="6">
        <v>54.275234222412109</v>
      </c>
      <c r="AN611" s="6">
        <v>4324.3740234375</v>
      </c>
      <c r="AO611" s="6">
        <v>44</v>
      </c>
      <c r="AP611" s="6">
        <v>20</v>
      </c>
      <c r="AQ611" s="6">
        <v>830.812255859375</v>
      </c>
      <c r="AR611" s="6">
        <v>11.800000190734863</v>
      </c>
      <c r="AS611" s="6">
        <v>10.539003372192383</v>
      </c>
      <c r="AT611" s="6">
        <v>66.625869750976563</v>
      </c>
      <c r="AU611" s="6">
        <v>206</v>
      </c>
      <c r="AV611" s="28">
        <f t="shared" si="68"/>
        <v>21857.399587154388</v>
      </c>
      <c r="AW611" s="28"/>
      <c r="AX611" s="7">
        <v>593</v>
      </c>
      <c r="AY611" s="7">
        <f t="shared" si="66"/>
        <v>21857.399587154388</v>
      </c>
      <c r="AZ611" s="7">
        <f t="shared" si="69"/>
        <v>17304.350933074951</v>
      </c>
      <c r="BA611" s="30">
        <f t="shared" si="70"/>
        <v>582</v>
      </c>
      <c r="BB611" s="31">
        <f t="shared" si="71"/>
        <v>0.59086294416243657</v>
      </c>
    </row>
    <row r="612" spans="1:54" x14ac:dyDescent="0.25">
      <c r="A612" s="10">
        <f t="shared" si="67"/>
        <v>4</v>
      </c>
      <c r="C612" s="5">
        <v>25688</v>
      </c>
      <c r="D612" s="6">
        <v>990.0562744140625</v>
      </c>
      <c r="E612" s="6">
        <v>85.949028015136719</v>
      </c>
      <c r="F612" s="6">
        <v>38.58636474609375</v>
      </c>
      <c r="G612" s="6">
        <v>742.74005126953125</v>
      </c>
      <c r="H612" s="6">
        <v>260.16122436523437</v>
      </c>
      <c r="I612" s="6">
        <v>77.823867797851562</v>
      </c>
      <c r="J612" s="6">
        <v>1898.5579833984375</v>
      </c>
      <c r="K612" s="6">
        <v>321.42623901367187</v>
      </c>
      <c r="L612" s="6">
        <v>288.4735107421875</v>
      </c>
      <c r="M612" s="6">
        <v>18.299999237060547</v>
      </c>
      <c r="N612" s="6">
        <v>11.09188175201416</v>
      </c>
      <c r="O612" s="6">
        <v>348.34286499023437</v>
      </c>
      <c r="P612" s="6">
        <v>1713</v>
      </c>
      <c r="Q612" s="6">
        <v>124.15566253662109</v>
      </c>
      <c r="R612" s="6">
        <v>65</v>
      </c>
      <c r="S612" s="6">
        <v>726.51776123046875</v>
      </c>
      <c r="T612" s="6">
        <v>4</v>
      </c>
      <c r="U612" s="6">
        <v>305.3851318359375</v>
      </c>
      <c r="V612" s="6">
        <v>197.20639038085937</v>
      </c>
      <c r="W612" s="6">
        <v>10.199999809265137</v>
      </c>
      <c r="X612" s="6">
        <v>218.10400390625</v>
      </c>
      <c r="Y612" s="6">
        <v>89.299247741699219</v>
      </c>
      <c r="Z612" s="6">
        <v>811.44866943359375</v>
      </c>
      <c r="AA612" s="6">
        <v>78.5</v>
      </c>
      <c r="AB612" s="6">
        <v>432.49649047851562</v>
      </c>
      <c r="AC612" s="6">
        <v>64.844078063964844</v>
      </c>
      <c r="AD612" s="6">
        <v>2103.130859375</v>
      </c>
      <c r="AE612" s="6">
        <v>3407.00244140625</v>
      </c>
      <c r="AF612" s="6">
        <v>197.81210327148437</v>
      </c>
      <c r="AG612" s="6">
        <v>746.29852294921875</v>
      </c>
      <c r="AH612" s="6">
        <v>4.198601245880127</v>
      </c>
      <c r="AI612" s="6">
        <v>97.055007934570313</v>
      </c>
      <c r="AJ612" s="6">
        <v>65.55999755859375</v>
      </c>
      <c r="AK612" s="6">
        <v>58.609573364257813</v>
      </c>
      <c r="AL612" s="6">
        <v>15.962811470031738</v>
      </c>
      <c r="AM612" s="6">
        <v>60.648891448974609</v>
      </c>
      <c r="AN612" s="6">
        <v>4423.86376953125</v>
      </c>
      <c r="AO612" s="6">
        <v>38.568946838378906</v>
      </c>
      <c r="AP612" s="6">
        <v>40.032699584960938</v>
      </c>
      <c r="AQ612" s="6">
        <v>797.88336181640625</v>
      </c>
      <c r="AR612" s="6">
        <v>9.6999998092651367</v>
      </c>
      <c r="AS612" s="6">
        <v>20.956058502197266</v>
      </c>
      <c r="AT612" s="6">
        <v>11</v>
      </c>
      <c r="AU612" s="6">
        <v>206</v>
      </c>
      <c r="AV612" s="28">
        <f t="shared" si="68"/>
        <v>22225.950371265411</v>
      </c>
      <c r="AW612" s="28"/>
      <c r="AX612" s="7">
        <v>594</v>
      </c>
      <c r="AY612" s="7">
        <f t="shared" si="66"/>
        <v>22225.950371265411</v>
      </c>
      <c r="AZ612" s="7">
        <f t="shared" si="69"/>
        <v>17288.181581020355</v>
      </c>
      <c r="BA612" s="30">
        <f t="shared" si="70"/>
        <v>583</v>
      </c>
      <c r="BB612" s="31">
        <f t="shared" si="71"/>
        <v>0.59187817258883246</v>
      </c>
    </row>
    <row r="613" spans="1:54" x14ac:dyDescent="0.25">
      <c r="A613" s="10">
        <f t="shared" si="67"/>
        <v>5</v>
      </c>
      <c r="C613" s="5">
        <v>25719</v>
      </c>
      <c r="D613" s="6">
        <v>944.96978759765625</v>
      </c>
      <c r="E613" s="6">
        <v>63.399154663085938</v>
      </c>
      <c r="F613" s="6">
        <v>40.197551727294922</v>
      </c>
      <c r="G613" s="6">
        <v>811.74786376953125</v>
      </c>
      <c r="H613" s="6">
        <v>247.88265991210937</v>
      </c>
      <c r="I613" s="6">
        <v>41.816654205322266</v>
      </c>
      <c r="J613" s="6">
        <v>1800.0089111328125</v>
      </c>
      <c r="K613" s="6">
        <v>302.37838745117187</v>
      </c>
      <c r="L613" s="6">
        <v>394.87164306640625</v>
      </c>
      <c r="M613" s="6">
        <v>18.299999237060547</v>
      </c>
      <c r="N613" s="6">
        <v>10.882565498352051</v>
      </c>
      <c r="O613" s="6">
        <v>316.16030883789062</v>
      </c>
      <c r="P613" s="6">
        <v>1994.5687255859375</v>
      </c>
      <c r="Q613" s="6">
        <v>106.77987670898437</v>
      </c>
      <c r="R613" s="6">
        <v>66</v>
      </c>
      <c r="S613" s="6">
        <v>862.73492431640625</v>
      </c>
      <c r="T613" s="6">
        <v>4</v>
      </c>
      <c r="U613" s="6">
        <v>157.2921142578125</v>
      </c>
      <c r="V613" s="6">
        <v>183.04995727539062</v>
      </c>
      <c r="W613" s="6">
        <v>10.199999809265137</v>
      </c>
      <c r="X613" s="6">
        <v>274.96697998046875</v>
      </c>
      <c r="Y613" s="6">
        <v>88.780647277832031</v>
      </c>
      <c r="Z613" s="6">
        <v>969</v>
      </c>
      <c r="AA613" s="6">
        <v>78.5</v>
      </c>
      <c r="AB613" s="6">
        <v>338.15585327148437</v>
      </c>
      <c r="AC613" s="6">
        <v>57.662376403808594</v>
      </c>
      <c r="AD613" s="6">
        <v>2075.592041015625</v>
      </c>
      <c r="AE613" s="6">
        <v>3533.783203125</v>
      </c>
      <c r="AF613" s="6">
        <v>202.42205810546875</v>
      </c>
      <c r="AG613" s="6">
        <v>851.579345703125</v>
      </c>
      <c r="AH613" s="6">
        <v>4.15435791015625</v>
      </c>
      <c r="AI613" s="6">
        <v>79.051918029785156</v>
      </c>
      <c r="AJ613" s="6">
        <v>65.55999755859375</v>
      </c>
      <c r="AK613" s="6">
        <v>58.100669860839844</v>
      </c>
      <c r="AL613" s="6">
        <v>24.783756256103516</v>
      </c>
      <c r="AM613" s="6">
        <v>58.153129577636719</v>
      </c>
      <c r="AN613" s="6">
        <v>4300.6142578125</v>
      </c>
      <c r="AO613" s="6">
        <v>33.799999237060547</v>
      </c>
      <c r="AP613" s="6">
        <v>20</v>
      </c>
      <c r="AQ613" s="6">
        <v>624.01129150390625</v>
      </c>
      <c r="AR613" s="6">
        <v>9.6999998092651367</v>
      </c>
      <c r="AS613" s="6">
        <v>88.859596252441406</v>
      </c>
      <c r="AT613" s="6">
        <v>11</v>
      </c>
      <c r="AU613" s="6">
        <v>200.59440612792969</v>
      </c>
      <c r="AV613" s="28">
        <f t="shared" si="68"/>
        <v>22426.066969871521</v>
      </c>
      <c r="AW613" s="28"/>
      <c r="AX613" s="7">
        <v>595</v>
      </c>
      <c r="AY613" s="7">
        <f t="shared" si="66"/>
        <v>22426.066969871521</v>
      </c>
      <c r="AZ613" s="7">
        <f t="shared" si="69"/>
        <v>17282.077389478683</v>
      </c>
      <c r="BA613" s="30">
        <f t="shared" si="70"/>
        <v>584</v>
      </c>
      <c r="BB613" s="31">
        <f t="shared" si="71"/>
        <v>0.59289340101522847</v>
      </c>
    </row>
    <row r="614" spans="1:54" x14ac:dyDescent="0.25">
      <c r="A614" s="10">
        <f t="shared" si="67"/>
        <v>6</v>
      </c>
      <c r="C614" s="5">
        <v>25749</v>
      </c>
      <c r="D614" s="6">
        <v>892.8946533203125</v>
      </c>
      <c r="E614" s="6">
        <v>37.624271392822266</v>
      </c>
      <c r="F614" s="6">
        <v>10.241097450256348</v>
      </c>
      <c r="G614" s="6">
        <v>825.38165283203125</v>
      </c>
      <c r="H614" s="6">
        <v>68.731651306152344</v>
      </c>
      <c r="I614" s="6">
        <v>21.127574920654297</v>
      </c>
      <c r="J614" s="6">
        <v>1740.4990234375</v>
      </c>
      <c r="K614" s="6">
        <v>271.6055908203125</v>
      </c>
      <c r="L614" s="6">
        <v>206.34396362304687</v>
      </c>
      <c r="M614" s="6">
        <v>34.400238037109375</v>
      </c>
      <c r="N614" s="6">
        <v>10.636501312255859</v>
      </c>
      <c r="O614" s="6">
        <v>284.85726928710937</v>
      </c>
      <c r="P614" s="6">
        <v>1923.8702392578125</v>
      </c>
      <c r="Q614" s="6">
        <v>87.22967529296875</v>
      </c>
      <c r="R614" s="6">
        <v>66</v>
      </c>
      <c r="S614" s="6">
        <v>858.22772216796875</v>
      </c>
      <c r="T614" s="6">
        <v>4</v>
      </c>
      <c r="U614" s="6">
        <v>334.33999633789062</v>
      </c>
      <c r="V614" s="6">
        <v>127.88516998291016</v>
      </c>
      <c r="W614" s="6">
        <v>10.199999809265137</v>
      </c>
      <c r="X614" s="6">
        <v>300.78994750976562</v>
      </c>
      <c r="Y614" s="6">
        <v>88.190330505371094</v>
      </c>
      <c r="Z614" s="6">
        <v>1024</v>
      </c>
      <c r="AA614" s="6">
        <v>78.5</v>
      </c>
      <c r="AB614" s="6">
        <v>286.01202392578125</v>
      </c>
      <c r="AC614" s="6">
        <v>46.485847473144531</v>
      </c>
      <c r="AD614" s="6">
        <v>2028.07275390625</v>
      </c>
      <c r="AE614" s="6">
        <v>3531.29150390625</v>
      </c>
      <c r="AF614" s="6">
        <v>208.26199340820312</v>
      </c>
      <c r="AG614" s="6">
        <v>932.26190185546875</v>
      </c>
      <c r="AH614" s="6">
        <v>4.0999999046325684</v>
      </c>
      <c r="AI614" s="6">
        <v>170.35255432128906</v>
      </c>
      <c r="AJ614" s="6">
        <v>65.55999755859375</v>
      </c>
      <c r="AK614" s="6">
        <v>52.233154296875</v>
      </c>
      <c r="AL614" s="6">
        <v>17.380477905273437</v>
      </c>
      <c r="AM614" s="6">
        <v>50.776527404785156</v>
      </c>
      <c r="AN614" s="6">
        <v>3724.237060546875</v>
      </c>
      <c r="AO614" s="6">
        <v>33.799999237060547</v>
      </c>
      <c r="AP614" s="6">
        <v>54.090850830078125</v>
      </c>
      <c r="AQ614" s="6">
        <v>452.36593627929687</v>
      </c>
      <c r="AR614" s="6">
        <v>9.6999998092651367</v>
      </c>
      <c r="AS614" s="6">
        <v>87.657859802246094</v>
      </c>
      <c r="AT614" s="6">
        <v>11</v>
      </c>
      <c r="AU614" s="6">
        <v>179.95913696289062</v>
      </c>
      <c r="AV614" s="28">
        <f t="shared" si="68"/>
        <v>21253.176147937775</v>
      </c>
      <c r="AW614" s="28"/>
      <c r="AX614" s="7">
        <v>596</v>
      </c>
      <c r="AY614" s="7">
        <f t="shared" si="66"/>
        <v>21253.176147937775</v>
      </c>
      <c r="AZ614" s="7">
        <f t="shared" si="69"/>
        <v>17271.051750659943</v>
      </c>
      <c r="BA614" s="30">
        <f t="shared" si="70"/>
        <v>585</v>
      </c>
      <c r="BB614" s="31">
        <f t="shared" si="71"/>
        <v>0.59390862944162437</v>
      </c>
    </row>
    <row r="615" spans="1:54" x14ac:dyDescent="0.25">
      <c r="A615" s="10">
        <f t="shared" si="67"/>
        <v>7</v>
      </c>
      <c r="C615" s="5">
        <v>25780</v>
      </c>
      <c r="D615" s="6">
        <v>836.75738525390625</v>
      </c>
      <c r="E615" s="6">
        <v>12.981136322021484</v>
      </c>
      <c r="F615" s="6">
        <v>10.249892234802246</v>
      </c>
      <c r="G615" s="6">
        <v>618.81390380859375</v>
      </c>
      <c r="H615" s="6">
        <v>136.62208557128906</v>
      </c>
      <c r="I615" s="6">
        <v>4.5438733100891113</v>
      </c>
      <c r="J615" s="6">
        <v>1489.371337890625</v>
      </c>
      <c r="K615" s="6">
        <v>227.59259033203125</v>
      </c>
      <c r="L615" s="6">
        <v>163.99786376953125</v>
      </c>
      <c r="M615" s="6">
        <v>18.299999237060547</v>
      </c>
      <c r="N615" s="6">
        <v>10.351424217224121</v>
      </c>
      <c r="O615" s="6">
        <v>252.37612915039062</v>
      </c>
      <c r="P615" s="6">
        <v>1808.5439453125</v>
      </c>
      <c r="Q615" s="6">
        <v>85.559959411621094</v>
      </c>
      <c r="R615" s="6">
        <v>67</v>
      </c>
      <c r="S615" s="6">
        <v>608.55487060546875</v>
      </c>
      <c r="T615" s="6">
        <v>4</v>
      </c>
      <c r="U615" s="6">
        <v>359.56936645507812</v>
      </c>
      <c r="V615" s="6">
        <v>8.107365608215332</v>
      </c>
      <c r="W615" s="6">
        <v>10.199999809265137</v>
      </c>
      <c r="X615" s="6">
        <v>264.24343872070312</v>
      </c>
      <c r="Y615" s="6">
        <v>97.228202819824219</v>
      </c>
      <c r="Z615" s="6">
        <v>887.1536865234375</v>
      </c>
      <c r="AA615" s="6">
        <v>78.5</v>
      </c>
      <c r="AB615" s="6">
        <v>145.90867614746094</v>
      </c>
      <c r="AC615" s="6">
        <v>32.738258361816406</v>
      </c>
      <c r="AD615" s="6">
        <v>1934.1937255859375</v>
      </c>
      <c r="AE615" s="6">
        <v>3131.322509765625</v>
      </c>
      <c r="AF615" s="6">
        <v>208.95756530761719</v>
      </c>
      <c r="AG615" s="6">
        <v>891.3822021484375</v>
      </c>
      <c r="AH615" s="6">
        <v>4.0999999046325684</v>
      </c>
      <c r="AI615" s="6">
        <v>4.8000001907348633</v>
      </c>
      <c r="AJ615" s="6">
        <v>65.55999755859375</v>
      </c>
      <c r="AK615" s="6">
        <v>43.920726776123047</v>
      </c>
      <c r="AL615" s="6">
        <v>5.5518388748168945</v>
      </c>
      <c r="AM615" s="6">
        <v>43.937969207763672</v>
      </c>
      <c r="AN615" s="6">
        <v>3096.22705078125</v>
      </c>
      <c r="AO615" s="6">
        <v>33.799999237060547</v>
      </c>
      <c r="AP615" s="6">
        <v>20</v>
      </c>
      <c r="AQ615" s="6">
        <v>300.83688354492188</v>
      </c>
      <c r="AR615" s="6">
        <v>9.6999998092651367</v>
      </c>
      <c r="AS615" s="6">
        <v>50.540939331054687</v>
      </c>
      <c r="AT615" s="6">
        <v>11</v>
      </c>
      <c r="AU615" s="6">
        <v>179.57913208007812</v>
      </c>
      <c r="AV615" s="28">
        <f t="shared" si="68"/>
        <v>18274.675930976868</v>
      </c>
      <c r="AW615" s="28"/>
      <c r="AX615" s="7">
        <v>597</v>
      </c>
      <c r="AY615" s="7">
        <f t="shared" si="66"/>
        <v>18274.675930976868</v>
      </c>
      <c r="AZ615" s="7">
        <f t="shared" si="69"/>
        <v>17270.300068482757</v>
      </c>
      <c r="BA615" s="30">
        <f t="shared" si="70"/>
        <v>586</v>
      </c>
      <c r="BB615" s="31">
        <f t="shared" si="71"/>
        <v>0.59492385786802027</v>
      </c>
    </row>
    <row r="616" spans="1:54" x14ac:dyDescent="0.25">
      <c r="A616" s="10">
        <f t="shared" si="67"/>
        <v>8</v>
      </c>
      <c r="C616" s="5">
        <v>25811</v>
      </c>
      <c r="D616" s="6">
        <v>780.1611328125</v>
      </c>
      <c r="E616" s="6">
        <v>12.800982475280762</v>
      </c>
      <c r="F616" s="6">
        <v>10.184933662414551</v>
      </c>
      <c r="G616" s="6">
        <v>464.75918579101562</v>
      </c>
      <c r="H616" s="6">
        <v>18.600000381469727</v>
      </c>
      <c r="I616" s="6">
        <v>1</v>
      </c>
      <c r="J616" s="6">
        <v>1263.1026611328125</v>
      </c>
      <c r="K616" s="6">
        <v>147.70361328125</v>
      </c>
      <c r="L616" s="6">
        <v>120.02809906005859</v>
      </c>
      <c r="M616" s="6">
        <v>18.299999237060547</v>
      </c>
      <c r="N616" s="6">
        <v>10.117920875549316</v>
      </c>
      <c r="O616" s="6">
        <v>230.39999389648437</v>
      </c>
      <c r="P616" s="6">
        <v>1684.9630126953125</v>
      </c>
      <c r="Q616" s="6">
        <v>84.275466918945313</v>
      </c>
      <c r="R616" s="6">
        <v>67</v>
      </c>
      <c r="S616" s="6">
        <v>443.93960571289062</v>
      </c>
      <c r="T616" s="6">
        <v>4</v>
      </c>
      <c r="U616" s="6">
        <v>346.78738403320312</v>
      </c>
      <c r="V616" s="6">
        <v>0.18400000035762787</v>
      </c>
      <c r="W616" s="6">
        <v>10.199999809265137</v>
      </c>
      <c r="X616" s="6">
        <v>247.26545715332031</v>
      </c>
      <c r="Y616" s="6">
        <v>96.573532104492188</v>
      </c>
      <c r="Z616" s="6">
        <v>751.012451171875</v>
      </c>
      <c r="AA616" s="6">
        <v>78.5</v>
      </c>
      <c r="AB616" s="6">
        <v>120</v>
      </c>
      <c r="AC616" s="6">
        <v>28.497905731201172</v>
      </c>
      <c r="AD616" s="6">
        <v>1778.5828857421875</v>
      </c>
      <c r="AE616" s="6">
        <v>3193.4384765625</v>
      </c>
      <c r="AF616" s="6">
        <v>192.81806945800781</v>
      </c>
      <c r="AG616" s="6">
        <v>716.59063720703125</v>
      </c>
      <c r="AH616" s="6">
        <v>4.0999999046325684</v>
      </c>
      <c r="AI616" s="6">
        <v>4.8000001907348633</v>
      </c>
      <c r="AJ616" s="6">
        <v>37.268798828125</v>
      </c>
      <c r="AK616" s="6">
        <v>37.414871215820313</v>
      </c>
      <c r="AL616" s="6">
        <v>3.1950867176055908</v>
      </c>
      <c r="AM616" s="6">
        <v>37.53387451171875</v>
      </c>
      <c r="AN616" s="6">
        <v>2494.245849609375</v>
      </c>
      <c r="AO616" s="6">
        <v>33.799999237060547</v>
      </c>
      <c r="AP616" s="6">
        <v>20</v>
      </c>
      <c r="AQ616" s="6">
        <v>129.72407531738281</v>
      </c>
      <c r="AR616" s="6">
        <v>9.6999998092651367</v>
      </c>
      <c r="AS616" s="6">
        <v>0.56999999284744263</v>
      </c>
      <c r="AT616" s="6">
        <v>11</v>
      </c>
      <c r="AU616" s="6">
        <v>179.91188049316406</v>
      </c>
      <c r="AV616" s="28">
        <f t="shared" si="68"/>
        <v>15925.051842734218</v>
      </c>
      <c r="AW616" s="28"/>
      <c r="AX616" s="7">
        <v>598</v>
      </c>
      <c r="AY616" s="7">
        <f t="shared" si="66"/>
        <v>15925.051842734218</v>
      </c>
      <c r="AZ616" s="7">
        <f t="shared" si="69"/>
        <v>17235.233747959137</v>
      </c>
      <c r="BA616" s="30">
        <f t="shared" si="70"/>
        <v>587</v>
      </c>
      <c r="BB616" s="31">
        <f t="shared" si="71"/>
        <v>0.59593908629441628</v>
      </c>
    </row>
    <row r="617" spans="1:54" x14ac:dyDescent="0.25">
      <c r="A617" s="10">
        <f t="shared" si="67"/>
        <v>9</v>
      </c>
      <c r="C617" s="5">
        <v>25841</v>
      </c>
      <c r="D617" s="6">
        <v>768.46990966796875</v>
      </c>
      <c r="E617" s="6">
        <v>10.28936767578125</v>
      </c>
      <c r="F617" s="6">
        <v>10.13715934753418</v>
      </c>
      <c r="G617" s="6">
        <v>312.30072021484375</v>
      </c>
      <c r="H617" s="6">
        <v>18.600000381469727</v>
      </c>
      <c r="I617" s="6">
        <v>1</v>
      </c>
      <c r="J617" s="6">
        <v>1115.2586669921875</v>
      </c>
      <c r="K617" s="6">
        <v>96.268547058105469</v>
      </c>
      <c r="L617" s="6">
        <v>79.0306396484375</v>
      </c>
      <c r="M617" s="6">
        <v>18.299999237060547</v>
      </c>
      <c r="N617" s="6">
        <v>9.9325723648071289</v>
      </c>
      <c r="O617" s="6">
        <v>230.39999389648437</v>
      </c>
      <c r="P617" s="6">
        <v>1594.261962890625</v>
      </c>
      <c r="Q617" s="6">
        <v>84.484809875488281</v>
      </c>
      <c r="R617" s="6">
        <v>67</v>
      </c>
      <c r="S617" s="6">
        <v>391.29672241210937</v>
      </c>
      <c r="T617" s="6">
        <v>4.026087760925293</v>
      </c>
      <c r="U617" s="6">
        <v>330.3726806640625</v>
      </c>
      <c r="V617" s="6">
        <v>0.18400000035762787</v>
      </c>
      <c r="W617" s="6">
        <v>10.199999809265137</v>
      </c>
      <c r="X617" s="6">
        <v>237.47686767578125</v>
      </c>
      <c r="Y617" s="6">
        <v>94.173553466796875</v>
      </c>
      <c r="Z617" s="6">
        <v>628.79791259765625</v>
      </c>
      <c r="AA617" s="6">
        <v>78.5</v>
      </c>
      <c r="AB617" s="6">
        <v>120</v>
      </c>
      <c r="AC617" s="6">
        <v>26.80622673034668</v>
      </c>
      <c r="AD617" s="6">
        <v>1780.7886962890625</v>
      </c>
      <c r="AE617" s="6">
        <v>2557.33544921875</v>
      </c>
      <c r="AF617" s="6">
        <v>174.79841613769531</v>
      </c>
      <c r="AG617" s="6">
        <v>598.92926025390625</v>
      </c>
      <c r="AH617" s="6">
        <v>4.0999999046325684</v>
      </c>
      <c r="AI617" s="6">
        <v>4.8000001907348633</v>
      </c>
      <c r="AJ617" s="6">
        <v>21.721683502197266</v>
      </c>
      <c r="AK617" s="6">
        <v>37</v>
      </c>
      <c r="AL617" s="6">
        <v>1.756671667098999</v>
      </c>
      <c r="AM617" s="6">
        <v>31</v>
      </c>
      <c r="AN617" s="6">
        <v>2034.5523681640625</v>
      </c>
      <c r="AO617" s="6">
        <v>33.799999237060547</v>
      </c>
      <c r="AP617" s="6">
        <v>20</v>
      </c>
      <c r="AQ617" s="6">
        <v>100.193115234375</v>
      </c>
      <c r="AR617" s="6">
        <v>9.6999998092651367</v>
      </c>
      <c r="AS617" s="6">
        <v>0.56999999284744263</v>
      </c>
      <c r="AT617" s="6">
        <v>11</v>
      </c>
      <c r="AU617" s="6">
        <v>180.32969665527344</v>
      </c>
      <c r="AV617" s="28">
        <f t="shared" si="68"/>
        <v>13939.943756625056</v>
      </c>
      <c r="AW617" s="28"/>
      <c r="AX617" s="7">
        <v>599</v>
      </c>
      <c r="AY617" s="7">
        <f t="shared" si="66"/>
        <v>13939.943756625056</v>
      </c>
      <c r="AZ617" s="7">
        <f t="shared" si="69"/>
        <v>17223.363463759422</v>
      </c>
      <c r="BA617" s="30">
        <f t="shared" si="70"/>
        <v>588</v>
      </c>
      <c r="BB617" s="31">
        <f t="shared" si="71"/>
        <v>0.59695431472081217</v>
      </c>
    </row>
    <row r="618" spans="1:54" x14ac:dyDescent="0.25">
      <c r="A618" s="10">
        <f t="shared" si="67"/>
        <v>10</v>
      </c>
      <c r="C618" s="5">
        <v>25872</v>
      </c>
      <c r="D618" s="6">
        <v>758.9781494140625</v>
      </c>
      <c r="E618" s="6">
        <v>10</v>
      </c>
      <c r="F618" s="6">
        <v>10.105276107788086</v>
      </c>
      <c r="G618" s="6">
        <v>296.55548095703125</v>
      </c>
      <c r="H618" s="6">
        <v>27.854799270629883</v>
      </c>
      <c r="I618" s="6">
        <v>1</v>
      </c>
      <c r="J618" s="6">
        <v>1100</v>
      </c>
      <c r="K618" s="6">
        <v>100.20330810546875</v>
      </c>
      <c r="L618" s="6">
        <v>30.764240264892578</v>
      </c>
      <c r="M618" s="6">
        <v>18.299999237060547</v>
      </c>
      <c r="N618" s="6">
        <v>9.8213653564453125</v>
      </c>
      <c r="O618" s="6">
        <v>230.39999389648437</v>
      </c>
      <c r="P618" s="6">
        <v>1544.093994140625</v>
      </c>
      <c r="Q618" s="6">
        <v>88.300079345703125</v>
      </c>
      <c r="R618" s="6">
        <v>66</v>
      </c>
      <c r="S618" s="6">
        <v>232.56034851074219</v>
      </c>
      <c r="T618" s="6">
        <v>4.3453145027160645</v>
      </c>
      <c r="U618" s="6">
        <v>314.13894653320312</v>
      </c>
      <c r="V618" s="6">
        <v>0.18400000035762787</v>
      </c>
      <c r="W618" s="6">
        <v>10.199999809265137</v>
      </c>
      <c r="X618" s="6">
        <v>232.39015197753906</v>
      </c>
      <c r="Y618" s="6">
        <v>93.880279541015625</v>
      </c>
      <c r="Z618" s="6">
        <v>578.8779296875</v>
      </c>
      <c r="AA618" s="6">
        <v>78.5</v>
      </c>
      <c r="AB618" s="6">
        <v>120</v>
      </c>
      <c r="AC618" s="6">
        <v>27.398746490478516</v>
      </c>
      <c r="AD618" s="6">
        <v>1775.269775390625</v>
      </c>
      <c r="AE618" s="6">
        <v>2145.98779296875</v>
      </c>
      <c r="AF618" s="6">
        <v>159.44290161132813</v>
      </c>
      <c r="AG618" s="6">
        <v>544.36492919921875</v>
      </c>
      <c r="AH618" s="6">
        <v>4.0999999046325684</v>
      </c>
      <c r="AI618" s="6">
        <v>4.8000001907348633</v>
      </c>
      <c r="AJ618" s="6">
        <v>6.559999942779541</v>
      </c>
      <c r="AK618" s="6">
        <v>37</v>
      </c>
      <c r="AL618" s="6">
        <v>0.55699998140335083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0.56999999284744263</v>
      </c>
      <c r="AT618" s="6">
        <v>11</v>
      </c>
      <c r="AU618" s="6">
        <v>139.76156616210937</v>
      </c>
      <c r="AV618" s="28">
        <f t="shared" si="68"/>
        <v>12988.766367539763</v>
      </c>
      <c r="AW618" s="28"/>
      <c r="AX618" s="7">
        <v>600</v>
      </c>
      <c r="AY618" s="7">
        <f t="shared" si="66"/>
        <v>12988.766367539763</v>
      </c>
      <c r="AZ618" s="7">
        <f t="shared" si="69"/>
        <v>17170.763098239899</v>
      </c>
      <c r="BA618" s="30">
        <f t="shared" si="70"/>
        <v>589</v>
      </c>
      <c r="BB618" s="31">
        <f t="shared" si="71"/>
        <v>0.59796954314720807</v>
      </c>
    </row>
    <row r="619" spans="1:54" x14ac:dyDescent="0.25">
      <c r="A619" s="10">
        <f t="shared" si="67"/>
        <v>11</v>
      </c>
      <c r="C619" s="5">
        <v>25902</v>
      </c>
      <c r="D619" s="6">
        <v>805.650390625</v>
      </c>
      <c r="E619" s="6">
        <v>10</v>
      </c>
      <c r="F619" s="6">
        <v>11.022775650024414</v>
      </c>
      <c r="G619" s="6">
        <v>382.56640625</v>
      </c>
      <c r="H619" s="6">
        <v>18.600000381469727</v>
      </c>
      <c r="I619" s="6">
        <v>1</v>
      </c>
      <c r="J619" s="6">
        <v>1100</v>
      </c>
      <c r="K619" s="6">
        <v>121.54110717773437</v>
      </c>
      <c r="L619" s="6">
        <v>15.881173133850098</v>
      </c>
      <c r="M619" s="6">
        <v>29.887378692626953</v>
      </c>
      <c r="N619" s="6">
        <v>9.8010959625244141</v>
      </c>
      <c r="O619" s="6">
        <v>231.42514038085937</v>
      </c>
      <c r="P619" s="6">
        <v>1565.1605224609375</v>
      </c>
      <c r="Q619" s="6">
        <v>94.577117919921875</v>
      </c>
      <c r="R619" s="6">
        <v>64</v>
      </c>
      <c r="S619" s="6">
        <v>374.87313842773437</v>
      </c>
      <c r="T619" s="6">
        <v>6.1484723091125488</v>
      </c>
      <c r="U619" s="6">
        <v>313.65725708007812</v>
      </c>
      <c r="V619" s="6">
        <v>18.918983459472656</v>
      </c>
      <c r="W619" s="6">
        <v>10.687889099121094</v>
      </c>
      <c r="X619" s="6">
        <v>253.7215576171875</v>
      </c>
      <c r="Y619" s="6">
        <v>90.019523620605469</v>
      </c>
      <c r="Z619" s="6">
        <v>583.03533935546875</v>
      </c>
      <c r="AA619" s="6">
        <v>78.5</v>
      </c>
      <c r="AB619" s="6">
        <v>167.86192321777344</v>
      </c>
      <c r="AC619" s="6">
        <v>17.5</v>
      </c>
      <c r="AD619" s="6">
        <v>1811.122802734375</v>
      </c>
      <c r="AE619" s="6">
        <v>2369.8828125</v>
      </c>
      <c r="AF619" s="6">
        <v>171.9833984375</v>
      </c>
      <c r="AG619" s="6">
        <v>563.1876220703125</v>
      </c>
      <c r="AH619" s="6">
        <v>4.0999999046325684</v>
      </c>
      <c r="AI619" s="6">
        <v>97.210372924804688</v>
      </c>
      <c r="AJ619" s="6">
        <v>6.559999942779541</v>
      </c>
      <c r="AK619" s="6">
        <v>53.173713684082031</v>
      </c>
      <c r="AL619" s="6">
        <v>5.6102743148803711</v>
      </c>
      <c r="AM619" s="6">
        <v>40.659683227539063</v>
      </c>
      <c r="AN619" s="6">
        <v>2482.54296875</v>
      </c>
      <c r="AO619" s="6">
        <v>33.799999237060547</v>
      </c>
      <c r="AP619" s="6">
        <v>20</v>
      </c>
      <c r="AQ619" s="6">
        <v>104.45233917236328</v>
      </c>
      <c r="AR619" s="6">
        <v>9.6999998092651367</v>
      </c>
      <c r="AS619" s="6">
        <v>8.377476692199707</v>
      </c>
      <c r="AT619" s="6">
        <v>11</v>
      </c>
      <c r="AU619" s="6">
        <v>181.25233459472656</v>
      </c>
      <c r="AV619" s="28">
        <f t="shared" si="68"/>
        <v>14350.652990818024</v>
      </c>
      <c r="AW619" s="28"/>
      <c r="AX619" s="7">
        <v>601</v>
      </c>
      <c r="AY619" s="7">
        <f t="shared" si="66"/>
        <v>14350.652990818024</v>
      </c>
      <c r="AZ619" s="7">
        <f t="shared" si="69"/>
        <v>17168.007620096207</v>
      </c>
      <c r="BA619" s="30">
        <f t="shared" si="70"/>
        <v>590</v>
      </c>
      <c r="BB619" s="31">
        <f t="shared" si="71"/>
        <v>0.59898477157360408</v>
      </c>
    </row>
    <row r="620" spans="1:54" x14ac:dyDescent="0.25">
      <c r="A620" s="10">
        <f t="shared" si="67"/>
        <v>12</v>
      </c>
      <c r="C620" s="5">
        <v>25933</v>
      </c>
      <c r="D620" s="6">
        <v>968.53375244140625</v>
      </c>
      <c r="E620" s="6">
        <v>68.832237243652344</v>
      </c>
      <c r="F620" s="6">
        <v>18.412792205810547</v>
      </c>
      <c r="G620" s="6">
        <v>548.68341064453125</v>
      </c>
      <c r="H620" s="6">
        <v>115.52451324462891</v>
      </c>
      <c r="I620" s="6">
        <v>72.457756042480469</v>
      </c>
      <c r="J620" s="6">
        <v>1176.0433349609375</v>
      </c>
      <c r="K620" s="6">
        <v>60.071174621582031</v>
      </c>
      <c r="L620" s="6">
        <v>17.347936630249023</v>
      </c>
      <c r="M620" s="6">
        <v>18.299999237060547</v>
      </c>
      <c r="N620" s="6">
        <v>9.8000001907348633</v>
      </c>
      <c r="O620" s="6">
        <v>262.80514526367188</v>
      </c>
      <c r="P620" s="6">
        <v>1616.8587646484375</v>
      </c>
      <c r="Q620" s="6">
        <v>102.40647125244141</v>
      </c>
      <c r="R620" s="6">
        <v>62</v>
      </c>
      <c r="S620" s="6">
        <v>575</v>
      </c>
      <c r="T620" s="6">
        <v>13.101517677307129</v>
      </c>
      <c r="U620" s="6">
        <v>322.65789794921875</v>
      </c>
      <c r="V620" s="6">
        <v>45.670166015625</v>
      </c>
      <c r="W620" s="6">
        <v>10.199999809265137</v>
      </c>
      <c r="X620" s="6">
        <v>270.90127563476562</v>
      </c>
      <c r="Y620" s="6">
        <v>77.660652160644531</v>
      </c>
      <c r="Z620" s="6">
        <v>618.59490966796875</v>
      </c>
      <c r="AA620" s="6">
        <v>146.90625</v>
      </c>
      <c r="AB620" s="6">
        <v>260.19699096679687</v>
      </c>
      <c r="AC620" s="6">
        <v>18.307781219482422</v>
      </c>
      <c r="AD620" s="6">
        <v>1882.0245361328125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65.55999755859375</v>
      </c>
      <c r="AK620" s="6">
        <v>54.079364776611328</v>
      </c>
      <c r="AL620" s="6">
        <v>9.7292518615722656</v>
      </c>
      <c r="AM620" s="6">
        <v>51.825336456298828</v>
      </c>
      <c r="AN620" s="6">
        <v>3291.53955078125</v>
      </c>
      <c r="AO620" s="6">
        <v>33.799999237060547</v>
      </c>
      <c r="AP620" s="6">
        <v>26.764039993286133</v>
      </c>
      <c r="AQ620" s="6">
        <v>210.22306823730469</v>
      </c>
      <c r="AR620" s="6">
        <v>9.6999998092651367</v>
      </c>
      <c r="AS620" s="6">
        <v>9.9325523376464844</v>
      </c>
      <c r="AT620" s="6">
        <v>14.016114234924316</v>
      </c>
      <c r="AU620" s="6">
        <v>181.37332153320312</v>
      </c>
      <c r="AV620" s="28">
        <f t="shared" si="68"/>
        <v>16923.428203105927</v>
      </c>
      <c r="AW620" s="28"/>
      <c r="AX620" s="7">
        <v>602</v>
      </c>
      <c r="AY620" s="7">
        <f t="shared" si="66"/>
        <v>16923.428203105927</v>
      </c>
      <c r="AZ620" s="7">
        <f t="shared" si="69"/>
        <v>17165.253241062164</v>
      </c>
      <c r="BA620" s="30">
        <f t="shared" si="70"/>
        <v>591</v>
      </c>
      <c r="BB620" s="31">
        <f t="shared" si="71"/>
        <v>0.6</v>
      </c>
    </row>
    <row r="621" spans="1:54" x14ac:dyDescent="0.25">
      <c r="A621" s="10">
        <f t="shared" si="67"/>
        <v>1</v>
      </c>
      <c r="C621" s="5">
        <v>25964</v>
      </c>
      <c r="D621" s="6">
        <v>1032.290283203125</v>
      </c>
      <c r="E621" s="6">
        <v>57.252506256103516</v>
      </c>
      <c r="F621" s="6">
        <v>24.119428634643555</v>
      </c>
      <c r="G621" s="6">
        <v>600</v>
      </c>
      <c r="H621" s="6">
        <v>202.75146484375</v>
      </c>
      <c r="I621" s="6">
        <v>102.97901916503906</v>
      </c>
      <c r="J621" s="6">
        <v>1398.9527587890625</v>
      </c>
      <c r="K621" s="6">
        <v>27.234590530395508</v>
      </c>
      <c r="L621" s="6">
        <v>48.920642852783203</v>
      </c>
      <c r="M621" s="6">
        <v>18.299999237060547</v>
      </c>
      <c r="N621" s="6">
        <v>9.807373046875</v>
      </c>
      <c r="O621" s="6">
        <v>294.24359130859375</v>
      </c>
      <c r="P621" s="6">
        <v>1661.56640625</v>
      </c>
      <c r="Q621" s="6">
        <v>110.46147155761719</v>
      </c>
      <c r="R621" s="6">
        <v>62</v>
      </c>
      <c r="S621" s="6">
        <v>575</v>
      </c>
      <c r="T621" s="6">
        <v>20.309732437133789</v>
      </c>
      <c r="U621" s="6">
        <v>334.02066040039062</v>
      </c>
      <c r="V621" s="6">
        <v>76.978759765625</v>
      </c>
      <c r="W621" s="6">
        <v>10.199999809265137</v>
      </c>
      <c r="X621" s="6">
        <v>286.42416381835937</v>
      </c>
      <c r="Y621" s="6">
        <v>72</v>
      </c>
      <c r="Z621" s="6">
        <v>652.17364501953125</v>
      </c>
      <c r="AA621" s="6">
        <v>179.24920654296875</v>
      </c>
      <c r="AB621" s="6">
        <v>349.70169067382812</v>
      </c>
      <c r="AC621" s="6">
        <v>28.879814147949219</v>
      </c>
      <c r="AD621" s="6">
        <v>1950</v>
      </c>
      <c r="AE621" s="6">
        <v>3004</v>
      </c>
      <c r="AF621" s="6">
        <v>183</v>
      </c>
      <c r="AG621" s="6">
        <v>653.7513427734375</v>
      </c>
      <c r="AH621" s="6">
        <v>4.0999999046325684</v>
      </c>
      <c r="AI621" s="6">
        <v>4.8000001907348633</v>
      </c>
      <c r="AJ621" s="6">
        <v>65.55999755859375</v>
      </c>
      <c r="AK621" s="6">
        <v>37</v>
      </c>
      <c r="AL621" s="6">
        <v>8.9991893768310547</v>
      </c>
      <c r="AM621" s="6">
        <v>54.227321624755859</v>
      </c>
      <c r="AN621" s="6">
        <v>3826.88818359375</v>
      </c>
      <c r="AO621" s="6">
        <v>44</v>
      </c>
      <c r="AP621" s="6">
        <v>34.875019073486328</v>
      </c>
      <c r="AQ621" s="6">
        <v>567.9476318359375</v>
      </c>
      <c r="AR621" s="6">
        <v>9.6999998092651367</v>
      </c>
      <c r="AS621" s="6">
        <v>9.1631288528442383</v>
      </c>
      <c r="AT621" s="6">
        <v>12.000925064086914</v>
      </c>
      <c r="AU621" s="6">
        <v>217</v>
      </c>
      <c r="AV621" s="28">
        <f t="shared" si="68"/>
        <v>18922.829947948456</v>
      </c>
      <c r="AW621" s="28"/>
      <c r="AX621" s="7">
        <v>603</v>
      </c>
      <c r="AY621" s="7">
        <f t="shared" si="66"/>
        <v>18922.829947948456</v>
      </c>
      <c r="AZ621" s="7">
        <f t="shared" si="69"/>
        <v>17156.479989156127</v>
      </c>
      <c r="BA621" s="30">
        <f t="shared" si="70"/>
        <v>592</v>
      </c>
      <c r="BB621" s="31">
        <f t="shared" si="71"/>
        <v>0.60101522842639599</v>
      </c>
    </row>
    <row r="622" spans="1:54" x14ac:dyDescent="0.25">
      <c r="A622" s="10">
        <f t="shared" si="67"/>
        <v>2</v>
      </c>
      <c r="C622" s="5">
        <v>25992</v>
      </c>
      <c r="D622" s="6">
        <v>1037.8153076171875</v>
      </c>
      <c r="E622" s="6">
        <v>57.617832183837891</v>
      </c>
      <c r="F622" s="6">
        <v>26.763553619384766</v>
      </c>
      <c r="G622" s="6">
        <v>600</v>
      </c>
      <c r="H622" s="6">
        <v>193.892333984375</v>
      </c>
      <c r="I622" s="6">
        <v>102.96295166015625</v>
      </c>
      <c r="J622" s="6">
        <v>1534.7423095703125</v>
      </c>
      <c r="K622" s="6">
        <v>86.928718566894531</v>
      </c>
      <c r="L622" s="6">
        <v>65.713577270507813</v>
      </c>
      <c r="M622" s="6">
        <v>18.299999237060547</v>
      </c>
      <c r="N622" s="6">
        <v>9.8022880554199219</v>
      </c>
      <c r="O622" s="6">
        <v>321.76229858398437</v>
      </c>
      <c r="P622" s="6">
        <v>1690</v>
      </c>
      <c r="Q622" s="6">
        <v>116.18978881835937</v>
      </c>
      <c r="R622" s="6">
        <v>62</v>
      </c>
      <c r="S622" s="6">
        <v>575</v>
      </c>
      <c r="T622" s="6">
        <v>24.72271728515625</v>
      </c>
      <c r="U622" s="6">
        <v>342.23202514648437</v>
      </c>
      <c r="V622" s="6">
        <v>106.10446929931641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121.16408538818359</v>
      </c>
      <c r="AB622" s="6">
        <v>434.40664672851562</v>
      </c>
      <c r="AC622" s="6">
        <v>36.320350646972656</v>
      </c>
      <c r="AD622" s="6">
        <v>1950</v>
      </c>
      <c r="AE622" s="6">
        <v>3162</v>
      </c>
      <c r="AF622" s="6">
        <v>188</v>
      </c>
      <c r="AG622" s="6">
        <v>661.797607421875</v>
      </c>
      <c r="AH622" s="6">
        <v>4.0999999046325684</v>
      </c>
      <c r="AI622" s="6">
        <v>91.221229553222656</v>
      </c>
      <c r="AJ622" s="6">
        <v>65.55999755859375</v>
      </c>
      <c r="AK622" s="6">
        <v>37</v>
      </c>
      <c r="AL622" s="6">
        <v>12.970711708068848</v>
      </c>
      <c r="AM622" s="6">
        <v>48.629810333251953</v>
      </c>
      <c r="AN622" s="6">
        <v>4040.03515625</v>
      </c>
      <c r="AO622" s="6">
        <v>37.291996002197266</v>
      </c>
      <c r="AP622" s="6">
        <v>20</v>
      </c>
      <c r="AQ622" s="6">
        <v>844.79315185546875</v>
      </c>
      <c r="AR622" s="6">
        <v>11.800000190734863</v>
      </c>
      <c r="AS622" s="6">
        <v>8.8395566940307617</v>
      </c>
      <c r="AT622" s="6">
        <v>66.782386779785156</v>
      </c>
      <c r="AU622" s="6">
        <v>206</v>
      </c>
      <c r="AV622" s="28">
        <f t="shared" si="68"/>
        <v>20080.762845516205</v>
      </c>
      <c r="AW622" s="28"/>
      <c r="AX622" s="7">
        <v>604</v>
      </c>
      <c r="AY622" s="7">
        <f t="shared" si="66"/>
        <v>20080.762845516205</v>
      </c>
      <c r="AZ622" s="7">
        <f t="shared" si="69"/>
        <v>17150.870218753815</v>
      </c>
      <c r="BA622" s="30">
        <f t="shared" si="70"/>
        <v>593</v>
      </c>
      <c r="BB622" s="31">
        <f t="shared" si="71"/>
        <v>0.60203045685279188</v>
      </c>
    </row>
    <row r="623" spans="1:54" x14ac:dyDescent="0.25">
      <c r="A623" s="10">
        <f t="shared" si="67"/>
        <v>3</v>
      </c>
      <c r="C623" s="5">
        <v>26023</v>
      </c>
      <c r="D623" s="6">
        <v>1078.1971435546875</v>
      </c>
      <c r="E623" s="6">
        <v>76.804313659667969</v>
      </c>
      <c r="F623" s="6">
        <v>29.989536285400391</v>
      </c>
      <c r="G623" s="6">
        <v>685</v>
      </c>
      <c r="H623" s="6">
        <v>323.6954345703125</v>
      </c>
      <c r="I623" s="6">
        <v>102.91675567626953</v>
      </c>
      <c r="J623" s="6">
        <v>1723.1771240234375</v>
      </c>
      <c r="K623" s="6">
        <v>90.72186279296875</v>
      </c>
      <c r="L623" s="6">
        <v>98.3045654296875</v>
      </c>
      <c r="M623" s="6">
        <v>18.299999237060547</v>
      </c>
      <c r="N623" s="6">
        <v>11.2197265625</v>
      </c>
      <c r="O623" s="6">
        <v>352.83822631835937</v>
      </c>
      <c r="P623" s="6">
        <v>1690</v>
      </c>
      <c r="Q623" s="6">
        <v>123.2769775390625</v>
      </c>
      <c r="R623" s="6">
        <v>64</v>
      </c>
      <c r="S623" s="6">
        <v>680</v>
      </c>
      <c r="T623" s="6">
        <v>30.212457656860352</v>
      </c>
      <c r="U623" s="6">
        <v>346.3922119140625</v>
      </c>
      <c r="V623" s="6">
        <v>58.499565124511719</v>
      </c>
      <c r="W623" s="6">
        <v>10.199999809265137</v>
      </c>
      <c r="X623" s="6">
        <v>285.60934448242187</v>
      </c>
      <c r="Y623" s="6">
        <v>77.390007019042969</v>
      </c>
      <c r="Z623" s="6">
        <v>714.2142333984375</v>
      </c>
      <c r="AA623" s="6">
        <v>151.03094482421875</v>
      </c>
      <c r="AB623" s="6">
        <v>364.6307373046875</v>
      </c>
      <c r="AC623" s="6">
        <v>49.724979400634766</v>
      </c>
      <c r="AD623" s="6">
        <v>2018.6138916015625</v>
      </c>
      <c r="AE623" s="6">
        <v>3162</v>
      </c>
      <c r="AF623" s="6">
        <v>193</v>
      </c>
      <c r="AG623" s="6">
        <v>643.494873046875</v>
      </c>
      <c r="AH623" s="6">
        <v>4.2125334739685059</v>
      </c>
      <c r="AI623" s="6">
        <v>4.8000001907348633</v>
      </c>
      <c r="AJ623" s="6">
        <v>65.55999755859375</v>
      </c>
      <c r="AK623" s="6">
        <v>47.757003784179688</v>
      </c>
      <c r="AL623" s="6">
        <v>21.03167724609375</v>
      </c>
      <c r="AM623" s="6">
        <v>53.816104888916016</v>
      </c>
      <c r="AN623" s="6">
        <v>4325.3828125</v>
      </c>
      <c r="AO623" s="6">
        <v>44</v>
      </c>
      <c r="AP623" s="6">
        <v>20</v>
      </c>
      <c r="AQ623" s="6">
        <v>813.18060302734375</v>
      </c>
      <c r="AR623" s="6">
        <v>9.6999998092651367</v>
      </c>
      <c r="AS623" s="6">
        <v>10.539003372192383</v>
      </c>
      <c r="AT623" s="6">
        <v>23.135831832885742</v>
      </c>
      <c r="AU623" s="6">
        <v>206</v>
      </c>
      <c r="AV623" s="28">
        <f t="shared" si="68"/>
        <v>20902.570478916168</v>
      </c>
      <c r="AW623" s="28"/>
      <c r="AX623" s="7">
        <v>605</v>
      </c>
      <c r="AY623" s="7">
        <f t="shared" si="66"/>
        <v>20902.570478916168</v>
      </c>
      <c r="AZ623" s="7">
        <f t="shared" si="69"/>
        <v>17147.411906719208</v>
      </c>
      <c r="BA623" s="30">
        <f t="shared" si="70"/>
        <v>594</v>
      </c>
      <c r="BB623" s="31">
        <f t="shared" si="71"/>
        <v>0.60304568527918778</v>
      </c>
    </row>
    <row r="624" spans="1:54" x14ac:dyDescent="0.25">
      <c r="A624" s="10">
        <f t="shared" si="67"/>
        <v>4</v>
      </c>
      <c r="C624" s="5">
        <v>26053</v>
      </c>
      <c r="D624" s="6">
        <v>1043.6607666015625</v>
      </c>
      <c r="E624" s="6">
        <v>106.10679626464844</v>
      </c>
      <c r="F624" s="6">
        <v>31.998964309692383</v>
      </c>
      <c r="G624" s="6">
        <v>757.1700439453125</v>
      </c>
      <c r="H624" s="6">
        <v>273.08255004882812</v>
      </c>
      <c r="I624" s="6">
        <v>102.87435913085937</v>
      </c>
      <c r="J624" s="6">
        <v>1898.567626953125</v>
      </c>
      <c r="K624" s="6">
        <v>146.16798400878906</v>
      </c>
      <c r="L624" s="6">
        <v>176.45840454101562</v>
      </c>
      <c r="M624" s="6">
        <v>18.299999237060547</v>
      </c>
      <c r="N624" s="6">
        <v>11.103971481323242</v>
      </c>
      <c r="O624" s="6">
        <v>322.3607177734375</v>
      </c>
      <c r="P624" s="6">
        <v>1713</v>
      </c>
      <c r="Q624" s="6">
        <v>120.67572021484375</v>
      </c>
      <c r="R624" s="6">
        <v>65</v>
      </c>
      <c r="S624" s="6">
        <v>798.64654541015625</v>
      </c>
      <c r="T624" s="6">
        <v>7.5495643615722656</v>
      </c>
      <c r="U624" s="6">
        <v>359.27536010742187</v>
      </c>
      <c r="V624" s="6">
        <v>87.652450561523438</v>
      </c>
      <c r="W624" s="6">
        <v>10.199999809265137</v>
      </c>
      <c r="X624" s="6">
        <v>202.84803771972656</v>
      </c>
      <c r="Y624" s="6">
        <v>86.2979736328125</v>
      </c>
      <c r="Z624" s="6">
        <v>794.6580810546875</v>
      </c>
      <c r="AA624" s="6">
        <v>78.5</v>
      </c>
      <c r="AB624" s="6">
        <v>271.98428344726562</v>
      </c>
      <c r="AC624" s="6">
        <v>49.340934753417969</v>
      </c>
      <c r="AD624" s="6">
        <v>2061.101806640625</v>
      </c>
      <c r="AE624" s="6">
        <v>3433</v>
      </c>
      <c r="AF624" s="6">
        <v>197.81210327148437</v>
      </c>
      <c r="AG624" s="6">
        <v>709.9859619140625</v>
      </c>
      <c r="AH624" s="6">
        <v>4.1875433921813965</v>
      </c>
      <c r="AI624" s="6">
        <v>97.031082153320313</v>
      </c>
      <c r="AJ624" s="6">
        <v>65.55999755859375</v>
      </c>
      <c r="AK624" s="6">
        <v>58.449520111083984</v>
      </c>
      <c r="AL624" s="6">
        <v>8.6127395629882812</v>
      </c>
      <c r="AM624" s="6">
        <v>60.193485260009766</v>
      </c>
      <c r="AN624" s="6">
        <v>4544.05908203125</v>
      </c>
      <c r="AO624" s="6">
        <v>38.568946838378906</v>
      </c>
      <c r="AP624" s="6">
        <v>40.022785186767578</v>
      </c>
      <c r="AQ624" s="6">
        <v>780.3541259765625</v>
      </c>
      <c r="AR624" s="6">
        <v>11.800000190734863</v>
      </c>
      <c r="AS624" s="6">
        <v>45.330543518066406</v>
      </c>
      <c r="AT624" s="6">
        <v>11</v>
      </c>
      <c r="AU624" s="6">
        <v>206</v>
      </c>
      <c r="AV624" s="28">
        <f t="shared" si="68"/>
        <v>21906.550858974457</v>
      </c>
      <c r="AW624" s="28"/>
      <c r="AX624" s="7">
        <v>606</v>
      </c>
      <c r="AY624" s="7">
        <f t="shared" si="66"/>
        <v>21906.550858974457</v>
      </c>
      <c r="AZ624" s="7">
        <f t="shared" si="69"/>
        <v>17121.336384296417</v>
      </c>
      <c r="BA624" s="30">
        <f t="shared" si="70"/>
        <v>595</v>
      </c>
      <c r="BB624" s="31">
        <f t="shared" si="71"/>
        <v>0.60406091370558379</v>
      </c>
    </row>
    <row r="625" spans="1:54" x14ac:dyDescent="0.25">
      <c r="A625" s="10">
        <f t="shared" si="67"/>
        <v>5</v>
      </c>
      <c r="C625" s="5">
        <v>26084</v>
      </c>
      <c r="D625" s="6">
        <v>996.313720703125</v>
      </c>
      <c r="E625" s="6">
        <v>100.42488098144531</v>
      </c>
      <c r="F625" s="6">
        <v>10</v>
      </c>
      <c r="G625" s="6">
        <v>885.52874755859375</v>
      </c>
      <c r="H625" s="6">
        <v>240.08677673339844</v>
      </c>
      <c r="I625" s="6">
        <v>102.82124328613281</v>
      </c>
      <c r="J625" s="6">
        <v>1935.021240234375</v>
      </c>
      <c r="K625" s="6">
        <v>138.42605590820313</v>
      </c>
      <c r="L625" s="6">
        <v>308.25396728515625</v>
      </c>
      <c r="M625" s="6">
        <v>18.299999237060547</v>
      </c>
      <c r="N625" s="6">
        <v>10.918403625488281</v>
      </c>
      <c r="O625" s="6">
        <v>290.28311157226562</v>
      </c>
      <c r="P625" s="6">
        <v>1997.799072265625</v>
      </c>
      <c r="Q625" s="6">
        <v>122.24550628662109</v>
      </c>
      <c r="R625" s="6">
        <v>66</v>
      </c>
      <c r="S625" s="6">
        <v>970.81756591796875</v>
      </c>
      <c r="T625" s="6">
        <v>4</v>
      </c>
      <c r="U625" s="6">
        <v>92.780006408691406</v>
      </c>
      <c r="V625" s="6">
        <v>66.467536926269531</v>
      </c>
      <c r="W625" s="6">
        <v>10.199999809265137</v>
      </c>
      <c r="X625" s="6">
        <v>247.05001831054687</v>
      </c>
      <c r="Y625" s="6">
        <v>95.519996643066406</v>
      </c>
      <c r="Z625" s="6">
        <v>953.89178466796875</v>
      </c>
      <c r="AA625" s="6">
        <v>78.5</v>
      </c>
      <c r="AB625" s="6">
        <v>246.78662109375</v>
      </c>
      <c r="AC625" s="6">
        <v>41.821323394775391</v>
      </c>
      <c r="AD625" s="6">
        <v>2063.061767578125</v>
      </c>
      <c r="AE625" s="6">
        <v>3538</v>
      </c>
      <c r="AF625" s="6">
        <v>202.42205810546875</v>
      </c>
      <c r="AG625" s="6">
        <v>851.579345703125</v>
      </c>
      <c r="AH625" s="6">
        <v>4.1489081382751465</v>
      </c>
      <c r="AI625" s="6">
        <v>79.051918029785156</v>
      </c>
      <c r="AJ625" s="6">
        <v>65.55999755859375</v>
      </c>
      <c r="AK625" s="6">
        <v>58.478248596191406</v>
      </c>
      <c r="AL625" s="6">
        <v>23.334482192993164</v>
      </c>
      <c r="AM625" s="6">
        <v>57.702728271484375</v>
      </c>
      <c r="AN625" s="6">
        <v>4538.85400390625</v>
      </c>
      <c r="AO625" s="6">
        <v>33.799999237060547</v>
      </c>
      <c r="AP625" s="6">
        <v>55.422351837158203</v>
      </c>
      <c r="AQ625" s="6">
        <v>632.07763671875</v>
      </c>
      <c r="AR625" s="6">
        <v>9.6999998092651367</v>
      </c>
      <c r="AS625" s="6">
        <v>107.60130310058594</v>
      </c>
      <c r="AT625" s="6">
        <v>11</v>
      </c>
      <c r="AU625" s="6">
        <v>206</v>
      </c>
      <c r="AV625" s="28">
        <f t="shared" si="68"/>
        <v>22568.052327632904</v>
      </c>
      <c r="AW625" s="28"/>
      <c r="AX625" s="7">
        <v>607</v>
      </c>
      <c r="AY625" s="7">
        <f t="shared" si="66"/>
        <v>22568.052327632904</v>
      </c>
      <c r="AZ625" s="7">
        <f t="shared" si="69"/>
        <v>17117.059124529362</v>
      </c>
      <c r="BA625" s="30">
        <f t="shared" si="70"/>
        <v>596</v>
      </c>
      <c r="BB625" s="31">
        <f t="shared" si="71"/>
        <v>0.60507614213197969</v>
      </c>
    </row>
    <row r="626" spans="1:54" x14ac:dyDescent="0.25">
      <c r="A626" s="10">
        <f t="shared" si="67"/>
        <v>6</v>
      </c>
      <c r="C626" s="5">
        <v>26114</v>
      </c>
      <c r="D626" s="6">
        <v>942.91448974609375</v>
      </c>
      <c r="E626" s="6">
        <v>81.116317749023437</v>
      </c>
      <c r="F626" s="6">
        <v>10.207603454589844</v>
      </c>
      <c r="G626" s="6">
        <v>889.72540283203125</v>
      </c>
      <c r="H626" s="6">
        <v>95.705375671386719</v>
      </c>
      <c r="I626" s="6">
        <v>98.486351013183594</v>
      </c>
      <c r="J626" s="6">
        <v>1946.0770263671875</v>
      </c>
      <c r="K626" s="6">
        <v>116.49991607666016</v>
      </c>
      <c r="L626" s="6">
        <v>431</v>
      </c>
      <c r="M626" s="6">
        <v>29.429471969604492</v>
      </c>
      <c r="N626" s="6">
        <v>10.681143760681152</v>
      </c>
      <c r="O626" s="6">
        <v>259.10690307617187</v>
      </c>
      <c r="P626" s="6">
        <v>1969.1434326171875</v>
      </c>
      <c r="Q626" s="6">
        <v>120.92300415039062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9.3203096389770508</v>
      </c>
      <c r="W626" s="6">
        <v>10.199999809265137</v>
      </c>
      <c r="X626" s="6">
        <v>300.85977172851563</v>
      </c>
      <c r="Y626" s="6">
        <v>104.10316467285156</v>
      </c>
      <c r="Z626" s="6">
        <v>1024</v>
      </c>
      <c r="AA626" s="6">
        <v>78.5</v>
      </c>
      <c r="AB626" s="6">
        <v>173.32267761230469</v>
      </c>
      <c r="AC626" s="6">
        <v>30.686431884765625</v>
      </c>
      <c r="AD626" s="6">
        <v>2138.56787109375</v>
      </c>
      <c r="AE626" s="6">
        <v>3538</v>
      </c>
      <c r="AF626" s="6">
        <v>209.23350524902344</v>
      </c>
      <c r="AG626" s="6">
        <v>932.26190185546875</v>
      </c>
      <c r="AH626" s="6">
        <v>4.0999999046325684</v>
      </c>
      <c r="AI626" s="6">
        <v>170.45014953613281</v>
      </c>
      <c r="AJ626" s="6">
        <v>65.55999755859375</v>
      </c>
      <c r="AK626" s="6">
        <v>51.714275360107422</v>
      </c>
      <c r="AL626" s="6">
        <v>29.731058120727539</v>
      </c>
      <c r="AM626" s="6">
        <v>50.331790924072266</v>
      </c>
      <c r="AN626" s="6">
        <v>4515.87548828125</v>
      </c>
      <c r="AO626" s="6">
        <v>33.799999237060547</v>
      </c>
      <c r="AP626" s="6">
        <v>54.090381622314453</v>
      </c>
      <c r="AQ626" s="6">
        <v>484.16653442382812</v>
      </c>
      <c r="AR626" s="6">
        <v>11.800000190734863</v>
      </c>
      <c r="AS626" s="6">
        <v>126.42140197753906</v>
      </c>
      <c r="AT626" s="6">
        <v>11</v>
      </c>
      <c r="AU626" s="6">
        <v>180.05744934082031</v>
      </c>
      <c r="AV626" s="28">
        <f t="shared" si="68"/>
        <v>22704.842870235443</v>
      </c>
      <c r="AW626" s="28"/>
      <c r="AX626" s="7">
        <v>608</v>
      </c>
      <c r="AY626" s="7">
        <f t="shared" si="66"/>
        <v>22704.842870235443</v>
      </c>
      <c r="AZ626" s="7">
        <f t="shared" si="69"/>
        <v>17115.351223289967</v>
      </c>
      <c r="BA626" s="30">
        <f t="shared" si="70"/>
        <v>597</v>
      </c>
      <c r="BB626" s="31">
        <f t="shared" si="71"/>
        <v>0.60609137055837559</v>
      </c>
    </row>
    <row r="627" spans="1:54" x14ac:dyDescent="0.25">
      <c r="A627" s="10">
        <f t="shared" si="67"/>
        <v>7</v>
      </c>
      <c r="C627" s="5">
        <v>26145</v>
      </c>
      <c r="D627" s="6">
        <v>886.71795654296875</v>
      </c>
      <c r="E627" s="6">
        <v>52.981754302978516</v>
      </c>
      <c r="F627" s="6">
        <v>10.157702445983887</v>
      </c>
      <c r="G627" s="6">
        <v>790.554931640625</v>
      </c>
      <c r="H627" s="6">
        <v>159.27403259277344</v>
      </c>
      <c r="I627" s="6">
        <v>1</v>
      </c>
      <c r="J627" s="6">
        <v>1723.566162109375</v>
      </c>
      <c r="K627" s="6">
        <v>83.861701965332031</v>
      </c>
      <c r="L627" s="6">
        <v>419.80654907226562</v>
      </c>
      <c r="M627" s="6">
        <v>18.299999237060547</v>
      </c>
      <c r="N627" s="6">
        <v>10.399535179138184</v>
      </c>
      <c r="O627" s="6">
        <v>230.39999389648437</v>
      </c>
      <c r="P627" s="6">
        <v>1787.506103515625</v>
      </c>
      <c r="Q627" s="6">
        <v>100.17305755615234</v>
      </c>
      <c r="R627" s="6">
        <v>67</v>
      </c>
      <c r="S627" s="6">
        <v>789.55645751953125</v>
      </c>
      <c r="T627" s="6">
        <v>4.0579824447631836</v>
      </c>
      <c r="U627" s="6">
        <v>359.5775146484375</v>
      </c>
      <c r="V627" s="6">
        <v>9.3253641128540039</v>
      </c>
      <c r="W627" s="6">
        <v>10.199999809265137</v>
      </c>
      <c r="X627" s="6">
        <v>268.92697143554687</v>
      </c>
      <c r="Y627" s="6">
        <v>103.31458282470703</v>
      </c>
      <c r="Z627" s="6">
        <v>923.74420166015625</v>
      </c>
      <c r="AA627" s="6">
        <v>78.5</v>
      </c>
      <c r="AB627" s="6">
        <v>120</v>
      </c>
      <c r="AC627" s="6">
        <v>23.34330940246582</v>
      </c>
      <c r="AD627" s="6">
        <v>2126.144287109375</v>
      </c>
      <c r="AE627" s="6">
        <v>3529.30810546875</v>
      </c>
      <c r="AF627" s="6">
        <v>208.95756530761719</v>
      </c>
      <c r="AG627" s="6">
        <v>877.67254638671875</v>
      </c>
      <c r="AH627" s="6">
        <v>4.0999999046325684</v>
      </c>
      <c r="AI627" s="6">
        <v>4.8000001907348633</v>
      </c>
      <c r="AJ627" s="6">
        <v>65.55999755859375</v>
      </c>
      <c r="AK627" s="6">
        <v>43.409786224365234</v>
      </c>
      <c r="AL627" s="6">
        <v>15.729108810424805</v>
      </c>
      <c r="AM627" s="6">
        <v>43.499603271484375</v>
      </c>
      <c r="AN627" s="6">
        <v>3938.8310546875</v>
      </c>
      <c r="AO627" s="6">
        <v>33.799999237060547</v>
      </c>
      <c r="AP627" s="6">
        <v>20</v>
      </c>
      <c r="AQ627" s="6">
        <v>308.04055786132812</v>
      </c>
      <c r="AR627" s="6">
        <v>9.6999998092651367</v>
      </c>
      <c r="AS627" s="6">
        <v>8.2720489501953125</v>
      </c>
      <c r="AT627" s="6">
        <v>11</v>
      </c>
      <c r="AU627" s="6">
        <v>179.61505126953125</v>
      </c>
      <c r="AV627" s="28">
        <f t="shared" si="68"/>
        <v>20460.685575962067</v>
      </c>
      <c r="AW627" s="28"/>
      <c r="AX627" s="7">
        <v>609</v>
      </c>
      <c r="AY627" s="7">
        <f t="shared" si="66"/>
        <v>20460.685575962067</v>
      </c>
      <c r="AZ627" s="7">
        <f t="shared" si="69"/>
        <v>17112.383732318878</v>
      </c>
      <c r="BA627" s="30">
        <f t="shared" si="70"/>
        <v>598</v>
      </c>
      <c r="BB627" s="31">
        <f t="shared" si="71"/>
        <v>0.60710659898477159</v>
      </c>
    </row>
    <row r="628" spans="1:54" x14ac:dyDescent="0.25">
      <c r="A628" s="10">
        <f t="shared" si="67"/>
        <v>8</v>
      </c>
      <c r="C628" s="5">
        <v>26176</v>
      </c>
      <c r="D628" s="6">
        <v>829.447021484375</v>
      </c>
      <c r="E628" s="6">
        <v>23.34747314453125</v>
      </c>
      <c r="F628" s="6">
        <v>10.081334114074707</v>
      </c>
      <c r="G628" s="6">
        <v>649.931884765625</v>
      </c>
      <c r="H628" s="6">
        <v>18.600000381469727</v>
      </c>
      <c r="I628" s="6">
        <v>1</v>
      </c>
      <c r="J628" s="6">
        <v>1501.90673828125</v>
      </c>
      <c r="K628" s="6">
        <v>46.289829254150391</v>
      </c>
      <c r="L628" s="6">
        <v>371.90936279296875</v>
      </c>
      <c r="M628" s="6">
        <v>18.299999237060547</v>
      </c>
      <c r="N628" s="6">
        <v>10.152463912963867</v>
      </c>
      <c r="O628" s="6">
        <v>230.39999389648437</v>
      </c>
      <c r="P628" s="6">
        <v>1710.3092041015625</v>
      </c>
      <c r="Q628" s="6">
        <v>98.818763732910156</v>
      </c>
      <c r="R628" s="6">
        <v>67</v>
      </c>
      <c r="S628" s="6">
        <v>790.88531494140625</v>
      </c>
      <c r="T628" s="6">
        <v>4.0355644226074219</v>
      </c>
      <c r="U628" s="6">
        <v>339.29443359375</v>
      </c>
      <c r="V628" s="6">
        <v>0.18400000035762787</v>
      </c>
      <c r="W628" s="6">
        <v>10.199999809265137</v>
      </c>
      <c r="X628" s="6">
        <v>226.23031616210937</v>
      </c>
      <c r="Y628" s="6">
        <v>102.61893463134766</v>
      </c>
      <c r="Z628" s="6">
        <v>792.18853759765625</v>
      </c>
      <c r="AA628" s="6">
        <v>78.5</v>
      </c>
      <c r="AB628" s="6">
        <v>120</v>
      </c>
      <c r="AC628" s="6">
        <v>19.188144683837891</v>
      </c>
      <c r="AD628" s="6">
        <v>1977.1337890625</v>
      </c>
      <c r="AE628" s="6">
        <v>3529.053955078125</v>
      </c>
      <c r="AF628" s="6">
        <v>195.13385009765625</v>
      </c>
      <c r="AG628" s="6">
        <v>785.16680908203125</v>
      </c>
      <c r="AH628" s="6">
        <v>4.0999999046325684</v>
      </c>
      <c r="AI628" s="6">
        <v>4.8000001907348633</v>
      </c>
      <c r="AJ628" s="6">
        <v>61.896308898925781</v>
      </c>
      <c r="AK628" s="6">
        <v>37</v>
      </c>
      <c r="AL628" s="6">
        <v>2.4246926307678223</v>
      </c>
      <c r="AM628" s="6">
        <v>37.101089477539062</v>
      </c>
      <c r="AN628" s="6">
        <v>3309.290771484375</v>
      </c>
      <c r="AO628" s="6">
        <v>33.799999237060547</v>
      </c>
      <c r="AP628" s="6">
        <v>20</v>
      </c>
      <c r="AQ628" s="6">
        <v>146.80561828613281</v>
      </c>
      <c r="AR628" s="6">
        <v>9.6999998092651367</v>
      </c>
      <c r="AS628" s="6">
        <v>1.2059478759765625</v>
      </c>
      <c r="AT628" s="6">
        <v>11</v>
      </c>
      <c r="AU628" s="6">
        <v>179.69635009765625</v>
      </c>
      <c r="AV628" s="28">
        <f t="shared" si="68"/>
        <v>18416.128496155143</v>
      </c>
      <c r="AW628" s="28"/>
      <c r="AX628" s="7">
        <v>610</v>
      </c>
      <c r="AY628" s="7">
        <f t="shared" si="66"/>
        <v>18416.128496155143</v>
      </c>
      <c r="AZ628" s="7">
        <f t="shared" si="69"/>
        <v>17102.737130448222</v>
      </c>
      <c r="BA628" s="30">
        <f t="shared" si="70"/>
        <v>599</v>
      </c>
      <c r="BB628" s="31">
        <f t="shared" si="71"/>
        <v>0.60812182741116749</v>
      </c>
    </row>
    <row r="629" spans="1:54" x14ac:dyDescent="0.25">
      <c r="A629" s="10">
        <f t="shared" si="67"/>
        <v>9</v>
      </c>
      <c r="C629" s="5">
        <v>26206</v>
      </c>
      <c r="D629" s="6">
        <v>768.4014892578125</v>
      </c>
      <c r="E629" s="6">
        <v>10.079185485839844</v>
      </c>
      <c r="F629" s="6">
        <v>10.034045219421387</v>
      </c>
      <c r="G629" s="6">
        <v>572.84765625</v>
      </c>
      <c r="H629" s="6">
        <v>18.600000381469727</v>
      </c>
      <c r="I629" s="6">
        <v>1</v>
      </c>
      <c r="J629" s="6">
        <v>1296.9508056640625</v>
      </c>
      <c r="K629" s="6">
        <v>32.335300445556641</v>
      </c>
      <c r="L629" s="6">
        <v>326.23065185546875</v>
      </c>
      <c r="M629" s="6">
        <v>18.299999237060547</v>
      </c>
      <c r="N629" s="6">
        <v>9.9638442993164062</v>
      </c>
      <c r="O629" s="6">
        <v>230.39999389648437</v>
      </c>
      <c r="P629" s="6">
        <v>1633.779296875</v>
      </c>
      <c r="Q629" s="6">
        <v>98.979949951171875</v>
      </c>
      <c r="R629" s="6">
        <v>67</v>
      </c>
      <c r="S629" s="6">
        <v>538.79364013671875</v>
      </c>
      <c r="T629" s="6">
        <v>4</v>
      </c>
      <c r="U629" s="6">
        <v>315.010498046875</v>
      </c>
      <c r="V629" s="6">
        <v>1.2404963970184326</v>
      </c>
      <c r="W629" s="6">
        <v>10.199999809265137</v>
      </c>
      <c r="X629" s="6">
        <v>222.92326354980469</v>
      </c>
      <c r="Y629" s="6">
        <v>100.18893432617187</v>
      </c>
      <c r="Z629" s="6">
        <v>670.54345703125</v>
      </c>
      <c r="AA629" s="6">
        <v>78.5</v>
      </c>
      <c r="AB629" s="6">
        <v>120</v>
      </c>
      <c r="AC629" s="6">
        <v>17.5</v>
      </c>
      <c r="AD629" s="6">
        <v>1893.6341552734375</v>
      </c>
      <c r="AE629" s="6">
        <v>3162</v>
      </c>
      <c r="AF629" s="6">
        <v>179.43589782714844</v>
      </c>
      <c r="AG629" s="6">
        <v>664.96685791015625</v>
      </c>
      <c r="AH629" s="6">
        <v>4.0999999046325684</v>
      </c>
      <c r="AI629" s="6">
        <v>4.8000001907348633</v>
      </c>
      <c r="AJ629" s="6">
        <v>51.184711456298828</v>
      </c>
      <c r="AK629" s="6">
        <v>37.234203338623047</v>
      </c>
      <c r="AL629" s="6">
        <v>0.55699998140335083</v>
      </c>
      <c r="AM629" s="6">
        <v>31</v>
      </c>
      <c r="AN629" s="6">
        <v>2930.9296875</v>
      </c>
      <c r="AO629" s="6">
        <v>33.799999237060547</v>
      </c>
      <c r="AP629" s="6">
        <v>20</v>
      </c>
      <c r="AQ629" s="6">
        <v>117.08478546142578</v>
      </c>
      <c r="AR629" s="6">
        <v>9.6999998092651367</v>
      </c>
      <c r="AS629" s="6">
        <v>0.56999999284744263</v>
      </c>
      <c r="AT629" s="6">
        <v>11</v>
      </c>
      <c r="AU629" s="6">
        <v>184.5048828125</v>
      </c>
      <c r="AV629" s="28">
        <f t="shared" si="68"/>
        <v>16510.304688811302</v>
      </c>
      <c r="AW629" s="28"/>
      <c r="AX629" s="7">
        <v>611</v>
      </c>
      <c r="AY629" s="7">
        <f t="shared" si="66"/>
        <v>16510.304688811302</v>
      </c>
      <c r="AZ629" s="7">
        <f t="shared" si="69"/>
        <v>17097.763473138213</v>
      </c>
      <c r="BA629" s="30">
        <f t="shared" si="70"/>
        <v>600</v>
      </c>
      <c r="BB629" s="31">
        <f t="shared" si="71"/>
        <v>0.6091370558375635</v>
      </c>
    </row>
    <row r="630" spans="1:54" x14ac:dyDescent="0.25">
      <c r="A630" s="10">
        <f t="shared" si="67"/>
        <v>10</v>
      </c>
      <c r="C630" s="5">
        <v>26237</v>
      </c>
      <c r="D630" s="6">
        <v>757.91265869140625</v>
      </c>
      <c r="E630" s="6">
        <v>10</v>
      </c>
      <c r="F630" s="6">
        <v>10</v>
      </c>
      <c r="G630" s="6">
        <v>504.93942260742187</v>
      </c>
      <c r="H630" s="6">
        <v>20.726982116699219</v>
      </c>
      <c r="I630" s="6">
        <v>1</v>
      </c>
      <c r="J630" s="6">
        <v>1281.468017578125</v>
      </c>
      <c r="K630" s="6">
        <v>34.963611602783203</v>
      </c>
      <c r="L630" s="6">
        <v>272.9327392578125</v>
      </c>
      <c r="M630" s="6">
        <v>18.299999237060547</v>
      </c>
      <c r="N630" s="6">
        <v>9.8536453247070312</v>
      </c>
      <c r="O630" s="6">
        <v>230.39999389648437</v>
      </c>
      <c r="P630" s="6">
        <v>1589.6900634765625</v>
      </c>
      <c r="Q630" s="6">
        <v>102.77968597412109</v>
      </c>
      <c r="R630" s="6">
        <v>66</v>
      </c>
      <c r="S630" s="6">
        <v>420.26565551757813</v>
      </c>
      <c r="T630" s="6">
        <v>4</v>
      </c>
      <c r="U630" s="6">
        <v>288.334716796875</v>
      </c>
      <c r="V630" s="6">
        <v>0.18400000035762787</v>
      </c>
      <c r="W630" s="6">
        <v>10.199999809265137</v>
      </c>
      <c r="X630" s="6">
        <v>225.45660400390625</v>
      </c>
      <c r="Y630" s="6">
        <v>99.876930236816406</v>
      </c>
      <c r="Z630" s="6">
        <v>625.35699462890625</v>
      </c>
      <c r="AA630" s="6">
        <v>78.5</v>
      </c>
      <c r="AB630" s="6">
        <v>120</v>
      </c>
      <c r="AC630" s="6">
        <v>17.5</v>
      </c>
      <c r="AD630" s="6">
        <v>1847.7890625</v>
      </c>
      <c r="AE630" s="6">
        <v>2948.704345703125</v>
      </c>
      <c r="AF630" s="6">
        <v>166.31681823730469</v>
      </c>
      <c r="AG630" s="6">
        <v>613.3524169921875</v>
      </c>
      <c r="AH630" s="6">
        <v>4.0999999046325684</v>
      </c>
      <c r="AI630" s="6">
        <v>4.8000001907348633</v>
      </c>
      <c r="AJ630" s="6">
        <v>49.287982940673828</v>
      </c>
      <c r="AK630" s="6">
        <v>37</v>
      </c>
      <c r="AL630" s="6">
        <v>0.55699998140335083</v>
      </c>
      <c r="AM630" s="6">
        <v>31</v>
      </c>
      <c r="AN630" s="6">
        <v>2882.827880859375</v>
      </c>
      <c r="AO630" s="6">
        <v>33.799999237060547</v>
      </c>
      <c r="AP630" s="6">
        <v>20</v>
      </c>
      <c r="AQ630" s="6">
        <v>93.898735046386719</v>
      </c>
      <c r="AR630" s="6">
        <v>9.6999998092651367</v>
      </c>
      <c r="AS630" s="6">
        <v>0.56999999284744263</v>
      </c>
      <c r="AT630" s="6">
        <v>11</v>
      </c>
      <c r="AU630" s="6">
        <v>180.94793701171875</v>
      </c>
      <c r="AV630" s="28">
        <f t="shared" si="68"/>
        <v>15736.293899163604</v>
      </c>
      <c r="AW630" s="28"/>
      <c r="AX630" s="7">
        <v>612</v>
      </c>
      <c r="AY630" s="7">
        <f t="shared" si="66"/>
        <v>15736.293899163604</v>
      </c>
      <c r="AZ630" s="7">
        <f t="shared" si="69"/>
        <v>17095.154764175415</v>
      </c>
      <c r="BA630" s="30">
        <f t="shared" si="70"/>
        <v>601</v>
      </c>
      <c r="BB630" s="31">
        <f t="shared" si="71"/>
        <v>0.6101522842639594</v>
      </c>
    </row>
    <row r="631" spans="1:54" x14ac:dyDescent="0.25">
      <c r="A631" s="10">
        <f t="shared" si="67"/>
        <v>11</v>
      </c>
      <c r="C631" s="5">
        <v>26267</v>
      </c>
      <c r="D631" s="6">
        <v>750.64892578125</v>
      </c>
      <c r="E631" s="6">
        <v>10</v>
      </c>
      <c r="F631" s="6">
        <v>10.210765838623047</v>
      </c>
      <c r="G631" s="6">
        <v>466.28836059570312</v>
      </c>
      <c r="H631" s="6">
        <v>18.600000381469727</v>
      </c>
      <c r="I631" s="6">
        <v>1.6594574451446533</v>
      </c>
      <c r="J631" s="6">
        <v>1292.0443115234375</v>
      </c>
      <c r="K631" s="6">
        <v>39.747055053710937</v>
      </c>
      <c r="L631" s="6">
        <v>259.72549438476562</v>
      </c>
      <c r="M631" s="6">
        <v>29.536888122558594</v>
      </c>
      <c r="N631" s="6">
        <v>9.8000001907348633</v>
      </c>
      <c r="O631" s="6">
        <v>231.66702270507812</v>
      </c>
      <c r="P631" s="6">
        <v>1594.9298095703125</v>
      </c>
      <c r="Q631" s="6">
        <v>109.09002685546875</v>
      </c>
      <c r="R631" s="6">
        <v>64</v>
      </c>
      <c r="S631" s="6">
        <v>345.69833374023437</v>
      </c>
      <c r="T631" s="6">
        <v>5.0770998001098633</v>
      </c>
      <c r="U631" s="6">
        <v>269.79428100585937</v>
      </c>
      <c r="V631" s="6">
        <v>13.497468948364258</v>
      </c>
      <c r="W631" s="6">
        <v>10.687889099121094</v>
      </c>
      <c r="X631" s="6">
        <v>241.25872802734375</v>
      </c>
      <c r="Y631" s="6">
        <v>90.019523620605469</v>
      </c>
      <c r="Z631" s="6">
        <v>617.847412109375</v>
      </c>
      <c r="AA631" s="6">
        <v>78.5</v>
      </c>
      <c r="AB631" s="6">
        <v>168.09574890136719</v>
      </c>
      <c r="AC631" s="6">
        <v>17.5</v>
      </c>
      <c r="AD631" s="6">
        <v>1877.69482421875</v>
      </c>
      <c r="AE631" s="6">
        <v>2764.203369140625</v>
      </c>
      <c r="AF631" s="6">
        <v>160.24118041992187</v>
      </c>
      <c r="AG631" s="6">
        <v>615.87469482421875</v>
      </c>
      <c r="AH631" s="6">
        <v>4.0999999046325684</v>
      </c>
      <c r="AI631" s="6">
        <v>13.488517761230469</v>
      </c>
      <c r="AJ631" s="6">
        <v>43.990730285644531</v>
      </c>
      <c r="AK631" s="6">
        <v>37</v>
      </c>
      <c r="AL631" s="6">
        <v>0.55699998140335083</v>
      </c>
      <c r="AM631" s="6">
        <v>31</v>
      </c>
      <c r="AN631" s="6">
        <v>2897.128173828125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0.56999999284744263</v>
      </c>
      <c r="AT631" s="6">
        <v>11</v>
      </c>
      <c r="AU631" s="6">
        <v>179.21163940429687</v>
      </c>
      <c r="AV631" s="28">
        <f t="shared" si="68"/>
        <v>15525.484732508659</v>
      </c>
      <c r="AW631" s="28"/>
      <c r="AX631" s="7">
        <v>613</v>
      </c>
      <c r="AY631" s="7">
        <f t="shared" si="66"/>
        <v>15525.484732508659</v>
      </c>
      <c r="AZ631" s="7">
        <f t="shared" si="69"/>
        <v>17093.025310993195</v>
      </c>
      <c r="BA631" s="30">
        <f t="shared" si="70"/>
        <v>602</v>
      </c>
      <c r="BB631" s="31">
        <f t="shared" si="71"/>
        <v>0.6111675126903553</v>
      </c>
    </row>
    <row r="632" spans="1:54" x14ac:dyDescent="0.25">
      <c r="A632" s="10">
        <f t="shared" si="67"/>
        <v>12</v>
      </c>
      <c r="C632" s="5">
        <v>26298</v>
      </c>
      <c r="D632" s="6">
        <v>765.6844482421875</v>
      </c>
      <c r="E632" s="6">
        <v>24.45775032043457</v>
      </c>
      <c r="F632" s="6">
        <v>12.90533447265625</v>
      </c>
      <c r="G632" s="6">
        <v>505.982421875</v>
      </c>
      <c r="H632" s="6">
        <v>72.7738037109375</v>
      </c>
      <c r="I632" s="6">
        <v>17.555990219116211</v>
      </c>
      <c r="J632" s="6">
        <v>1314.131103515625</v>
      </c>
      <c r="K632" s="6">
        <v>52.595733642578125</v>
      </c>
      <c r="L632" s="6">
        <v>246.3223876953125</v>
      </c>
      <c r="M632" s="6">
        <v>18.299999237060547</v>
      </c>
      <c r="N632" s="6">
        <v>9.8000001907348633</v>
      </c>
      <c r="O632" s="6">
        <v>263.04702758789062</v>
      </c>
      <c r="P632" s="6">
        <v>1628.460693359375</v>
      </c>
      <c r="Q632" s="6">
        <v>116.96906280517578</v>
      </c>
      <c r="R632" s="6">
        <v>62</v>
      </c>
      <c r="S632" s="6">
        <v>430.18630981445312</v>
      </c>
      <c r="T632" s="6">
        <v>8.9466562271118164</v>
      </c>
      <c r="U632" s="6">
        <v>258.16265869140625</v>
      </c>
      <c r="V632" s="6">
        <v>30.669807434082031</v>
      </c>
      <c r="W632" s="6">
        <v>10.199999809265137</v>
      </c>
      <c r="X632" s="6">
        <v>260.13436889648437</v>
      </c>
      <c r="Y632" s="6">
        <v>77.660652160644531</v>
      </c>
      <c r="Z632" s="6">
        <v>641.5802001953125</v>
      </c>
      <c r="AA632" s="6">
        <v>130.41682434082031</v>
      </c>
      <c r="AB632" s="6">
        <v>247.39512634277344</v>
      </c>
      <c r="AC632" s="6">
        <v>22.237014770507813</v>
      </c>
      <c r="AD632" s="6">
        <v>1927.12255859375</v>
      </c>
      <c r="AE632" s="6">
        <v>2888.76611328125</v>
      </c>
      <c r="AF632" s="6">
        <v>169.17926025390625</v>
      </c>
      <c r="AG632" s="6">
        <v>648.1043701171875</v>
      </c>
      <c r="AH632" s="6">
        <v>4.0999999046325684</v>
      </c>
      <c r="AI632" s="6">
        <v>4.8000001907348633</v>
      </c>
      <c r="AJ632" s="6">
        <v>56.104045867919922</v>
      </c>
      <c r="AK632" s="6">
        <v>39.912200927734375</v>
      </c>
      <c r="AL632" s="6">
        <v>6.8733420372009277</v>
      </c>
      <c r="AM632" s="6">
        <v>42.179492950439453</v>
      </c>
      <c r="AN632" s="6">
        <v>2988.0009765625</v>
      </c>
      <c r="AO632" s="6">
        <v>33.799999237060547</v>
      </c>
      <c r="AP632" s="6">
        <v>26.764039993286133</v>
      </c>
      <c r="AQ632" s="6">
        <v>185.79154968261719</v>
      </c>
      <c r="AR632" s="6">
        <v>9.6999998092651367</v>
      </c>
      <c r="AS632" s="6">
        <v>6.3982024192810059</v>
      </c>
      <c r="AT632" s="6">
        <v>11</v>
      </c>
      <c r="AU632" s="6">
        <v>179.69833374023437</v>
      </c>
      <c r="AV632" s="28">
        <f t="shared" si="68"/>
        <v>16456.869861125946</v>
      </c>
      <c r="AW632" s="28"/>
      <c r="AX632" s="7">
        <v>614</v>
      </c>
      <c r="AY632" s="7">
        <f t="shared" si="66"/>
        <v>16456.869861125946</v>
      </c>
      <c r="AZ632" s="7">
        <f t="shared" si="69"/>
        <v>17078.232206821442</v>
      </c>
      <c r="BA632" s="30">
        <f t="shared" si="70"/>
        <v>603</v>
      </c>
      <c r="BB632" s="31">
        <f t="shared" si="71"/>
        <v>0.61218274111675131</v>
      </c>
    </row>
    <row r="633" spans="1:54" x14ac:dyDescent="0.25">
      <c r="A633" s="10">
        <f t="shared" si="67"/>
        <v>1</v>
      </c>
      <c r="C633" s="5">
        <v>26329</v>
      </c>
      <c r="D633" s="6">
        <v>770.65728759765625</v>
      </c>
      <c r="E633" s="6">
        <v>57.255603790283203</v>
      </c>
      <c r="F633" s="6">
        <v>14.227458953857422</v>
      </c>
      <c r="G633" s="6">
        <v>571.6463623046875</v>
      </c>
      <c r="H633" s="6">
        <v>159.98480224609375</v>
      </c>
      <c r="I633" s="6">
        <v>26.550579071044922</v>
      </c>
      <c r="J633" s="6">
        <v>1420.2371826171875</v>
      </c>
      <c r="K633" s="6">
        <v>72.410614013671875</v>
      </c>
      <c r="L633" s="6">
        <v>233.05592346191406</v>
      </c>
      <c r="M633" s="6">
        <v>18.299999237060547</v>
      </c>
      <c r="N633" s="6">
        <v>9.8090667724609375</v>
      </c>
      <c r="O633" s="6">
        <v>294.48553466796875</v>
      </c>
      <c r="P633" s="6">
        <v>1654.1536865234375</v>
      </c>
      <c r="Q633" s="6">
        <v>125.08562469482422</v>
      </c>
      <c r="R633" s="6">
        <v>62</v>
      </c>
      <c r="S633" s="6">
        <v>478.549560546875</v>
      </c>
      <c r="T633" s="6">
        <v>11.884840965270996</v>
      </c>
      <c r="U633" s="6">
        <v>244.81517028808594</v>
      </c>
      <c r="V633" s="6">
        <v>48.776073455810547</v>
      </c>
      <c r="W633" s="6">
        <v>10.199999809265137</v>
      </c>
      <c r="X633" s="6">
        <v>272.17721557617187</v>
      </c>
      <c r="Y633" s="6">
        <v>72</v>
      </c>
      <c r="Z633" s="6">
        <v>651.5660400390625</v>
      </c>
      <c r="AA633" s="6">
        <v>154.75479125976562</v>
      </c>
      <c r="AB633" s="6">
        <v>308.95901489257812</v>
      </c>
      <c r="AC633" s="6">
        <v>29.370729446411133</v>
      </c>
      <c r="AD633" s="6">
        <v>1950</v>
      </c>
      <c r="AE633" s="6">
        <v>3088</v>
      </c>
      <c r="AF633" s="6">
        <v>172.48171997070312</v>
      </c>
      <c r="AG633" s="6">
        <v>653.7513427734375</v>
      </c>
      <c r="AH633" s="6">
        <v>4.0999999046325684</v>
      </c>
      <c r="AI633" s="6">
        <v>4.8000001907348633</v>
      </c>
      <c r="AJ633" s="6">
        <v>58.679298400878906</v>
      </c>
      <c r="AK633" s="6">
        <v>50.758415222167969</v>
      </c>
      <c r="AL633" s="6">
        <v>8.9991893768310547</v>
      </c>
      <c r="AM633" s="6">
        <v>43.896903991699219</v>
      </c>
      <c r="AN633" s="6">
        <v>3266.665283203125</v>
      </c>
      <c r="AO633" s="6">
        <v>44</v>
      </c>
      <c r="AP633" s="6">
        <v>34.875019073486328</v>
      </c>
      <c r="AQ633" s="6">
        <v>538.8023681640625</v>
      </c>
      <c r="AR633" s="6">
        <v>9.6999998092651367</v>
      </c>
      <c r="AS633" s="6">
        <v>9.1631288528442383</v>
      </c>
      <c r="AT633" s="6">
        <v>33.870800018310547</v>
      </c>
      <c r="AU633" s="6">
        <v>181.38088989257812</v>
      </c>
      <c r="AV633" s="28">
        <f t="shared" si="68"/>
        <v>17926.837521076202</v>
      </c>
      <c r="AW633" s="28"/>
      <c r="AX633" s="7">
        <v>615</v>
      </c>
      <c r="AY633" s="7">
        <f t="shared" si="66"/>
        <v>17926.837521076202</v>
      </c>
      <c r="AZ633" s="7">
        <f t="shared" si="69"/>
        <v>17075.375201940536</v>
      </c>
      <c r="BA633" s="30">
        <f t="shared" si="70"/>
        <v>604</v>
      </c>
      <c r="BB633" s="31">
        <f t="shared" si="71"/>
        <v>0.6131979695431472</v>
      </c>
    </row>
    <row r="634" spans="1:54" x14ac:dyDescent="0.25">
      <c r="A634" s="10">
        <f t="shared" si="67"/>
        <v>2</v>
      </c>
      <c r="C634" s="5">
        <v>26358</v>
      </c>
      <c r="D634" s="6">
        <v>790.44091796875</v>
      </c>
      <c r="E634" s="6">
        <v>57.667125701904297</v>
      </c>
      <c r="F634" s="6">
        <v>17.077375411987305</v>
      </c>
      <c r="G634" s="6">
        <v>600</v>
      </c>
      <c r="H634" s="6">
        <v>151.07170104980469</v>
      </c>
      <c r="I634" s="6">
        <v>51.775070190429688</v>
      </c>
      <c r="J634" s="6">
        <v>1529.455810546875</v>
      </c>
      <c r="K634" s="6">
        <v>99.062042236328125</v>
      </c>
      <c r="L634" s="6">
        <v>221.03567504882812</v>
      </c>
      <c r="M634" s="6">
        <v>18.299999237060547</v>
      </c>
      <c r="N634" s="6">
        <v>9.8031826019287109</v>
      </c>
      <c r="O634" s="6">
        <v>322.00418090820312</v>
      </c>
      <c r="P634" s="6">
        <v>1690</v>
      </c>
      <c r="Q634" s="6">
        <v>130.85664367675781</v>
      </c>
      <c r="R634" s="6">
        <v>62</v>
      </c>
      <c r="S634" s="6">
        <v>575</v>
      </c>
      <c r="T634" s="6">
        <v>16.249507904052734</v>
      </c>
      <c r="U634" s="6">
        <v>235.5093994140625</v>
      </c>
      <c r="V634" s="6">
        <v>65.580924987792969</v>
      </c>
      <c r="W634" s="6">
        <v>10.199999809265137</v>
      </c>
      <c r="X634" s="6">
        <v>289.3309326171875</v>
      </c>
      <c r="Y634" s="6">
        <v>80.161605834960937</v>
      </c>
      <c r="Z634" s="6">
        <v>676</v>
      </c>
      <c r="AA634" s="6">
        <v>112.53212738037109</v>
      </c>
      <c r="AB634" s="6">
        <v>366.17962646484375</v>
      </c>
      <c r="AC634" s="6">
        <v>47.758323669433594</v>
      </c>
      <c r="AD634" s="6">
        <v>1950</v>
      </c>
      <c r="AE634" s="6">
        <v>3058</v>
      </c>
      <c r="AF634" s="6">
        <v>187.30923461914062</v>
      </c>
      <c r="AG634" s="6">
        <v>643.71820068359375</v>
      </c>
      <c r="AH634" s="6">
        <v>4.0999999046325684</v>
      </c>
      <c r="AI634" s="6">
        <v>91.209739685058594</v>
      </c>
      <c r="AJ634" s="6">
        <v>65.55999755859375</v>
      </c>
      <c r="AK634" s="6">
        <v>53.56646728515625</v>
      </c>
      <c r="AL634" s="6">
        <v>12.970711708068848</v>
      </c>
      <c r="AM634" s="6">
        <v>38.330635070800781</v>
      </c>
      <c r="AN634" s="6">
        <v>3606.519287109375</v>
      </c>
      <c r="AO634" s="6">
        <v>33.799999237060547</v>
      </c>
      <c r="AP634" s="6">
        <v>20</v>
      </c>
      <c r="AQ634" s="6">
        <v>811.50335693359375</v>
      </c>
      <c r="AR634" s="6">
        <v>11.800000190734863</v>
      </c>
      <c r="AS634" s="6">
        <v>8.8395566940307617</v>
      </c>
      <c r="AT634" s="6">
        <v>66.769515991210937</v>
      </c>
      <c r="AU634" s="6">
        <v>191.25459289550781</v>
      </c>
      <c r="AV634" s="28">
        <f t="shared" si="68"/>
        <v>19080.303468227386</v>
      </c>
      <c r="AW634" s="28"/>
      <c r="AX634" s="7">
        <v>616</v>
      </c>
      <c r="AY634" s="7">
        <f t="shared" si="66"/>
        <v>19080.303468227386</v>
      </c>
      <c r="AZ634" s="7">
        <f t="shared" si="69"/>
        <v>17073.338026165962</v>
      </c>
      <c r="BA634" s="30">
        <f t="shared" si="70"/>
        <v>605</v>
      </c>
      <c r="BB634" s="31">
        <f t="shared" si="71"/>
        <v>0.6142131979695431</v>
      </c>
    </row>
    <row r="635" spans="1:54" x14ac:dyDescent="0.25">
      <c r="A635" s="10">
        <f t="shared" si="67"/>
        <v>3</v>
      </c>
      <c r="C635" s="5">
        <v>26389</v>
      </c>
      <c r="D635" s="6">
        <v>787.09228515625</v>
      </c>
      <c r="E635" s="6">
        <v>76.746002197265625</v>
      </c>
      <c r="F635" s="6">
        <v>18.092275619506836</v>
      </c>
      <c r="G635" s="6">
        <v>685</v>
      </c>
      <c r="H635" s="6">
        <v>323.42327880859375</v>
      </c>
      <c r="I635" s="6">
        <v>102.91675567626953</v>
      </c>
      <c r="J635" s="6">
        <v>1849.1756591796875</v>
      </c>
      <c r="K635" s="6">
        <v>124.18503570556641</v>
      </c>
      <c r="L635" s="6">
        <v>306.26089477539062</v>
      </c>
      <c r="M635" s="6">
        <v>18.299999237060547</v>
      </c>
      <c r="N635" s="6">
        <v>11.205795288085937</v>
      </c>
      <c r="O635" s="6">
        <v>353.07992553710937</v>
      </c>
      <c r="P635" s="6">
        <v>1690</v>
      </c>
      <c r="Q635" s="6">
        <v>118.93337249755859</v>
      </c>
      <c r="R635" s="6">
        <v>64</v>
      </c>
      <c r="S635" s="6">
        <v>680</v>
      </c>
      <c r="T635" s="6">
        <v>20.862998962402344</v>
      </c>
      <c r="U635" s="6">
        <v>267.63638305664062</v>
      </c>
      <c r="V635" s="6">
        <v>66.954574584960938</v>
      </c>
      <c r="W635" s="6">
        <v>10.199999809265137</v>
      </c>
      <c r="X635" s="6">
        <v>301.29998779296875</v>
      </c>
      <c r="Y635" s="6">
        <v>89.684219360351563</v>
      </c>
      <c r="Z635" s="6">
        <v>737</v>
      </c>
      <c r="AA635" s="6">
        <v>110.26116943359375</v>
      </c>
      <c r="AB635" s="6">
        <v>389.30398559570312</v>
      </c>
      <c r="AC635" s="6">
        <v>46.162841796875</v>
      </c>
      <c r="AD635" s="6">
        <v>2017.994140625</v>
      </c>
      <c r="AE635" s="6">
        <v>3163</v>
      </c>
      <c r="AF635" s="6">
        <v>193</v>
      </c>
      <c r="AG635" s="6">
        <v>639.52752685546875</v>
      </c>
      <c r="AH635" s="6">
        <v>4.1696667671203613</v>
      </c>
      <c r="AI635" s="6">
        <v>4.8000001907348633</v>
      </c>
      <c r="AJ635" s="6">
        <v>65.55999755859375</v>
      </c>
      <c r="AK635" s="6">
        <v>53.885665893554687</v>
      </c>
      <c r="AL635" s="6">
        <v>0.59904879331588745</v>
      </c>
      <c r="AM635" s="6">
        <v>48.964214324951172</v>
      </c>
      <c r="AN635" s="6">
        <v>4323.17724609375</v>
      </c>
      <c r="AO635" s="6">
        <v>44</v>
      </c>
      <c r="AP635" s="6">
        <v>20</v>
      </c>
      <c r="AQ635" s="6">
        <v>779.19427490234375</v>
      </c>
      <c r="AR635" s="6">
        <v>11.800000190734863</v>
      </c>
      <c r="AS635" s="6">
        <v>4.1971940994262695</v>
      </c>
      <c r="AT635" s="6">
        <v>66.584060668945313</v>
      </c>
      <c r="AU635" s="6">
        <v>206</v>
      </c>
      <c r="AV635" s="28">
        <f t="shared" si="68"/>
        <v>20894.230477035046</v>
      </c>
      <c r="AW635" s="28"/>
      <c r="AX635" s="7">
        <v>617</v>
      </c>
      <c r="AY635" s="7">
        <f t="shared" si="66"/>
        <v>20894.230477035046</v>
      </c>
      <c r="AZ635" s="7">
        <f t="shared" si="69"/>
        <v>17023.238245531917</v>
      </c>
      <c r="BA635" s="30">
        <f t="shared" si="70"/>
        <v>606</v>
      </c>
      <c r="BB635" s="31">
        <f t="shared" si="71"/>
        <v>0.61522842639593911</v>
      </c>
    </row>
    <row r="636" spans="1:54" x14ac:dyDescent="0.25">
      <c r="A636" s="10">
        <f t="shared" si="67"/>
        <v>4</v>
      </c>
      <c r="C636" s="5">
        <v>26419</v>
      </c>
      <c r="D636" s="6">
        <v>738.3284912109375</v>
      </c>
      <c r="E636" s="6">
        <v>86.986579895019531</v>
      </c>
      <c r="F636" s="6">
        <v>19.049770355224609</v>
      </c>
      <c r="G636" s="6">
        <v>825</v>
      </c>
      <c r="H636" s="6">
        <v>227.03077697753906</v>
      </c>
      <c r="I636" s="6">
        <v>58.089637756347656</v>
      </c>
      <c r="J636" s="6">
        <v>1897.939208984375</v>
      </c>
      <c r="K636" s="6">
        <v>116.05301666259766</v>
      </c>
      <c r="L636" s="6">
        <v>54.861347198486328</v>
      </c>
      <c r="M636" s="6">
        <v>18.299999237060547</v>
      </c>
      <c r="N636" s="6">
        <v>11.076852798461914</v>
      </c>
      <c r="O636" s="6">
        <v>322.60195922851563</v>
      </c>
      <c r="P636" s="6">
        <v>1713</v>
      </c>
      <c r="Q636" s="6">
        <v>104.40155029296875</v>
      </c>
      <c r="R636" s="6">
        <v>65</v>
      </c>
      <c r="S636" s="6">
        <v>800</v>
      </c>
      <c r="T636" s="6">
        <v>25.110357284545898</v>
      </c>
      <c r="U636" s="6">
        <v>209.98025512695312</v>
      </c>
      <c r="V636" s="6">
        <v>72.298660278320312</v>
      </c>
      <c r="W636" s="6">
        <v>10.199999809265137</v>
      </c>
      <c r="X636" s="6">
        <v>253.18730163574219</v>
      </c>
      <c r="Y636" s="6">
        <v>89.299247741699219</v>
      </c>
      <c r="Z636" s="6">
        <v>805.0333251953125</v>
      </c>
      <c r="AA636" s="6">
        <v>78.5</v>
      </c>
      <c r="AB636" s="6">
        <v>407.73666381835937</v>
      </c>
      <c r="AC636" s="6">
        <v>42.319179534912109</v>
      </c>
      <c r="AD636" s="6">
        <v>2072.830078125</v>
      </c>
      <c r="AE636" s="6">
        <v>3463</v>
      </c>
      <c r="AF636" s="6">
        <v>197.81210327148437</v>
      </c>
      <c r="AG636" s="6">
        <v>665.205078125</v>
      </c>
      <c r="AH636" s="6">
        <v>4.1422605514526367</v>
      </c>
      <c r="AI636" s="6">
        <v>97.011825561523438</v>
      </c>
      <c r="AJ636" s="6">
        <v>65.55999755859375</v>
      </c>
      <c r="AK636" s="6">
        <v>57.986499786376953</v>
      </c>
      <c r="AL636" s="6">
        <v>2.9175341129302979</v>
      </c>
      <c r="AM636" s="6">
        <v>55.3809814453125</v>
      </c>
      <c r="AN636" s="6">
        <v>4542.18408203125</v>
      </c>
      <c r="AO636" s="6">
        <v>38.568946838378906</v>
      </c>
      <c r="AP636" s="6">
        <v>40.014926910400391</v>
      </c>
      <c r="AQ636" s="6">
        <v>745.8203125</v>
      </c>
      <c r="AR636" s="6">
        <v>9.6999998092651367</v>
      </c>
      <c r="AS636" s="6">
        <v>25.263795852661133</v>
      </c>
      <c r="AT636" s="6">
        <v>11</v>
      </c>
      <c r="AU636" s="6">
        <v>206</v>
      </c>
      <c r="AV636" s="28">
        <f t="shared" si="68"/>
        <v>21351.782603502274</v>
      </c>
      <c r="AW636" s="28"/>
      <c r="AX636" s="7">
        <v>618</v>
      </c>
      <c r="AY636" s="7">
        <f t="shared" si="66"/>
        <v>21351.782603502274</v>
      </c>
      <c r="AZ636" s="7">
        <f t="shared" si="69"/>
        <v>17021.781316757202</v>
      </c>
      <c r="BA636" s="30">
        <f t="shared" si="70"/>
        <v>607</v>
      </c>
      <c r="BB636" s="31">
        <f t="shared" si="71"/>
        <v>0.61624365482233501</v>
      </c>
    </row>
    <row r="637" spans="1:54" x14ac:dyDescent="0.25">
      <c r="A637" s="10">
        <f t="shared" si="67"/>
        <v>5</v>
      </c>
      <c r="C637" s="5">
        <v>26450</v>
      </c>
      <c r="D637" s="6">
        <v>685.82489013671875</v>
      </c>
      <c r="E637" s="6">
        <v>65.480941772460938</v>
      </c>
      <c r="F637" s="6">
        <v>10.313761711120605</v>
      </c>
      <c r="G637" s="6">
        <v>910.92279052734375</v>
      </c>
      <c r="H637" s="6">
        <v>221.64274597167969</v>
      </c>
      <c r="I637" s="6">
        <v>74.17120361328125</v>
      </c>
      <c r="J637" s="6">
        <v>1829.49365234375</v>
      </c>
      <c r="K637" s="6">
        <v>110.99362182617187</v>
      </c>
      <c r="L637" s="6">
        <v>143.52210998535156</v>
      </c>
      <c r="M637" s="6">
        <v>18.299999237060547</v>
      </c>
      <c r="N637" s="6">
        <v>10.872440338134766</v>
      </c>
      <c r="O637" s="6">
        <v>290.52340698242187</v>
      </c>
      <c r="P637" s="6">
        <v>1765.1539306640625</v>
      </c>
      <c r="Q637" s="6">
        <v>87.095039367675781</v>
      </c>
      <c r="R637" s="6">
        <v>66</v>
      </c>
      <c r="S637" s="6">
        <v>943.4873046875</v>
      </c>
      <c r="T637" s="6">
        <v>4</v>
      </c>
      <c r="U637" s="6">
        <v>252.43330383300781</v>
      </c>
      <c r="V637" s="6">
        <v>12.720402717590332</v>
      </c>
      <c r="W637" s="6">
        <v>10.199999809265137</v>
      </c>
      <c r="X637" s="6">
        <v>296.9124755859375</v>
      </c>
      <c r="Y637" s="6">
        <v>88.780647277832031</v>
      </c>
      <c r="Z637" s="6">
        <v>948.52056884765625</v>
      </c>
      <c r="AA637" s="6">
        <v>78.5</v>
      </c>
      <c r="AB637" s="6">
        <v>351.52041625976562</v>
      </c>
      <c r="AC637" s="6">
        <v>33.373798370361328</v>
      </c>
      <c r="AD637" s="6">
        <v>1986.2001953125</v>
      </c>
      <c r="AE637" s="6">
        <v>3538</v>
      </c>
      <c r="AF637" s="6">
        <v>202.42205810546875</v>
      </c>
      <c r="AG637" s="6">
        <v>765.50201416015625</v>
      </c>
      <c r="AH637" s="6">
        <v>4.0999999046325684</v>
      </c>
      <c r="AI637" s="6">
        <v>79.051918029785156</v>
      </c>
      <c r="AJ637" s="6">
        <v>65.55999755859375</v>
      </c>
      <c r="AK637" s="6">
        <v>57.306320190429687</v>
      </c>
      <c r="AL637" s="6">
        <v>2.4732170104980469</v>
      </c>
      <c r="AM637" s="6">
        <v>52.943077087402344</v>
      </c>
      <c r="AN637" s="6">
        <v>3990.234130859375</v>
      </c>
      <c r="AO637" s="6">
        <v>33.799999237060547</v>
      </c>
      <c r="AP637" s="6">
        <v>55.443790435791016</v>
      </c>
      <c r="AQ637" s="6">
        <v>572.720458984375</v>
      </c>
      <c r="AR637" s="6">
        <v>9.6999998092651367</v>
      </c>
      <c r="AS637" s="6">
        <v>59.080760955810547</v>
      </c>
      <c r="AT637" s="6">
        <v>11</v>
      </c>
      <c r="AU637" s="6">
        <v>200.97596740722656</v>
      </c>
      <c r="AV637" s="28">
        <f t="shared" si="68"/>
        <v>20997.27335691452</v>
      </c>
      <c r="AW637" s="28"/>
      <c r="AX637" s="7">
        <v>619</v>
      </c>
      <c r="AY637" s="7">
        <f t="shared" si="66"/>
        <v>20997.27335691452</v>
      </c>
      <c r="AZ637" s="7">
        <f t="shared" si="69"/>
        <v>17011.637836933136</v>
      </c>
      <c r="BA637" s="30">
        <f t="shared" si="70"/>
        <v>608</v>
      </c>
      <c r="BB637" s="31">
        <f t="shared" si="71"/>
        <v>0.61725888324873102</v>
      </c>
    </row>
    <row r="638" spans="1:54" x14ac:dyDescent="0.25">
      <c r="A638" s="10">
        <f t="shared" si="67"/>
        <v>6</v>
      </c>
      <c r="C638" s="5">
        <v>26480</v>
      </c>
      <c r="D638" s="6">
        <v>629.7413330078125</v>
      </c>
      <c r="E638" s="6">
        <v>37.640354156494141</v>
      </c>
      <c r="F638" s="6">
        <v>10.252593994140625</v>
      </c>
      <c r="G638" s="6">
        <v>883.35748291015625</v>
      </c>
      <c r="H638" s="6">
        <v>71.057479858398438</v>
      </c>
      <c r="I638" s="6">
        <v>24.855817794799805</v>
      </c>
      <c r="J638" s="6">
        <v>1791.7314453125</v>
      </c>
      <c r="K638" s="6">
        <v>68.075920104980469</v>
      </c>
      <c r="L638" s="6">
        <v>174.40953063964844</v>
      </c>
      <c r="M638" s="6">
        <v>32.173042297363281</v>
      </c>
      <c r="N638" s="6">
        <v>10.626096725463867</v>
      </c>
      <c r="O638" s="6">
        <v>259.34603881835937</v>
      </c>
      <c r="P638" s="6">
        <v>1670.4302978515625</v>
      </c>
      <c r="Q638" s="6">
        <v>85.941047668457031</v>
      </c>
      <c r="R638" s="6">
        <v>66</v>
      </c>
      <c r="S638" s="6">
        <v>669.12347412109375</v>
      </c>
      <c r="T638" s="6">
        <v>4.0344080924987793</v>
      </c>
      <c r="U638" s="6">
        <v>359.9583740234375</v>
      </c>
      <c r="V638" s="6">
        <v>26.873762130737305</v>
      </c>
      <c r="W638" s="6">
        <v>10.199999809265137</v>
      </c>
      <c r="X638" s="6">
        <v>300.70248413085937</v>
      </c>
      <c r="Y638" s="6">
        <v>88.190330505371094</v>
      </c>
      <c r="Z638" s="6">
        <v>943.8184814453125</v>
      </c>
      <c r="AA638" s="6">
        <v>78.5</v>
      </c>
      <c r="AB638" s="6">
        <v>219.01216125488281</v>
      </c>
      <c r="AC638" s="6">
        <v>29.391748428344727</v>
      </c>
      <c r="AD638" s="6">
        <v>1889.73583984375</v>
      </c>
      <c r="AE638" s="6">
        <v>3531.267333984375</v>
      </c>
      <c r="AF638" s="6">
        <v>62.285598754882813</v>
      </c>
      <c r="AG638" s="6">
        <v>714.9957275390625</v>
      </c>
      <c r="AH638" s="6">
        <v>4.0999999046325684</v>
      </c>
      <c r="AI638" s="6">
        <v>170.34947204589844</v>
      </c>
      <c r="AJ638" s="6">
        <v>65.55999755859375</v>
      </c>
      <c r="AK638" s="6">
        <v>51.8060302734375</v>
      </c>
      <c r="AL638" s="6">
        <v>0.55699998140335083</v>
      </c>
      <c r="AM638" s="6">
        <v>45.631984710693359</v>
      </c>
      <c r="AN638" s="6">
        <v>3216.34521484375</v>
      </c>
      <c r="AO638" s="6">
        <v>33.799999237060547</v>
      </c>
      <c r="AP638" s="6">
        <v>54.089439392089844</v>
      </c>
      <c r="AQ638" s="6">
        <v>401.7261962890625</v>
      </c>
      <c r="AR638" s="6">
        <v>9.6999998092651367</v>
      </c>
      <c r="AS638" s="6">
        <v>30.894533157348633</v>
      </c>
      <c r="AT638" s="6">
        <v>11</v>
      </c>
      <c r="AU638" s="6">
        <v>179.95535278320312</v>
      </c>
      <c r="AV638" s="28">
        <f t="shared" si="68"/>
        <v>19019.243425190449</v>
      </c>
      <c r="AW638" s="28"/>
      <c r="AX638" s="7">
        <v>620</v>
      </c>
      <c r="AY638" s="7">
        <f t="shared" si="66"/>
        <v>19019.243425190449</v>
      </c>
      <c r="AZ638" s="7">
        <f t="shared" si="69"/>
        <v>17008.286792382598</v>
      </c>
      <c r="BA638" s="30">
        <f t="shared" si="70"/>
        <v>609</v>
      </c>
      <c r="BB638" s="31">
        <f t="shared" si="71"/>
        <v>0.61827411167512691</v>
      </c>
    </row>
    <row r="639" spans="1:54" x14ac:dyDescent="0.25">
      <c r="A639" s="10">
        <f t="shared" si="67"/>
        <v>7</v>
      </c>
      <c r="C639" s="5">
        <v>26511</v>
      </c>
      <c r="D639" s="6">
        <v>571.745849609375</v>
      </c>
      <c r="E639" s="6">
        <v>12.653194427490234</v>
      </c>
      <c r="F639" s="6">
        <v>10.168599128723145</v>
      </c>
      <c r="G639" s="6">
        <v>669.080810546875</v>
      </c>
      <c r="H639" s="6">
        <v>128.58650207519531</v>
      </c>
      <c r="I639" s="6">
        <v>8.1129550933837891</v>
      </c>
      <c r="J639" s="6">
        <v>1536.6583251953125</v>
      </c>
      <c r="K639" s="6">
        <v>17.138933181762695</v>
      </c>
      <c r="L639" s="6">
        <v>129.03707885742187</v>
      </c>
      <c r="M639" s="6">
        <v>18.299999237060547</v>
      </c>
      <c r="N639" s="6">
        <v>10.346572875976562</v>
      </c>
      <c r="O639" s="6">
        <v>230.39999389648437</v>
      </c>
      <c r="P639" s="6">
        <v>1514.9794921875</v>
      </c>
      <c r="Q639" s="6">
        <v>84.278366088867188</v>
      </c>
      <c r="R639" s="6">
        <v>67</v>
      </c>
      <c r="S639" s="6">
        <v>450.00289916992187</v>
      </c>
      <c r="T639" s="6">
        <v>4.0878944396972656</v>
      </c>
      <c r="U639" s="6">
        <v>344.87326049804687</v>
      </c>
      <c r="V639" s="6">
        <v>11.11036491394043</v>
      </c>
      <c r="W639" s="6">
        <v>10.199999809265137</v>
      </c>
      <c r="X639" s="6">
        <v>253.46401977539062</v>
      </c>
      <c r="Y639" s="6">
        <v>97.228202819824219</v>
      </c>
      <c r="Z639" s="6">
        <v>786.53564453125</v>
      </c>
      <c r="AA639" s="6">
        <v>78.5</v>
      </c>
      <c r="AB639" s="6">
        <v>120</v>
      </c>
      <c r="AC639" s="6">
        <v>24.046230316162109</v>
      </c>
      <c r="AD639" s="6">
        <v>1843.697265625</v>
      </c>
      <c r="AE639" s="6">
        <v>3146.22265625</v>
      </c>
      <c r="AF639" s="6">
        <v>52.757404327392578</v>
      </c>
      <c r="AG639" s="6">
        <v>429.9146728515625</v>
      </c>
      <c r="AH639" s="6">
        <v>4.0999999046325684</v>
      </c>
      <c r="AI639" s="6">
        <v>4.8000001907348633</v>
      </c>
      <c r="AJ639" s="6">
        <v>65.55999755859375</v>
      </c>
      <c r="AK639" s="6">
        <v>43.500137329101563</v>
      </c>
      <c r="AL639" s="6">
        <v>0.55699998140335083</v>
      </c>
      <c r="AM639" s="6">
        <v>38.867122650146484</v>
      </c>
      <c r="AN639" s="6">
        <v>2589.13671875</v>
      </c>
      <c r="AO639" s="6">
        <v>33.799999237060547</v>
      </c>
      <c r="AP639" s="6">
        <v>20</v>
      </c>
      <c r="AQ639" s="6">
        <v>251.08403015136719</v>
      </c>
      <c r="AR639" s="6">
        <v>9.6999998092651367</v>
      </c>
      <c r="AS639" s="6">
        <v>1.7208291292190552</v>
      </c>
      <c r="AT639" s="6">
        <v>11</v>
      </c>
      <c r="AU639" s="6">
        <v>174.80690002441406</v>
      </c>
      <c r="AV639" s="28">
        <f t="shared" si="68"/>
        <v>15909.75992244482</v>
      </c>
      <c r="AW639" s="28"/>
      <c r="AX639" s="7">
        <v>621</v>
      </c>
      <c r="AY639" s="7">
        <f t="shared" si="66"/>
        <v>15909.75992244482</v>
      </c>
      <c r="AZ639" s="7">
        <f t="shared" si="69"/>
        <v>17000.058585941792</v>
      </c>
      <c r="BA639" s="30">
        <f t="shared" si="70"/>
        <v>610</v>
      </c>
      <c r="BB639" s="31">
        <f t="shared" si="71"/>
        <v>0.61928934010152281</v>
      </c>
    </row>
    <row r="640" spans="1:54" x14ac:dyDescent="0.25">
      <c r="A640" s="10">
        <f t="shared" si="67"/>
        <v>8</v>
      </c>
      <c r="C640" s="5">
        <v>26542</v>
      </c>
      <c r="D640" s="6">
        <v>485.46661376953125</v>
      </c>
      <c r="E640" s="6">
        <v>12.476909637451172</v>
      </c>
      <c r="F640" s="6">
        <v>10.094361305236816</v>
      </c>
      <c r="G640" s="6">
        <v>512.35833740234375</v>
      </c>
      <c r="H640" s="6">
        <v>18.600000381469727</v>
      </c>
      <c r="I640" s="6">
        <v>1</v>
      </c>
      <c r="J640" s="6">
        <v>1312.7020263671875</v>
      </c>
      <c r="K640" s="6">
        <v>6</v>
      </c>
      <c r="L640" s="6">
        <v>83.683135986328125</v>
      </c>
      <c r="M640" s="6">
        <v>18.299999237060547</v>
      </c>
      <c r="N640" s="6">
        <v>10.104788780212402</v>
      </c>
      <c r="O640" s="6">
        <v>230.39999389648437</v>
      </c>
      <c r="P640" s="6">
        <v>1449.875732421875</v>
      </c>
      <c r="Q640" s="6">
        <v>83</v>
      </c>
      <c r="R640" s="6">
        <v>67</v>
      </c>
      <c r="S640" s="6">
        <v>436.73507690429688</v>
      </c>
      <c r="T640" s="6">
        <v>4.0355644226074219</v>
      </c>
      <c r="U640" s="6">
        <v>317.42086791992187</v>
      </c>
      <c r="V640" s="6">
        <v>0.18400000035762787</v>
      </c>
      <c r="W640" s="6">
        <v>10.199999809265137</v>
      </c>
      <c r="X640" s="6">
        <v>203.54147338867187</v>
      </c>
      <c r="Y640" s="6">
        <v>96.573532104492188</v>
      </c>
      <c r="Z640" s="6">
        <v>647.9678955078125</v>
      </c>
      <c r="AA640" s="6">
        <v>78.5</v>
      </c>
      <c r="AB640" s="6">
        <v>120</v>
      </c>
      <c r="AC640" s="6">
        <v>19.438222885131836</v>
      </c>
      <c r="AD640" s="6">
        <v>1693.285888671875</v>
      </c>
      <c r="AE640" s="6">
        <v>3025.8623046875</v>
      </c>
      <c r="AF640" s="6">
        <v>35.793121337890625</v>
      </c>
      <c r="AG640" s="6">
        <v>191.71438598632812</v>
      </c>
      <c r="AH640" s="6">
        <v>4.0999999046325684</v>
      </c>
      <c r="AI640" s="6">
        <v>4.8000001907348633</v>
      </c>
      <c r="AJ640" s="6">
        <v>40.813610076904297</v>
      </c>
      <c r="AK640" s="6">
        <v>37</v>
      </c>
      <c r="AL640" s="6">
        <v>0.55699998140335083</v>
      </c>
      <c r="AM640" s="6">
        <v>32.527595520019531</v>
      </c>
      <c r="AN640" s="6">
        <v>2000</v>
      </c>
      <c r="AO640" s="6">
        <v>33.799999237060547</v>
      </c>
      <c r="AP640" s="6">
        <v>20</v>
      </c>
      <c r="AQ640" s="6">
        <v>112.89472961425781</v>
      </c>
      <c r="AR640" s="6">
        <v>9.6999998092651367</v>
      </c>
      <c r="AS640" s="6">
        <v>0.56999999284744263</v>
      </c>
      <c r="AT640" s="6">
        <v>11</v>
      </c>
      <c r="AU640" s="6">
        <v>173.03094482421875</v>
      </c>
      <c r="AV640" s="28">
        <f t="shared" si="68"/>
        <v>13663.108111962676</v>
      </c>
      <c r="AW640" s="28"/>
      <c r="AX640" s="7">
        <v>622</v>
      </c>
      <c r="AY640" s="7">
        <f t="shared" si="66"/>
        <v>13663.108111962676</v>
      </c>
      <c r="AZ640" s="7">
        <f t="shared" si="69"/>
        <v>16989.012443065643</v>
      </c>
      <c r="BA640" s="30">
        <f t="shared" si="70"/>
        <v>611</v>
      </c>
      <c r="BB640" s="31">
        <f t="shared" si="71"/>
        <v>0.62030456852791882</v>
      </c>
    </row>
    <row r="641" spans="1:54" x14ac:dyDescent="0.25">
      <c r="A641" s="10">
        <f t="shared" si="67"/>
        <v>9</v>
      </c>
      <c r="C641" s="5">
        <v>26572</v>
      </c>
      <c r="D641" s="6">
        <v>446.77655029296875</v>
      </c>
      <c r="E641" s="6">
        <v>10</v>
      </c>
      <c r="F641" s="6">
        <v>10.047011375427246</v>
      </c>
      <c r="G641" s="6">
        <v>301.30072021484375</v>
      </c>
      <c r="H641" s="6">
        <v>18.600000381469727</v>
      </c>
      <c r="I641" s="6">
        <v>1</v>
      </c>
      <c r="J641" s="6">
        <v>1106.139892578125</v>
      </c>
      <c r="K641" s="6">
        <v>0</v>
      </c>
      <c r="L641" s="6">
        <v>46.519302368164063</v>
      </c>
      <c r="M641" s="6">
        <v>18.299999237060547</v>
      </c>
      <c r="N641" s="6">
        <v>9.9272451400756836</v>
      </c>
      <c r="O641" s="6">
        <v>230.39999389648437</v>
      </c>
      <c r="P641" s="6">
        <v>1415.8447265625</v>
      </c>
      <c r="Q641" s="6">
        <v>83</v>
      </c>
      <c r="R641" s="6">
        <v>67</v>
      </c>
      <c r="S641" s="6">
        <v>391.44744873046875</v>
      </c>
      <c r="T641" s="6">
        <v>4</v>
      </c>
      <c r="U641" s="6">
        <v>293.76205444335937</v>
      </c>
      <c r="V641" s="6">
        <v>0.18400000035762787</v>
      </c>
      <c r="W641" s="6">
        <v>10.199999809265137</v>
      </c>
      <c r="X641" s="6">
        <v>157.32766723632812</v>
      </c>
      <c r="Y641" s="6">
        <v>94.173553466796875</v>
      </c>
      <c r="Z641" s="6">
        <v>535.6348876953125</v>
      </c>
      <c r="AA641" s="6">
        <v>78.5</v>
      </c>
      <c r="AB641" s="6">
        <v>120</v>
      </c>
      <c r="AC641" s="6">
        <v>17.5</v>
      </c>
      <c r="AD641" s="6">
        <v>1643.35986328125</v>
      </c>
      <c r="AE641" s="6">
        <v>2953.52734375</v>
      </c>
      <c r="AF641" s="6">
        <v>20.487350463867188</v>
      </c>
      <c r="AG641" s="6">
        <v>91.52911376953125</v>
      </c>
      <c r="AH641" s="6">
        <v>4.0999999046325684</v>
      </c>
      <c r="AI641" s="6">
        <v>4.8000001907348633</v>
      </c>
      <c r="AJ641" s="6">
        <v>23.241676330566406</v>
      </c>
      <c r="AK641" s="6">
        <v>37</v>
      </c>
      <c r="AL641" s="6">
        <v>0.55699998140335083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83.576347351074219</v>
      </c>
      <c r="AR641" s="6">
        <v>9.6999998092651367</v>
      </c>
      <c r="AS641" s="6">
        <v>0.56999999284744263</v>
      </c>
      <c r="AT641" s="6">
        <v>11</v>
      </c>
      <c r="AU641" s="6">
        <v>180.40910339355469</v>
      </c>
      <c r="AV641" s="28">
        <f t="shared" si="68"/>
        <v>12616.242850884795</v>
      </c>
      <c r="AW641" s="28"/>
      <c r="AX641" s="7">
        <v>623</v>
      </c>
      <c r="AY641" s="7">
        <f t="shared" si="66"/>
        <v>12616.242850884795</v>
      </c>
      <c r="AZ641" s="7">
        <f t="shared" si="69"/>
        <v>16987.721975803375</v>
      </c>
      <c r="BA641" s="30">
        <f t="shared" si="70"/>
        <v>612</v>
      </c>
      <c r="BB641" s="31">
        <f t="shared" si="71"/>
        <v>0.62131979695431472</v>
      </c>
    </row>
    <row r="642" spans="1:54" x14ac:dyDescent="0.25">
      <c r="A642" s="10">
        <f t="shared" si="67"/>
        <v>10</v>
      </c>
      <c r="C642" s="5">
        <v>26603</v>
      </c>
      <c r="D642" s="6">
        <v>440.16763305664062</v>
      </c>
      <c r="E642" s="6">
        <v>10</v>
      </c>
      <c r="F642" s="6">
        <v>10.012921333312988</v>
      </c>
      <c r="G642" s="6">
        <v>296.55548095703125</v>
      </c>
      <c r="H642" s="6">
        <v>24.348066329956055</v>
      </c>
      <c r="I642" s="6">
        <v>1</v>
      </c>
      <c r="J642" s="6">
        <v>1100</v>
      </c>
      <c r="K642" s="6">
        <v>0.98948103189468384</v>
      </c>
      <c r="L642" s="6">
        <v>22.00518798828125</v>
      </c>
      <c r="M642" s="6">
        <v>18.299999237060547</v>
      </c>
      <c r="N642" s="6">
        <v>9.8148679733276367</v>
      </c>
      <c r="O642" s="6">
        <v>238.10130310058594</v>
      </c>
      <c r="P642" s="6">
        <v>1424.2275390625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270.33453369140625</v>
      </c>
      <c r="V642" s="6">
        <v>0.18400000035762787</v>
      </c>
      <c r="W642" s="6">
        <v>10.199999809265137</v>
      </c>
      <c r="X642" s="6">
        <v>111.48723602294922</v>
      </c>
      <c r="Y642" s="6">
        <v>93.880279541015625</v>
      </c>
      <c r="Z642" s="6">
        <v>495.29931640625</v>
      </c>
      <c r="AA642" s="6">
        <v>78.5</v>
      </c>
      <c r="AB642" s="6">
        <v>120</v>
      </c>
      <c r="AC642" s="6">
        <v>17.5</v>
      </c>
      <c r="AD642" s="6">
        <v>1643.744384765625</v>
      </c>
      <c r="AE642" s="6">
        <v>2660.1455078125</v>
      </c>
      <c r="AF642" s="6">
        <v>12.199999809265137</v>
      </c>
      <c r="AG642" s="6">
        <v>45.379001617431641</v>
      </c>
      <c r="AH642" s="6">
        <v>4.0999999046325684</v>
      </c>
      <c r="AI642" s="6">
        <v>4.8000001907348633</v>
      </c>
      <c r="AJ642" s="6">
        <v>6.559999942779541</v>
      </c>
      <c r="AK642" s="6">
        <v>37</v>
      </c>
      <c r="AL642" s="6">
        <v>0.55699998140335083</v>
      </c>
      <c r="AM642" s="6">
        <v>31</v>
      </c>
      <c r="AN642" s="6">
        <v>2001.7548828125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0.56999999284744263</v>
      </c>
      <c r="AT642" s="6">
        <v>11</v>
      </c>
      <c r="AU642" s="6">
        <v>179.83952331542969</v>
      </c>
      <c r="AV642" s="28">
        <f t="shared" si="68"/>
        <v>12048.10175435245</v>
      </c>
      <c r="AW642" s="28"/>
      <c r="AX642" s="7">
        <v>624</v>
      </c>
      <c r="AY642" s="7">
        <f t="shared" si="66"/>
        <v>12048.10175435245</v>
      </c>
      <c r="AZ642" s="7">
        <f t="shared" si="69"/>
        <v>16981.434594631195</v>
      </c>
      <c r="BA642" s="30">
        <f t="shared" si="70"/>
        <v>613</v>
      </c>
      <c r="BB642" s="31">
        <f t="shared" si="71"/>
        <v>0.62233502538071062</v>
      </c>
    </row>
    <row r="643" spans="1:54" x14ac:dyDescent="0.25">
      <c r="A643" s="10">
        <f t="shared" si="67"/>
        <v>11</v>
      </c>
      <c r="C643" s="5">
        <v>26633</v>
      </c>
      <c r="D643" s="6">
        <v>463.23843383789062</v>
      </c>
      <c r="E643" s="6">
        <v>48.141521453857422</v>
      </c>
      <c r="F643" s="6">
        <v>10</v>
      </c>
      <c r="G643" s="6">
        <v>340.5235595703125</v>
      </c>
      <c r="H643" s="6">
        <v>18.600000381469727</v>
      </c>
      <c r="I643" s="6">
        <v>21.099493026733398</v>
      </c>
      <c r="J643" s="6">
        <v>1136.2391357421875</v>
      </c>
      <c r="K643" s="6">
        <v>12.919093132019043</v>
      </c>
      <c r="L643" s="6">
        <v>4</v>
      </c>
      <c r="M643" s="6">
        <v>28.876728057861328</v>
      </c>
      <c r="N643" s="6">
        <v>9.8000001907348633</v>
      </c>
      <c r="O643" s="6">
        <v>230.39999389648437</v>
      </c>
      <c r="P643" s="6">
        <v>1439.133056640625</v>
      </c>
      <c r="Q643" s="6">
        <v>83</v>
      </c>
      <c r="R643" s="6">
        <v>64</v>
      </c>
      <c r="S643" s="6">
        <v>375.04843139648437</v>
      </c>
      <c r="T643" s="6">
        <v>5.3282566070556641</v>
      </c>
      <c r="U643" s="6">
        <v>252.49288940429688</v>
      </c>
      <c r="V643" s="6">
        <v>14.598916053771973</v>
      </c>
      <c r="W643" s="6">
        <v>10.199999809265137</v>
      </c>
      <c r="X643" s="6">
        <v>122.25647735595703</v>
      </c>
      <c r="Y643" s="6">
        <v>90.019523620605469</v>
      </c>
      <c r="Z643" s="6">
        <v>491.63113403320312</v>
      </c>
      <c r="AA643" s="6">
        <v>78.5</v>
      </c>
      <c r="AB643" s="6">
        <v>157.13539123535156</v>
      </c>
      <c r="AC643" s="6">
        <v>17.5</v>
      </c>
      <c r="AD643" s="6">
        <v>1666.2176513671875</v>
      </c>
      <c r="AE643" s="6">
        <v>2825.846435546875</v>
      </c>
      <c r="AF643" s="6">
        <v>12.199999809265137</v>
      </c>
      <c r="AG643" s="6">
        <v>72.611907958984375</v>
      </c>
      <c r="AH643" s="6">
        <v>4.0999999046325684</v>
      </c>
      <c r="AI643" s="6">
        <v>93.707046508789063</v>
      </c>
      <c r="AJ643" s="6">
        <v>23.830514907836914</v>
      </c>
      <c r="AK643" s="6">
        <v>46.867317199707031</v>
      </c>
      <c r="AL643" s="6">
        <v>4.2669548988342285</v>
      </c>
      <c r="AM643" s="6">
        <v>40.659683227539063</v>
      </c>
      <c r="AN643" s="6">
        <v>2191.22607421875</v>
      </c>
      <c r="AO643" s="6">
        <v>33.799999237060547</v>
      </c>
      <c r="AP643" s="6">
        <v>20</v>
      </c>
      <c r="AQ643" s="6">
        <v>250.87750244140625</v>
      </c>
      <c r="AR643" s="6">
        <v>9.6999998092651367</v>
      </c>
      <c r="AS643" s="6">
        <v>4.382448673248291</v>
      </c>
      <c r="AT643" s="6">
        <v>11</v>
      </c>
      <c r="AU643" s="6">
        <v>181.33172607421875</v>
      </c>
      <c r="AV643" s="28">
        <f t="shared" si="68"/>
        <v>13017.307297229767</v>
      </c>
      <c r="AW643" s="28"/>
      <c r="AX643" s="7">
        <v>625</v>
      </c>
      <c r="AY643" s="7">
        <f t="shared" si="66"/>
        <v>13017.307297229767</v>
      </c>
      <c r="AZ643" s="7">
        <f t="shared" si="69"/>
        <v>16974.425072491169</v>
      </c>
      <c r="BA643" s="30">
        <f t="shared" si="70"/>
        <v>614</v>
      </c>
      <c r="BB643" s="31">
        <f t="shared" si="71"/>
        <v>0.62335025380710662</v>
      </c>
    </row>
    <row r="644" spans="1:54" x14ac:dyDescent="0.25">
      <c r="A644" s="10">
        <f t="shared" si="67"/>
        <v>12</v>
      </c>
      <c r="C644" s="5">
        <v>26664</v>
      </c>
      <c r="D644" s="6">
        <v>482.48641967773437</v>
      </c>
      <c r="E644" s="6">
        <v>68.813644409179687</v>
      </c>
      <c r="F644" s="6">
        <v>10.993221282958984</v>
      </c>
      <c r="G644" s="6">
        <v>427.53839111328125</v>
      </c>
      <c r="H644" s="6">
        <v>73.34368896484375</v>
      </c>
      <c r="I644" s="6">
        <v>43.023571014404297</v>
      </c>
      <c r="J644" s="6">
        <v>1240.3048095703125</v>
      </c>
      <c r="K644" s="6">
        <v>25.91035270690918</v>
      </c>
      <c r="L644" s="6">
        <v>4</v>
      </c>
      <c r="M644" s="6">
        <v>18.299999237060547</v>
      </c>
      <c r="N644" s="6">
        <v>9.8000001907348633</v>
      </c>
      <c r="O644" s="6">
        <v>261.77999877929687</v>
      </c>
      <c r="P644" s="6">
        <v>1466.4490966796875</v>
      </c>
      <c r="Q644" s="6">
        <v>90.789726257324219</v>
      </c>
      <c r="R644" s="6">
        <v>62</v>
      </c>
      <c r="S644" s="6">
        <v>369.88504028320312</v>
      </c>
      <c r="T644" s="6">
        <v>7.8816919326782227</v>
      </c>
      <c r="U644" s="6">
        <v>248.80075073242187</v>
      </c>
      <c r="V644" s="6">
        <v>33.832897186279297</v>
      </c>
      <c r="W644" s="6">
        <v>10.199999809265137</v>
      </c>
      <c r="X644" s="6">
        <v>152.17459106445312</v>
      </c>
      <c r="Y644" s="6">
        <v>77.660652160644531</v>
      </c>
      <c r="Z644" s="6">
        <v>509.17059326171875</v>
      </c>
      <c r="AA644" s="6">
        <v>121.88043212890625</v>
      </c>
      <c r="AB644" s="6">
        <v>217.12982177734375</v>
      </c>
      <c r="AC644" s="6">
        <v>24.423141479492188</v>
      </c>
      <c r="AD644" s="6">
        <v>1707.122802734375</v>
      </c>
      <c r="AE644" s="6">
        <v>3053</v>
      </c>
      <c r="AF644" s="6">
        <v>14.78836727142334</v>
      </c>
      <c r="AG644" s="6">
        <v>97.159774780273437</v>
      </c>
      <c r="AH644" s="6">
        <v>4.0999999046325684</v>
      </c>
      <c r="AI644" s="6">
        <v>4.8000001907348633</v>
      </c>
      <c r="AJ644" s="6">
        <v>65.55999755859375</v>
      </c>
      <c r="AK644" s="6">
        <v>37</v>
      </c>
      <c r="AL644" s="6">
        <v>9.7292518615722656</v>
      </c>
      <c r="AM644" s="6">
        <v>38.344676971435547</v>
      </c>
      <c r="AN644" s="6">
        <v>2434.14208984375</v>
      </c>
      <c r="AO644" s="6">
        <v>33.799999237060547</v>
      </c>
      <c r="AP644" s="6">
        <v>26.764039993286133</v>
      </c>
      <c r="AQ644" s="6">
        <v>221.37040710449219</v>
      </c>
      <c r="AR644" s="6">
        <v>9.6999998092651367</v>
      </c>
      <c r="AS644" s="6">
        <v>9.9325523376464844</v>
      </c>
      <c r="AT644" s="6">
        <v>11</v>
      </c>
      <c r="AU644" s="6">
        <v>181.39411926269531</v>
      </c>
      <c r="AV644" s="28">
        <f t="shared" si="68"/>
        <v>14018.280610561371</v>
      </c>
      <c r="AW644" s="28"/>
      <c r="AX644" s="7">
        <v>626</v>
      </c>
      <c r="AY644" s="7">
        <f t="shared" si="66"/>
        <v>14018.280610561371</v>
      </c>
      <c r="AZ644" s="7">
        <f t="shared" si="69"/>
        <v>16971.558877468109</v>
      </c>
      <c r="BA644" s="30">
        <f t="shared" si="70"/>
        <v>615</v>
      </c>
      <c r="BB644" s="31">
        <f t="shared" si="71"/>
        <v>0.62436548223350252</v>
      </c>
    </row>
    <row r="645" spans="1:54" x14ac:dyDescent="0.25">
      <c r="A645" s="10">
        <f t="shared" si="67"/>
        <v>1</v>
      </c>
      <c r="C645" s="5">
        <v>26695</v>
      </c>
      <c r="D645" s="6">
        <v>716.5040283203125</v>
      </c>
      <c r="E645" s="6">
        <v>57.311962127685547</v>
      </c>
      <c r="F645" s="6">
        <v>19.980464935302734</v>
      </c>
      <c r="G645" s="6">
        <v>557.84234619140625</v>
      </c>
      <c r="H645" s="6">
        <v>159.84234619140625</v>
      </c>
      <c r="I645" s="6">
        <v>102.97901916503906</v>
      </c>
      <c r="J645" s="6">
        <v>1393.293701171875</v>
      </c>
      <c r="K645" s="6">
        <v>46.462005615234375</v>
      </c>
      <c r="L645" s="6">
        <v>4</v>
      </c>
      <c r="M645" s="6">
        <v>18.299999237060547</v>
      </c>
      <c r="N645" s="6">
        <v>9.8076715469360352</v>
      </c>
      <c r="O645" s="6">
        <v>293.21826171875</v>
      </c>
      <c r="P645" s="6">
        <v>1551.254638671875</v>
      </c>
      <c r="Q645" s="6">
        <v>98.795616149902344</v>
      </c>
      <c r="R645" s="6">
        <v>62</v>
      </c>
      <c r="S645" s="6">
        <v>575</v>
      </c>
      <c r="T645" s="6">
        <v>16.790901184082031</v>
      </c>
      <c r="U645" s="6">
        <v>244.93038940429687</v>
      </c>
      <c r="V645" s="6">
        <v>64.199623107910156</v>
      </c>
      <c r="W645" s="6">
        <v>10.199999809265137</v>
      </c>
      <c r="X645" s="6">
        <v>175.97859191894531</v>
      </c>
      <c r="Y645" s="6">
        <v>72</v>
      </c>
      <c r="Z645" s="6">
        <v>562.00048828125</v>
      </c>
      <c r="AA645" s="6">
        <v>145.53634643554687</v>
      </c>
      <c r="AB645" s="6">
        <v>308.289794921875</v>
      </c>
      <c r="AC645" s="6">
        <v>49.263038635253906</v>
      </c>
      <c r="AD645" s="6">
        <v>1818.307373046875</v>
      </c>
      <c r="AE645" s="6">
        <v>2788</v>
      </c>
      <c r="AF645" s="6">
        <v>49.083045959472656</v>
      </c>
      <c r="AG645" s="6">
        <v>173.85498046875</v>
      </c>
      <c r="AH645" s="6">
        <v>4.0999999046325684</v>
      </c>
      <c r="AI645" s="6">
        <v>4.8000001907348633</v>
      </c>
      <c r="AJ645" s="6">
        <v>65.55999755859375</v>
      </c>
      <c r="AK645" s="6">
        <v>49.256587982177734</v>
      </c>
      <c r="AL645" s="6">
        <v>8.9991893768310547</v>
      </c>
      <c r="AM645" s="6">
        <v>49.435863494873047</v>
      </c>
      <c r="AN645" s="6">
        <v>3258.3173828125</v>
      </c>
      <c r="AO645" s="6">
        <v>44</v>
      </c>
      <c r="AP645" s="6">
        <v>34.875019073486328</v>
      </c>
      <c r="AQ645" s="6">
        <v>530.4605712890625</v>
      </c>
      <c r="AR645" s="6">
        <v>9.6999998092651367</v>
      </c>
      <c r="AS645" s="6">
        <v>9.1631288528442383</v>
      </c>
      <c r="AT645" s="6">
        <v>17.659219741821289</v>
      </c>
      <c r="AU645" s="6">
        <v>181.37142944335937</v>
      </c>
      <c r="AV645" s="28">
        <f t="shared" si="68"/>
        <v>16412.72502374649</v>
      </c>
      <c r="AW645" s="28"/>
      <c r="AX645" s="7">
        <v>627</v>
      </c>
      <c r="AY645" s="7">
        <f t="shared" si="66"/>
        <v>16412.72502374649</v>
      </c>
      <c r="AZ645" s="7">
        <f t="shared" si="69"/>
        <v>16966.821171283722</v>
      </c>
      <c r="BA645" s="30">
        <f t="shared" si="70"/>
        <v>616</v>
      </c>
      <c r="BB645" s="31">
        <f t="shared" si="71"/>
        <v>0.62538071065989853</v>
      </c>
    </row>
    <row r="646" spans="1:54" x14ac:dyDescent="0.25">
      <c r="A646" s="10">
        <f t="shared" si="67"/>
        <v>2</v>
      </c>
      <c r="C646" s="5">
        <v>26723</v>
      </c>
      <c r="D646" s="6">
        <v>886.18756103515625</v>
      </c>
      <c r="E646" s="6">
        <v>57.718917846679688</v>
      </c>
      <c r="F646" s="6">
        <v>58.931716918945313</v>
      </c>
      <c r="G646" s="6">
        <v>600</v>
      </c>
      <c r="H646" s="6">
        <v>150.90911865234375</v>
      </c>
      <c r="I646" s="6">
        <v>102.96295166015625</v>
      </c>
      <c r="J646" s="6">
        <v>1540.2310791015625</v>
      </c>
      <c r="K646" s="6">
        <v>64.781089782714844</v>
      </c>
      <c r="L646" s="6">
        <v>4</v>
      </c>
      <c r="M646" s="6">
        <v>18.299999237060547</v>
      </c>
      <c r="N646" s="6">
        <v>9.8000001907348633</v>
      </c>
      <c r="O646" s="6">
        <v>320.73699951171875</v>
      </c>
      <c r="P646" s="6">
        <v>1690</v>
      </c>
      <c r="Q646" s="6">
        <v>104.4898681640625</v>
      </c>
      <c r="R646" s="6">
        <v>62</v>
      </c>
      <c r="S646" s="6">
        <v>575</v>
      </c>
      <c r="T646" s="6">
        <v>36</v>
      </c>
      <c r="U646" s="6">
        <v>240.65040588378906</v>
      </c>
      <c r="V646" s="6">
        <v>96.172103881835938</v>
      </c>
      <c r="W646" s="6">
        <v>10.199999809265137</v>
      </c>
      <c r="X646" s="6">
        <v>195.14443969726562</v>
      </c>
      <c r="Y646" s="6">
        <v>77.820266723632813</v>
      </c>
      <c r="Z646" s="6">
        <v>676</v>
      </c>
      <c r="AA646" s="6">
        <v>103.49334716796875</v>
      </c>
      <c r="AB646" s="6">
        <v>434.32052612304687</v>
      </c>
      <c r="AC646" s="6">
        <v>66.931442260742187</v>
      </c>
      <c r="AD646" s="6">
        <v>1950</v>
      </c>
      <c r="AE646" s="6">
        <v>2788</v>
      </c>
      <c r="AF646" s="6">
        <v>77.941070556640625</v>
      </c>
      <c r="AG646" s="6">
        <v>260.82315063476563</v>
      </c>
      <c r="AH646" s="6">
        <v>4.0999999046325684</v>
      </c>
      <c r="AI646" s="6">
        <v>91.204269409179687</v>
      </c>
      <c r="AJ646" s="6">
        <v>65.55999755859375</v>
      </c>
      <c r="AK646" s="6">
        <v>64.727272033691406</v>
      </c>
      <c r="AL646" s="6">
        <v>12.970711708068848</v>
      </c>
      <c r="AM646" s="6">
        <v>57.312019348144531</v>
      </c>
      <c r="AN646" s="6">
        <v>4039.39990234375</v>
      </c>
      <c r="AO646" s="6">
        <v>33.799999237060547</v>
      </c>
      <c r="AP646" s="6">
        <v>20</v>
      </c>
      <c r="AQ646" s="6">
        <v>766.61968994140625</v>
      </c>
      <c r="AR646" s="6">
        <v>11.800000190734863</v>
      </c>
      <c r="AS646" s="6">
        <v>8.8395566940307617</v>
      </c>
      <c r="AT646" s="6">
        <v>42.283130645751953</v>
      </c>
      <c r="AU646" s="6">
        <v>206</v>
      </c>
      <c r="AV646" s="28">
        <f t="shared" si="68"/>
        <v>18684.162603855133</v>
      </c>
      <c r="AW646" s="28"/>
      <c r="AX646" s="7">
        <v>628</v>
      </c>
      <c r="AY646" s="7">
        <f t="shared" si="66"/>
        <v>18684.162603855133</v>
      </c>
      <c r="AZ646" s="7">
        <f t="shared" si="69"/>
        <v>16930.05317902565</v>
      </c>
      <c r="BA646" s="30">
        <f t="shared" si="70"/>
        <v>617</v>
      </c>
      <c r="BB646" s="31">
        <f t="shared" si="71"/>
        <v>0.62639593908629443</v>
      </c>
    </row>
    <row r="647" spans="1:54" x14ac:dyDescent="0.25">
      <c r="A647" s="10">
        <f t="shared" si="67"/>
        <v>3</v>
      </c>
      <c r="C647" s="5">
        <v>26754</v>
      </c>
      <c r="D647" s="6">
        <v>944.687255859375</v>
      </c>
      <c r="E647" s="6">
        <v>76.865127563476562</v>
      </c>
      <c r="F647" s="6">
        <v>91.727767944335938</v>
      </c>
      <c r="G647" s="6">
        <v>685</v>
      </c>
      <c r="H647" s="6">
        <v>323.70001220703125</v>
      </c>
      <c r="I647" s="6">
        <v>102.91675567626953</v>
      </c>
      <c r="J647" s="6">
        <v>1660.7476806640625</v>
      </c>
      <c r="K647" s="6">
        <v>35.603519439697266</v>
      </c>
      <c r="L647" s="6">
        <v>4</v>
      </c>
      <c r="M647" s="6">
        <v>18.299999237060547</v>
      </c>
      <c r="N647" s="6">
        <v>11.265775680541992</v>
      </c>
      <c r="O647" s="6">
        <v>351.81381225585937</v>
      </c>
      <c r="P647" s="6">
        <v>1690</v>
      </c>
      <c r="Q647" s="6">
        <v>111.54878234863281</v>
      </c>
      <c r="R647" s="6">
        <v>64</v>
      </c>
      <c r="S647" s="6">
        <v>680</v>
      </c>
      <c r="T647" s="6">
        <v>51</v>
      </c>
      <c r="U647" s="6">
        <v>237.05099487304687</v>
      </c>
      <c r="V647" s="6">
        <v>140.49934387207031</v>
      </c>
      <c r="W647" s="6">
        <v>10.199999809265137</v>
      </c>
      <c r="X647" s="6">
        <v>217.23046875</v>
      </c>
      <c r="Y647" s="6">
        <v>87.349578857421875</v>
      </c>
      <c r="Z647" s="6">
        <v>737</v>
      </c>
      <c r="AA647" s="6">
        <v>92.570671081542969</v>
      </c>
      <c r="AB647" s="6">
        <v>401.24462890625</v>
      </c>
      <c r="AC647" s="6">
        <v>93.762977600097656</v>
      </c>
      <c r="AD647" s="6">
        <v>2018.652587890625</v>
      </c>
      <c r="AE647" s="6">
        <v>2951</v>
      </c>
      <c r="AF647" s="6">
        <v>103.54248809814453</v>
      </c>
      <c r="AG647" s="6">
        <v>353.21160888671875</v>
      </c>
      <c r="AH647" s="6">
        <v>4.2352566719055176</v>
      </c>
      <c r="AI647" s="6">
        <v>4.8000001907348633</v>
      </c>
      <c r="AJ647" s="6">
        <v>65.55999755859375</v>
      </c>
      <c r="AK647" s="6">
        <v>61.041728973388672</v>
      </c>
      <c r="AL647" s="6">
        <v>22.130226135253906</v>
      </c>
      <c r="AM647" s="6">
        <v>66.135238647460937</v>
      </c>
      <c r="AN647" s="6">
        <v>4325.78173828125</v>
      </c>
      <c r="AO647" s="6">
        <v>44</v>
      </c>
      <c r="AP647" s="6">
        <v>20</v>
      </c>
      <c r="AQ647" s="6">
        <v>802.824951171875</v>
      </c>
      <c r="AR647" s="6">
        <v>11.800000190734863</v>
      </c>
      <c r="AS647" s="6">
        <v>10.539003372192383</v>
      </c>
      <c r="AT647" s="6">
        <v>66.675186157226563</v>
      </c>
      <c r="AU647" s="6">
        <v>206</v>
      </c>
      <c r="AV647" s="28">
        <f t="shared" si="68"/>
        <v>20058.015164852142</v>
      </c>
      <c r="AW647" s="28"/>
      <c r="AX647" s="7">
        <v>629</v>
      </c>
      <c r="AY647" s="7">
        <f t="shared" si="66"/>
        <v>20058.015164852142</v>
      </c>
      <c r="AZ647" s="7">
        <f t="shared" si="69"/>
        <v>16928.714330673218</v>
      </c>
      <c r="BA647" s="30">
        <f t="shared" si="70"/>
        <v>618</v>
      </c>
      <c r="BB647" s="31">
        <f t="shared" si="71"/>
        <v>0.62741116751269033</v>
      </c>
    </row>
    <row r="648" spans="1:54" x14ac:dyDescent="0.25">
      <c r="A648" s="10">
        <f t="shared" si="67"/>
        <v>4</v>
      </c>
      <c r="C648" s="5">
        <v>26784</v>
      </c>
      <c r="D648" s="6">
        <v>915.56298828125</v>
      </c>
      <c r="E648" s="6">
        <v>119.80007171630859</v>
      </c>
      <c r="F648" s="6">
        <v>79.818283081054687</v>
      </c>
      <c r="G648" s="6">
        <v>825</v>
      </c>
      <c r="H648" s="6">
        <v>223.46676635742187</v>
      </c>
      <c r="I648" s="6">
        <v>93.983406066894531</v>
      </c>
      <c r="J648" s="6">
        <v>1855.8751220703125</v>
      </c>
      <c r="K648" s="6">
        <v>110.4295654296875</v>
      </c>
      <c r="L648" s="6">
        <v>18.449310302734375</v>
      </c>
      <c r="M648" s="6">
        <v>18.299999237060547</v>
      </c>
      <c r="N648" s="6">
        <v>11.166587829589844</v>
      </c>
      <c r="O648" s="6">
        <v>321.338134765625</v>
      </c>
      <c r="P648" s="6">
        <v>1713</v>
      </c>
      <c r="Q648" s="6">
        <v>97.026985168457031</v>
      </c>
      <c r="R648" s="6">
        <v>65</v>
      </c>
      <c r="S648" s="6">
        <v>800</v>
      </c>
      <c r="T648" s="6">
        <v>57.507606506347656</v>
      </c>
      <c r="U648" s="6">
        <v>247.7423095703125</v>
      </c>
      <c r="V648" s="6">
        <v>222.13885498046875</v>
      </c>
      <c r="W648" s="6">
        <v>10.199999809265137</v>
      </c>
      <c r="X648" s="6">
        <v>130.34036254882812</v>
      </c>
      <c r="Y648" s="6">
        <v>96.214797973632812</v>
      </c>
      <c r="Z648" s="6">
        <v>731.775634765625</v>
      </c>
      <c r="AA648" s="6">
        <v>78.5</v>
      </c>
      <c r="AB648" s="6">
        <v>333.6143798828125</v>
      </c>
      <c r="AC648" s="6">
        <v>100.43568420410156</v>
      </c>
      <c r="AD648" s="6">
        <v>2124.156494140625</v>
      </c>
      <c r="AE648" s="6">
        <v>3424.8046875</v>
      </c>
      <c r="AF648" s="6">
        <v>197.81210327148437</v>
      </c>
      <c r="AG648" s="6">
        <v>390.396484375</v>
      </c>
      <c r="AH648" s="6">
        <v>4.2056107521057129</v>
      </c>
      <c r="AI648" s="6">
        <v>96.998985290527344</v>
      </c>
      <c r="AJ648" s="6">
        <v>65.55999755859375</v>
      </c>
      <c r="AK648" s="6">
        <v>59.232547760009766</v>
      </c>
      <c r="AL648" s="6">
        <v>27.667402267456055</v>
      </c>
      <c r="AM648" s="6">
        <v>60.648891448974609</v>
      </c>
      <c r="AN648" s="6">
        <v>4540.60546875</v>
      </c>
      <c r="AO648" s="6">
        <v>38.568946838378906</v>
      </c>
      <c r="AP648" s="6">
        <v>40.009685516357422</v>
      </c>
      <c r="AQ648" s="6">
        <v>768.66741943359375</v>
      </c>
      <c r="AR648" s="6">
        <v>9.6999998092651367</v>
      </c>
      <c r="AS648" s="6">
        <v>64.570945739746094</v>
      </c>
      <c r="AT648" s="6">
        <v>11</v>
      </c>
      <c r="AU648" s="6">
        <v>206</v>
      </c>
      <c r="AV648" s="28">
        <f t="shared" si="68"/>
        <v>21407.292520999908</v>
      </c>
      <c r="AW648" s="28"/>
      <c r="AX648" s="7">
        <v>630</v>
      </c>
      <c r="AY648" s="7">
        <f t="shared" si="66"/>
        <v>21407.292520999908</v>
      </c>
      <c r="AZ648" s="7">
        <f t="shared" si="69"/>
        <v>16923.428203105927</v>
      </c>
      <c r="BA648" s="30">
        <f t="shared" si="70"/>
        <v>619</v>
      </c>
      <c r="BB648" s="31">
        <f t="shared" si="71"/>
        <v>0.62842639593908634</v>
      </c>
    </row>
    <row r="649" spans="1:54" x14ac:dyDescent="0.25">
      <c r="A649" s="10">
        <f t="shared" si="67"/>
        <v>5</v>
      </c>
      <c r="C649" s="5">
        <v>26815</v>
      </c>
      <c r="D649" s="6">
        <v>869.8577880859375</v>
      </c>
      <c r="E649" s="6">
        <v>116.71450042724609</v>
      </c>
      <c r="F649" s="6">
        <v>36.422618865966797</v>
      </c>
      <c r="G649" s="6">
        <v>930</v>
      </c>
      <c r="H649" s="6">
        <v>242.83396911621094</v>
      </c>
      <c r="I649" s="6">
        <v>102.82124328613281</v>
      </c>
      <c r="J649" s="6">
        <v>1907.43408203125</v>
      </c>
      <c r="K649" s="6">
        <v>105.22534942626953</v>
      </c>
      <c r="L649" s="6">
        <v>269.06057739257812</v>
      </c>
      <c r="M649" s="6">
        <v>18.299999237060547</v>
      </c>
      <c r="N649" s="6">
        <v>10.950629234313965</v>
      </c>
      <c r="O649" s="6">
        <v>289.26467895507812</v>
      </c>
      <c r="P649" s="6">
        <v>1980</v>
      </c>
      <c r="Q649" s="6">
        <v>87.095039367675781</v>
      </c>
      <c r="R649" s="6">
        <v>66</v>
      </c>
      <c r="S649" s="6">
        <v>975</v>
      </c>
      <c r="T649" s="6">
        <v>4</v>
      </c>
      <c r="U649" s="6">
        <v>146.73658752441406</v>
      </c>
      <c r="V649" s="6">
        <v>346.04376220703125</v>
      </c>
      <c r="W649" s="6">
        <v>10.199999809265137</v>
      </c>
      <c r="X649" s="6">
        <v>260.74786376953125</v>
      </c>
      <c r="Y649" s="6">
        <v>95.656036376953125</v>
      </c>
      <c r="Z649" s="6">
        <v>964.99578857421875</v>
      </c>
      <c r="AA649" s="6">
        <v>78.5</v>
      </c>
      <c r="AB649" s="6">
        <v>413.11187744140625</v>
      </c>
      <c r="AC649" s="6">
        <v>93.370208740234375</v>
      </c>
      <c r="AD649" s="6">
        <v>2180.2109375</v>
      </c>
      <c r="AE649" s="6">
        <v>3538</v>
      </c>
      <c r="AF649" s="6">
        <v>202.42205810546875</v>
      </c>
      <c r="AG649" s="6">
        <v>829.3057861328125</v>
      </c>
      <c r="AH649" s="6">
        <v>4.1588559150695801</v>
      </c>
      <c r="AI649" s="6">
        <v>79.051918029785156</v>
      </c>
      <c r="AJ649" s="6">
        <v>65.55999755859375</v>
      </c>
      <c r="AK649" s="6">
        <v>58.627040863037109</v>
      </c>
      <c r="AL649" s="6">
        <v>48.057136535644531</v>
      </c>
      <c r="AM649" s="6">
        <v>58.153129577636719</v>
      </c>
      <c r="AN649" s="6">
        <v>4534.0439453125</v>
      </c>
      <c r="AO649" s="6">
        <v>33.799999237060547</v>
      </c>
      <c r="AP649" s="6">
        <v>20</v>
      </c>
      <c r="AQ649" s="6">
        <v>602.96893310546875</v>
      </c>
      <c r="AR649" s="6">
        <v>11.800000190734863</v>
      </c>
      <c r="AS649" s="6">
        <v>50.118896484375</v>
      </c>
      <c r="AT649" s="6">
        <v>11</v>
      </c>
      <c r="AU649" s="6">
        <v>206</v>
      </c>
      <c r="AV649" s="28">
        <f t="shared" si="68"/>
        <v>22953.621234416962</v>
      </c>
      <c r="AW649" s="28"/>
      <c r="AX649" s="7">
        <v>631</v>
      </c>
      <c r="AY649" s="7">
        <f t="shared" si="66"/>
        <v>22953.621234416962</v>
      </c>
      <c r="AZ649" s="7">
        <f t="shared" si="69"/>
        <v>16922.405165240169</v>
      </c>
      <c r="BA649" s="30">
        <f t="shared" si="70"/>
        <v>620</v>
      </c>
      <c r="BB649" s="31">
        <f t="shared" si="71"/>
        <v>0.62944162436548223</v>
      </c>
    </row>
    <row r="650" spans="1:54" x14ac:dyDescent="0.25">
      <c r="A650" s="10">
        <f t="shared" si="67"/>
        <v>6</v>
      </c>
      <c r="C650" s="5">
        <v>26845</v>
      </c>
      <c r="D650" s="6">
        <v>816.27899169921875</v>
      </c>
      <c r="E650" s="6">
        <v>91.07611083984375</v>
      </c>
      <c r="F650" s="6">
        <v>10.230173110961914</v>
      </c>
      <c r="G650" s="6">
        <v>889.72540283203125</v>
      </c>
      <c r="H650" s="6">
        <v>73.976791381835938</v>
      </c>
      <c r="I650" s="6">
        <v>59.214199066162109</v>
      </c>
      <c r="J650" s="6">
        <v>1857.3575439453125</v>
      </c>
      <c r="K650" s="6">
        <v>80.058120727539062</v>
      </c>
      <c r="L650" s="6">
        <v>66.087722778320313</v>
      </c>
      <c r="M650" s="6">
        <v>31.363471984863281</v>
      </c>
      <c r="N650" s="6">
        <v>10.692211151123047</v>
      </c>
      <c r="O650" s="6">
        <v>258.09347534179687</v>
      </c>
      <c r="P650" s="6">
        <v>1924.758056640625</v>
      </c>
      <c r="Q650" s="6">
        <v>85.941047668457031</v>
      </c>
      <c r="R650" s="6">
        <v>66</v>
      </c>
      <c r="S650" s="6">
        <v>872.02313232421875</v>
      </c>
      <c r="T650" s="6">
        <v>4</v>
      </c>
      <c r="U650" s="6">
        <v>356.33901977539062</v>
      </c>
      <c r="V650" s="6">
        <v>299.56362915039063</v>
      </c>
      <c r="W650" s="6">
        <v>10.199999809265137</v>
      </c>
      <c r="X650" s="6">
        <v>300.48382568359375</v>
      </c>
      <c r="Y650" s="6">
        <v>95.019996643066406</v>
      </c>
      <c r="Z650" s="6">
        <v>993.27801513671875</v>
      </c>
      <c r="AA650" s="6">
        <v>78.5</v>
      </c>
      <c r="AB650" s="6">
        <v>489.61605834960937</v>
      </c>
      <c r="AC650" s="6">
        <v>81.983863830566406</v>
      </c>
      <c r="AD650" s="6">
        <v>2143.010009765625</v>
      </c>
      <c r="AE650" s="6">
        <v>3538</v>
      </c>
      <c r="AF650" s="6">
        <v>209.23350524902344</v>
      </c>
      <c r="AG650" s="6">
        <v>932.26190185546875</v>
      </c>
      <c r="AH650" s="6">
        <v>4.0999999046325684</v>
      </c>
      <c r="AI650" s="6">
        <v>170.27140808105469</v>
      </c>
      <c r="AJ650" s="6">
        <v>65.55999755859375</v>
      </c>
      <c r="AK650" s="6">
        <v>51.861068725585938</v>
      </c>
      <c r="AL650" s="6">
        <v>38.925533294677734</v>
      </c>
      <c r="AM650" s="6">
        <v>50.776527404785156</v>
      </c>
      <c r="AN650" s="6">
        <v>3763.58154296875</v>
      </c>
      <c r="AO650" s="6">
        <v>33.799999237060547</v>
      </c>
      <c r="AP650" s="6">
        <v>54.089439392089844</v>
      </c>
      <c r="AQ650" s="6">
        <v>431.224609375</v>
      </c>
      <c r="AR650" s="6">
        <v>11.800000190734863</v>
      </c>
      <c r="AS650" s="6">
        <v>21.80116081237793</v>
      </c>
      <c r="AT650" s="6">
        <v>11</v>
      </c>
      <c r="AU650" s="6">
        <v>179.8419189453125</v>
      </c>
      <c r="AV650" s="28">
        <f t="shared" si="68"/>
        <v>21612.999482631683</v>
      </c>
      <c r="AW650" s="28"/>
      <c r="AX650" s="7">
        <v>632</v>
      </c>
      <c r="AY650" s="7">
        <f t="shared" si="66"/>
        <v>21612.999482631683</v>
      </c>
      <c r="AZ650" s="7">
        <f t="shared" si="69"/>
        <v>16917.545283794403</v>
      </c>
      <c r="BA650" s="30">
        <f t="shared" si="70"/>
        <v>621</v>
      </c>
      <c r="BB650" s="31">
        <f t="shared" si="71"/>
        <v>0.63045685279187813</v>
      </c>
    </row>
    <row r="651" spans="1:54" x14ac:dyDescent="0.25">
      <c r="A651" s="10">
        <f t="shared" si="67"/>
        <v>7</v>
      </c>
      <c r="C651" s="5">
        <v>26876</v>
      </c>
      <c r="D651" s="6">
        <v>759.68035888671875</v>
      </c>
      <c r="E651" s="6">
        <v>60.820777893066406</v>
      </c>
      <c r="F651" s="6">
        <v>10.1463623046875</v>
      </c>
      <c r="G651" s="6">
        <v>676.42242431640625</v>
      </c>
      <c r="H651" s="6">
        <v>147.67872619628906</v>
      </c>
      <c r="I651" s="6">
        <v>1</v>
      </c>
      <c r="J651" s="6">
        <v>1611.1270751953125</v>
      </c>
      <c r="K651" s="6">
        <v>41.5</v>
      </c>
      <c r="L651" s="6">
        <v>23.258607864379883</v>
      </c>
      <c r="M651" s="6">
        <v>18.299999237060547</v>
      </c>
      <c r="N651" s="6">
        <v>10.412986755371094</v>
      </c>
      <c r="O651" s="6">
        <v>230.39999389648437</v>
      </c>
      <c r="P651" s="6">
        <v>1818.25146484375</v>
      </c>
      <c r="Q651" s="6">
        <v>84.278366088867188</v>
      </c>
      <c r="R651" s="6">
        <v>67</v>
      </c>
      <c r="S651" s="6">
        <v>612.41571044921875</v>
      </c>
      <c r="T651" s="6">
        <v>4</v>
      </c>
      <c r="U651" s="6">
        <v>359.65115356445312</v>
      </c>
      <c r="V651" s="6">
        <v>159.42926025390625</v>
      </c>
      <c r="W651" s="6">
        <v>10.199999809265137</v>
      </c>
      <c r="X651" s="6">
        <v>255.13859558105469</v>
      </c>
      <c r="Y651" s="6">
        <v>104.00614166259766</v>
      </c>
      <c r="Z651" s="6">
        <v>836.85394287109375</v>
      </c>
      <c r="AA651" s="6">
        <v>78.5</v>
      </c>
      <c r="AB651" s="6">
        <v>356.82736206054687</v>
      </c>
      <c r="AC651" s="6">
        <v>69.34619140625</v>
      </c>
      <c r="AD651" s="6">
        <v>2042.43896484375</v>
      </c>
      <c r="AE651" s="6">
        <v>3297.434326171875</v>
      </c>
      <c r="AF651" s="6">
        <v>200.35896301269531</v>
      </c>
      <c r="AG651" s="6">
        <v>775.68975830078125</v>
      </c>
      <c r="AH651" s="6">
        <v>4.0999999046325684</v>
      </c>
      <c r="AI651" s="6">
        <v>4.8000001907348633</v>
      </c>
      <c r="AJ651" s="6">
        <v>61.114002227783203</v>
      </c>
      <c r="AK651" s="6">
        <v>43.554332733154297</v>
      </c>
      <c r="AL651" s="6">
        <v>13.632345199584961</v>
      </c>
      <c r="AM651" s="6">
        <v>43.937969207763672</v>
      </c>
      <c r="AN651" s="6">
        <v>3125.914306640625</v>
      </c>
      <c r="AO651" s="6">
        <v>33.799999237060547</v>
      </c>
      <c r="AP651" s="6">
        <v>20</v>
      </c>
      <c r="AQ651" s="6">
        <v>280.17315673828125</v>
      </c>
      <c r="AR651" s="6">
        <v>9.6999998092651367</v>
      </c>
      <c r="AS651" s="6">
        <v>0.56999999284744263</v>
      </c>
      <c r="AT651" s="6">
        <v>11</v>
      </c>
      <c r="AU651" s="6">
        <v>179.63774108886719</v>
      </c>
      <c r="AV651" s="28">
        <f t="shared" si="68"/>
        <v>18554.501366436481</v>
      </c>
      <c r="AW651" s="28"/>
      <c r="AX651" s="7">
        <v>633</v>
      </c>
      <c r="AY651" s="7">
        <f t="shared" si="66"/>
        <v>18554.501366436481</v>
      </c>
      <c r="AZ651" s="7">
        <f t="shared" si="69"/>
        <v>16905.288248538971</v>
      </c>
      <c r="BA651" s="30">
        <f t="shared" si="70"/>
        <v>622</v>
      </c>
      <c r="BB651" s="31">
        <f t="shared" si="71"/>
        <v>0.63147208121827414</v>
      </c>
    </row>
    <row r="652" spans="1:54" x14ac:dyDescent="0.25">
      <c r="A652" s="10">
        <f t="shared" si="67"/>
        <v>8</v>
      </c>
      <c r="C652" s="5">
        <v>26907</v>
      </c>
      <c r="D652" s="6">
        <v>702.5126953125</v>
      </c>
      <c r="E652" s="6">
        <v>31.089454650878906</v>
      </c>
      <c r="F652" s="6">
        <v>10.081334114074707</v>
      </c>
      <c r="G652" s="6">
        <v>505.0574951171875</v>
      </c>
      <c r="H652" s="6">
        <v>18.600000381469727</v>
      </c>
      <c r="I652" s="6">
        <v>1</v>
      </c>
      <c r="J652" s="6">
        <v>1384.2320556640625</v>
      </c>
      <c r="K652" s="6">
        <v>0</v>
      </c>
      <c r="L652" s="6">
        <v>4</v>
      </c>
      <c r="M652" s="6">
        <v>18.299999237060547</v>
      </c>
      <c r="N652" s="6">
        <v>10.176095008850098</v>
      </c>
      <c r="O652" s="6">
        <v>230.39999389648437</v>
      </c>
      <c r="P652" s="6">
        <v>1708.806396484375</v>
      </c>
      <c r="Q652" s="6">
        <v>83</v>
      </c>
      <c r="R652" s="6">
        <v>67</v>
      </c>
      <c r="S652" s="6">
        <v>462.12966918945312</v>
      </c>
      <c r="T652" s="6">
        <v>4</v>
      </c>
      <c r="U652" s="6">
        <v>340.6265869140625</v>
      </c>
      <c r="V652" s="6">
        <v>51.160224914550781</v>
      </c>
      <c r="W652" s="6">
        <v>10.199999809265137</v>
      </c>
      <c r="X652" s="6">
        <v>211.39720153808594</v>
      </c>
      <c r="Y652" s="6">
        <v>103.30583190917969</v>
      </c>
      <c r="Z652" s="6">
        <v>661.0439453125</v>
      </c>
      <c r="AA652" s="6">
        <v>78.5</v>
      </c>
      <c r="AB652" s="6">
        <v>174.002197265625</v>
      </c>
      <c r="AC652" s="6">
        <v>70.812599182128906</v>
      </c>
      <c r="AD652" s="6">
        <v>1894.5845947265625</v>
      </c>
      <c r="AE652" s="6">
        <v>3343.91943359375</v>
      </c>
      <c r="AF652" s="6">
        <v>156.17611694335937</v>
      </c>
      <c r="AG652" s="6">
        <v>583.48052978515625</v>
      </c>
      <c r="AH652" s="6">
        <v>4.0999999046325684</v>
      </c>
      <c r="AI652" s="6">
        <v>4.8000001907348633</v>
      </c>
      <c r="AJ652" s="6">
        <v>34.199935913085938</v>
      </c>
      <c r="AK652" s="6">
        <v>37.053459167480469</v>
      </c>
      <c r="AL652" s="6">
        <v>5.3596925735473633</v>
      </c>
      <c r="AM652" s="6">
        <v>37.53387451171875</v>
      </c>
      <c r="AN652" s="6">
        <v>2493.98779296875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0.56999999284744263</v>
      </c>
      <c r="AT652" s="6">
        <v>11</v>
      </c>
      <c r="AU652" s="6">
        <v>179.87028503417969</v>
      </c>
      <c r="AV652" s="28">
        <f t="shared" si="68"/>
        <v>15900.875535786152</v>
      </c>
      <c r="AW652" s="28"/>
      <c r="AX652" s="7">
        <v>634</v>
      </c>
      <c r="AY652" s="7">
        <f t="shared" si="66"/>
        <v>15900.875535786152</v>
      </c>
      <c r="AZ652" s="7">
        <f t="shared" si="69"/>
        <v>16885.328600332141</v>
      </c>
      <c r="BA652" s="30">
        <f t="shared" si="70"/>
        <v>623</v>
      </c>
      <c r="BB652" s="31">
        <f t="shared" si="71"/>
        <v>0.63248730964467004</v>
      </c>
    </row>
    <row r="653" spans="1:54" x14ac:dyDescent="0.25">
      <c r="A653" s="10">
        <f t="shared" si="67"/>
        <v>9</v>
      </c>
      <c r="C653" s="5">
        <v>26937</v>
      </c>
      <c r="D653" s="6">
        <v>662.894287109375</v>
      </c>
      <c r="E653" s="6">
        <v>10</v>
      </c>
      <c r="F653" s="6">
        <v>10.034045219421387</v>
      </c>
      <c r="G653" s="6">
        <v>295.01275634765625</v>
      </c>
      <c r="H653" s="6">
        <v>18.600000381469727</v>
      </c>
      <c r="I653" s="6">
        <v>1</v>
      </c>
      <c r="J653" s="6">
        <v>1167.384765625</v>
      </c>
      <c r="K653" s="6">
        <v>0</v>
      </c>
      <c r="L653" s="6">
        <v>4</v>
      </c>
      <c r="M653" s="6">
        <v>18.299999237060547</v>
      </c>
      <c r="N653" s="6">
        <v>9.9947996139526367</v>
      </c>
      <c r="O653" s="6">
        <v>230.39999389648437</v>
      </c>
      <c r="P653" s="6">
        <v>1668.041748046875</v>
      </c>
      <c r="Q653" s="6">
        <v>83.21356201171875</v>
      </c>
      <c r="R653" s="6">
        <v>67</v>
      </c>
      <c r="S653" s="6">
        <v>483.10028076171875</v>
      </c>
      <c r="T653" s="6">
        <v>4</v>
      </c>
      <c r="U653" s="6">
        <v>322.4091796875</v>
      </c>
      <c r="V653" s="6">
        <v>54.705902099609375</v>
      </c>
      <c r="W653" s="6">
        <v>10.199999809265137</v>
      </c>
      <c r="X653" s="6">
        <v>158.80624389648437</v>
      </c>
      <c r="Y653" s="6">
        <v>100.87242126464844</v>
      </c>
      <c r="Z653" s="6">
        <v>535.0379638671875</v>
      </c>
      <c r="AA653" s="6">
        <v>78.5</v>
      </c>
      <c r="AB653" s="6">
        <v>120</v>
      </c>
      <c r="AC653" s="6">
        <v>71.119895935058594</v>
      </c>
      <c r="AD653" s="6">
        <v>1854.9078369140625</v>
      </c>
      <c r="AE653" s="6">
        <v>3202.6337890625</v>
      </c>
      <c r="AF653" s="6">
        <v>98.907096862792969</v>
      </c>
      <c r="AG653" s="6">
        <v>473.05609130859375</v>
      </c>
      <c r="AH653" s="6">
        <v>4.0999999046325684</v>
      </c>
      <c r="AI653" s="6">
        <v>4.8000001907348633</v>
      </c>
      <c r="AJ653" s="6">
        <v>19.871685028076172</v>
      </c>
      <c r="AK653" s="6">
        <v>37</v>
      </c>
      <c r="AL653" s="6">
        <v>0.55699998140335083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3.5924220085144043</v>
      </c>
      <c r="AT653" s="6">
        <v>11</v>
      </c>
      <c r="AU653" s="6">
        <v>166.49658203125</v>
      </c>
      <c r="AV653" s="28">
        <f t="shared" si="68"/>
        <v>14236.050347149372</v>
      </c>
      <c r="AW653" s="28"/>
      <c r="AX653" s="7">
        <v>635</v>
      </c>
      <c r="AY653" s="7">
        <f t="shared" si="66"/>
        <v>14236.050347149372</v>
      </c>
      <c r="AZ653" s="7">
        <f t="shared" si="69"/>
        <v>16865.089426994324</v>
      </c>
      <c r="BA653" s="30">
        <f t="shared" si="70"/>
        <v>624</v>
      </c>
      <c r="BB653" s="31">
        <f t="shared" si="71"/>
        <v>0.63350253807106593</v>
      </c>
    </row>
    <row r="654" spans="1:54" x14ac:dyDescent="0.25">
      <c r="A654" s="10">
        <f t="shared" si="67"/>
        <v>10</v>
      </c>
      <c r="C654" s="5">
        <v>26968</v>
      </c>
      <c r="D654" s="6">
        <v>655.68853759765625</v>
      </c>
      <c r="E654" s="6">
        <v>11.371831893920898</v>
      </c>
      <c r="F654" s="6">
        <v>10</v>
      </c>
      <c r="G654" s="6">
        <v>251</v>
      </c>
      <c r="H654" s="6">
        <v>27.854799270629883</v>
      </c>
      <c r="I654" s="6">
        <v>1</v>
      </c>
      <c r="J654" s="6">
        <v>1100</v>
      </c>
      <c r="K654" s="6">
        <v>5.9368863105773926</v>
      </c>
      <c r="L654" s="6">
        <v>4</v>
      </c>
      <c r="M654" s="6">
        <v>18.299999237060547</v>
      </c>
      <c r="N654" s="6">
        <v>9.8815717697143555</v>
      </c>
      <c r="O654" s="6">
        <v>230.39999389648437</v>
      </c>
      <c r="P654" s="6">
        <v>1617.303466796875</v>
      </c>
      <c r="Q654" s="6">
        <v>87.030189514160156</v>
      </c>
      <c r="R654" s="6">
        <v>50</v>
      </c>
      <c r="S654" s="6">
        <v>497.14743041992187</v>
      </c>
      <c r="T654" s="6">
        <v>4</v>
      </c>
      <c r="U654" s="6">
        <v>308.9298095703125</v>
      </c>
      <c r="V654" s="6">
        <v>50.511764526367188</v>
      </c>
      <c r="W654" s="6">
        <v>10.199999809265137</v>
      </c>
      <c r="X654" s="6">
        <v>155.18740844726562</v>
      </c>
      <c r="Y654" s="6">
        <v>100.55828857421875</v>
      </c>
      <c r="Z654" s="6">
        <v>473.49322509765625</v>
      </c>
      <c r="AA654" s="6">
        <v>78.5</v>
      </c>
      <c r="AB654" s="6">
        <v>120</v>
      </c>
      <c r="AC654" s="6">
        <v>72.651802062988281</v>
      </c>
      <c r="AD654" s="6">
        <v>1816.635498046875</v>
      </c>
      <c r="AE654" s="6">
        <v>3023.178466796875</v>
      </c>
      <c r="AF654" s="6">
        <v>60.878913879394531</v>
      </c>
      <c r="AG654" s="6">
        <v>448.1885986328125</v>
      </c>
      <c r="AH654" s="6">
        <v>4.0999999046325684</v>
      </c>
      <c r="AI654" s="6">
        <v>22.257200241088867</v>
      </c>
      <c r="AJ654" s="6">
        <v>6.559999942779541</v>
      </c>
      <c r="AK654" s="6">
        <v>37</v>
      </c>
      <c r="AL654" s="6">
        <v>0.55699998140335083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0.56999999284744263</v>
      </c>
      <c r="AT654" s="6">
        <v>11</v>
      </c>
      <c r="AU654" s="6">
        <v>113.44583129882812</v>
      </c>
      <c r="AV654" s="28">
        <f t="shared" si="68"/>
        <v>13669.818512558937</v>
      </c>
      <c r="AW654" s="28"/>
      <c r="AX654" s="7">
        <v>636</v>
      </c>
      <c r="AY654" s="7">
        <f t="shared" si="66"/>
        <v>13669.818512558937</v>
      </c>
      <c r="AZ654" s="7">
        <f t="shared" si="69"/>
        <v>16856.23885011673</v>
      </c>
      <c r="BA654" s="30">
        <f t="shared" si="70"/>
        <v>625</v>
      </c>
      <c r="BB654" s="31">
        <f t="shared" si="71"/>
        <v>0.63451776649746194</v>
      </c>
    </row>
    <row r="655" spans="1:54" x14ac:dyDescent="0.25">
      <c r="A655" s="10">
        <f t="shared" si="67"/>
        <v>11</v>
      </c>
      <c r="C655" s="5">
        <v>26998</v>
      </c>
      <c r="D655" s="6">
        <v>770.40179443359375</v>
      </c>
      <c r="E655" s="6">
        <v>79.718513488769531</v>
      </c>
      <c r="F655" s="6">
        <v>10.985086441040039</v>
      </c>
      <c r="G655" s="6">
        <v>386.9656982421875</v>
      </c>
      <c r="H655" s="6">
        <v>18.600000381469727</v>
      </c>
      <c r="I655" s="6">
        <v>51.521099090576172</v>
      </c>
      <c r="J655" s="6">
        <v>1294.38623046875</v>
      </c>
      <c r="K655" s="6">
        <v>79.50372314453125</v>
      </c>
      <c r="L655" s="6">
        <v>4</v>
      </c>
      <c r="M655" s="6">
        <v>31.522342681884766</v>
      </c>
      <c r="N655" s="6">
        <v>9.828277587890625</v>
      </c>
      <c r="O655" s="6">
        <v>243.50308227539062</v>
      </c>
      <c r="P655" s="6">
        <v>1636.07275390625</v>
      </c>
      <c r="Q655" s="6">
        <v>93.304306030273438</v>
      </c>
      <c r="R655" s="6">
        <v>64</v>
      </c>
      <c r="S655" s="6">
        <v>547.0059814453125</v>
      </c>
      <c r="T655" s="6">
        <v>6.4539499282836914</v>
      </c>
      <c r="U655" s="6">
        <v>337.05340576171875</v>
      </c>
      <c r="V655" s="6">
        <v>70.721672058105469</v>
      </c>
      <c r="W655" s="6">
        <v>10.687889099121094</v>
      </c>
      <c r="X655" s="6">
        <v>229.12588500976562</v>
      </c>
      <c r="Y655" s="6">
        <v>90.019523620605469</v>
      </c>
      <c r="Z655" s="6">
        <v>515.52374267578125</v>
      </c>
      <c r="AA655" s="6">
        <v>78.5</v>
      </c>
      <c r="AB655" s="6">
        <v>150.71853637695312</v>
      </c>
      <c r="AC655" s="6">
        <v>55.475837707519531</v>
      </c>
      <c r="AD655" s="6">
        <v>1868.6309814453125</v>
      </c>
      <c r="AE655" s="6">
        <v>2788</v>
      </c>
      <c r="AF655" s="6">
        <v>108.29110717773437</v>
      </c>
      <c r="AG655" s="6">
        <v>490.72695922851562</v>
      </c>
      <c r="AH655" s="6">
        <v>4.0999999046325684</v>
      </c>
      <c r="AI655" s="6">
        <v>114.65060424804687</v>
      </c>
      <c r="AJ655" s="6">
        <v>65.55999755859375</v>
      </c>
      <c r="AK655" s="6">
        <v>37</v>
      </c>
      <c r="AL655" s="6">
        <v>5.8711709976196289</v>
      </c>
      <c r="AM655" s="6">
        <v>37.522006988525391</v>
      </c>
      <c r="AN655" s="6">
        <v>2740.938720703125</v>
      </c>
      <c r="AO655" s="6">
        <v>33.799999237060547</v>
      </c>
      <c r="AP655" s="6">
        <v>20</v>
      </c>
      <c r="AQ655" s="6">
        <v>287.65301513671875</v>
      </c>
      <c r="AR655" s="6">
        <v>11.800000190734863</v>
      </c>
      <c r="AS655" s="6">
        <v>7.3160629272460938</v>
      </c>
      <c r="AT655" s="6">
        <v>11</v>
      </c>
      <c r="AU655" s="6">
        <v>181.30148315429687</v>
      </c>
      <c r="AV655" s="28">
        <f t="shared" si="68"/>
        <v>15679.761440753937</v>
      </c>
      <c r="AW655" s="28"/>
      <c r="AX655" s="7">
        <v>637</v>
      </c>
      <c r="AY655" s="7">
        <f t="shared" si="66"/>
        <v>15679.761440753937</v>
      </c>
      <c r="AZ655" s="7">
        <f t="shared" si="69"/>
        <v>16852.57196187973</v>
      </c>
      <c r="BA655" s="30">
        <f t="shared" si="70"/>
        <v>626</v>
      </c>
      <c r="BB655" s="31">
        <f t="shared" si="71"/>
        <v>0.63553299492385784</v>
      </c>
    </row>
    <row r="656" spans="1:54" x14ac:dyDescent="0.25">
      <c r="A656" s="10">
        <f t="shared" si="67"/>
        <v>12</v>
      </c>
      <c r="C656" s="5">
        <v>27029</v>
      </c>
      <c r="D656" s="6">
        <v>831.38800048828125</v>
      </c>
      <c r="E656" s="6">
        <v>68.849342346191406</v>
      </c>
      <c r="F656" s="6">
        <v>15.97349739074707</v>
      </c>
      <c r="G656" s="6">
        <v>412.87948608398437</v>
      </c>
      <c r="H656" s="6">
        <v>123.844482421875</v>
      </c>
      <c r="I656" s="6">
        <v>102.97969055175781</v>
      </c>
      <c r="J656" s="6">
        <v>1328.3076171875</v>
      </c>
      <c r="K656" s="6">
        <v>147.23675537109375</v>
      </c>
      <c r="L656" s="6">
        <v>4</v>
      </c>
      <c r="M656" s="6">
        <v>18.299999237060547</v>
      </c>
      <c r="N656" s="6">
        <v>9.8000001907348633</v>
      </c>
      <c r="O656" s="6">
        <v>274.88308715820312</v>
      </c>
      <c r="P656" s="6">
        <v>1690</v>
      </c>
      <c r="Q656" s="6">
        <v>101.12931060791016</v>
      </c>
      <c r="R656" s="6">
        <v>62</v>
      </c>
      <c r="S656" s="6">
        <v>556</v>
      </c>
      <c r="T656" s="6">
        <v>11.456436157226563</v>
      </c>
      <c r="U656" s="6">
        <v>343.33273315429687</v>
      </c>
      <c r="V656" s="6">
        <v>95.638397216796875</v>
      </c>
      <c r="W656" s="6">
        <v>10.199999809265137</v>
      </c>
      <c r="X656" s="6">
        <v>257.8658447265625</v>
      </c>
      <c r="Y656" s="6">
        <v>77.660652160644531</v>
      </c>
      <c r="Z656" s="6">
        <v>565.41461181640625</v>
      </c>
      <c r="AA656" s="6">
        <v>142.99440002441406</v>
      </c>
      <c r="AB656" s="6">
        <v>262.222412109375</v>
      </c>
      <c r="AC656" s="6">
        <v>56.661334991455078</v>
      </c>
      <c r="AD656" s="6">
        <v>1950</v>
      </c>
      <c r="AE656" s="6">
        <v>2656.98193359375</v>
      </c>
      <c r="AF656" s="6">
        <v>137.43299865722656</v>
      </c>
      <c r="AG656" s="6">
        <v>530.11663818359375</v>
      </c>
      <c r="AH656" s="6">
        <v>4.0999999046325684</v>
      </c>
      <c r="AI656" s="6">
        <v>4.8000001907348633</v>
      </c>
      <c r="AJ656" s="6">
        <v>65.55999755859375</v>
      </c>
      <c r="AK656" s="6">
        <v>44.431800842285156</v>
      </c>
      <c r="AL656" s="6">
        <v>9.7292518615722656</v>
      </c>
      <c r="AM656" s="6">
        <v>48.692157745361328</v>
      </c>
      <c r="AN656" s="6">
        <v>3095.77978515625</v>
      </c>
      <c r="AO656" s="6">
        <v>44</v>
      </c>
      <c r="AP656" s="6">
        <v>26.764039993286133</v>
      </c>
      <c r="AQ656" s="6">
        <v>263.19332885742187</v>
      </c>
      <c r="AR656" s="6">
        <v>9.6999998092651367</v>
      </c>
      <c r="AS656" s="6">
        <v>9.9325523376464844</v>
      </c>
      <c r="AT656" s="6">
        <v>11</v>
      </c>
      <c r="AU656" s="6">
        <v>235</v>
      </c>
      <c r="AV656" s="28">
        <f t="shared" si="68"/>
        <v>16718.232575893402</v>
      </c>
      <c r="AW656" s="28"/>
      <c r="AX656" s="7">
        <v>638</v>
      </c>
      <c r="AY656" s="7">
        <f t="shared" si="66"/>
        <v>16718.232575893402</v>
      </c>
      <c r="AZ656" s="7">
        <f t="shared" si="69"/>
        <v>16850.320556640625</v>
      </c>
      <c r="BA656" s="30">
        <f t="shared" si="70"/>
        <v>627</v>
      </c>
      <c r="BB656" s="31">
        <f t="shared" si="71"/>
        <v>0.63654822335025385</v>
      </c>
    </row>
    <row r="657" spans="1:54" x14ac:dyDescent="0.25">
      <c r="A657" s="10">
        <f t="shared" si="67"/>
        <v>1</v>
      </c>
      <c r="C657" s="5">
        <v>27060</v>
      </c>
      <c r="D657" s="6">
        <v>978.18927001953125</v>
      </c>
      <c r="E657" s="6">
        <v>57.267372131347656</v>
      </c>
      <c r="F657" s="6">
        <v>29.954374313354492</v>
      </c>
      <c r="G657" s="6">
        <v>600</v>
      </c>
      <c r="H657" s="6">
        <v>211.07453918457031</v>
      </c>
      <c r="I657" s="6">
        <v>102.97901916503906</v>
      </c>
      <c r="J657" s="6">
        <v>1642.6529541015625</v>
      </c>
      <c r="K657" s="6">
        <v>278.89291381835937</v>
      </c>
      <c r="L657" s="6">
        <v>25.191610336303711</v>
      </c>
      <c r="M657" s="6">
        <v>18.299999237060547</v>
      </c>
      <c r="N657" s="6">
        <v>9.8070735931396484</v>
      </c>
      <c r="O657" s="6">
        <v>306.32394409179687</v>
      </c>
      <c r="P657" s="6">
        <v>1690</v>
      </c>
      <c r="Q657" s="6">
        <v>109.17890930175781</v>
      </c>
      <c r="R657" s="6">
        <v>62</v>
      </c>
      <c r="S657" s="6">
        <v>452</v>
      </c>
      <c r="T657" s="6">
        <v>24.353849411010742</v>
      </c>
      <c r="U657" s="6">
        <v>360</v>
      </c>
      <c r="V657" s="6">
        <v>141.00906372070313</v>
      </c>
      <c r="W657" s="6">
        <v>10.199999809265137</v>
      </c>
      <c r="X657" s="6">
        <v>294.95242309570312</v>
      </c>
      <c r="Y657" s="6">
        <v>72</v>
      </c>
      <c r="Z657" s="6">
        <v>651.18646240234375</v>
      </c>
      <c r="AA657" s="6">
        <v>182</v>
      </c>
      <c r="AB657" s="6">
        <v>368.79287719726562</v>
      </c>
      <c r="AC657" s="6">
        <v>65.217903137207031</v>
      </c>
      <c r="AD657" s="6">
        <v>1950</v>
      </c>
      <c r="AE657" s="6">
        <v>2870</v>
      </c>
      <c r="AF657" s="6">
        <v>183</v>
      </c>
      <c r="AG657" s="6">
        <v>638.99517822265625</v>
      </c>
      <c r="AH657" s="6">
        <v>4.0999999046325684</v>
      </c>
      <c r="AI657" s="6">
        <v>4.8000001907348633</v>
      </c>
      <c r="AJ657" s="6">
        <v>65.55999755859375</v>
      </c>
      <c r="AK657" s="6">
        <v>66.996185302734375</v>
      </c>
      <c r="AL657" s="6">
        <v>8.9991893768310547</v>
      </c>
      <c r="AM657" s="6">
        <v>59.766876220703125</v>
      </c>
      <c r="AN657" s="6">
        <v>3826.8466796875</v>
      </c>
      <c r="AO657" s="6">
        <v>44</v>
      </c>
      <c r="AP657" s="6">
        <v>34.875019073486328</v>
      </c>
      <c r="AQ657" s="6">
        <v>572.28173828125</v>
      </c>
      <c r="AR657" s="6">
        <v>11.800000190734863</v>
      </c>
      <c r="AS657" s="6">
        <v>9.1631288528442383</v>
      </c>
      <c r="AT657" s="6">
        <v>66.849922180175781</v>
      </c>
      <c r="AU657" s="6">
        <v>217</v>
      </c>
      <c r="AV657" s="28">
        <f t="shared" si="68"/>
        <v>19378.558473110199</v>
      </c>
      <c r="AW657" s="28"/>
      <c r="AX657" s="7">
        <v>639</v>
      </c>
      <c r="AY657" s="7">
        <f t="shared" si="66"/>
        <v>19378.558473110199</v>
      </c>
      <c r="AZ657" s="7">
        <f t="shared" si="69"/>
        <v>16837.879292011261</v>
      </c>
      <c r="BA657" s="30">
        <f t="shared" si="70"/>
        <v>628</v>
      </c>
      <c r="BB657" s="31">
        <f t="shared" si="71"/>
        <v>0.63756345177664975</v>
      </c>
    </row>
    <row r="658" spans="1:54" x14ac:dyDescent="0.25">
      <c r="A658" s="10">
        <f t="shared" si="67"/>
        <v>2</v>
      </c>
      <c r="C658" s="5">
        <v>27088</v>
      </c>
      <c r="D658" s="6">
        <v>1024.72802734375</v>
      </c>
      <c r="E658" s="6">
        <v>57.62469482421875</v>
      </c>
      <c r="F658" s="6">
        <v>34.954376220703125</v>
      </c>
      <c r="G658" s="6">
        <v>509.87948608398437</v>
      </c>
      <c r="H658" s="6">
        <v>202.18438720703125</v>
      </c>
      <c r="I658" s="6">
        <v>102.96295166015625</v>
      </c>
      <c r="J658" s="6">
        <v>1564.72265625</v>
      </c>
      <c r="K658" s="6">
        <v>308.95098876953125</v>
      </c>
      <c r="L658" s="6">
        <v>24.958793640136719</v>
      </c>
      <c r="M658" s="6">
        <v>18.299999237060547</v>
      </c>
      <c r="N658" s="6">
        <v>9.8022880554199219</v>
      </c>
      <c r="O658" s="6">
        <v>333.84182739257812</v>
      </c>
      <c r="P658" s="6">
        <v>1690</v>
      </c>
      <c r="Q658" s="6">
        <v>114.90348052978516</v>
      </c>
      <c r="R658" s="6">
        <v>62</v>
      </c>
      <c r="S658" s="6">
        <v>386.40963745117187</v>
      </c>
      <c r="T658" s="6">
        <v>29</v>
      </c>
      <c r="U658" s="6">
        <v>360</v>
      </c>
      <c r="V658" s="6">
        <v>168.68840026855469</v>
      </c>
      <c r="W658" s="6">
        <v>10.199999809265137</v>
      </c>
      <c r="X658" s="6">
        <v>301.29998779296875</v>
      </c>
      <c r="Y658" s="6">
        <v>76.616867065429687</v>
      </c>
      <c r="Z658" s="6">
        <v>676</v>
      </c>
      <c r="AA658" s="6">
        <v>113.23054504394531</v>
      </c>
      <c r="AB658" s="6">
        <v>434.39071655273437</v>
      </c>
      <c r="AC658" s="6">
        <v>74.4842529296875</v>
      </c>
      <c r="AD658" s="6">
        <v>1950</v>
      </c>
      <c r="AE658" s="6">
        <v>2513.97998046875</v>
      </c>
      <c r="AF658" s="6">
        <v>188</v>
      </c>
      <c r="AG658" s="6">
        <v>644.9979248046875</v>
      </c>
      <c r="AH658" s="6">
        <v>4.0999999046325684</v>
      </c>
      <c r="AI658" s="6">
        <v>91.214118957519531</v>
      </c>
      <c r="AJ658" s="6">
        <v>65.55999755859375</v>
      </c>
      <c r="AK658" s="6">
        <v>74.164764404296875</v>
      </c>
      <c r="AL658" s="6">
        <v>12.970711708068848</v>
      </c>
      <c r="AM658" s="6">
        <v>54.152614593505859</v>
      </c>
      <c r="AN658" s="6">
        <v>3679.448486328125</v>
      </c>
      <c r="AO658" s="6">
        <v>38.16265869140625</v>
      </c>
      <c r="AP658" s="6">
        <v>20</v>
      </c>
      <c r="AQ658" s="6">
        <v>877.6676025390625</v>
      </c>
      <c r="AR658" s="6">
        <v>9.6999998092651367</v>
      </c>
      <c r="AS658" s="6">
        <v>8.8395566940307617</v>
      </c>
      <c r="AT658" s="6">
        <v>66.778099060058594</v>
      </c>
      <c r="AU658" s="6">
        <v>206</v>
      </c>
      <c r="AV658" s="28">
        <f t="shared" si="68"/>
        <v>19195.870879650116</v>
      </c>
      <c r="AW658" s="28"/>
      <c r="AX658" s="7">
        <v>640</v>
      </c>
      <c r="AY658" s="7">
        <f t="shared" si="66"/>
        <v>19195.870879650116</v>
      </c>
      <c r="AZ658" s="7">
        <f t="shared" si="69"/>
        <v>16831.647780045867</v>
      </c>
      <c r="BA658" s="30">
        <f t="shared" si="70"/>
        <v>629</v>
      </c>
      <c r="BB658" s="31">
        <f t="shared" si="71"/>
        <v>0.63857868020304565</v>
      </c>
    </row>
    <row r="659" spans="1:54" x14ac:dyDescent="0.25">
      <c r="A659" s="10">
        <f t="shared" si="67"/>
        <v>3</v>
      </c>
      <c r="C659" s="5">
        <v>27119</v>
      </c>
      <c r="D659" s="6">
        <v>1214.8275146484375</v>
      </c>
      <c r="E659" s="6">
        <v>76.921768188476562</v>
      </c>
      <c r="F659" s="6">
        <v>57.825801849365234</v>
      </c>
      <c r="G659" s="6">
        <v>685</v>
      </c>
      <c r="H659" s="6">
        <v>323.60687255859375</v>
      </c>
      <c r="I659" s="6">
        <v>102.91675567626953</v>
      </c>
      <c r="J659" s="6">
        <v>1728.052978515625</v>
      </c>
      <c r="K659" s="6">
        <v>183.17333984375</v>
      </c>
      <c r="L659" s="6">
        <v>98.906578063964844</v>
      </c>
      <c r="M659" s="6">
        <v>18.299999237060547</v>
      </c>
      <c r="N659" s="6">
        <v>11.26740837097168</v>
      </c>
      <c r="O659" s="6">
        <v>364.9073486328125</v>
      </c>
      <c r="P659" s="6">
        <v>1689.946533203125</v>
      </c>
      <c r="Q659" s="6">
        <v>121.98756408691406</v>
      </c>
      <c r="R659" s="6">
        <v>64</v>
      </c>
      <c r="S659" s="6">
        <v>637</v>
      </c>
      <c r="T659" s="6">
        <v>40.195758819580078</v>
      </c>
      <c r="U659" s="6">
        <v>360</v>
      </c>
      <c r="V659" s="6">
        <v>236.47032165527344</v>
      </c>
      <c r="W659" s="6">
        <v>10.199999809265137</v>
      </c>
      <c r="X659" s="6">
        <v>296.13275146484375</v>
      </c>
      <c r="Y659" s="6">
        <v>86.149635314941406</v>
      </c>
      <c r="Z659" s="6">
        <v>737</v>
      </c>
      <c r="AA659" s="6">
        <v>141.02191162109375</v>
      </c>
      <c r="AB659" s="6">
        <v>462.69009399414062</v>
      </c>
      <c r="AC659" s="6">
        <v>78.864891052246094</v>
      </c>
      <c r="AD659" s="6">
        <v>2018.2884521484375</v>
      </c>
      <c r="AE659" s="6">
        <v>2788</v>
      </c>
      <c r="AF659" s="6">
        <v>193</v>
      </c>
      <c r="AG659" s="6">
        <v>755.51275634765625</v>
      </c>
      <c r="AH659" s="6">
        <v>4.229252815246582</v>
      </c>
      <c r="AI659" s="6">
        <v>4.8000001907348633</v>
      </c>
      <c r="AJ659" s="6">
        <v>65.55999755859375</v>
      </c>
      <c r="AK659" s="6">
        <v>103.38006591796875</v>
      </c>
      <c r="AL659" s="6">
        <v>22.130226135253906</v>
      </c>
      <c r="AM659" s="6">
        <v>64.700569152832031</v>
      </c>
      <c r="AN659" s="6">
        <v>4324.81982421875</v>
      </c>
      <c r="AO659" s="6">
        <v>44</v>
      </c>
      <c r="AP659" s="6">
        <v>20</v>
      </c>
      <c r="AQ659" s="6">
        <v>845.7515869140625</v>
      </c>
      <c r="AR659" s="6">
        <v>11.800000190734863</v>
      </c>
      <c r="AS659" s="6">
        <v>10.539003372192383</v>
      </c>
      <c r="AT659" s="6">
        <v>46.415149688720703</v>
      </c>
      <c r="AU659" s="6">
        <v>206</v>
      </c>
      <c r="AV659" s="28">
        <f t="shared" si="68"/>
        <v>21356.292711257935</v>
      </c>
      <c r="AW659" s="28"/>
      <c r="AX659" s="7">
        <v>641</v>
      </c>
      <c r="AY659" s="7">
        <f t="shared" si="66"/>
        <v>21356.292711257935</v>
      </c>
      <c r="AZ659" s="7">
        <f t="shared" si="69"/>
        <v>16829.775770664215</v>
      </c>
      <c r="BA659" s="30">
        <f t="shared" si="70"/>
        <v>630</v>
      </c>
      <c r="BB659" s="31">
        <f t="shared" si="71"/>
        <v>0.63959390862944165</v>
      </c>
    </row>
    <row r="660" spans="1:54" x14ac:dyDescent="0.25">
      <c r="A660" s="10">
        <f t="shared" si="67"/>
        <v>4</v>
      </c>
      <c r="C660" s="5">
        <v>27149</v>
      </c>
      <c r="D660" s="6">
        <v>1277.0404052734375</v>
      </c>
      <c r="E660" s="6">
        <v>124.4603271484375</v>
      </c>
      <c r="F660" s="6">
        <v>73.797172546386719</v>
      </c>
      <c r="G660" s="6">
        <v>825</v>
      </c>
      <c r="H660" s="6">
        <v>261.64801025390625</v>
      </c>
      <c r="I660" s="6">
        <v>102.87435913085937</v>
      </c>
      <c r="J660" s="6">
        <v>1898.325927734375</v>
      </c>
      <c r="K660" s="6">
        <v>260.99871826171875</v>
      </c>
      <c r="L660" s="6">
        <v>192.45863342285156</v>
      </c>
      <c r="M660" s="6">
        <v>18.299999237060547</v>
      </c>
      <c r="N660" s="6">
        <v>11.146202087402344</v>
      </c>
      <c r="O660" s="6">
        <v>334.40826416015625</v>
      </c>
      <c r="P660" s="6">
        <v>1690</v>
      </c>
      <c r="Q660" s="6">
        <v>125.81665802001953</v>
      </c>
      <c r="R660" s="6">
        <v>65</v>
      </c>
      <c r="S660" s="6">
        <v>800</v>
      </c>
      <c r="T660" s="6">
        <v>7.5311388969421387</v>
      </c>
      <c r="U660" s="6">
        <v>359.2021484375</v>
      </c>
      <c r="V660" s="6">
        <v>342.267822265625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457.58102416992187</v>
      </c>
      <c r="AC660" s="6">
        <v>113.32134246826172</v>
      </c>
      <c r="AD660" s="6">
        <v>2203.69189453125</v>
      </c>
      <c r="AE660" s="6">
        <v>3292</v>
      </c>
      <c r="AF660" s="6">
        <v>197.81210327148437</v>
      </c>
      <c r="AG660" s="6">
        <v>742.962646484375</v>
      </c>
      <c r="AH660" s="6">
        <v>4.2007455825805664</v>
      </c>
      <c r="AI660" s="6">
        <v>97.007156372070313</v>
      </c>
      <c r="AJ660" s="6">
        <v>65.55999755859375</v>
      </c>
      <c r="AK660" s="6">
        <v>117.97921752929687</v>
      </c>
      <c r="AL660" s="6">
        <v>39.001209259033203</v>
      </c>
      <c r="AM660" s="6">
        <v>63.768890380859375</v>
      </c>
      <c r="AN660" s="6">
        <v>4543.34375</v>
      </c>
      <c r="AO660" s="6">
        <v>38.568946838378906</v>
      </c>
      <c r="AP660" s="6">
        <v>40.012866973876953</v>
      </c>
      <c r="AQ660" s="6">
        <v>812.44195556640625</v>
      </c>
      <c r="AR660" s="6">
        <v>11.800000190734863</v>
      </c>
      <c r="AS660" s="6">
        <v>65.000587463378906</v>
      </c>
      <c r="AT660" s="6">
        <v>11</v>
      </c>
      <c r="AU660" s="6">
        <v>206</v>
      </c>
      <c r="AV660" s="28">
        <f t="shared" si="68"/>
        <v>23169.0900349617</v>
      </c>
      <c r="AW660" s="28"/>
      <c r="AX660" s="7">
        <v>642</v>
      </c>
      <c r="AY660" s="7">
        <f t="shared" ref="AY660:AY723" si="72">HLOOKUP(INDEX($D$19:$AV$19,1,$AY$18),$D$19:$AV$1013,AX660,FALSE)</f>
        <v>23169.0900349617</v>
      </c>
      <c r="AZ660" s="7">
        <f t="shared" si="69"/>
        <v>16827.768062412739</v>
      </c>
      <c r="BA660" s="30">
        <f t="shared" si="70"/>
        <v>631</v>
      </c>
      <c r="BB660" s="31">
        <f t="shared" si="71"/>
        <v>0.64060913705583755</v>
      </c>
    </row>
    <row r="661" spans="1:54" x14ac:dyDescent="0.25">
      <c r="A661" s="10">
        <f t="shared" si="67"/>
        <v>5</v>
      </c>
      <c r="C661" s="5">
        <v>27180</v>
      </c>
      <c r="D661" s="6">
        <v>1234.484375</v>
      </c>
      <c r="E661" s="6">
        <v>121.36742401123047</v>
      </c>
      <c r="F661" s="6">
        <v>30.438568115234375</v>
      </c>
      <c r="G661" s="6">
        <v>930</v>
      </c>
      <c r="H661" s="6">
        <v>233.72090148925781</v>
      </c>
      <c r="I661" s="6">
        <v>102.82124328613281</v>
      </c>
      <c r="J661" s="6">
        <v>1984.184814453125</v>
      </c>
      <c r="K661" s="6">
        <v>276.0281982421875</v>
      </c>
      <c r="L661" s="6">
        <v>393.771484375</v>
      </c>
      <c r="M661" s="6">
        <v>18.299999237060547</v>
      </c>
      <c r="N661" s="6">
        <v>10.944611549377441</v>
      </c>
      <c r="O661" s="6">
        <v>302.28201293945312</v>
      </c>
      <c r="P661" s="6">
        <v>1900</v>
      </c>
      <c r="Q661" s="6">
        <v>127.368408203125</v>
      </c>
      <c r="R661" s="6">
        <v>66</v>
      </c>
      <c r="S661" s="6">
        <v>975</v>
      </c>
      <c r="T661" s="6">
        <v>4</v>
      </c>
      <c r="U661" s="6">
        <v>243.88606262207031</v>
      </c>
      <c r="V661" s="6">
        <v>384.179931640625</v>
      </c>
      <c r="W661" s="6">
        <v>10.199999809265137</v>
      </c>
      <c r="X661" s="6">
        <v>244.97531127929687</v>
      </c>
      <c r="Y661" s="6">
        <v>104.19137573242187</v>
      </c>
      <c r="Z661" s="6">
        <v>967.12115478515625</v>
      </c>
      <c r="AA661" s="6">
        <v>78.5</v>
      </c>
      <c r="AB661" s="6">
        <v>455.97564697265625</v>
      </c>
      <c r="AC661" s="6">
        <v>107.89554595947266</v>
      </c>
      <c r="AD661" s="6">
        <v>2394.081298828125</v>
      </c>
      <c r="AE661" s="6">
        <v>3538</v>
      </c>
      <c r="AF661" s="6">
        <v>202.42205810546875</v>
      </c>
      <c r="AG661" s="6">
        <v>851.579345703125</v>
      </c>
      <c r="AH661" s="6">
        <v>4.1571841239929199</v>
      </c>
      <c r="AI661" s="6">
        <v>79.051918029785156</v>
      </c>
      <c r="AJ661" s="6">
        <v>65.55999755859375</v>
      </c>
      <c r="AK661" s="6">
        <v>97.509849548339844</v>
      </c>
      <c r="AL661" s="6">
        <v>32.799007415771484</v>
      </c>
      <c r="AM661" s="6">
        <v>58.153129577636719</v>
      </c>
      <c r="AN661" s="6">
        <v>4536.3134765625</v>
      </c>
      <c r="AO661" s="6">
        <v>33.799999237060547</v>
      </c>
      <c r="AP661" s="6">
        <v>55.454605102539063</v>
      </c>
      <c r="AQ661" s="6">
        <v>663.10076904296875</v>
      </c>
      <c r="AR661" s="6">
        <v>11.800000190734863</v>
      </c>
      <c r="AS661" s="6">
        <v>0.56999999284744263</v>
      </c>
      <c r="AT661" s="6">
        <v>11</v>
      </c>
      <c r="AU661" s="6">
        <v>206</v>
      </c>
      <c r="AV661" s="28">
        <f t="shared" si="68"/>
        <v>24148.989708721638</v>
      </c>
      <c r="AW661" s="28"/>
      <c r="AX661" s="7">
        <v>643</v>
      </c>
      <c r="AY661" s="7">
        <f t="shared" si="72"/>
        <v>24148.989708721638</v>
      </c>
      <c r="AZ661" s="7">
        <f t="shared" si="69"/>
        <v>16825.4761967659</v>
      </c>
      <c r="BA661" s="30">
        <f t="shared" si="70"/>
        <v>632</v>
      </c>
      <c r="BB661" s="31">
        <f t="shared" si="71"/>
        <v>0.64162436548223345</v>
      </c>
    </row>
    <row r="662" spans="1:54" x14ac:dyDescent="0.25">
      <c r="A662" s="10">
        <f t="shared" si="67"/>
        <v>6</v>
      </c>
      <c r="C662" s="5">
        <v>27210</v>
      </c>
      <c r="D662" s="6">
        <v>1181.5390625</v>
      </c>
      <c r="E662" s="6">
        <v>95.886146545410156</v>
      </c>
      <c r="F662" s="6">
        <v>31.220893859863281</v>
      </c>
      <c r="G662" s="6">
        <v>889.72540283203125</v>
      </c>
      <c r="H662" s="6">
        <v>87.752838134765625</v>
      </c>
      <c r="I662" s="6">
        <v>102.05653381347656</v>
      </c>
      <c r="J662" s="6">
        <v>1970.4080810546875</v>
      </c>
      <c r="K662" s="6">
        <v>258.15213012695312</v>
      </c>
      <c r="L662" s="6">
        <v>431</v>
      </c>
      <c r="M662" s="6">
        <v>26.514471054077148</v>
      </c>
      <c r="N662" s="6">
        <v>10.690715789794922</v>
      </c>
      <c r="O662" s="6">
        <v>271.0469970703125</v>
      </c>
      <c r="P662" s="6">
        <v>2007.0133056640625</v>
      </c>
      <c r="Q662" s="6">
        <v>126.02134704589844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359.380859375</v>
      </c>
      <c r="W662" s="6">
        <v>10.199999809265137</v>
      </c>
      <c r="X662" s="6">
        <v>300.46621704101562</v>
      </c>
      <c r="Y662" s="6">
        <v>104.10316467285156</v>
      </c>
      <c r="Z662" s="6">
        <v>1024</v>
      </c>
      <c r="AA662" s="6">
        <v>78.5</v>
      </c>
      <c r="AB662" s="6">
        <v>516.57183837890625</v>
      </c>
      <c r="AC662" s="6">
        <v>96.601722717285156</v>
      </c>
      <c r="AD662" s="6">
        <v>2208.260498046875</v>
      </c>
      <c r="AE662" s="6">
        <v>3538</v>
      </c>
      <c r="AF662" s="6">
        <v>209.23350524902344</v>
      </c>
      <c r="AG662" s="6">
        <v>932.26190185546875</v>
      </c>
      <c r="AH662" s="6">
        <v>4.0999999046325684</v>
      </c>
      <c r="AI662" s="6">
        <v>170.30223083496094</v>
      </c>
      <c r="AJ662" s="6">
        <v>65.55999755859375</v>
      </c>
      <c r="AK662" s="6">
        <v>70.345832824707031</v>
      </c>
      <c r="AL662" s="6">
        <v>19.079196929931641</v>
      </c>
      <c r="AM662" s="6">
        <v>50.776527404785156</v>
      </c>
      <c r="AN662" s="6">
        <v>4448.61181640625</v>
      </c>
      <c r="AO662" s="6">
        <v>33.799999237060547</v>
      </c>
      <c r="AP662" s="6">
        <v>54.089813232421875</v>
      </c>
      <c r="AQ662" s="6">
        <v>490.69192504882812</v>
      </c>
      <c r="AR662" s="6">
        <v>11.800000190734863</v>
      </c>
      <c r="AS662" s="6">
        <v>57.074115753173828</v>
      </c>
      <c r="AT662" s="6">
        <v>11</v>
      </c>
      <c r="AU662" s="6">
        <v>179.88919067382812</v>
      </c>
      <c r="AV662" s="28">
        <f t="shared" si="68"/>
        <v>23896.847815990448</v>
      </c>
      <c r="AW662" s="28"/>
      <c r="AX662" s="7">
        <v>644</v>
      </c>
      <c r="AY662" s="7">
        <f t="shared" si="72"/>
        <v>23896.847815990448</v>
      </c>
      <c r="AZ662" s="7">
        <f t="shared" si="69"/>
        <v>16812.080781459808</v>
      </c>
      <c r="BA662" s="30">
        <f t="shared" si="70"/>
        <v>633</v>
      </c>
      <c r="BB662" s="31">
        <f t="shared" si="71"/>
        <v>0.64263959390862946</v>
      </c>
    </row>
    <row r="663" spans="1:54" x14ac:dyDescent="0.25">
      <c r="A663" s="10">
        <f t="shared" si="67"/>
        <v>7</v>
      </c>
      <c r="C663" s="5">
        <v>27241</v>
      </c>
      <c r="D663" s="6">
        <v>1125.3848876953125</v>
      </c>
      <c r="E663" s="6">
        <v>66.615364074707031</v>
      </c>
      <c r="F663" s="6">
        <v>30.965118408203125</v>
      </c>
      <c r="G663" s="6">
        <v>829.02978515625</v>
      </c>
      <c r="H663" s="6">
        <v>152.93534851074219</v>
      </c>
      <c r="I663" s="6">
        <v>1</v>
      </c>
      <c r="J663" s="6">
        <v>1764.9798583984375</v>
      </c>
      <c r="K663" s="6">
        <v>226.57078552246094</v>
      </c>
      <c r="L663" s="6">
        <v>288.74484252929687</v>
      </c>
      <c r="M663" s="6">
        <v>18.299999237060547</v>
      </c>
      <c r="N663" s="6">
        <v>10.410763740539551</v>
      </c>
      <c r="O663" s="6">
        <v>238.65184020996094</v>
      </c>
      <c r="P663" s="6">
        <v>1894.39013671875</v>
      </c>
      <c r="Q663" s="6">
        <v>113.32349395751953</v>
      </c>
      <c r="R663" s="6">
        <v>67</v>
      </c>
      <c r="S663" s="6">
        <v>942.49267578125</v>
      </c>
      <c r="T663" s="6">
        <v>4.0335755348205566</v>
      </c>
      <c r="U663" s="6">
        <v>359.49166870117187</v>
      </c>
      <c r="V663" s="6">
        <v>199.77967834472656</v>
      </c>
      <c r="W663" s="6">
        <v>10.199999809265137</v>
      </c>
      <c r="X663" s="6">
        <v>287.16488647460937</v>
      </c>
      <c r="Y663" s="6">
        <v>103.31458282470703</v>
      </c>
      <c r="Z663" s="6">
        <v>876.60394287109375</v>
      </c>
      <c r="AA663" s="6">
        <v>78.5</v>
      </c>
      <c r="AB663" s="6">
        <v>388.59420776367187</v>
      </c>
      <c r="AC663" s="6">
        <v>84.035835266113281</v>
      </c>
      <c r="AD663" s="6">
        <v>2078.804931640625</v>
      </c>
      <c r="AE663" s="6">
        <v>3529.3564453125</v>
      </c>
      <c r="AF663" s="6">
        <v>208.95756530761719</v>
      </c>
      <c r="AG663" s="6">
        <v>925.23541259765625</v>
      </c>
      <c r="AH663" s="6">
        <v>4.0999999046325684</v>
      </c>
      <c r="AI663" s="6">
        <v>4.8000001907348633</v>
      </c>
      <c r="AJ663" s="6">
        <v>65.55999755859375</v>
      </c>
      <c r="AK663" s="6">
        <v>43.920726776123047</v>
      </c>
      <c r="AL663" s="6">
        <v>10.21303653717041</v>
      </c>
      <c r="AM663" s="6">
        <v>43.937969207763672</v>
      </c>
      <c r="AN663" s="6">
        <v>4141.78369140625</v>
      </c>
      <c r="AO663" s="6">
        <v>33.799999237060547</v>
      </c>
      <c r="AP663" s="6">
        <v>20</v>
      </c>
      <c r="AQ663" s="6">
        <v>314.51275634765625</v>
      </c>
      <c r="AR663" s="6">
        <v>9.6999998092651367</v>
      </c>
      <c r="AS663" s="6">
        <v>0.56999999284744263</v>
      </c>
      <c r="AT663" s="6">
        <v>11</v>
      </c>
      <c r="AU663" s="6">
        <v>179.63206481933594</v>
      </c>
      <c r="AV663" s="28">
        <f t="shared" si="68"/>
        <v>21788.397874176502</v>
      </c>
      <c r="AW663" s="28"/>
      <c r="AX663" s="7">
        <v>645</v>
      </c>
      <c r="AY663" s="7">
        <f t="shared" si="72"/>
        <v>21788.397874176502</v>
      </c>
      <c r="AZ663" s="7">
        <f t="shared" si="69"/>
        <v>16808.303163707256</v>
      </c>
      <c r="BA663" s="30">
        <f t="shared" si="70"/>
        <v>634</v>
      </c>
      <c r="BB663" s="31">
        <f t="shared" si="71"/>
        <v>0.64365482233502536</v>
      </c>
    </row>
    <row r="664" spans="1:54" x14ac:dyDescent="0.25">
      <c r="A664" s="10">
        <f t="shared" si="67"/>
        <v>8</v>
      </c>
      <c r="C664" s="5">
        <v>27272</v>
      </c>
      <c r="D664" s="6">
        <v>1066.209716796875</v>
      </c>
      <c r="E664" s="6">
        <v>36.787834167480469</v>
      </c>
      <c r="F664" s="6">
        <v>30.743314743041992</v>
      </c>
      <c r="G664" s="6">
        <v>754.68359375</v>
      </c>
      <c r="H664" s="6">
        <v>18.600000381469727</v>
      </c>
      <c r="I664" s="6">
        <v>1</v>
      </c>
      <c r="J664" s="6">
        <v>1549.1171875</v>
      </c>
      <c r="K664" s="6">
        <v>189.67864990234375</v>
      </c>
      <c r="L664" s="6">
        <v>159.79254150390625</v>
      </c>
      <c r="M664" s="6">
        <v>18.299999237060547</v>
      </c>
      <c r="N664" s="6">
        <v>10.168757438659668</v>
      </c>
      <c r="O664" s="6">
        <v>230.39999389648437</v>
      </c>
      <c r="P664" s="6">
        <v>1765.3310546875</v>
      </c>
      <c r="Q664" s="6">
        <v>111.90638732910156</v>
      </c>
      <c r="R664" s="6">
        <v>67</v>
      </c>
      <c r="S664" s="6">
        <v>794.82159423828125</v>
      </c>
      <c r="T664" s="6">
        <v>4.0339574813842773</v>
      </c>
      <c r="U664" s="6">
        <v>354.0782470703125</v>
      </c>
      <c r="V664" s="6">
        <v>87.104713439941406</v>
      </c>
      <c r="W664" s="6">
        <v>10.199999809265137</v>
      </c>
      <c r="X664" s="6">
        <v>282.06045532226562</v>
      </c>
      <c r="Y664" s="6">
        <v>102.61893463134766</v>
      </c>
      <c r="Z664" s="6">
        <v>743.057373046875</v>
      </c>
      <c r="AA664" s="6">
        <v>78.5</v>
      </c>
      <c r="AB664" s="6">
        <v>231.70718383789062</v>
      </c>
      <c r="AC664" s="6">
        <v>69.653953552246094</v>
      </c>
      <c r="AD664" s="6">
        <v>1880.075927734375</v>
      </c>
      <c r="AE664" s="6">
        <v>3529.489501953125</v>
      </c>
      <c r="AF664" s="6">
        <v>193.19921875</v>
      </c>
      <c r="AG664" s="6">
        <v>740.85552978515625</v>
      </c>
      <c r="AH664" s="6">
        <v>4.0999999046325684</v>
      </c>
      <c r="AI664" s="6">
        <v>4.8000001907348633</v>
      </c>
      <c r="AJ664" s="6">
        <v>65.1351318359375</v>
      </c>
      <c r="AK664" s="6">
        <v>37.414871215820313</v>
      </c>
      <c r="AL664" s="6">
        <v>3.128692626953125</v>
      </c>
      <c r="AM664" s="6">
        <v>37.53387451171875</v>
      </c>
      <c r="AN664" s="6">
        <v>3854.615234375</v>
      </c>
      <c r="AO664" s="6">
        <v>33.799999237060547</v>
      </c>
      <c r="AP664" s="6">
        <v>20</v>
      </c>
      <c r="AQ664" s="6">
        <v>143.13624572753906</v>
      </c>
      <c r="AR664" s="6">
        <v>9.6999998092651367</v>
      </c>
      <c r="AS664" s="6">
        <v>5.4079475402832031</v>
      </c>
      <c r="AT664" s="6">
        <v>11</v>
      </c>
      <c r="AU664" s="6">
        <v>179.78330993652344</v>
      </c>
      <c r="AV664" s="28">
        <f t="shared" si="68"/>
        <v>19520.730928897858</v>
      </c>
      <c r="AW664" s="28"/>
      <c r="AX664" s="7">
        <v>646</v>
      </c>
      <c r="AY664" s="7">
        <f t="shared" si="72"/>
        <v>19520.730928897858</v>
      </c>
      <c r="AZ664" s="7">
        <f t="shared" si="69"/>
        <v>16805.437099203467</v>
      </c>
      <c r="BA664" s="30">
        <f t="shared" si="70"/>
        <v>635</v>
      </c>
      <c r="BB664" s="31">
        <f t="shared" si="71"/>
        <v>0.64467005076142136</v>
      </c>
    </row>
    <row r="665" spans="1:54" x14ac:dyDescent="0.25">
      <c r="A665" s="10">
        <f t="shared" si="67"/>
        <v>9</v>
      </c>
      <c r="C665" s="5">
        <v>27302</v>
      </c>
      <c r="D665" s="6">
        <v>1053.294921875</v>
      </c>
      <c r="E665" s="6">
        <v>11.930495262145996</v>
      </c>
      <c r="F665" s="6">
        <v>30.599105834960938</v>
      </c>
      <c r="G665" s="6">
        <v>659.2923583984375</v>
      </c>
      <c r="H665" s="6">
        <v>18.600000381469727</v>
      </c>
      <c r="I665" s="6">
        <v>1</v>
      </c>
      <c r="J665" s="6">
        <v>1397.26708984375</v>
      </c>
      <c r="K665" s="6">
        <v>160.48703002929687</v>
      </c>
      <c r="L665" s="6">
        <v>106.978759765625</v>
      </c>
      <c r="M665" s="6">
        <v>18.299999237060547</v>
      </c>
      <c r="N665" s="6">
        <v>9.9753236770629883</v>
      </c>
      <c r="O665" s="6">
        <v>230.39999389648437</v>
      </c>
      <c r="P665" s="6">
        <v>1684.976806640625</v>
      </c>
      <c r="Q665" s="6">
        <v>112.02423858642578</v>
      </c>
      <c r="R665" s="6">
        <v>67</v>
      </c>
      <c r="S665" s="6">
        <v>647.4664306640625</v>
      </c>
      <c r="T665" s="6">
        <v>4</v>
      </c>
      <c r="U665" s="6">
        <v>336.60687255859375</v>
      </c>
      <c r="V665" s="6">
        <v>106.48025512695312</v>
      </c>
      <c r="W665" s="6">
        <v>10.199999809265137</v>
      </c>
      <c r="X665" s="6">
        <v>275.55126953125</v>
      </c>
      <c r="Y665" s="6">
        <v>100.18893432617187</v>
      </c>
      <c r="Z665" s="6">
        <v>618.0635986328125</v>
      </c>
      <c r="AA665" s="6">
        <v>78.5</v>
      </c>
      <c r="AB665" s="6">
        <v>163.2825927734375</v>
      </c>
      <c r="AC665" s="6">
        <v>57.842109680175781</v>
      </c>
      <c r="AD665" s="6">
        <v>1859.613037109375</v>
      </c>
      <c r="AE665" s="6">
        <v>3338</v>
      </c>
      <c r="AF665" s="6">
        <v>182.317138671875</v>
      </c>
      <c r="AG665" s="6">
        <v>627.7904052734375</v>
      </c>
      <c r="AH665" s="6">
        <v>4.0999999046325684</v>
      </c>
      <c r="AI665" s="6">
        <v>4.8000001907348633</v>
      </c>
      <c r="AJ665" s="6">
        <v>28.591024398803711</v>
      </c>
      <c r="AK665" s="6">
        <v>37</v>
      </c>
      <c r="AL665" s="6">
        <v>0.55699998140335083</v>
      </c>
      <c r="AM665" s="6">
        <v>31</v>
      </c>
      <c r="AN665" s="6">
        <v>3180.062744140625</v>
      </c>
      <c r="AO665" s="6">
        <v>33.799999237060547</v>
      </c>
      <c r="AP665" s="6">
        <v>20</v>
      </c>
      <c r="AQ665" s="6">
        <v>113.40817260742187</v>
      </c>
      <c r="AR665" s="6">
        <v>9.6999998092651367</v>
      </c>
      <c r="AS665" s="6">
        <v>0.56999999284744263</v>
      </c>
      <c r="AT665" s="6">
        <v>11</v>
      </c>
      <c r="AU665" s="6">
        <v>181.99513244628906</v>
      </c>
      <c r="AV665" s="28">
        <f t="shared" si="68"/>
        <v>17624.612840294838</v>
      </c>
      <c r="AW665" s="28"/>
      <c r="AX665" s="7">
        <v>647</v>
      </c>
      <c r="AY665" s="7">
        <f t="shared" si="72"/>
        <v>17624.612840294838</v>
      </c>
      <c r="AZ665" s="7">
        <f t="shared" si="69"/>
        <v>16802.225410103798</v>
      </c>
      <c r="BA665" s="30">
        <f t="shared" si="70"/>
        <v>636</v>
      </c>
      <c r="BB665" s="31">
        <f t="shared" si="71"/>
        <v>0.64568527918781726</v>
      </c>
    </row>
    <row r="666" spans="1:54" x14ac:dyDescent="0.25">
      <c r="A666" s="10">
        <f t="shared" si="67"/>
        <v>10</v>
      </c>
      <c r="C666" s="5">
        <v>27333</v>
      </c>
      <c r="D666" s="6">
        <v>1044.013916015625</v>
      </c>
      <c r="E666" s="6">
        <v>10</v>
      </c>
      <c r="F666" s="6">
        <v>30.495283126831055</v>
      </c>
      <c r="G666" s="6">
        <v>640.3717041015625</v>
      </c>
      <c r="H666" s="6">
        <v>27.854799270629883</v>
      </c>
      <c r="I666" s="6">
        <v>1</v>
      </c>
      <c r="J666" s="6">
        <v>1381.22705078125</v>
      </c>
      <c r="K666" s="6">
        <v>166.7147216796875</v>
      </c>
      <c r="L666" s="6">
        <v>63.870952606201172</v>
      </c>
      <c r="M666" s="6">
        <v>18.299999237060547</v>
      </c>
      <c r="N666" s="6">
        <v>9.8534431457519531</v>
      </c>
      <c r="O666" s="6">
        <v>232.18287658691406</v>
      </c>
      <c r="P666" s="6">
        <v>1637.769287109375</v>
      </c>
      <c r="Q666" s="6">
        <v>115.80999755859375</v>
      </c>
      <c r="R666" s="6">
        <v>66</v>
      </c>
      <c r="S666" s="6">
        <v>600.03375244140625</v>
      </c>
      <c r="T666" s="6">
        <v>4.0995340347290039</v>
      </c>
      <c r="U666" s="6">
        <v>319.347412109375</v>
      </c>
      <c r="V666" s="6">
        <v>124.85041046142578</v>
      </c>
      <c r="W666" s="6">
        <v>10.199999809265137</v>
      </c>
      <c r="X666" s="6">
        <v>266.50735473632812</v>
      </c>
      <c r="Y666" s="6">
        <v>99.876930236816406</v>
      </c>
      <c r="Z666" s="6">
        <v>568.31689453125</v>
      </c>
      <c r="AA666" s="6">
        <v>78.5</v>
      </c>
      <c r="AB666" s="6">
        <v>153.29678344726562</v>
      </c>
      <c r="AC666" s="6">
        <v>49.315250396728516</v>
      </c>
      <c r="AD666" s="6">
        <v>1848.68798828125</v>
      </c>
      <c r="AE666" s="6">
        <v>3161.864013671875</v>
      </c>
      <c r="AF666" s="6">
        <v>166.96485900878906</v>
      </c>
      <c r="AG666" s="6">
        <v>588.54913330078125</v>
      </c>
      <c r="AH666" s="6">
        <v>4.0999999046325684</v>
      </c>
      <c r="AI666" s="6">
        <v>4.8000001907348633</v>
      </c>
      <c r="AJ666" s="6">
        <v>17.624013900756836</v>
      </c>
      <c r="AK666" s="6">
        <v>37</v>
      </c>
      <c r="AL666" s="6">
        <v>2.6826832294464111</v>
      </c>
      <c r="AM666" s="6">
        <v>32.216350555419922</v>
      </c>
      <c r="AN666" s="6">
        <v>2796.49951171875</v>
      </c>
      <c r="AO666" s="6">
        <v>33.799999237060547</v>
      </c>
      <c r="AP666" s="6">
        <v>20</v>
      </c>
      <c r="AQ666" s="6">
        <v>96.692306518554688</v>
      </c>
      <c r="AR666" s="6">
        <v>9.6999998092651367</v>
      </c>
      <c r="AS666" s="6">
        <v>0.56999999284744263</v>
      </c>
      <c r="AT666" s="6">
        <v>11</v>
      </c>
      <c r="AU666" s="6">
        <v>180.74752807617187</v>
      </c>
      <c r="AV666" s="28">
        <f t="shared" si="68"/>
        <v>16733.306740820408</v>
      </c>
      <c r="AW666" s="28"/>
      <c r="AX666" s="7">
        <v>648</v>
      </c>
      <c r="AY666" s="7">
        <f t="shared" si="72"/>
        <v>16733.306740820408</v>
      </c>
      <c r="AZ666" s="7">
        <f t="shared" si="69"/>
        <v>16792.215345010161</v>
      </c>
      <c r="BA666" s="30">
        <f t="shared" si="70"/>
        <v>637</v>
      </c>
      <c r="BB666" s="31">
        <f t="shared" si="71"/>
        <v>0.64670050761421316</v>
      </c>
    </row>
    <row r="667" spans="1:54" x14ac:dyDescent="0.25">
      <c r="A667" s="10">
        <f t="shared" si="67"/>
        <v>11</v>
      </c>
      <c r="C667" s="5">
        <v>27363</v>
      </c>
      <c r="D667" s="6">
        <v>1035.418701171875</v>
      </c>
      <c r="E667" s="6">
        <v>10</v>
      </c>
      <c r="F667" s="6">
        <v>30.453496932983398</v>
      </c>
      <c r="G667" s="6">
        <v>582.4906005859375</v>
      </c>
      <c r="H667" s="6">
        <v>18.600000381469727</v>
      </c>
      <c r="I667" s="6">
        <v>1</v>
      </c>
      <c r="J667" s="6">
        <v>1375.039306640625</v>
      </c>
      <c r="K667" s="6">
        <v>172.77339172363281</v>
      </c>
      <c r="L667" s="6">
        <v>44.512264251708984</v>
      </c>
      <c r="M667" s="6">
        <v>27.474761962890625</v>
      </c>
      <c r="N667" s="6">
        <v>9.8008966445922852</v>
      </c>
      <c r="O667" s="6">
        <v>230.39999389648437</v>
      </c>
      <c r="P667" s="6">
        <v>1629.5333251953125</v>
      </c>
      <c r="Q667" s="6">
        <v>122.15030670166016</v>
      </c>
      <c r="R667" s="6">
        <v>64</v>
      </c>
      <c r="S667" s="6">
        <v>514.1480712890625</v>
      </c>
      <c r="T667" s="6">
        <v>5.3321671485900879</v>
      </c>
      <c r="U667" s="6">
        <v>296.08493041992187</v>
      </c>
      <c r="V667" s="6">
        <v>142.0452880859375</v>
      </c>
      <c r="W667" s="6">
        <v>10.199999809265137</v>
      </c>
      <c r="X667" s="6">
        <v>269.39697265625</v>
      </c>
      <c r="Y667" s="6">
        <v>90.019523620605469</v>
      </c>
      <c r="Z667" s="6">
        <v>560.4849853515625</v>
      </c>
      <c r="AA667" s="6">
        <v>78.5</v>
      </c>
      <c r="AB667" s="6">
        <v>219.28387451171875</v>
      </c>
      <c r="AC667" s="6">
        <v>23.678743362426758</v>
      </c>
      <c r="AD667" s="6">
        <v>1874.2772216796875</v>
      </c>
      <c r="AE667" s="6">
        <v>3090.371337890625</v>
      </c>
      <c r="AF667" s="6">
        <v>154.12680053710937</v>
      </c>
      <c r="AG667" s="6">
        <v>587.48394775390625</v>
      </c>
      <c r="AH667" s="6">
        <v>4.0999999046325684</v>
      </c>
      <c r="AI667" s="6">
        <v>59.986209869384766</v>
      </c>
      <c r="AJ667" s="6">
        <v>11.487654685974121</v>
      </c>
      <c r="AK667" s="6">
        <v>37</v>
      </c>
      <c r="AL667" s="6">
        <v>4.6669998168945313</v>
      </c>
      <c r="AM667" s="6">
        <v>39.499183654785156</v>
      </c>
      <c r="AN667" s="6">
        <v>2772.95458984375</v>
      </c>
      <c r="AO667" s="6">
        <v>33.799999237060547</v>
      </c>
      <c r="AP667" s="6">
        <v>20</v>
      </c>
      <c r="AQ667" s="6">
        <v>80</v>
      </c>
      <c r="AR667" s="6">
        <v>9.6999998092651367</v>
      </c>
      <c r="AS667" s="6">
        <v>5.4060816764831543</v>
      </c>
      <c r="AT667" s="6">
        <v>11</v>
      </c>
      <c r="AU667" s="6">
        <v>175.65798950195312</v>
      </c>
      <c r="AV667" s="28">
        <f t="shared" si="68"/>
        <v>16534.339618206024</v>
      </c>
      <c r="AW667" s="28"/>
      <c r="AX667" s="7">
        <v>649</v>
      </c>
      <c r="AY667" s="7">
        <f t="shared" si="72"/>
        <v>16534.339618206024</v>
      </c>
      <c r="AZ667" s="7">
        <f t="shared" si="69"/>
        <v>16788.959897518158</v>
      </c>
      <c r="BA667" s="30">
        <f t="shared" si="70"/>
        <v>638</v>
      </c>
      <c r="BB667" s="31">
        <f t="shared" si="71"/>
        <v>0.64771573604060917</v>
      </c>
    </row>
    <row r="668" spans="1:54" x14ac:dyDescent="0.25">
      <c r="A668" s="10">
        <f t="shared" si="67"/>
        <v>12</v>
      </c>
      <c r="C668" s="5">
        <v>27394</v>
      </c>
      <c r="D668" s="6">
        <v>1037.25048828125</v>
      </c>
      <c r="E668" s="6">
        <v>24.106374740600586</v>
      </c>
      <c r="F668" s="6">
        <v>31.431604385375977</v>
      </c>
      <c r="G668" s="6">
        <v>580.3360595703125</v>
      </c>
      <c r="H668" s="6">
        <v>72.738037109375</v>
      </c>
      <c r="I668" s="6">
        <v>9.1981821060180664</v>
      </c>
      <c r="J668" s="6">
        <v>1394.3834228515625</v>
      </c>
      <c r="K668" s="6">
        <v>184.24331665039062</v>
      </c>
      <c r="L668" s="6">
        <v>24.541269302368164</v>
      </c>
      <c r="M668" s="6">
        <v>18.299999237060547</v>
      </c>
      <c r="N668" s="6">
        <v>9.8000001907348633</v>
      </c>
      <c r="O668" s="6">
        <v>261.77999877929687</v>
      </c>
      <c r="P668" s="6">
        <v>1634.3099365234375</v>
      </c>
      <c r="Q668" s="6">
        <v>130.07405090332031</v>
      </c>
      <c r="R668" s="6">
        <v>62</v>
      </c>
      <c r="S668" s="6">
        <v>533.78485107421875</v>
      </c>
      <c r="T668" s="6">
        <v>7.6241955757141113</v>
      </c>
      <c r="U668" s="6">
        <v>278.597900390625</v>
      </c>
      <c r="V668" s="6">
        <v>162.29800415039063</v>
      </c>
      <c r="W668" s="6">
        <v>10.199999809265137</v>
      </c>
      <c r="X668" s="6">
        <v>279.21591186523437</v>
      </c>
      <c r="Y668" s="6">
        <v>77.660652160644531</v>
      </c>
      <c r="Z668" s="6">
        <v>560.86895751953125</v>
      </c>
      <c r="AA668" s="6">
        <v>85.6236572265625</v>
      </c>
      <c r="AB668" s="6">
        <v>278.1563720703125</v>
      </c>
      <c r="AC668" s="6">
        <v>24.473617553710938</v>
      </c>
      <c r="AD668" s="6">
        <v>1913.177978515625</v>
      </c>
      <c r="AE668" s="6">
        <v>3163</v>
      </c>
      <c r="AF668" s="6">
        <v>145.44729614257812</v>
      </c>
      <c r="AG668" s="6">
        <v>596.32769775390625</v>
      </c>
      <c r="AH668" s="6">
        <v>4.0999999046325684</v>
      </c>
      <c r="AI668" s="6">
        <v>4.8000001907348633</v>
      </c>
      <c r="AJ668" s="6">
        <v>6.559999942779541</v>
      </c>
      <c r="AK668" s="6">
        <v>37</v>
      </c>
      <c r="AL668" s="6">
        <v>9.7292518615722656</v>
      </c>
      <c r="AM668" s="6">
        <v>50.666500091552734</v>
      </c>
      <c r="AN668" s="6">
        <v>2873.884033203125</v>
      </c>
      <c r="AO668" s="6">
        <v>33.799999237060547</v>
      </c>
      <c r="AP668" s="6">
        <v>26.764039993286133</v>
      </c>
      <c r="AQ668" s="6">
        <v>591.6656494140625</v>
      </c>
      <c r="AR668" s="6">
        <v>9.6999998092651367</v>
      </c>
      <c r="AS668" s="6">
        <v>9.9325523376464844</v>
      </c>
      <c r="AT668" s="6">
        <v>11.57624340057373</v>
      </c>
      <c r="AU668" s="6">
        <v>179.49501037597656</v>
      </c>
      <c r="AV668" s="28">
        <f t="shared" si="68"/>
        <v>17440.623112201691</v>
      </c>
      <c r="AW668" s="28"/>
      <c r="AX668" s="7">
        <v>650</v>
      </c>
      <c r="AY668" s="7">
        <f t="shared" si="72"/>
        <v>17440.623112201691</v>
      </c>
      <c r="AZ668" s="7">
        <f t="shared" si="69"/>
        <v>16788.40047121048</v>
      </c>
      <c r="BA668" s="30">
        <f t="shared" si="70"/>
        <v>639</v>
      </c>
      <c r="BB668" s="31">
        <f t="shared" si="71"/>
        <v>0.64873096446700507</v>
      </c>
    </row>
    <row r="669" spans="1:54" x14ac:dyDescent="0.25">
      <c r="A669" s="10">
        <f t="shared" si="67"/>
        <v>1</v>
      </c>
      <c r="C669" s="5">
        <v>27425</v>
      </c>
      <c r="D669" s="6">
        <v>1038.0023193359375</v>
      </c>
      <c r="E669" s="6">
        <v>42.165069580078125</v>
      </c>
      <c r="F669" s="6">
        <v>33.410274505615234</v>
      </c>
      <c r="G669" s="6">
        <v>600</v>
      </c>
      <c r="H669" s="6">
        <v>159.94902038574219</v>
      </c>
      <c r="I669" s="6">
        <v>18.894329071044922</v>
      </c>
      <c r="J669" s="6">
        <v>1421.9781494140625</v>
      </c>
      <c r="K669" s="6">
        <v>196.74034118652344</v>
      </c>
      <c r="L669" s="6">
        <v>4.5630154609680176</v>
      </c>
      <c r="M669" s="6">
        <v>18.299999237060547</v>
      </c>
      <c r="N669" s="6">
        <v>9.8079710006713867</v>
      </c>
      <c r="O669" s="6">
        <v>293.21826171875</v>
      </c>
      <c r="P669" s="6">
        <v>1646.6163330078125</v>
      </c>
      <c r="Q669" s="6">
        <v>138.24601745605469</v>
      </c>
      <c r="R669" s="6">
        <v>62</v>
      </c>
      <c r="S669" s="6">
        <v>575</v>
      </c>
      <c r="T669" s="6">
        <v>10.676825523376465</v>
      </c>
      <c r="U669" s="6">
        <v>265.70269775390625</v>
      </c>
      <c r="V669" s="6">
        <v>182.98583984375</v>
      </c>
      <c r="W669" s="6">
        <v>10.199999809265137</v>
      </c>
      <c r="X669" s="6">
        <v>290.88784790039062</v>
      </c>
      <c r="Y669" s="6">
        <v>72</v>
      </c>
      <c r="Z669" s="6">
        <v>572.2945556640625</v>
      </c>
      <c r="AA669" s="6">
        <v>122.93724060058594</v>
      </c>
      <c r="AB669" s="6">
        <v>339.658203125</v>
      </c>
      <c r="AC669" s="6">
        <v>31.161066055297852</v>
      </c>
      <c r="AD669" s="6">
        <v>1950</v>
      </c>
      <c r="AE669" s="6">
        <v>3163</v>
      </c>
      <c r="AF669" s="6">
        <v>146.87042236328125</v>
      </c>
      <c r="AG669" s="6">
        <v>589.45220947265625</v>
      </c>
      <c r="AH669" s="6">
        <v>4.0999999046325684</v>
      </c>
      <c r="AI669" s="6">
        <v>4.8000001907348633</v>
      </c>
      <c r="AJ669" s="6">
        <v>7.9913210868835449</v>
      </c>
      <c r="AK669" s="6">
        <v>37</v>
      </c>
      <c r="AL669" s="6">
        <v>8.9991893768310547</v>
      </c>
      <c r="AM669" s="6">
        <v>61.738075256347656</v>
      </c>
      <c r="AN669" s="6">
        <v>2967.2861328125</v>
      </c>
      <c r="AO669" s="6">
        <v>44</v>
      </c>
      <c r="AP669" s="6">
        <v>34.875019073486328</v>
      </c>
      <c r="AQ669" s="6">
        <v>983.4774169921875</v>
      </c>
      <c r="AR669" s="6">
        <v>9.6999998092651367</v>
      </c>
      <c r="AS669" s="6">
        <v>9.1631288528442383</v>
      </c>
      <c r="AT669" s="6">
        <v>11</v>
      </c>
      <c r="AU669" s="6">
        <v>181.37332153320312</v>
      </c>
      <c r="AV669" s="28">
        <f t="shared" si="68"/>
        <v>18372.221614360809</v>
      </c>
      <c r="AW669" s="28"/>
      <c r="AX669" s="7">
        <v>651</v>
      </c>
      <c r="AY669" s="7">
        <f t="shared" si="72"/>
        <v>18372.221614360809</v>
      </c>
      <c r="AZ669" s="7">
        <f t="shared" si="69"/>
        <v>16748.522560894489</v>
      </c>
      <c r="BA669" s="30">
        <f t="shared" si="70"/>
        <v>640</v>
      </c>
      <c r="BB669" s="31">
        <f t="shared" si="71"/>
        <v>0.64974619289340096</v>
      </c>
    </row>
    <row r="670" spans="1:54" x14ac:dyDescent="0.25">
      <c r="A670" s="10">
        <f t="shared" si="67"/>
        <v>2</v>
      </c>
      <c r="C670" s="5">
        <v>27453</v>
      </c>
      <c r="D670" s="6">
        <v>1187.370849609375</v>
      </c>
      <c r="E670" s="6">
        <v>57.678981781005859</v>
      </c>
      <c r="F670" s="6">
        <v>55.410274505615234</v>
      </c>
      <c r="G670" s="6">
        <v>600</v>
      </c>
      <c r="H670" s="6">
        <v>151.03994750976562</v>
      </c>
      <c r="I670" s="6">
        <v>52.575408935546875</v>
      </c>
      <c r="J670" s="6">
        <v>1516.1104736328125</v>
      </c>
      <c r="K670" s="6">
        <v>254.98832702636719</v>
      </c>
      <c r="L670" s="6">
        <v>4</v>
      </c>
      <c r="M670" s="6">
        <v>18.299999237060547</v>
      </c>
      <c r="N670" s="6">
        <v>9.8000001907348633</v>
      </c>
      <c r="O670" s="6">
        <v>320.73699951171875</v>
      </c>
      <c r="P670" s="6">
        <v>1690</v>
      </c>
      <c r="Q670" s="6">
        <v>144.05546569824219</v>
      </c>
      <c r="R670" s="6">
        <v>62</v>
      </c>
      <c r="S670" s="6">
        <v>575</v>
      </c>
      <c r="T670" s="6">
        <v>22.156362533569336</v>
      </c>
      <c r="U670" s="6">
        <v>267.63589477539062</v>
      </c>
      <c r="V670" s="6">
        <v>207.82164001464844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94.859764099121094</v>
      </c>
      <c r="AB670" s="6">
        <v>434.36837768554687</v>
      </c>
      <c r="AC670" s="6">
        <v>42.717243194580078</v>
      </c>
      <c r="AD670" s="6">
        <v>1950</v>
      </c>
      <c r="AE670" s="6">
        <v>2884</v>
      </c>
      <c r="AF670" s="6">
        <v>151.03573608398438</v>
      </c>
      <c r="AG670" s="6">
        <v>627.36529541015625</v>
      </c>
      <c r="AH670" s="6">
        <v>4.0999999046325684</v>
      </c>
      <c r="AI670" s="6">
        <v>91.210830688476563</v>
      </c>
      <c r="AJ670" s="6">
        <v>52.206474304199219</v>
      </c>
      <c r="AK670" s="6">
        <v>53.492984771728516</v>
      </c>
      <c r="AL670" s="6">
        <v>12.970711708068848</v>
      </c>
      <c r="AM670" s="6">
        <v>69.5770263671875</v>
      </c>
      <c r="AN670" s="6">
        <v>3594.25341796875</v>
      </c>
      <c r="AO670" s="6">
        <v>33.799999237060547</v>
      </c>
      <c r="AP670" s="6">
        <v>20</v>
      </c>
      <c r="AQ670" s="6">
        <v>1253.0360107421875</v>
      </c>
      <c r="AR670" s="6">
        <v>11.800000190734863</v>
      </c>
      <c r="AS670" s="6">
        <v>8.8395566940307617</v>
      </c>
      <c r="AT670" s="6">
        <v>66.773811340332031</v>
      </c>
      <c r="AU670" s="6">
        <v>198.45184326171875</v>
      </c>
      <c r="AV670" s="28">
        <f t="shared" si="68"/>
        <v>19911.039696216583</v>
      </c>
      <c r="AW670" s="28"/>
      <c r="AX670" s="7">
        <v>652</v>
      </c>
      <c r="AY670" s="7">
        <f t="shared" si="72"/>
        <v>19911.039696216583</v>
      </c>
      <c r="AZ670" s="7">
        <f t="shared" si="69"/>
        <v>16740.887170135975</v>
      </c>
      <c r="BA670" s="30">
        <f t="shared" si="70"/>
        <v>641</v>
      </c>
      <c r="BB670" s="31">
        <f t="shared" si="71"/>
        <v>0.65076142131979697</v>
      </c>
    </row>
    <row r="671" spans="1:54" x14ac:dyDescent="0.25">
      <c r="A671" s="10">
        <f t="shared" ref="A671:A734" si="73">MONTH(C671)</f>
        <v>3</v>
      </c>
      <c r="C671" s="5">
        <v>27484</v>
      </c>
      <c r="D671" s="6">
        <v>1258.711181640625</v>
      </c>
      <c r="E671" s="6">
        <v>76.870956420898437</v>
      </c>
      <c r="F671" s="6">
        <v>81.229667663574219</v>
      </c>
      <c r="G671" s="6">
        <v>685</v>
      </c>
      <c r="H671" s="6">
        <v>323.70001220703125</v>
      </c>
      <c r="I671" s="6">
        <v>102.91675567626953</v>
      </c>
      <c r="J671" s="6">
        <v>1756.700927734375</v>
      </c>
      <c r="K671" s="6">
        <v>325.17572021484375</v>
      </c>
      <c r="L671" s="6">
        <v>4</v>
      </c>
      <c r="M671" s="6">
        <v>18.299999237060547</v>
      </c>
      <c r="N671" s="6">
        <v>11.237747192382813</v>
      </c>
      <c r="O671" s="6">
        <v>351.81381225585937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41.844142913818359</v>
      </c>
      <c r="U671" s="6">
        <v>273.70901489257812</v>
      </c>
      <c r="V671" s="6">
        <v>240.39875793457031</v>
      </c>
      <c r="W671" s="6">
        <v>10.199999809265137</v>
      </c>
      <c r="X671" s="6">
        <v>281.26898193359375</v>
      </c>
      <c r="Y671" s="6">
        <v>77.390007019042969</v>
      </c>
      <c r="Z671" s="6">
        <v>737</v>
      </c>
      <c r="AA671" s="6">
        <v>106.46412658691406</v>
      </c>
      <c r="AB671" s="6">
        <v>395.10867309570312</v>
      </c>
      <c r="AC671" s="6">
        <v>47.064037322998047</v>
      </c>
      <c r="AD671" s="6">
        <v>2018.598388671875</v>
      </c>
      <c r="AE671" s="6">
        <v>2833</v>
      </c>
      <c r="AF671" s="6">
        <v>192.08973693847656</v>
      </c>
      <c r="AG671" s="6">
        <v>662.78802490234375</v>
      </c>
      <c r="AH671" s="6">
        <v>4.2193975448608398</v>
      </c>
      <c r="AI671" s="6">
        <v>4.8000001907348633</v>
      </c>
      <c r="AJ671" s="6">
        <v>65.55999755859375</v>
      </c>
      <c r="AK671" s="6">
        <v>93.697235107421875</v>
      </c>
      <c r="AL671" s="6">
        <v>22.130226135253906</v>
      </c>
      <c r="AM671" s="6">
        <v>80.041511535644531</v>
      </c>
      <c r="AN671" s="6">
        <v>4325.59423828125</v>
      </c>
      <c r="AO671" s="6">
        <v>44</v>
      </c>
      <c r="AP671" s="6">
        <v>20</v>
      </c>
      <c r="AQ671" s="6">
        <v>1220.48779296875</v>
      </c>
      <c r="AR671" s="6">
        <v>9.6999998092651367</v>
      </c>
      <c r="AS671" s="6">
        <v>10.539003372192383</v>
      </c>
      <c r="AT671" s="6">
        <v>66.667678833007812</v>
      </c>
      <c r="AU671" s="6">
        <v>206</v>
      </c>
      <c r="AV671" s="28">
        <f t="shared" ref="AV671:AV734" si="74">SUM(D671:AU671)</f>
        <v>21671.227760314941</v>
      </c>
      <c r="AW671" s="28"/>
      <c r="AX671" s="7">
        <v>653</v>
      </c>
      <c r="AY671" s="7">
        <f t="shared" si="72"/>
        <v>21671.227760314941</v>
      </c>
      <c r="AZ671" s="7">
        <f t="shared" ref="AZ671:AZ734" si="75">LARGE($AY$30:$AY$1013,AX671-11)</f>
        <v>16733.306740820408</v>
      </c>
      <c r="BA671" s="30">
        <f t="shared" ref="BA671:BA734" si="76">_xlfn.RANK.AVG(AZ671,$AZ$30:$AZ$1013,0)</f>
        <v>642</v>
      </c>
      <c r="BB671" s="31">
        <f t="shared" ref="BB671:BB734" si="77">BA671/(COUNT($AY$30:$AY$1013)+1)</f>
        <v>0.65177664974619287</v>
      </c>
    </row>
    <row r="672" spans="1:54" x14ac:dyDescent="0.25">
      <c r="A672" s="10">
        <f t="shared" si="73"/>
        <v>4</v>
      </c>
      <c r="C672" s="5">
        <v>27514</v>
      </c>
      <c r="D672" s="6">
        <v>1185.0325927734375</v>
      </c>
      <c r="E672" s="6">
        <v>124.55229949951172</v>
      </c>
      <c r="F672" s="6">
        <v>99.126792907714844</v>
      </c>
      <c r="G672" s="6">
        <v>659.84942626953125</v>
      </c>
      <c r="H672" s="6">
        <v>232.50885009765625</v>
      </c>
      <c r="I672" s="6">
        <v>102.87435913085937</v>
      </c>
      <c r="J672" s="6">
        <v>1897.1328125</v>
      </c>
      <c r="K672" s="6">
        <v>443.46139526367187</v>
      </c>
      <c r="L672" s="6">
        <v>41.894367218017578</v>
      </c>
      <c r="M672" s="6">
        <v>18.299999237060547</v>
      </c>
      <c r="N672" s="6">
        <v>11.133937835693359</v>
      </c>
      <c r="O672" s="6">
        <v>321.338134765625</v>
      </c>
      <c r="P672" s="6">
        <v>1713</v>
      </c>
      <c r="Q672" s="6">
        <v>145.53739929199219</v>
      </c>
      <c r="R672" s="6">
        <v>65</v>
      </c>
      <c r="S672" s="6">
        <v>799.01336669921875</v>
      </c>
      <c r="T672" s="6">
        <v>4</v>
      </c>
      <c r="U672" s="6">
        <v>280.6741943359375</v>
      </c>
      <c r="V672" s="6">
        <v>275.49151611328125</v>
      </c>
      <c r="W672" s="6">
        <v>10.199999809265137</v>
      </c>
      <c r="X672" s="6">
        <v>250.96098327636719</v>
      </c>
      <c r="Y672" s="6">
        <v>86.2979736328125</v>
      </c>
      <c r="Z672" s="6">
        <v>763.4073486328125</v>
      </c>
      <c r="AA672" s="6">
        <v>78.5</v>
      </c>
      <c r="AB672" s="6">
        <v>285.51129150390625</v>
      </c>
      <c r="AC672" s="6">
        <v>62.8333740234375</v>
      </c>
      <c r="AD672" s="6">
        <v>2121.10107421875</v>
      </c>
      <c r="AE672" s="6">
        <v>3320</v>
      </c>
      <c r="AF672" s="6">
        <v>197.81210327148437</v>
      </c>
      <c r="AG672" s="6">
        <v>594.24151611328125</v>
      </c>
      <c r="AH672" s="6">
        <v>4.1999006271362305</v>
      </c>
      <c r="AI672" s="6">
        <v>97.070175170898438</v>
      </c>
      <c r="AJ672" s="6">
        <v>65.55999755859375</v>
      </c>
      <c r="AK672" s="6">
        <v>92.076622009277344</v>
      </c>
      <c r="AL672" s="6">
        <v>37.834609985351562</v>
      </c>
      <c r="AM672" s="6">
        <v>87.832695007324219</v>
      </c>
      <c r="AN672" s="6">
        <v>4545.78564453125</v>
      </c>
      <c r="AO672" s="6">
        <v>38.568946838378906</v>
      </c>
      <c r="AP672" s="6">
        <v>40.038875579833984</v>
      </c>
      <c r="AQ672" s="6">
        <v>1186.5045166015625</v>
      </c>
      <c r="AR672" s="6">
        <v>11.800000190734863</v>
      </c>
      <c r="AS672" s="6">
        <v>19.517532348632813</v>
      </c>
      <c r="AT672" s="6">
        <v>11</v>
      </c>
      <c r="AU672" s="6">
        <v>206</v>
      </c>
      <c r="AV672" s="28">
        <f t="shared" si="74"/>
        <v>22634.5766248703</v>
      </c>
      <c r="AW672" s="28"/>
      <c r="AX672" s="7">
        <v>654</v>
      </c>
      <c r="AY672" s="7">
        <f t="shared" si="72"/>
        <v>22634.5766248703</v>
      </c>
      <c r="AZ672" s="7">
        <f t="shared" si="75"/>
        <v>16718.232575893402</v>
      </c>
      <c r="BA672" s="30">
        <f t="shared" si="76"/>
        <v>643</v>
      </c>
      <c r="BB672" s="31">
        <f t="shared" si="77"/>
        <v>0.65279187817258888</v>
      </c>
    </row>
    <row r="673" spans="1:54" x14ac:dyDescent="0.25">
      <c r="A673" s="10">
        <f t="shared" si="73"/>
        <v>5</v>
      </c>
      <c r="C673" s="5">
        <v>27545</v>
      </c>
      <c r="D673" s="6">
        <v>1139.956298828125</v>
      </c>
      <c r="E673" s="6">
        <v>135.58937072753906</v>
      </c>
      <c r="F673" s="6">
        <v>105.57434844970703</v>
      </c>
      <c r="G673" s="6">
        <v>826.52874755859375</v>
      </c>
      <c r="H673" s="6">
        <v>250.15663146972656</v>
      </c>
      <c r="I673" s="6">
        <v>102.82124328613281</v>
      </c>
      <c r="J673" s="6">
        <v>1994.8355712890625</v>
      </c>
      <c r="K673" s="6">
        <v>444.75814819335937</v>
      </c>
      <c r="L673" s="6">
        <v>254.51603698730469</v>
      </c>
      <c r="M673" s="6">
        <v>18.299999237060547</v>
      </c>
      <c r="N673" s="6">
        <v>10.925410270690918</v>
      </c>
      <c r="O673" s="6">
        <v>289.26467895507812</v>
      </c>
      <c r="P673" s="6">
        <v>1980</v>
      </c>
      <c r="Q673" s="6">
        <v>147.02000427246094</v>
      </c>
      <c r="R673" s="6">
        <v>66</v>
      </c>
      <c r="S673" s="6">
        <v>974.50396728515625</v>
      </c>
      <c r="T673" s="6">
        <v>13.991641998291016</v>
      </c>
      <c r="U673" s="6">
        <v>279.54647827148437</v>
      </c>
      <c r="V673" s="6">
        <v>306.0179443359375</v>
      </c>
      <c r="W673" s="6">
        <v>10.199999809265137</v>
      </c>
      <c r="X673" s="6">
        <v>202.77499389648437</v>
      </c>
      <c r="Y673" s="6">
        <v>95.519996643066406</v>
      </c>
      <c r="Z673" s="6">
        <v>877.765625</v>
      </c>
      <c r="AA673" s="6">
        <v>78.5</v>
      </c>
      <c r="AB673" s="6">
        <v>287.5133056640625</v>
      </c>
      <c r="AC673" s="6">
        <v>69.511337280273437</v>
      </c>
      <c r="AD673" s="6">
        <v>2261.203125</v>
      </c>
      <c r="AE673" s="6">
        <v>3538</v>
      </c>
      <c r="AF673" s="6">
        <v>202.42205810546875</v>
      </c>
      <c r="AG673" s="6">
        <v>802.0269775390625</v>
      </c>
      <c r="AH673" s="6">
        <v>4.1560916900634766</v>
      </c>
      <c r="AI673" s="6">
        <v>79.051918029785156</v>
      </c>
      <c r="AJ673" s="6">
        <v>65.55999755859375</v>
      </c>
      <c r="AK673" s="6">
        <v>72.092506408691406</v>
      </c>
      <c r="AL673" s="6">
        <v>34.036243438720703</v>
      </c>
      <c r="AM673" s="6">
        <v>81.952651977539063</v>
      </c>
      <c r="AN673" s="6">
        <v>4535.1787109375</v>
      </c>
      <c r="AO673" s="6">
        <v>33.799999237060547</v>
      </c>
      <c r="AP673" s="6">
        <v>32.343120574951172</v>
      </c>
      <c r="AQ673" s="6">
        <v>1059.9580078125</v>
      </c>
      <c r="AR673" s="6">
        <v>9.6999998092651367</v>
      </c>
      <c r="AS673" s="6">
        <v>0.56999999284744263</v>
      </c>
      <c r="AT673" s="6">
        <v>11</v>
      </c>
      <c r="AU673" s="6">
        <v>206</v>
      </c>
      <c r="AV673" s="28">
        <f t="shared" si="74"/>
        <v>23991.143187820911</v>
      </c>
      <c r="AW673" s="28"/>
      <c r="AX673" s="7">
        <v>655</v>
      </c>
      <c r="AY673" s="7">
        <f t="shared" si="72"/>
        <v>23991.143187820911</v>
      </c>
      <c r="AZ673" s="7">
        <f t="shared" si="75"/>
        <v>16674.716651201248</v>
      </c>
      <c r="BA673" s="30">
        <f t="shared" si="76"/>
        <v>644</v>
      </c>
      <c r="BB673" s="31">
        <f t="shared" si="77"/>
        <v>0.65380710659898478</v>
      </c>
    </row>
    <row r="674" spans="1:54" x14ac:dyDescent="0.25">
      <c r="A674" s="10">
        <f t="shared" si="73"/>
        <v>6</v>
      </c>
      <c r="C674" s="5">
        <v>27575</v>
      </c>
      <c r="D674" s="6">
        <v>1085.6324462890625</v>
      </c>
      <c r="E674" s="6">
        <v>119.50401306152344</v>
      </c>
      <c r="F674" s="6">
        <v>106.86384582519531</v>
      </c>
      <c r="G674" s="6">
        <v>889.72540283203125</v>
      </c>
      <c r="H674" s="6">
        <v>87.438011169433594</v>
      </c>
      <c r="I674" s="6">
        <v>92.43609619140625</v>
      </c>
      <c r="J674" s="6">
        <v>2093.13134765625</v>
      </c>
      <c r="K674" s="6">
        <v>417.56231689453125</v>
      </c>
      <c r="L674" s="6">
        <v>431</v>
      </c>
      <c r="M674" s="6">
        <v>39.224411010742188</v>
      </c>
      <c r="N674" s="6">
        <v>10.680434226989746</v>
      </c>
      <c r="O674" s="6">
        <v>258.09347534179687</v>
      </c>
      <c r="P674" s="6">
        <v>2030</v>
      </c>
      <c r="Q674" s="6">
        <v>145.5787353515625</v>
      </c>
      <c r="R674" s="6">
        <v>66</v>
      </c>
      <c r="S674" s="6">
        <v>975</v>
      </c>
      <c r="T674" s="6">
        <v>21.337549209594727</v>
      </c>
      <c r="U674" s="6">
        <v>360</v>
      </c>
      <c r="V674" s="6">
        <v>293.52890014648437</v>
      </c>
      <c r="W674" s="6">
        <v>10.199999809265137</v>
      </c>
      <c r="X674" s="6">
        <v>300.76361083984375</v>
      </c>
      <c r="Y674" s="6">
        <v>104.10316467285156</v>
      </c>
      <c r="Z674" s="6">
        <v>1024</v>
      </c>
      <c r="AA674" s="6">
        <v>78.5</v>
      </c>
      <c r="AB674" s="6">
        <v>484.94985961914062</v>
      </c>
      <c r="AC674" s="6">
        <v>66.608062744140625</v>
      </c>
      <c r="AD674" s="6">
        <v>2392.083251953125</v>
      </c>
      <c r="AE674" s="6">
        <v>3538</v>
      </c>
      <c r="AF674" s="6">
        <v>209.23350524902344</v>
      </c>
      <c r="AG674" s="6">
        <v>932.26190185546875</v>
      </c>
      <c r="AH674" s="6">
        <v>4.0999999046325684</v>
      </c>
      <c r="AI674" s="6">
        <v>170.32174682617187</v>
      </c>
      <c r="AJ674" s="6">
        <v>65.55999755859375</v>
      </c>
      <c r="AK674" s="6">
        <v>44.545413970947266</v>
      </c>
      <c r="AL674" s="6">
        <v>26.526596069335937</v>
      </c>
      <c r="AM674" s="6">
        <v>74.27679443359375</v>
      </c>
      <c r="AN674" s="6">
        <v>4532.09521484375</v>
      </c>
      <c r="AO674" s="6">
        <v>33.799999237060547</v>
      </c>
      <c r="AP674" s="6">
        <v>54.089157104492188</v>
      </c>
      <c r="AQ674" s="6">
        <v>1018.1604614257812</v>
      </c>
      <c r="AR674" s="6">
        <v>11.800000190734863</v>
      </c>
      <c r="AS674" s="6">
        <v>46.3701171875</v>
      </c>
      <c r="AT674" s="6">
        <v>21.694761276245117</v>
      </c>
      <c r="AU674" s="6">
        <v>217</v>
      </c>
      <c r="AV674" s="28">
        <f t="shared" si="74"/>
        <v>24983.780601978302</v>
      </c>
      <c r="AW674" s="28"/>
      <c r="AX674" s="7">
        <v>656</v>
      </c>
      <c r="AY674" s="7">
        <f t="shared" si="72"/>
        <v>24983.780601978302</v>
      </c>
      <c r="AZ674" s="7">
        <f t="shared" si="75"/>
        <v>16618.761330887675</v>
      </c>
      <c r="BA674" s="30">
        <f t="shared" si="76"/>
        <v>645</v>
      </c>
      <c r="BB674" s="31">
        <f t="shared" si="77"/>
        <v>0.65482233502538068</v>
      </c>
    </row>
    <row r="675" spans="1:54" x14ac:dyDescent="0.25">
      <c r="A675" s="10">
        <f t="shared" si="73"/>
        <v>7</v>
      </c>
      <c r="C675" s="5">
        <v>27606</v>
      </c>
      <c r="D675" s="6">
        <v>1026.5107421875</v>
      </c>
      <c r="E675" s="6">
        <v>86.98309326171875</v>
      </c>
      <c r="F675" s="6">
        <v>105.98836517333984</v>
      </c>
      <c r="G675" s="6">
        <v>829.02978515625</v>
      </c>
      <c r="H675" s="6">
        <v>154.48287963867187</v>
      </c>
      <c r="I675" s="6">
        <v>74.181739807128906</v>
      </c>
      <c r="J675" s="6">
        <v>2053.532958984375</v>
      </c>
      <c r="K675" s="6">
        <v>378.4139404296875</v>
      </c>
      <c r="L675" s="6">
        <v>426.3349609375</v>
      </c>
      <c r="M675" s="6">
        <v>18.299999237060547</v>
      </c>
      <c r="N675" s="6">
        <v>10.411547660827637</v>
      </c>
      <c r="O675" s="6">
        <v>230.39999389648437</v>
      </c>
      <c r="P675" s="6">
        <v>2008.30126953125</v>
      </c>
      <c r="Q675" s="6">
        <v>133.55116271972656</v>
      </c>
      <c r="R675" s="6">
        <v>67</v>
      </c>
      <c r="S675" s="6">
        <v>942.74151611328125</v>
      </c>
      <c r="T675" s="6">
        <v>23.228719711303711</v>
      </c>
      <c r="U675" s="6">
        <v>359.65115356445312</v>
      </c>
      <c r="V675" s="6">
        <v>173.24774169921875</v>
      </c>
      <c r="W675" s="6">
        <v>10.199999809265137</v>
      </c>
      <c r="X675" s="6">
        <v>293.02398681640625</v>
      </c>
      <c r="Y675" s="6">
        <v>103.31458282470703</v>
      </c>
      <c r="Z675" s="6">
        <v>896.8057861328125</v>
      </c>
      <c r="AA675" s="6">
        <v>78.5</v>
      </c>
      <c r="AB675" s="6">
        <v>388.38861083984375</v>
      </c>
      <c r="AC675" s="6">
        <v>61.686260223388672</v>
      </c>
      <c r="AD675" s="6">
        <v>2290.64306640625</v>
      </c>
      <c r="AE675" s="6">
        <v>3529.6103515625</v>
      </c>
      <c r="AF675" s="6">
        <v>208.95756530761719</v>
      </c>
      <c r="AG675" s="6">
        <v>918.85528564453125</v>
      </c>
      <c r="AH675" s="6">
        <v>4.0999999046325684</v>
      </c>
      <c r="AI675" s="6">
        <v>4.8000001907348633</v>
      </c>
      <c r="AJ675" s="6">
        <v>65.55999755859375</v>
      </c>
      <c r="AK675" s="6">
        <v>37.685161590576172</v>
      </c>
      <c r="AL675" s="6">
        <v>17.200752258300781</v>
      </c>
      <c r="AM675" s="6">
        <v>67.101593017578125</v>
      </c>
      <c r="AN675" s="6">
        <v>4127.5576171875</v>
      </c>
      <c r="AO675" s="6">
        <v>33.799999237060547</v>
      </c>
      <c r="AP675" s="6">
        <v>20</v>
      </c>
      <c r="AQ675" s="6">
        <v>736.81597900390625</v>
      </c>
      <c r="AR675" s="6">
        <v>9.6999998092651367</v>
      </c>
      <c r="AS675" s="6">
        <v>0.56999999284744263</v>
      </c>
      <c r="AT675" s="6">
        <v>11</v>
      </c>
      <c r="AU675" s="6">
        <v>239.63546752929687</v>
      </c>
      <c r="AV675" s="28">
        <f t="shared" si="74"/>
        <v>23257.803632557392</v>
      </c>
      <c r="AW675" s="28"/>
      <c r="AX675" s="7">
        <v>657</v>
      </c>
      <c r="AY675" s="7">
        <f t="shared" si="72"/>
        <v>23257.803632557392</v>
      </c>
      <c r="AZ675" s="7">
        <f t="shared" si="75"/>
        <v>16601.765469551086</v>
      </c>
      <c r="BA675" s="30">
        <f t="shared" si="76"/>
        <v>646</v>
      </c>
      <c r="BB675" s="31">
        <f t="shared" si="77"/>
        <v>0.65583756345177668</v>
      </c>
    </row>
    <row r="676" spans="1:54" x14ac:dyDescent="0.25">
      <c r="A676" s="10">
        <f t="shared" si="73"/>
        <v>8</v>
      </c>
      <c r="C676" s="5">
        <v>27637</v>
      </c>
      <c r="D676" s="6">
        <v>966.5526123046875</v>
      </c>
      <c r="E676" s="6">
        <v>56.952907562255859</v>
      </c>
      <c r="F676" s="6">
        <v>105.30908966064453</v>
      </c>
      <c r="G676" s="6">
        <v>754.68359375</v>
      </c>
      <c r="H676" s="6">
        <v>18.600000381469727</v>
      </c>
      <c r="I676" s="6">
        <v>66.406097412109375</v>
      </c>
      <c r="J676" s="6">
        <v>2037.2335205078125</v>
      </c>
      <c r="K676" s="6">
        <v>346.241943359375</v>
      </c>
      <c r="L676" s="6">
        <v>386.99978637695312</v>
      </c>
      <c r="M676" s="6">
        <v>18.299999237060547</v>
      </c>
      <c r="N676" s="6">
        <v>10.178568840026855</v>
      </c>
      <c r="O676" s="6">
        <v>230.39999389648437</v>
      </c>
      <c r="P676" s="6">
        <v>1852.2750244140625</v>
      </c>
      <c r="Q676" s="6">
        <v>122.01720428466797</v>
      </c>
      <c r="R676" s="6">
        <v>67</v>
      </c>
      <c r="S676" s="6">
        <v>795.2108154296875</v>
      </c>
      <c r="T676" s="6">
        <v>23.248617172241211</v>
      </c>
      <c r="U676" s="6">
        <v>359.95315551757812</v>
      </c>
      <c r="V676" s="6">
        <v>68.42889404296875</v>
      </c>
      <c r="W676" s="6">
        <v>10.199999809265137</v>
      </c>
      <c r="X676" s="6">
        <v>284.78237915039062</v>
      </c>
      <c r="Y676" s="6">
        <v>102.61893463134766</v>
      </c>
      <c r="Z676" s="6">
        <v>763.75531005859375</v>
      </c>
      <c r="AA676" s="6">
        <v>78.5</v>
      </c>
      <c r="AB676" s="6">
        <v>215.82867431640625</v>
      </c>
      <c r="AC676" s="6">
        <v>57.066864013671875</v>
      </c>
      <c r="AD676" s="6">
        <v>2142.084228515625</v>
      </c>
      <c r="AE676" s="6">
        <v>3530.25146484375</v>
      </c>
      <c r="AF676" s="6">
        <v>207.24455261230469</v>
      </c>
      <c r="AG676" s="6">
        <v>787.08563232421875</v>
      </c>
      <c r="AH676" s="6">
        <v>4.0999999046325684</v>
      </c>
      <c r="AI676" s="6">
        <v>4.8000001907348633</v>
      </c>
      <c r="AJ676" s="6">
        <v>65.55999755859375</v>
      </c>
      <c r="AK676" s="6">
        <v>37.324516296386719</v>
      </c>
      <c r="AL676" s="6">
        <v>5.3316926956176758</v>
      </c>
      <c r="AM676" s="6">
        <v>47.549953460693359</v>
      </c>
      <c r="AN676" s="6">
        <v>3767.2890625</v>
      </c>
      <c r="AO676" s="6">
        <v>33.799999237060547</v>
      </c>
      <c r="AP676" s="6">
        <v>20</v>
      </c>
      <c r="AQ676" s="6">
        <v>698.24261474609375</v>
      </c>
      <c r="AR676" s="6">
        <v>9.6999998092651367</v>
      </c>
      <c r="AS676" s="6">
        <v>0.69894784688949585</v>
      </c>
      <c r="AT676" s="6">
        <v>11</v>
      </c>
      <c r="AU676" s="6">
        <v>239.00912475585937</v>
      </c>
      <c r="AV676" s="28">
        <f t="shared" si="74"/>
        <v>21409.815773427486</v>
      </c>
      <c r="AW676" s="28"/>
      <c r="AX676" s="7">
        <v>658</v>
      </c>
      <c r="AY676" s="7">
        <f t="shared" si="72"/>
        <v>21409.815773427486</v>
      </c>
      <c r="AZ676" s="7">
        <f t="shared" si="75"/>
        <v>16587.932593926787</v>
      </c>
      <c r="BA676" s="30">
        <f t="shared" si="76"/>
        <v>647</v>
      </c>
      <c r="BB676" s="31">
        <f t="shared" si="77"/>
        <v>0.65685279187817258</v>
      </c>
    </row>
    <row r="677" spans="1:54" x14ac:dyDescent="0.25">
      <c r="A677" s="10">
        <f t="shared" si="73"/>
        <v>9</v>
      </c>
      <c r="C677" s="5">
        <v>27667</v>
      </c>
      <c r="D677" s="6">
        <v>908.2969970703125</v>
      </c>
      <c r="E677" s="6">
        <v>33.778030395507813</v>
      </c>
      <c r="F677" s="6">
        <v>104.81510925292969</v>
      </c>
      <c r="G677" s="6">
        <v>601.4749755859375</v>
      </c>
      <c r="H677" s="6">
        <v>18.600000381469727</v>
      </c>
      <c r="I677" s="6">
        <v>64.994674682617188</v>
      </c>
      <c r="J677" s="6">
        <v>2016.33935546875</v>
      </c>
      <c r="K677" s="6">
        <v>340.28213500976562</v>
      </c>
      <c r="L677" s="6">
        <v>333.51043701171875</v>
      </c>
      <c r="M677" s="6">
        <v>18.299999237060547</v>
      </c>
      <c r="N677" s="6">
        <v>9.9889202117919922</v>
      </c>
      <c r="O677" s="6">
        <v>230.39999389648437</v>
      </c>
      <c r="P677" s="6">
        <v>1734.6280517578125</v>
      </c>
      <c r="Q677" s="6">
        <v>122.10157775878906</v>
      </c>
      <c r="R677" s="6">
        <v>67</v>
      </c>
      <c r="S677" s="6">
        <v>588.7138671875</v>
      </c>
      <c r="T677" s="6">
        <v>23.076053619384766</v>
      </c>
      <c r="U677" s="6">
        <v>353.87899780273437</v>
      </c>
      <c r="V677" s="6">
        <v>75.955513000488281</v>
      </c>
      <c r="W677" s="6">
        <v>10.199999809265137</v>
      </c>
      <c r="X677" s="6">
        <v>275.747802734375</v>
      </c>
      <c r="Y677" s="6">
        <v>100.18893432617187</v>
      </c>
      <c r="Z677" s="6">
        <v>647.15484619140625</v>
      </c>
      <c r="AA677" s="6">
        <v>78.5</v>
      </c>
      <c r="AB677" s="6">
        <v>184.52362060546875</v>
      </c>
      <c r="AC677" s="6">
        <v>54.854778289794922</v>
      </c>
      <c r="AD677" s="6">
        <v>2020.10009765625</v>
      </c>
      <c r="AE677" s="6">
        <v>3338</v>
      </c>
      <c r="AF677" s="6">
        <v>192.382080078125</v>
      </c>
      <c r="AG677" s="6">
        <v>667.5072021484375</v>
      </c>
      <c r="AH677" s="6">
        <v>4.0999999046325684</v>
      </c>
      <c r="AI677" s="6">
        <v>4.8000001907348633</v>
      </c>
      <c r="AJ677" s="6">
        <v>53.009578704833984</v>
      </c>
      <c r="AK677" s="6">
        <v>37</v>
      </c>
      <c r="AL677" s="6">
        <v>0.55699998140335083</v>
      </c>
      <c r="AM677" s="6">
        <v>31</v>
      </c>
      <c r="AN677" s="6">
        <v>3241.6025390625</v>
      </c>
      <c r="AO677" s="6">
        <v>33.799999237060547</v>
      </c>
      <c r="AP677" s="6">
        <v>20</v>
      </c>
      <c r="AQ677" s="6">
        <v>663.11541748046875</v>
      </c>
      <c r="AR677" s="6">
        <v>9.6999998092651367</v>
      </c>
      <c r="AS677" s="6">
        <v>0.56999999284744263</v>
      </c>
      <c r="AT677" s="6">
        <v>11</v>
      </c>
      <c r="AU677" s="6">
        <v>236.52998352050781</v>
      </c>
      <c r="AV677" s="28">
        <f t="shared" si="74"/>
        <v>19562.078569054604</v>
      </c>
      <c r="AW677" s="28"/>
      <c r="AX677" s="7">
        <v>659</v>
      </c>
      <c r="AY677" s="7">
        <f t="shared" si="72"/>
        <v>19562.078569054604</v>
      </c>
      <c r="AZ677" s="7">
        <f t="shared" si="75"/>
        <v>16581.280358791351</v>
      </c>
      <c r="BA677" s="30">
        <f t="shared" si="76"/>
        <v>648</v>
      </c>
      <c r="BB677" s="31">
        <f t="shared" si="77"/>
        <v>0.65786802030456848</v>
      </c>
    </row>
    <row r="678" spans="1:54" x14ac:dyDescent="0.25">
      <c r="A678" s="10">
        <f t="shared" si="73"/>
        <v>10</v>
      </c>
      <c r="C678" s="5">
        <v>27698</v>
      </c>
      <c r="D678" s="6">
        <v>871.64501953125</v>
      </c>
      <c r="E678" s="6">
        <v>36.018512725830078</v>
      </c>
      <c r="F678" s="6">
        <v>104.57896423339844</v>
      </c>
      <c r="G678" s="6">
        <v>602.05908203125</v>
      </c>
      <c r="H678" s="6">
        <v>27.724798202514648</v>
      </c>
      <c r="I678" s="6">
        <v>75.193504333496094</v>
      </c>
      <c r="J678" s="6">
        <v>2012.0008544921875</v>
      </c>
      <c r="K678" s="6">
        <v>345.60806274414062</v>
      </c>
      <c r="L678" s="6">
        <v>310</v>
      </c>
      <c r="M678" s="6">
        <v>18.299999237060547</v>
      </c>
      <c r="N678" s="6">
        <v>9.8790664672851562</v>
      </c>
      <c r="O678" s="6">
        <v>230.39999389648437</v>
      </c>
      <c r="P678" s="6">
        <v>1689.887451171875</v>
      </c>
      <c r="Q678" s="6">
        <v>125.87653350830078</v>
      </c>
      <c r="R678" s="6">
        <v>66</v>
      </c>
      <c r="S678" s="6">
        <v>537.36627197265625</v>
      </c>
      <c r="T678" s="6">
        <v>23.969858169555664</v>
      </c>
      <c r="U678" s="6">
        <v>358.45330810546875</v>
      </c>
      <c r="V678" s="6">
        <v>86.213615417480469</v>
      </c>
      <c r="W678" s="6">
        <v>10.199999809265137</v>
      </c>
      <c r="X678" s="6">
        <v>294.66485595703125</v>
      </c>
      <c r="Y678" s="6">
        <v>99.876930236816406</v>
      </c>
      <c r="Z678" s="6">
        <v>669.786376953125</v>
      </c>
      <c r="AA678" s="6">
        <v>78.5</v>
      </c>
      <c r="AB678" s="6">
        <v>205.59666442871094</v>
      </c>
      <c r="AC678" s="6">
        <v>55.992607116699219</v>
      </c>
      <c r="AD678" s="6">
        <v>1870.846435546875</v>
      </c>
      <c r="AE678" s="6">
        <v>3140</v>
      </c>
      <c r="AF678" s="6">
        <v>195.90988159179687</v>
      </c>
      <c r="AG678" s="6">
        <v>647.46734619140625</v>
      </c>
      <c r="AH678" s="6">
        <v>4.0999999046325684</v>
      </c>
      <c r="AI678" s="6">
        <v>4.8000001907348633</v>
      </c>
      <c r="AJ678" s="6">
        <v>53.704753875732422</v>
      </c>
      <c r="AK678" s="6">
        <v>37</v>
      </c>
      <c r="AL678" s="6">
        <v>0.55699998140335083</v>
      </c>
      <c r="AM678" s="6">
        <v>40.142196655273438</v>
      </c>
      <c r="AN678" s="6">
        <v>3244.89990234375</v>
      </c>
      <c r="AO678" s="6">
        <v>33.799999237060547</v>
      </c>
      <c r="AP678" s="6">
        <v>20</v>
      </c>
      <c r="AQ678" s="6">
        <v>639.41082763671875</v>
      </c>
      <c r="AR678" s="6">
        <v>9.6999998092651367</v>
      </c>
      <c r="AS678" s="6">
        <v>0.56999999284744263</v>
      </c>
      <c r="AT678" s="6">
        <v>11</v>
      </c>
      <c r="AU678" s="6">
        <v>234.2740478515625</v>
      </c>
      <c r="AV678" s="28">
        <f t="shared" si="74"/>
        <v>19133.974721550941</v>
      </c>
      <c r="AW678" s="28"/>
      <c r="AX678" s="7">
        <v>660</v>
      </c>
      <c r="AY678" s="7">
        <f t="shared" si="72"/>
        <v>19133.974721550941</v>
      </c>
      <c r="AZ678" s="7">
        <f t="shared" si="75"/>
        <v>16579.777574062347</v>
      </c>
      <c r="BA678" s="30">
        <f t="shared" si="76"/>
        <v>649</v>
      </c>
      <c r="BB678" s="31">
        <f t="shared" si="77"/>
        <v>0.65888324873096449</v>
      </c>
    </row>
    <row r="679" spans="1:54" x14ac:dyDescent="0.25">
      <c r="A679" s="10">
        <f t="shared" si="73"/>
        <v>11</v>
      </c>
      <c r="C679" s="5">
        <v>27728</v>
      </c>
      <c r="D679" s="6">
        <v>862.40814208984375</v>
      </c>
      <c r="E679" s="6">
        <v>40.097499847412109</v>
      </c>
      <c r="F679" s="6">
        <v>105</v>
      </c>
      <c r="G679" s="6">
        <v>589.3739013671875</v>
      </c>
      <c r="H679" s="6">
        <v>18.600000381469727</v>
      </c>
      <c r="I679" s="6">
        <v>82.891525268554688</v>
      </c>
      <c r="J679" s="6">
        <v>2041.775390625</v>
      </c>
      <c r="K679" s="6">
        <v>351.69192504882812</v>
      </c>
      <c r="L679" s="6">
        <v>311</v>
      </c>
      <c r="M679" s="6">
        <v>28.550134658813477</v>
      </c>
      <c r="N679" s="6">
        <v>9.8279781341552734</v>
      </c>
      <c r="O679" s="6">
        <v>238.0782470703125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100.633056640625</v>
      </c>
      <c r="W679" s="6">
        <v>10.687889099121094</v>
      </c>
      <c r="X679" s="6">
        <v>301.29998779296875</v>
      </c>
      <c r="Y679" s="6">
        <v>90.019523620605469</v>
      </c>
      <c r="Z679" s="6">
        <v>676</v>
      </c>
      <c r="AA679" s="6">
        <v>78.5</v>
      </c>
      <c r="AB679" s="6">
        <v>284.10260009765625</v>
      </c>
      <c r="AC679" s="6">
        <v>53.897174835205078</v>
      </c>
      <c r="AD679" s="6">
        <v>1915.1123046875</v>
      </c>
      <c r="AE679" s="6">
        <v>2936.055419921875</v>
      </c>
      <c r="AF679" s="6">
        <v>192.88728332519531</v>
      </c>
      <c r="AG679" s="6">
        <v>654.1920166015625</v>
      </c>
      <c r="AH679" s="6">
        <v>4.0999999046325684</v>
      </c>
      <c r="AI679" s="6">
        <v>4.8000001907348633</v>
      </c>
      <c r="AJ679" s="6">
        <v>53.519645690917969</v>
      </c>
      <c r="AK679" s="6">
        <v>37</v>
      </c>
      <c r="AL679" s="6">
        <v>4.1325235366821289</v>
      </c>
      <c r="AM679" s="6">
        <v>49.777141571044922</v>
      </c>
      <c r="AN679" s="6">
        <v>3250.809814453125</v>
      </c>
      <c r="AO679" s="6">
        <v>33.799999237060547</v>
      </c>
      <c r="AP679" s="6">
        <v>20</v>
      </c>
      <c r="AQ679" s="6">
        <v>617.516357421875</v>
      </c>
      <c r="AR679" s="6">
        <v>9.6999998092651367</v>
      </c>
      <c r="AS679" s="6">
        <v>3.4380769729614258</v>
      </c>
      <c r="AT679" s="6">
        <v>11</v>
      </c>
      <c r="AU679" s="6">
        <v>236.14143371582031</v>
      </c>
      <c r="AV679" s="28">
        <f t="shared" si="74"/>
        <v>19146.656999111176</v>
      </c>
      <c r="AW679" s="28"/>
      <c r="AX679" s="7">
        <v>661</v>
      </c>
      <c r="AY679" s="7">
        <f t="shared" si="72"/>
        <v>19146.656999111176</v>
      </c>
      <c r="AZ679" s="7">
        <f t="shared" si="75"/>
        <v>16565.564742565155</v>
      </c>
      <c r="BA679" s="30">
        <f t="shared" si="76"/>
        <v>650</v>
      </c>
      <c r="BB679" s="31">
        <f t="shared" si="77"/>
        <v>0.65989847715736039</v>
      </c>
    </row>
    <row r="680" spans="1:54" x14ac:dyDescent="0.25">
      <c r="A680" s="10">
        <f t="shared" si="73"/>
        <v>12</v>
      </c>
      <c r="C680" s="5">
        <v>27759</v>
      </c>
      <c r="D680" s="6">
        <v>856.3756103515625</v>
      </c>
      <c r="E680" s="6">
        <v>45.15032958984375</v>
      </c>
      <c r="F680" s="6">
        <v>105.56626129150391</v>
      </c>
      <c r="G680" s="6">
        <v>601.29901123046875</v>
      </c>
      <c r="H680" s="6">
        <v>46.094013214111328</v>
      </c>
      <c r="I680" s="6">
        <v>88.17413330078125</v>
      </c>
      <c r="J680" s="6">
        <v>1975</v>
      </c>
      <c r="K680" s="6">
        <v>355.66864013671875</v>
      </c>
      <c r="L680" s="6">
        <v>316.49066162109375</v>
      </c>
      <c r="M680" s="6">
        <v>18.299999237060547</v>
      </c>
      <c r="N680" s="6">
        <v>9.8000001907348633</v>
      </c>
      <c r="O680" s="6">
        <v>269.458251953125</v>
      </c>
      <c r="P680" s="6">
        <v>1690</v>
      </c>
      <c r="Q680" s="6">
        <v>135.97000122070312</v>
      </c>
      <c r="R680" s="6">
        <v>62</v>
      </c>
      <c r="S680" s="6">
        <v>563.4832763671875</v>
      </c>
      <c r="T680" s="6">
        <v>26.499393463134766</v>
      </c>
      <c r="U680" s="6">
        <v>360</v>
      </c>
      <c r="V680" s="6">
        <v>115.99885559082031</v>
      </c>
      <c r="W680" s="6">
        <v>10.199999809265137</v>
      </c>
      <c r="X680" s="6">
        <v>301.29998779296875</v>
      </c>
      <c r="Y680" s="6">
        <v>77.660652160644531</v>
      </c>
      <c r="Z680" s="6">
        <v>675.70794677734375</v>
      </c>
      <c r="AA680" s="6">
        <v>95.403572082519531</v>
      </c>
      <c r="AB680" s="6">
        <v>335.40753173828125</v>
      </c>
      <c r="AC680" s="6">
        <v>54.378261566162109</v>
      </c>
      <c r="AD680" s="6">
        <v>1950</v>
      </c>
      <c r="AE680" s="6">
        <v>3078.22900390625</v>
      </c>
      <c r="AF680" s="6">
        <v>188</v>
      </c>
      <c r="AG680" s="6">
        <v>648.1656494140625</v>
      </c>
      <c r="AH680" s="6">
        <v>4.0999999046325684</v>
      </c>
      <c r="AI680" s="6">
        <v>4.8000001907348633</v>
      </c>
      <c r="AJ680" s="6">
        <v>48.991439819335938</v>
      </c>
      <c r="AK680" s="6">
        <v>39.288959503173828</v>
      </c>
      <c r="AL680" s="6">
        <v>8.7229213714599609</v>
      </c>
      <c r="AM680" s="6">
        <v>48.617317199707031</v>
      </c>
      <c r="AN680" s="6">
        <v>3367.024658203125</v>
      </c>
      <c r="AO680" s="6">
        <v>33.799999237060547</v>
      </c>
      <c r="AP680" s="6">
        <v>26.764039993286133</v>
      </c>
      <c r="AQ680" s="6">
        <v>971.38433837890625</v>
      </c>
      <c r="AR680" s="6">
        <v>9.6999998092651367</v>
      </c>
      <c r="AS680" s="6">
        <v>9.9325523376464844</v>
      </c>
      <c r="AT680" s="6">
        <v>11</v>
      </c>
      <c r="AU680" s="6">
        <v>235</v>
      </c>
      <c r="AV680" s="28">
        <f t="shared" si="74"/>
        <v>19874.907269954681</v>
      </c>
      <c r="AW680" s="28"/>
      <c r="AX680" s="7">
        <v>662</v>
      </c>
      <c r="AY680" s="7">
        <f t="shared" si="72"/>
        <v>19874.907269954681</v>
      </c>
      <c r="AZ680" s="7">
        <f t="shared" si="75"/>
        <v>16534.339618206024</v>
      </c>
      <c r="BA680" s="30">
        <f t="shared" si="76"/>
        <v>651</v>
      </c>
      <c r="BB680" s="31">
        <f t="shared" si="77"/>
        <v>0.66091370558375639</v>
      </c>
    </row>
    <row r="681" spans="1:54" x14ac:dyDescent="0.25">
      <c r="A681" s="10">
        <f t="shared" si="73"/>
        <v>1</v>
      </c>
      <c r="C681" s="5">
        <v>27790</v>
      </c>
      <c r="D681" s="6">
        <v>850.2825927734375</v>
      </c>
      <c r="E681" s="6">
        <v>47.486106872558594</v>
      </c>
      <c r="F681" s="6">
        <v>106.18788146972656</v>
      </c>
      <c r="G681" s="6">
        <v>600</v>
      </c>
      <c r="H681" s="6">
        <v>133.2950439453125</v>
      </c>
      <c r="I681" s="6">
        <v>90.455703735351563</v>
      </c>
      <c r="J681" s="6">
        <v>1787.552490234375</v>
      </c>
      <c r="K681" s="6">
        <v>360.74636840820312</v>
      </c>
      <c r="L681" s="6">
        <v>316.22909545898437</v>
      </c>
      <c r="M681" s="6">
        <v>18.299999237060547</v>
      </c>
      <c r="N681" s="6">
        <v>9.8069744110107422</v>
      </c>
      <c r="O681" s="6">
        <v>300.89801025390625</v>
      </c>
      <c r="P681" s="6">
        <v>1688.07666015625</v>
      </c>
      <c r="Q681" s="6">
        <v>143.05000305175781</v>
      </c>
      <c r="R681" s="6">
        <v>62</v>
      </c>
      <c r="S681" s="6">
        <v>550.44586181640625</v>
      </c>
      <c r="T681" s="6">
        <v>27.668506622314453</v>
      </c>
      <c r="U681" s="6">
        <v>360</v>
      </c>
      <c r="V681" s="6">
        <v>130.37725830078125</v>
      </c>
      <c r="W681" s="6">
        <v>10.199999809265137</v>
      </c>
      <c r="X681" s="6">
        <v>298.67864990234375</v>
      </c>
      <c r="Y681" s="6">
        <v>72</v>
      </c>
      <c r="Z681" s="6">
        <v>665.80084228515625</v>
      </c>
      <c r="AA681" s="6">
        <v>121.79037475585937</v>
      </c>
      <c r="AB681" s="6">
        <v>377.80181884765625</v>
      </c>
      <c r="AC681" s="6">
        <v>55.901531219482422</v>
      </c>
      <c r="AD681" s="6">
        <v>1950</v>
      </c>
      <c r="AE681" s="6">
        <v>3163</v>
      </c>
      <c r="AF681" s="6">
        <v>183</v>
      </c>
      <c r="AG681" s="6">
        <v>645.6888427734375</v>
      </c>
      <c r="AH681" s="6">
        <v>4.0999999046325684</v>
      </c>
      <c r="AI681" s="6">
        <v>4.8000001907348633</v>
      </c>
      <c r="AJ681" s="6">
        <v>41.385818481445313</v>
      </c>
      <c r="AK681" s="6">
        <v>42.108531951904297</v>
      </c>
      <c r="AL681" s="6">
        <v>8.5620002746582031</v>
      </c>
      <c r="AM681" s="6">
        <v>38.78729248046875</v>
      </c>
      <c r="AN681" s="6">
        <v>3645.752685546875</v>
      </c>
      <c r="AO681" s="6">
        <v>44</v>
      </c>
      <c r="AP681" s="6">
        <v>34.875019073486328</v>
      </c>
      <c r="AQ681" s="6">
        <v>1155.0177001953125</v>
      </c>
      <c r="AR681" s="6">
        <v>11.800000190734863</v>
      </c>
      <c r="AS681" s="6">
        <v>4.1184659004211426</v>
      </c>
      <c r="AT681" s="6">
        <v>32.702602386474609</v>
      </c>
      <c r="AU681" s="6">
        <v>216.86131286621094</v>
      </c>
      <c r="AV681" s="28">
        <f t="shared" si="74"/>
        <v>20411.592045783997</v>
      </c>
      <c r="AW681" s="28"/>
      <c r="AX681" s="7">
        <v>663</v>
      </c>
      <c r="AY681" s="7">
        <f t="shared" si="72"/>
        <v>20411.592045783997</v>
      </c>
      <c r="AZ681" s="7">
        <f t="shared" si="75"/>
        <v>16518.941009029746</v>
      </c>
      <c r="BA681" s="30">
        <f t="shared" si="76"/>
        <v>652</v>
      </c>
      <c r="BB681" s="31">
        <f t="shared" si="77"/>
        <v>0.66192893401015229</v>
      </c>
    </row>
    <row r="682" spans="1:54" x14ac:dyDescent="0.25">
      <c r="A682" s="10">
        <f t="shared" si="73"/>
        <v>2</v>
      </c>
      <c r="C682" s="5">
        <v>27819</v>
      </c>
      <c r="D682" s="6">
        <v>848.00604248046875</v>
      </c>
      <c r="E682" s="6">
        <v>57.629688262939453</v>
      </c>
      <c r="F682" s="6">
        <v>107.84677886962891</v>
      </c>
      <c r="G682" s="6">
        <v>600</v>
      </c>
      <c r="H682" s="6">
        <v>124.37638092041016</v>
      </c>
      <c r="I682" s="6">
        <v>97.300003051757813</v>
      </c>
      <c r="J682" s="6">
        <v>1750.6390380859375</v>
      </c>
      <c r="K682" s="6">
        <v>364.46392822265625</v>
      </c>
      <c r="L682" s="6">
        <v>318.2445068359375</v>
      </c>
      <c r="M682" s="6">
        <v>18.299999237060547</v>
      </c>
      <c r="N682" s="6">
        <v>9.8000001907348633</v>
      </c>
      <c r="O682" s="6">
        <v>328.416259765625</v>
      </c>
      <c r="P682" s="6">
        <v>1690</v>
      </c>
      <c r="Q682" s="6">
        <v>140.27845764160156</v>
      </c>
      <c r="R682" s="6">
        <v>62</v>
      </c>
      <c r="S682" s="6">
        <v>543.36712646484375</v>
      </c>
      <c r="T682" s="6">
        <v>30.309421539306641</v>
      </c>
      <c r="U682" s="6">
        <v>356.97909545898437</v>
      </c>
      <c r="V682" s="6">
        <v>144.78660583496094</v>
      </c>
      <c r="W682" s="6">
        <v>10.199999809265137</v>
      </c>
      <c r="X682" s="6">
        <v>301.29998779296875</v>
      </c>
      <c r="Y682" s="6">
        <v>80.161605834960937</v>
      </c>
      <c r="Z682" s="6">
        <v>669.31805419921875</v>
      </c>
      <c r="AA682" s="6">
        <v>81.948532104492188</v>
      </c>
      <c r="AB682" s="6">
        <v>434.31414794921875</v>
      </c>
      <c r="AC682" s="6">
        <v>58.506072998046875</v>
      </c>
      <c r="AD682" s="6">
        <v>1950</v>
      </c>
      <c r="AE682" s="6">
        <v>3162</v>
      </c>
      <c r="AF682" s="6">
        <v>188</v>
      </c>
      <c r="AG682" s="6">
        <v>670.01171875</v>
      </c>
      <c r="AH682" s="6">
        <v>4.0999999046325684</v>
      </c>
      <c r="AI682" s="6">
        <v>91.208099365234375</v>
      </c>
      <c r="AJ682" s="6">
        <v>34.877349853515625</v>
      </c>
      <c r="AK682" s="6">
        <v>53.320163726806641</v>
      </c>
      <c r="AL682" s="6">
        <v>12.970711708068848</v>
      </c>
      <c r="AM682" s="6">
        <v>42.957191467285156</v>
      </c>
      <c r="AN682" s="6">
        <v>3915.006103515625</v>
      </c>
      <c r="AO682" s="6">
        <v>33.799999237060547</v>
      </c>
      <c r="AP682" s="6">
        <v>20</v>
      </c>
      <c r="AQ682" s="6">
        <v>1256.0455322265625</v>
      </c>
      <c r="AR682" s="6">
        <v>11.800000190734863</v>
      </c>
      <c r="AS682" s="6">
        <v>8.8395566940307617</v>
      </c>
      <c r="AT682" s="6">
        <v>66.762016296386719</v>
      </c>
      <c r="AU682" s="6">
        <v>206</v>
      </c>
      <c r="AV682" s="28">
        <f t="shared" si="74"/>
        <v>20956.190176486969</v>
      </c>
      <c r="AW682" s="28"/>
      <c r="AX682" s="7">
        <v>664</v>
      </c>
      <c r="AY682" s="7">
        <f t="shared" si="72"/>
        <v>20956.190176486969</v>
      </c>
      <c r="AZ682" s="7">
        <f t="shared" si="75"/>
        <v>16514.632237911224</v>
      </c>
      <c r="BA682" s="30">
        <f t="shared" si="76"/>
        <v>653</v>
      </c>
      <c r="BB682" s="31">
        <f t="shared" si="77"/>
        <v>0.66294416243654819</v>
      </c>
    </row>
    <row r="683" spans="1:54" x14ac:dyDescent="0.25">
      <c r="A683" s="10">
        <f t="shared" si="73"/>
        <v>3</v>
      </c>
      <c r="C683" s="5">
        <v>27850</v>
      </c>
      <c r="D683" s="6">
        <v>834.04974365234375</v>
      </c>
      <c r="E683" s="6">
        <v>75.135086059570313</v>
      </c>
      <c r="F683" s="6">
        <v>110.00014495849609</v>
      </c>
      <c r="G683" s="6">
        <v>647.54046630859375</v>
      </c>
      <c r="H683" s="6">
        <v>297.04208374023437</v>
      </c>
      <c r="I683" s="6">
        <v>102.91675567626953</v>
      </c>
      <c r="J683" s="6">
        <v>1806.122802734375</v>
      </c>
      <c r="K683" s="6">
        <v>368.8590087890625</v>
      </c>
      <c r="L683" s="6">
        <v>333.80679321289063</v>
      </c>
      <c r="M683" s="6">
        <v>18.299999237060547</v>
      </c>
      <c r="N683" s="6">
        <v>11.205867767333984</v>
      </c>
      <c r="O683" s="6">
        <v>359.48648071289063</v>
      </c>
      <c r="P683" s="6">
        <v>1689.9849853515625</v>
      </c>
      <c r="Q683" s="6">
        <v>137.60017395019531</v>
      </c>
      <c r="R683" s="6">
        <v>64</v>
      </c>
      <c r="S683" s="6">
        <v>577.8701171875</v>
      </c>
      <c r="T683" s="6">
        <v>33.99432373046875</v>
      </c>
      <c r="U683" s="6">
        <v>351.25958251953125</v>
      </c>
      <c r="V683" s="6">
        <v>105.04478454589844</v>
      </c>
      <c r="W683" s="6">
        <v>10.199999809265137</v>
      </c>
      <c r="X683" s="6">
        <v>300.71881103515625</v>
      </c>
      <c r="Y683" s="6">
        <v>89.684219360351563</v>
      </c>
      <c r="Z683" s="6">
        <v>679.027587890625</v>
      </c>
      <c r="AA683" s="6">
        <v>81.931060791015625</v>
      </c>
      <c r="AB683" s="6">
        <v>519.63983154296875</v>
      </c>
      <c r="AC683" s="6">
        <v>61.970470428466797</v>
      </c>
      <c r="AD683" s="6">
        <v>1991.34765625</v>
      </c>
      <c r="AE683" s="6">
        <v>3163</v>
      </c>
      <c r="AF683" s="6">
        <v>193</v>
      </c>
      <c r="AG683" s="6">
        <v>659.99139404296875</v>
      </c>
      <c r="AH683" s="6">
        <v>4.1685261726379395</v>
      </c>
      <c r="AI683" s="6">
        <v>4.8000001907348633</v>
      </c>
      <c r="AJ683" s="6">
        <v>41.804843902587891</v>
      </c>
      <c r="AK683" s="6">
        <v>61.545845031738281</v>
      </c>
      <c r="AL683" s="6">
        <v>21.036830902099609</v>
      </c>
      <c r="AM683" s="6">
        <v>51.966026306152344</v>
      </c>
      <c r="AN683" s="6">
        <v>4151.54345703125</v>
      </c>
      <c r="AO683" s="6">
        <v>44</v>
      </c>
      <c r="AP683" s="6">
        <v>20</v>
      </c>
      <c r="AQ683" s="6">
        <v>1231.7000732421875</v>
      </c>
      <c r="AR683" s="6">
        <v>11.800000190734863</v>
      </c>
      <c r="AS683" s="6">
        <v>10.539003372192383</v>
      </c>
      <c r="AT683" s="6">
        <v>63.974266052246094</v>
      </c>
      <c r="AU683" s="6">
        <v>206</v>
      </c>
      <c r="AV683" s="28">
        <f t="shared" si="74"/>
        <v>21599.609103679657</v>
      </c>
      <c r="AW683" s="28"/>
      <c r="AX683" s="7">
        <v>665</v>
      </c>
      <c r="AY683" s="7">
        <f t="shared" si="72"/>
        <v>21599.609103679657</v>
      </c>
      <c r="AZ683" s="7">
        <f t="shared" si="75"/>
        <v>16512.265093624592</v>
      </c>
      <c r="BA683" s="30">
        <f t="shared" si="76"/>
        <v>654</v>
      </c>
      <c r="BB683" s="31">
        <f t="shared" si="77"/>
        <v>0.6639593908629442</v>
      </c>
    </row>
    <row r="684" spans="1:54" x14ac:dyDescent="0.25">
      <c r="A684" s="10">
        <f t="shared" si="73"/>
        <v>4</v>
      </c>
      <c r="C684" s="5">
        <v>27880</v>
      </c>
      <c r="D684" s="6">
        <v>780.76019287109375</v>
      </c>
      <c r="E684" s="6">
        <v>85.543807983398438</v>
      </c>
      <c r="F684" s="6">
        <v>110.92913818359375</v>
      </c>
      <c r="G684" s="6">
        <v>662.39813232421875</v>
      </c>
      <c r="H684" s="6">
        <v>184.5013427734375</v>
      </c>
      <c r="I684" s="6">
        <v>93.627853393554688</v>
      </c>
      <c r="J684" s="6">
        <v>1898.5</v>
      </c>
      <c r="K684" s="6">
        <v>368.93692016601562</v>
      </c>
      <c r="L684" s="6">
        <v>385</v>
      </c>
      <c r="M684" s="6">
        <v>18.299999237060547</v>
      </c>
      <c r="N684" s="6">
        <v>11.088728904724121</v>
      </c>
      <c r="O684" s="6">
        <v>328.9970703125</v>
      </c>
      <c r="P684" s="6">
        <v>1713</v>
      </c>
      <c r="Q684" s="6">
        <v>123.04303741455078</v>
      </c>
      <c r="R684" s="6">
        <v>65</v>
      </c>
      <c r="S684" s="6">
        <v>602.7918701171875</v>
      </c>
      <c r="T684" s="6">
        <v>36.717384338378906</v>
      </c>
      <c r="U684" s="6">
        <v>360</v>
      </c>
      <c r="V684" s="6">
        <v>105.52330780029297</v>
      </c>
      <c r="W684" s="6">
        <v>10.199999809265137</v>
      </c>
      <c r="X684" s="6">
        <v>301.29998779296875</v>
      </c>
      <c r="Y684" s="6">
        <v>89.299247741699219</v>
      </c>
      <c r="Z684" s="6">
        <v>712.204345703125</v>
      </c>
      <c r="AA684" s="6">
        <v>78.5</v>
      </c>
      <c r="AB684" s="6">
        <v>519.12408447265625</v>
      </c>
      <c r="AC684" s="6">
        <v>64.1488037109375</v>
      </c>
      <c r="AD684" s="6">
        <v>2023.407470703125</v>
      </c>
      <c r="AE684" s="6">
        <v>3250.350341796875</v>
      </c>
      <c r="AF684" s="6">
        <v>153.76138305664062</v>
      </c>
      <c r="AG684" s="6">
        <v>681.85711669921875</v>
      </c>
      <c r="AH684" s="6">
        <v>4.1448149681091309</v>
      </c>
      <c r="AI684" s="6">
        <v>97.038665771484375</v>
      </c>
      <c r="AJ684" s="6">
        <v>42.401176452636719</v>
      </c>
      <c r="AK684" s="6">
        <v>64.939743041992188</v>
      </c>
      <c r="AL684" s="6">
        <v>27.243873596191406</v>
      </c>
      <c r="AM684" s="6">
        <v>59.985115051269531</v>
      </c>
      <c r="AN684" s="6">
        <v>4350.359375</v>
      </c>
      <c r="AO684" s="6">
        <v>38.568946838378906</v>
      </c>
      <c r="AP684" s="6">
        <v>53.497295379638672</v>
      </c>
      <c r="AQ684" s="6">
        <v>1179.1541748046875</v>
      </c>
      <c r="AR684" s="6">
        <v>9.6999998092651367</v>
      </c>
      <c r="AS684" s="6">
        <v>28.511398315429688</v>
      </c>
      <c r="AT684" s="6">
        <v>25.26005744934082</v>
      </c>
      <c r="AU684" s="6">
        <v>206</v>
      </c>
      <c r="AV684" s="28">
        <f t="shared" si="74"/>
        <v>22005.616203784943</v>
      </c>
      <c r="AW684" s="28"/>
      <c r="AX684" s="7">
        <v>666</v>
      </c>
      <c r="AY684" s="7">
        <f t="shared" si="72"/>
        <v>22005.616203784943</v>
      </c>
      <c r="AZ684" s="7">
        <f t="shared" si="75"/>
        <v>16511.155660152435</v>
      </c>
      <c r="BA684" s="30">
        <f t="shared" si="76"/>
        <v>655</v>
      </c>
      <c r="BB684" s="31">
        <f t="shared" si="77"/>
        <v>0.6649746192893401</v>
      </c>
    </row>
    <row r="685" spans="1:54" x14ac:dyDescent="0.25">
      <c r="A685" s="10">
        <f t="shared" si="73"/>
        <v>5</v>
      </c>
      <c r="C685" s="5">
        <v>27911</v>
      </c>
      <c r="D685" s="6">
        <v>725.8177490234375</v>
      </c>
      <c r="E685" s="6">
        <v>88.241195678710938</v>
      </c>
      <c r="F685" s="6">
        <v>80.016586303710938</v>
      </c>
      <c r="G685" s="6">
        <v>660.09930419921875</v>
      </c>
      <c r="H685" s="6">
        <v>196.1536865234375</v>
      </c>
      <c r="I685" s="6">
        <v>77.58673095703125</v>
      </c>
      <c r="J685" s="6">
        <v>1889.4764404296875</v>
      </c>
      <c r="K685" s="6">
        <v>345.086181640625</v>
      </c>
      <c r="L685" s="6">
        <v>438</v>
      </c>
      <c r="M685" s="6">
        <v>18.299999237060547</v>
      </c>
      <c r="N685" s="6">
        <v>10.876202583312988</v>
      </c>
      <c r="O685" s="6">
        <v>296.89266967773437</v>
      </c>
      <c r="P685" s="6">
        <v>1825.3758544921875</v>
      </c>
      <c r="Q685" s="6">
        <v>105.67115020751953</v>
      </c>
      <c r="R685" s="6">
        <v>66</v>
      </c>
      <c r="S685" s="6">
        <v>643.43426513671875</v>
      </c>
      <c r="T685" s="6">
        <v>35.759735107421875</v>
      </c>
      <c r="U685" s="6">
        <v>360</v>
      </c>
      <c r="V685" s="6">
        <v>39.241100311279297</v>
      </c>
      <c r="W685" s="6">
        <v>10.199999809265137</v>
      </c>
      <c r="X685" s="6">
        <v>301.10061645507812</v>
      </c>
      <c r="Y685" s="6">
        <v>88.780647277832031</v>
      </c>
      <c r="Z685" s="6">
        <v>779.98675537109375</v>
      </c>
      <c r="AA685" s="6">
        <v>78.5</v>
      </c>
      <c r="AB685" s="6">
        <v>496.07257080078125</v>
      </c>
      <c r="AC685" s="6">
        <v>63.226470947265625</v>
      </c>
      <c r="AD685" s="6">
        <v>2031.443603515625</v>
      </c>
      <c r="AE685" s="6">
        <v>3307.995849609375</v>
      </c>
      <c r="AF685" s="6">
        <v>125.82572174072266</v>
      </c>
      <c r="AG685" s="6">
        <v>721.802001953125</v>
      </c>
      <c r="AH685" s="6">
        <v>4.0999999046325684</v>
      </c>
      <c r="AI685" s="6">
        <v>79.051918029785156</v>
      </c>
      <c r="AJ685" s="6">
        <v>39.992412567138672</v>
      </c>
      <c r="AK685" s="6">
        <v>53.919761657714844</v>
      </c>
      <c r="AL685" s="6">
        <v>23.296466827392578</v>
      </c>
      <c r="AM685" s="6">
        <v>67.762649536132813</v>
      </c>
      <c r="AN685" s="6">
        <v>4430.34130859375</v>
      </c>
      <c r="AO685" s="6">
        <v>33.799999237060547</v>
      </c>
      <c r="AP685" s="6">
        <v>55.4384765625</v>
      </c>
      <c r="AQ685" s="6">
        <v>842.33380126953125</v>
      </c>
      <c r="AR685" s="6">
        <v>9.6999998092651367</v>
      </c>
      <c r="AS685" s="6">
        <v>63.788249969482422</v>
      </c>
      <c r="AT685" s="6">
        <v>11</v>
      </c>
      <c r="AU685" s="6">
        <v>193.61177062988281</v>
      </c>
      <c r="AV685" s="28">
        <f t="shared" si="74"/>
        <v>21815.099903583527</v>
      </c>
      <c r="AW685" s="28"/>
      <c r="AX685" s="7">
        <v>667</v>
      </c>
      <c r="AY685" s="7">
        <f t="shared" si="72"/>
        <v>21815.099903583527</v>
      </c>
      <c r="AZ685" s="7">
        <f t="shared" si="75"/>
        <v>16510.304688811302</v>
      </c>
      <c r="BA685" s="30">
        <f t="shared" si="76"/>
        <v>656</v>
      </c>
      <c r="BB685" s="31">
        <f t="shared" si="77"/>
        <v>0.66598984771573599</v>
      </c>
    </row>
    <row r="686" spans="1:54" x14ac:dyDescent="0.25">
      <c r="A686" s="10">
        <f t="shared" si="73"/>
        <v>6</v>
      </c>
      <c r="C686" s="5">
        <v>27941</v>
      </c>
      <c r="D686" s="6">
        <v>668.3809814453125</v>
      </c>
      <c r="E686" s="6">
        <v>10.155070304870605</v>
      </c>
      <c r="F686" s="6">
        <v>32.596031188964844</v>
      </c>
      <c r="G686" s="6">
        <v>632.43701171875</v>
      </c>
      <c r="H686" s="6">
        <v>95.054450988769531</v>
      </c>
      <c r="I686" s="6">
        <v>43.142307281494141</v>
      </c>
      <c r="J686" s="6">
        <v>1885.1632080078125</v>
      </c>
      <c r="K686" s="6">
        <v>288.57650756835937</v>
      </c>
      <c r="L686" s="6">
        <v>427.2738037109375</v>
      </c>
      <c r="M686" s="6">
        <v>23.582441329956055</v>
      </c>
      <c r="N686" s="6">
        <v>10.628811836242676</v>
      </c>
      <c r="O686" s="6">
        <v>265.68408203125</v>
      </c>
      <c r="P686" s="6">
        <v>1807.421142578125</v>
      </c>
      <c r="Q686" s="6">
        <v>86.126274108886719</v>
      </c>
      <c r="R686" s="6">
        <v>66</v>
      </c>
      <c r="S686" s="6">
        <v>645.18603515625</v>
      </c>
      <c r="T686" s="6">
        <v>4</v>
      </c>
      <c r="U686" s="6">
        <v>359.92401123046875</v>
      </c>
      <c r="V686" s="6">
        <v>28.887958526611328</v>
      </c>
      <c r="W686" s="6">
        <v>10.199999809265137</v>
      </c>
      <c r="X686" s="6">
        <v>262.18862915039062</v>
      </c>
      <c r="Y686" s="6">
        <v>88.190330505371094</v>
      </c>
      <c r="Z686" s="6">
        <v>778.5262451171875</v>
      </c>
      <c r="AA686" s="6">
        <v>78.5</v>
      </c>
      <c r="AB686" s="6">
        <v>334.82266235351562</v>
      </c>
      <c r="AC686" s="6">
        <v>41.389675140380859</v>
      </c>
      <c r="AD686" s="6">
        <v>2013.75</v>
      </c>
      <c r="AE686" s="6">
        <v>3304.7333984375</v>
      </c>
      <c r="AF686" s="6">
        <v>101.52750396728516</v>
      </c>
      <c r="AG686" s="6">
        <v>624.26715087890625</v>
      </c>
      <c r="AH686" s="6">
        <v>4.0999999046325684</v>
      </c>
      <c r="AI686" s="6">
        <v>170.37413024902344</v>
      </c>
      <c r="AJ686" s="6">
        <v>31.731403350830078</v>
      </c>
      <c r="AK686" s="6">
        <v>45.291328430175781</v>
      </c>
      <c r="AL686" s="6">
        <v>15.066895484924316</v>
      </c>
      <c r="AM686" s="6">
        <v>58.642612457275391</v>
      </c>
      <c r="AN686" s="6">
        <v>4323.81640625</v>
      </c>
      <c r="AO686" s="6">
        <v>33.799999237060547</v>
      </c>
      <c r="AP686" s="6">
        <v>54.0897216796875</v>
      </c>
      <c r="AQ686" s="6">
        <v>295.50198364257812</v>
      </c>
      <c r="AR686" s="6">
        <v>9.6999998092651367</v>
      </c>
      <c r="AS686" s="6">
        <v>25.984090805053711</v>
      </c>
      <c r="AT686" s="6">
        <v>11</v>
      </c>
      <c r="AU686" s="6">
        <v>181.04681396484375</v>
      </c>
      <c r="AV686" s="28">
        <f t="shared" si="74"/>
        <v>20278.461109638214</v>
      </c>
      <c r="AW686" s="28"/>
      <c r="AX686" s="7">
        <v>668</v>
      </c>
      <c r="AY686" s="7">
        <f t="shared" si="72"/>
        <v>20278.461109638214</v>
      </c>
      <c r="AZ686" s="7">
        <f t="shared" si="75"/>
        <v>16492.404165267944</v>
      </c>
      <c r="BA686" s="30">
        <f t="shared" si="76"/>
        <v>657</v>
      </c>
      <c r="BB686" s="31">
        <f t="shared" si="77"/>
        <v>0.667005076142132</v>
      </c>
    </row>
    <row r="687" spans="1:54" x14ac:dyDescent="0.25">
      <c r="A687" s="10">
        <f t="shared" si="73"/>
        <v>7</v>
      </c>
      <c r="C687" s="5">
        <v>27972</v>
      </c>
      <c r="D687" s="6">
        <v>607.13818359375</v>
      </c>
      <c r="E687" s="6">
        <v>10</v>
      </c>
      <c r="F687" s="6">
        <v>10.141552925109863</v>
      </c>
      <c r="G687" s="6">
        <v>607.61004638671875</v>
      </c>
      <c r="H687" s="6">
        <v>158.84207153320312</v>
      </c>
      <c r="I687" s="6">
        <v>9.3782339096069336</v>
      </c>
      <c r="J687" s="6">
        <v>1668.500732421875</v>
      </c>
      <c r="K687" s="6">
        <v>228.25668334960937</v>
      </c>
      <c r="L687" s="6">
        <v>384.53372192382812</v>
      </c>
      <c r="M687" s="6">
        <v>18.299999237060547</v>
      </c>
      <c r="N687" s="6">
        <v>10.349023818969727</v>
      </c>
      <c r="O687" s="6">
        <v>233.32231140136719</v>
      </c>
      <c r="P687" s="6">
        <v>1778.38623046875</v>
      </c>
      <c r="Q687" s="6">
        <v>84.462577819824219</v>
      </c>
      <c r="R687" s="6">
        <v>67</v>
      </c>
      <c r="S687" s="6">
        <v>641.3577880859375</v>
      </c>
      <c r="T687" s="6">
        <v>4</v>
      </c>
      <c r="U687" s="6">
        <v>351.04379272460937</v>
      </c>
      <c r="V687" s="6">
        <v>7.2663655281066895</v>
      </c>
      <c r="W687" s="6">
        <v>10.199999809265137</v>
      </c>
      <c r="X687" s="6">
        <v>216.54789733886719</v>
      </c>
      <c r="Y687" s="6">
        <v>93.440589904785156</v>
      </c>
      <c r="Z687" s="6">
        <v>669.1090087890625</v>
      </c>
      <c r="AA687" s="6">
        <v>78.5</v>
      </c>
      <c r="AB687" s="6">
        <v>212.01469421386719</v>
      </c>
      <c r="AC687" s="6">
        <v>36.234348297119141</v>
      </c>
      <c r="AD687" s="6">
        <v>2009.0665283203125</v>
      </c>
      <c r="AE687" s="6">
        <v>3271.73095703125</v>
      </c>
      <c r="AF687" s="6">
        <v>83.784523010253906</v>
      </c>
      <c r="AG687" s="6">
        <v>513.8037109375</v>
      </c>
      <c r="AH687" s="6">
        <v>4.0999999046325684</v>
      </c>
      <c r="AI687" s="6">
        <v>5.7448239326477051</v>
      </c>
      <c r="AJ687" s="6">
        <v>32.760814666748047</v>
      </c>
      <c r="AK687" s="6">
        <v>37.085109710693359</v>
      </c>
      <c r="AL687" s="6">
        <v>6.2829217910766602</v>
      </c>
      <c r="AM687" s="6">
        <v>37.31982421875</v>
      </c>
      <c r="AN687" s="6">
        <v>3697.19482421875</v>
      </c>
      <c r="AO687" s="6">
        <v>33.799999237060547</v>
      </c>
      <c r="AP687" s="6">
        <v>20</v>
      </c>
      <c r="AQ687" s="6">
        <v>210.58392333984375</v>
      </c>
      <c r="AR687" s="6">
        <v>9.6999998092651367</v>
      </c>
      <c r="AS687" s="6">
        <v>2.198829174041748</v>
      </c>
      <c r="AT687" s="6">
        <v>11</v>
      </c>
      <c r="AU687" s="6">
        <v>179.62260437011719</v>
      </c>
      <c r="AV687" s="28">
        <f t="shared" si="74"/>
        <v>18361.715247154236</v>
      </c>
      <c r="AW687" s="28"/>
      <c r="AX687" s="7">
        <v>669</v>
      </c>
      <c r="AY687" s="7">
        <f t="shared" si="72"/>
        <v>18361.715247154236</v>
      </c>
      <c r="AZ687" s="7">
        <f t="shared" si="75"/>
        <v>16490.464731216431</v>
      </c>
      <c r="BA687" s="30">
        <f t="shared" si="76"/>
        <v>658</v>
      </c>
      <c r="BB687" s="31">
        <f t="shared" si="77"/>
        <v>0.6680203045685279</v>
      </c>
    </row>
    <row r="688" spans="1:54" x14ac:dyDescent="0.25">
      <c r="A688" s="10">
        <f t="shared" si="73"/>
        <v>8</v>
      </c>
      <c r="C688" s="5">
        <v>28003</v>
      </c>
      <c r="D688" s="6">
        <v>548.76495361328125</v>
      </c>
      <c r="E688" s="6">
        <v>10.884853363037109</v>
      </c>
      <c r="F688" s="6">
        <v>10.081334114074707</v>
      </c>
      <c r="G688" s="6">
        <v>609.57049560546875</v>
      </c>
      <c r="H688" s="6">
        <v>18.600000381469727</v>
      </c>
      <c r="I688" s="6">
        <v>3.3025741577148438</v>
      </c>
      <c r="J688" s="6">
        <v>1583.3914794921875</v>
      </c>
      <c r="K688" s="6">
        <v>199.07102966308594</v>
      </c>
      <c r="L688" s="6">
        <v>347.46719360351562</v>
      </c>
      <c r="M688" s="6">
        <v>18.299999237060547</v>
      </c>
      <c r="N688" s="6">
        <v>10.121096611022949</v>
      </c>
      <c r="O688" s="6">
        <v>230.39999389648437</v>
      </c>
      <c r="P688" s="6">
        <v>1777.7738037109375</v>
      </c>
      <c r="Q688" s="6">
        <v>83.183326721191406</v>
      </c>
      <c r="R688" s="6">
        <v>67</v>
      </c>
      <c r="S688" s="6">
        <v>644.66046142578125</v>
      </c>
      <c r="T688" s="6">
        <v>4</v>
      </c>
      <c r="U688" s="6">
        <v>326.7401123046875</v>
      </c>
      <c r="V688" s="6">
        <v>0.18400000035762787</v>
      </c>
      <c r="W688" s="6">
        <v>10.199999809265137</v>
      </c>
      <c r="X688" s="6">
        <v>195.46356201171875</v>
      </c>
      <c r="Y688" s="6">
        <v>92.811424255371094</v>
      </c>
      <c r="Z688" s="6">
        <v>604.50958251953125</v>
      </c>
      <c r="AA688" s="6">
        <v>78.5</v>
      </c>
      <c r="AB688" s="6">
        <v>215.09332275390625</v>
      </c>
      <c r="AC688" s="6">
        <v>32.01934814453125</v>
      </c>
      <c r="AD688" s="6">
        <v>2019.3511962890625</v>
      </c>
      <c r="AE688" s="6">
        <v>3250.1318359375</v>
      </c>
      <c r="AF688" s="6">
        <v>69.00146484375</v>
      </c>
      <c r="AG688" s="6">
        <v>442.0980224609375</v>
      </c>
      <c r="AH688" s="6">
        <v>4.0999999046325684</v>
      </c>
      <c r="AI688" s="6">
        <v>4.8000001907348633</v>
      </c>
      <c r="AJ688" s="6">
        <v>32.258083343505859</v>
      </c>
      <c r="AK688" s="6">
        <v>37</v>
      </c>
      <c r="AL688" s="6">
        <v>1.3120983839035034</v>
      </c>
      <c r="AM688" s="6">
        <v>31</v>
      </c>
      <c r="AN688" s="6">
        <v>3379.978271484375</v>
      </c>
      <c r="AO688" s="6">
        <v>33.799999237060547</v>
      </c>
      <c r="AP688" s="6">
        <v>20</v>
      </c>
      <c r="AQ688" s="6">
        <v>125.66468048095703</v>
      </c>
      <c r="AR688" s="6">
        <v>9.6999998092651367</v>
      </c>
      <c r="AS688" s="6">
        <v>0.56999999284744263</v>
      </c>
      <c r="AT688" s="6">
        <v>11</v>
      </c>
      <c r="AU688" s="6">
        <v>216.63920593261719</v>
      </c>
      <c r="AV688" s="28">
        <f t="shared" si="74"/>
        <v>17410.498805686831</v>
      </c>
      <c r="AW688" s="28"/>
      <c r="AX688" s="7">
        <v>670</v>
      </c>
      <c r="AY688" s="7">
        <f t="shared" si="72"/>
        <v>17410.498805686831</v>
      </c>
      <c r="AZ688" s="7">
        <f t="shared" si="75"/>
        <v>16486.103257656097</v>
      </c>
      <c r="BA688" s="30">
        <f t="shared" si="76"/>
        <v>659</v>
      </c>
      <c r="BB688" s="31">
        <f t="shared" si="77"/>
        <v>0.66903553299492391</v>
      </c>
    </row>
    <row r="689" spans="1:54" x14ac:dyDescent="0.25">
      <c r="A689" s="10">
        <f t="shared" si="73"/>
        <v>9</v>
      </c>
      <c r="C689" s="5">
        <v>28033</v>
      </c>
      <c r="D689" s="6">
        <v>477.93704223632812</v>
      </c>
      <c r="E689" s="6">
        <v>10.785946846008301</v>
      </c>
      <c r="F689" s="6">
        <v>10.034045219421387</v>
      </c>
      <c r="G689" s="6">
        <v>594.9879150390625</v>
      </c>
      <c r="H689" s="6">
        <v>18.600000381469727</v>
      </c>
      <c r="I689" s="6">
        <v>1.5000121593475342</v>
      </c>
      <c r="J689" s="6">
        <v>1561.58447265625</v>
      </c>
      <c r="K689" s="6">
        <v>186.79937744140625</v>
      </c>
      <c r="L689" s="6">
        <v>308.98297119140625</v>
      </c>
      <c r="M689" s="6">
        <v>18.299999237060547</v>
      </c>
      <c r="N689" s="6">
        <v>9.9365291595458984</v>
      </c>
      <c r="O689" s="6">
        <v>230.39999389648437</v>
      </c>
      <c r="P689" s="6">
        <v>1727.6334228515625</v>
      </c>
      <c r="Q689" s="6">
        <v>83.396278381347656</v>
      </c>
      <c r="R689" s="6">
        <v>67</v>
      </c>
      <c r="S689" s="6">
        <v>563.1363525390625</v>
      </c>
      <c r="T689" s="6">
        <v>4.0443515777587891</v>
      </c>
      <c r="U689" s="6">
        <v>303.17263793945312</v>
      </c>
      <c r="V689" s="6">
        <v>3.6313071250915527</v>
      </c>
      <c r="W689" s="6">
        <v>10.199999809265137</v>
      </c>
      <c r="X689" s="6">
        <v>197.77040100097656</v>
      </c>
      <c r="Y689" s="6">
        <v>90.430122375488281</v>
      </c>
      <c r="Z689" s="6">
        <v>607.67193603515625</v>
      </c>
      <c r="AA689" s="6">
        <v>78.5</v>
      </c>
      <c r="AB689" s="6">
        <v>309.65017700195312</v>
      </c>
      <c r="AC689" s="6">
        <v>29.500787734985352</v>
      </c>
      <c r="AD689" s="6">
        <v>2020.1622314453125</v>
      </c>
      <c r="AE689" s="6">
        <v>3250.889892578125</v>
      </c>
      <c r="AF689" s="6">
        <v>52.914398193359375</v>
      </c>
      <c r="AG689" s="6">
        <v>454.46929931640625</v>
      </c>
      <c r="AH689" s="6">
        <v>4.0999999046325684</v>
      </c>
      <c r="AI689" s="6">
        <v>4.8000001907348633</v>
      </c>
      <c r="AJ689" s="6">
        <v>17.965213775634766</v>
      </c>
      <c r="AK689" s="6">
        <v>37</v>
      </c>
      <c r="AL689" s="6">
        <v>2.2194609642028809</v>
      </c>
      <c r="AM689" s="6">
        <v>33.335422515869141</v>
      </c>
      <c r="AN689" s="6">
        <v>3348.06591796875</v>
      </c>
      <c r="AO689" s="6">
        <v>33.799999237060547</v>
      </c>
      <c r="AP689" s="6">
        <v>20</v>
      </c>
      <c r="AQ689" s="6">
        <v>96.178749084472656</v>
      </c>
      <c r="AR689" s="6">
        <v>9.6999998092651367</v>
      </c>
      <c r="AS689" s="6">
        <v>0.56999999284744263</v>
      </c>
      <c r="AT689" s="6">
        <v>11</v>
      </c>
      <c r="AU689" s="6">
        <v>214.30245971679687</v>
      </c>
      <c r="AV689" s="28">
        <f t="shared" si="74"/>
        <v>17117.059124529362</v>
      </c>
      <c r="AW689" s="28"/>
      <c r="AX689" s="7">
        <v>671</v>
      </c>
      <c r="AY689" s="7">
        <f t="shared" si="72"/>
        <v>17117.059124529362</v>
      </c>
      <c r="AZ689" s="7">
        <f t="shared" si="75"/>
        <v>16477.200360298157</v>
      </c>
      <c r="BA689" s="30">
        <f t="shared" si="76"/>
        <v>660</v>
      </c>
      <c r="BB689" s="31">
        <f t="shared" si="77"/>
        <v>0.67005076142131981</v>
      </c>
    </row>
    <row r="690" spans="1:54" x14ac:dyDescent="0.25">
      <c r="A690" s="10">
        <f t="shared" si="73"/>
        <v>10</v>
      </c>
      <c r="C690" s="5">
        <v>28064</v>
      </c>
      <c r="D690" s="6">
        <v>436.03909301757813</v>
      </c>
      <c r="E690" s="6">
        <v>10.706330299377441</v>
      </c>
      <c r="F690" s="6">
        <v>10</v>
      </c>
      <c r="G690" s="6">
        <v>570.3399658203125</v>
      </c>
      <c r="H690" s="6">
        <v>18.600000381469727</v>
      </c>
      <c r="I690" s="6">
        <v>1</v>
      </c>
      <c r="J690" s="6">
        <v>1545.8922119140625</v>
      </c>
      <c r="K690" s="6">
        <v>181.86599731445312</v>
      </c>
      <c r="L690" s="6">
        <v>285.31369018554688</v>
      </c>
      <c r="M690" s="6">
        <v>18.299999237060547</v>
      </c>
      <c r="N690" s="6">
        <v>9.8196659088134766</v>
      </c>
      <c r="O690" s="6">
        <v>230.39999389648437</v>
      </c>
      <c r="P690" s="6">
        <v>1690</v>
      </c>
      <c r="Q690" s="6">
        <v>87.212715148925781</v>
      </c>
      <c r="R690" s="6">
        <v>66</v>
      </c>
      <c r="S690" s="6">
        <v>571.7060546875</v>
      </c>
      <c r="T690" s="6">
        <v>4.3173642158508301</v>
      </c>
      <c r="U690" s="6">
        <v>279.13650512695312</v>
      </c>
      <c r="V690" s="6">
        <v>0.18400000035762787</v>
      </c>
      <c r="W690" s="6">
        <v>10.199999809265137</v>
      </c>
      <c r="X690" s="6">
        <v>201.0811767578125</v>
      </c>
      <c r="Y690" s="6">
        <v>90.148513793945313</v>
      </c>
      <c r="Z690" s="6">
        <v>607.02252197265625</v>
      </c>
      <c r="AA690" s="6">
        <v>78.5</v>
      </c>
      <c r="AB690" s="6">
        <v>349.00326538085937</v>
      </c>
      <c r="AC690" s="6">
        <v>29.502342224121094</v>
      </c>
      <c r="AD690" s="6">
        <v>1972.3846435546875</v>
      </c>
      <c r="AE690" s="6">
        <v>3163</v>
      </c>
      <c r="AF690" s="6">
        <v>45.838588714599609</v>
      </c>
      <c r="AG690" s="6">
        <v>478.45864868164062</v>
      </c>
      <c r="AH690" s="6">
        <v>4.0999999046325684</v>
      </c>
      <c r="AI690" s="6">
        <v>4.8000001907348633</v>
      </c>
      <c r="AJ690" s="6">
        <v>9.7690029144287109</v>
      </c>
      <c r="AK690" s="6">
        <v>37</v>
      </c>
      <c r="AL690" s="6">
        <v>3.6196038722991943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80</v>
      </c>
      <c r="AR690" s="6">
        <v>11.800000190734863</v>
      </c>
      <c r="AS690" s="6">
        <v>3.4703464508056641</v>
      </c>
      <c r="AT690" s="6">
        <v>19.186996459960938</v>
      </c>
      <c r="AU690" s="6">
        <v>210.93055725097656</v>
      </c>
      <c r="AV690" s="28">
        <f t="shared" si="74"/>
        <v>16805.437099203467</v>
      </c>
      <c r="AW690" s="28"/>
      <c r="AX690" s="7">
        <v>672</v>
      </c>
      <c r="AY690" s="7">
        <f t="shared" si="72"/>
        <v>16805.437099203467</v>
      </c>
      <c r="AZ690" s="7">
        <f t="shared" si="75"/>
        <v>16463.553858280182</v>
      </c>
      <c r="BA690" s="30">
        <f t="shared" si="76"/>
        <v>661</v>
      </c>
      <c r="BB690" s="31">
        <f t="shared" si="77"/>
        <v>0.6710659898477157</v>
      </c>
    </row>
    <row r="691" spans="1:54" x14ac:dyDescent="0.25">
      <c r="A691" s="10">
        <f t="shared" si="73"/>
        <v>11</v>
      </c>
      <c r="C691" s="5">
        <v>28094</v>
      </c>
      <c r="D691" s="6">
        <v>427.45559692382812</v>
      </c>
      <c r="E691" s="6">
        <v>10.885387420654297</v>
      </c>
      <c r="F691" s="6">
        <v>10.047730445861816</v>
      </c>
      <c r="G691" s="6">
        <v>549.55804443359375</v>
      </c>
      <c r="H691" s="6">
        <v>18.600000381469727</v>
      </c>
      <c r="I691" s="6">
        <v>2.4999403953552246</v>
      </c>
      <c r="J691" s="6">
        <v>1536.667724609375</v>
      </c>
      <c r="K691" s="6">
        <v>180.88050842285156</v>
      </c>
      <c r="L691" s="6">
        <v>272.15176391601562</v>
      </c>
      <c r="M691" s="6">
        <v>28.190681457519531</v>
      </c>
      <c r="N691" s="6">
        <v>9.8003988265991211</v>
      </c>
      <c r="O691" s="6">
        <v>230.39999389648437</v>
      </c>
      <c r="P691" s="6">
        <v>1690</v>
      </c>
      <c r="Q691" s="6">
        <v>93.487251281738281</v>
      </c>
      <c r="R691" s="6">
        <v>64</v>
      </c>
      <c r="S691" s="6">
        <v>575</v>
      </c>
      <c r="T691" s="6">
        <v>4.7762012481689453</v>
      </c>
      <c r="U691" s="6">
        <v>261.6455078125</v>
      </c>
      <c r="V691" s="6">
        <v>11.881679534912109</v>
      </c>
      <c r="W691" s="6">
        <v>10.199999809265137</v>
      </c>
      <c r="X691" s="6">
        <v>199.53099060058594</v>
      </c>
      <c r="Y691" s="6">
        <v>90.019523620605469</v>
      </c>
      <c r="Z691" s="6">
        <v>589.56158447265625</v>
      </c>
      <c r="AA691" s="6">
        <v>78.5</v>
      </c>
      <c r="AB691" s="6">
        <v>367.259521484375</v>
      </c>
      <c r="AC691" s="6">
        <v>29.67015266418457</v>
      </c>
      <c r="AD691" s="6">
        <v>1950</v>
      </c>
      <c r="AE691" s="6">
        <v>3163</v>
      </c>
      <c r="AF691" s="6">
        <v>38.966819763183594</v>
      </c>
      <c r="AG691" s="6">
        <v>487.33645629882812</v>
      </c>
      <c r="AH691" s="6">
        <v>4.0999999046325684</v>
      </c>
      <c r="AI691" s="6">
        <v>83.764389038085938</v>
      </c>
      <c r="AJ691" s="6">
        <v>9.95428466796875</v>
      </c>
      <c r="AK691" s="6">
        <v>37</v>
      </c>
      <c r="AL691" s="6">
        <v>4.9088444709777832</v>
      </c>
      <c r="AM691" s="6">
        <v>31</v>
      </c>
      <c r="AN691" s="6">
        <v>3249.752197265625</v>
      </c>
      <c r="AO691" s="6">
        <v>33.799999237060547</v>
      </c>
      <c r="AP691" s="6">
        <v>20</v>
      </c>
      <c r="AQ691" s="6">
        <v>114.73558807373047</v>
      </c>
      <c r="AR691" s="6">
        <v>11.670121192932129</v>
      </c>
      <c r="AS691" s="6">
        <v>6.9210000038146973</v>
      </c>
      <c r="AT691" s="6">
        <v>55.419582366943359</v>
      </c>
      <c r="AU691" s="6">
        <v>205.32109069824219</v>
      </c>
      <c r="AV691" s="28">
        <f t="shared" si="74"/>
        <v>16850.320556640625</v>
      </c>
      <c r="AW691" s="28"/>
      <c r="AX691" s="7">
        <v>673</v>
      </c>
      <c r="AY691" s="7">
        <f t="shared" si="72"/>
        <v>16850.320556640625</v>
      </c>
      <c r="AZ691" s="7">
        <f t="shared" si="75"/>
        <v>16456.869861125946</v>
      </c>
      <c r="BA691" s="30">
        <f t="shared" si="76"/>
        <v>662</v>
      </c>
      <c r="BB691" s="31">
        <f t="shared" si="77"/>
        <v>0.67208121827411171</v>
      </c>
    </row>
    <row r="692" spans="1:54" x14ac:dyDescent="0.25">
      <c r="A692" s="10">
        <f t="shared" si="73"/>
        <v>12</v>
      </c>
      <c r="C692" s="5">
        <v>28125</v>
      </c>
      <c r="D692" s="6">
        <v>419.75067138671875</v>
      </c>
      <c r="E692" s="6">
        <v>11.343711853027344</v>
      </c>
      <c r="F692" s="6">
        <v>10.182302474975586</v>
      </c>
      <c r="G692" s="6">
        <v>528.3345947265625</v>
      </c>
      <c r="H692" s="6">
        <v>88.180252075195313</v>
      </c>
      <c r="I692" s="6">
        <v>2.7993884086608887</v>
      </c>
      <c r="J692" s="6">
        <v>1324.278076171875</v>
      </c>
      <c r="K692" s="6">
        <v>180.36158752441406</v>
      </c>
      <c r="L692" s="6">
        <v>259.86032104492188</v>
      </c>
      <c r="M692" s="6">
        <v>18.299999237060547</v>
      </c>
      <c r="N692" s="6">
        <v>9.8000001907348633</v>
      </c>
      <c r="O692" s="6">
        <v>261.77999877929687</v>
      </c>
      <c r="P692" s="6">
        <v>1689.671875</v>
      </c>
      <c r="Q692" s="6">
        <v>101.31288146972656</v>
      </c>
      <c r="R692" s="6">
        <v>62</v>
      </c>
      <c r="S692" s="6">
        <v>554.690673828125</v>
      </c>
      <c r="T692" s="6">
        <v>5.2249674797058105</v>
      </c>
      <c r="U692" s="6">
        <v>235.321044921875</v>
      </c>
      <c r="V692" s="6">
        <v>21.869710922241211</v>
      </c>
      <c r="W692" s="6">
        <v>10.199999809265137</v>
      </c>
      <c r="X692" s="6">
        <v>197.20767211914062</v>
      </c>
      <c r="Y692" s="6">
        <v>77.660652160644531</v>
      </c>
      <c r="Z692" s="6">
        <v>576.27789306640625</v>
      </c>
      <c r="AA692" s="6">
        <v>78.5</v>
      </c>
      <c r="AB692" s="6">
        <v>386.63800048828125</v>
      </c>
      <c r="AC692" s="6">
        <v>29.888486862182617</v>
      </c>
      <c r="AD692" s="6">
        <v>1950</v>
      </c>
      <c r="AE692" s="6">
        <v>3136.56396484375</v>
      </c>
      <c r="AF692" s="6">
        <v>25.015501022338867</v>
      </c>
      <c r="AG692" s="6">
        <v>491.76980590820312</v>
      </c>
      <c r="AH692" s="6">
        <v>4.0999999046325684</v>
      </c>
      <c r="AI692" s="6">
        <v>4.8000001907348633</v>
      </c>
      <c r="AJ692" s="6">
        <v>11.087337493896484</v>
      </c>
      <c r="AK692" s="6">
        <v>37</v>
      </c>
      <c r="AL692" s="6">
        <v>6.4920001029968262</v>
      </c>
      <c r="AM692" s="6">
        <v>41.597484588623047</v>
      </c>
      <c r="AN692" s="6">
        <v>3367.3349609375</v>
      </c>
      <c r="AO692" s="6">
        <v>37.547985076904297</v>
      </c>
      <c r="AP692" s="6">
        <v>26.764039993286133</v>
      </c>
      <c r="AQ692" s="6">
        <v>327.6676025390625</v>
      </c>
      <c r="AR692" s="6">
        <v>9.6999998092651367</v>
      </c>
      <c r="AS692" s="6">
        <v>9.9325523376464844</v>
      </c>
      <c r="AT692" s="6">
        <v>64.906333923339844</v>
      </c>
      <c r="AU692" s="6">
        <v>235</v>
      </c>
      <c r="AV692" s="28">
        <f t="shared" si="74"/>
        <v>16928.714330673218</v>
      </c>
      <c r="AW692" s="28"/>
      <c r="AX692" s="7">
        <v>674</v>
      </c>
      <c r="AY692" s="7">
        <f t="shared" si="72"/>
        <v>16928.714330673218</v>
      </c>
      <c r="AZ692" s="7">
        <f t="shared" si="75"/>
        <v>16445.973436832428</v>
      </c>
      <c r="BA692" s="30">
        <f t="shared" si="76"/>
        <v>663</v>
      </c>
      <c r="BB692" s="31">
        <f t="shared" si="77"/>
        <v>0.67309644670050761</v>
      </c>
    </row>
    <row r="693" spans="1:54" x14ac:dyDescent="0.25">
      <c r="A693" s="10">
        <f t="shared" si="73"/>
        <v>1</v>
      </c>
      <c r="C693" s="5">
        <v>28156</v>
      </c>
      <c r="D693" s="6">
        <v>414.01837158203125</v>
      </c>
      <c r="E693" s="6">
        <v>12.812597274780273</v>
      </c>
      <c r="F693" s="6">
        <v>10.614555358886719</v>
      </c>
      <c r="G693" s="6">
        <v>513.03558349609375</v>
      </c>
      <c r="H693" s="6">
        <v>174.88420104980469</v>
      </c>
      <c r="I693" s="6">
        <v>7.0979404449462891</v>
      </c>
      <c r="J693" s="6">
        <v>1115.882080078125</v>
      </c>
      <c r="K693" s="6">
        <v>180.89910888671875</v>
      </c>
      <c r="L693" s="6">
        <v>252.14907836914062</v>
      </c>
      <c r="M693" s="6">
        <v>18.299999237060547</v>
      </c>
      <c r="N693" s="6">
        <v>11.184427261352539</v>
      </c>
      <c r="O693" s="6">
        <v>293.21826171875</v>
      </c>
      <c r="P693" s="6">
        <v>1690</v>
      </c>
      <c r="Q693" s="6">
        <v>109.36325836181641</v>
      </c>
      <c r="R693" s="6">
        <v>62</v>
      </c>
      <c r="S693" s="6">
        <v>535.14599609375</v>
      </c>
      <c r="T693" s="6">
        <v>5.9850058555603027</v>
      </c>
      <c r="U693" s="6">
        <v>208.99803161621094</v>
      </c>
      <c r="V693" s="6">
        <v>34.042102813720703</v>
      </c>
      <c r="W693" s="6">
        <v>10.199999809265137</v>
      </c>
      <c r="X693" s="6">
        <v>200.81411743164062</v>
      </c>
      <c r="Y693" s="6">
        <v>72</v>
      </c>
      <c r="Z693" s="6">
        <v>563.73638916015625</v>
      </c>
      <c r="AA693" s="6">
        <v>114.95485687255859</v>
      </c>
      <c r="AB693" s="6">
        <v>410.55218505859375</v>
      </c>
      <c r="AC693" s="6">
        <v>30.747207641601563</v>
      </c>
      <c r="AD693" s="6">
        <v>1950</v>
      </c>
      <c r="AE693" s="6">
        <v>3119.998046875</v>
      </c>
      <c r="AF693" s="6">
        <v>19.590061187744141</v>
      </c>
      <c r="AG693" s="6">
        <v>499.927978515625</v>
      </c>
      <c r="AH693" s="6">
        <v>4.0999999046325684</v>
      </c>
      <c r="AI693" s="6">
        <v>5.3128070831298828</v>
      </c>
      <c r="AJ693" s="6">
        <v>13.953577041625977</v>
      </c>
      <c r="AK693" s="6">
        <v>37</v>
      </c>
      <c r="AL693" s="6">
        <v>8.9991893768310547</v>
      </c>
      <c r="AM693" s="6">
        <v>52.683498382568359</v>
      </c>
      <c r="AN693" s="6">
        <v>3586.695556640625</v>
      </c>
      <c r="AO693" s="6">
        <v>44</v>
      </c>
      <c r="AP693" s="6">
        <v>34.875019073486328</v>
      </c>
      <c r="AQ693" s="6">
        <v>382.95062255859375</v>
      </c>
      <c r="AR693" s="6">
        <v>9.6999998092651367</v>
      </c>
      <c r="AS693" s="6">
        <v>9.1631288528442383</v>
      </c>
      <c r="AT693" s="6">
        <v>65.611579895019531</v>
      </c>
      <c r="AU693" s="6">
        <v>197.95834350585937</v>
      </c>
      <c r="AV693" s="28">
        <f t="shared" si="74"/>
        <v>17095.154764175415</v>
      </c>
      <c r="AW693" s="28"/>
      <c r="AX693" s="7">
        <v>675</v>
      </c>
      <c r="AY693" s="7">
        <f t="shared" si="72"/>
        <v>17095.154764175415</v>
      </c>
      <c r="AZ693" s="7">
        <f t="shared" si="75"/>
        <v>16439.703643321991</v>
      </c>
      <c r="BA693" s="30">
        <f t="shared" si="76"/>
        <v>664</v>
      </c>
      <c r="BB693" s="31">
        <f t="shared" si="77"/>
        <v>0.67411167512690351</v>
      </c>
    </row>
    <row r="694" spans="1:54" x14ac:dyDescent="0.25">
      <c r="A694" s="10">
        <f t="shared" si="73"/>
        <v>2</v>
      </c>
      <c r="C694" s="5">
        <v>28184</v>
      </c>
      <c r="D694" s="6">
        <v>407.70913696289062</v>
      </c>
      <c r="E694" s="6">
        <v>13.12313175201416</v>
      </c>
      <c r="F694" s="6">
        <v>10.850456237792969</v>
      </c>
      <c r="G694" s="6">
        <v>497.6593017578125</v>
      </c>
      <c r="H694" s="6">
        <v>165.95419311523438</v>
      </c>
      <c r="I694" s="6">
        <v>11.193911552429199</v>
      </c>
      <c r="J694" s="6">
        <v>983.3580322265625</v>
      </c>
      <c r="K694" s="6">
        <v>180.26481628417969</v>
      </c>
      <c r="L694" s="6">
        <v>245.14874267578125</v>
      </c>
      <c r="M694" s="6">
        <v>18.299999237060547</v>
      </c>
      <c r="N694" s="6">
        <v>11.150321960449219</v>
      </c>
      <c r="O694" s="6">
        <v>320.73699951171875</v>
      </c>
      <c r="P694" s="6">
        <v>1690</v>
      </c>
      <c r="Q694" s="6">
        <v>115.08837127685547</v>
      </c>
      <c r="R694" s="6">
        <v>62</v>
      </c>
      <c r="S694" s="6">
        <v>516.9337158203125</v>
      </c>
      <c r="T694" s="6">
        <v>6.5238728523254395</v>
      </c>
      <c r="U694" s="6">
        <v>187.11410522460937</v>
      </c>
      <c r="V694" s="6">
        <v>45.968833923339844</v>
      </c>
      <c r="W694" s="6">
        <v>10.199999809265137</v>
      </c>
      <c r="X694" s="6">
        <v>206.85214233398437</v>
      </c>
      <c r="Y694" s="6">
        <v>76.239700317382812</v>
      </c>
      <c r="Z694" s="6">
        <v>552.67108154296875</v>
      </c>
      <c r="AA694" s="6">
        <v>81.673927307128906</v>
      </c>
      <c r="AB694" s="6">
        <v>434.3013916015625</v>
      </c>
      <c r="AC694" s="6">
        <v>31.801164627075195</v>
      </c>
      <c r="AD694" s="6">
        <v>1950</v>
      </c>
      <c r="AE694" s="6">
        <v>3106.245361328125</v>
      </c>
      <c r="AF694" s="6">
        <v>17.474447250366211</v>
      </c>
      <c r="AG694" s="6">
        <v>476.18353271484375</v>
      </c>
      <c r="AH694" s="6">
        <v>4.0999999046325684</v>
      </c>
      <c r="AI694" s="6">
        <v>4.8000001907348633</v>
      </c>
      <c r="AJ694" s="6">
        <v>17.877468109130859</v>
      </c>
      <c r="AK694" s="6">
        <v>37</v>
      </c>
      <c r="AL694" s="6">
        <v>9.8029384613037109</v>
      </c>
      <c r="AM694" s="6">
        <v>59.330230712890625</v>
      </c>
      <c r="AN694" s="6">
        <v>3743.432373046875</v>
      </c>
      <c r="AO694" s="6">
        <v>33.799999237060547</v>
      </c>
      <c r="AP694" s="6">
        <v>20</v>
      </c>
      <c r="AQ694" s="6">
        <v>367.6192626953125</v>
      </c>
      <c r="AR694" s="6">
        <v>9.6999998092651367</v>
      </c>
      <c r="AS694" s="6">
        <v>8.8395566940307617</v>
      </c>
      <c r="AT694" s="6">
        <v>66.758796691894531</v>
      </c>
      <c r="AU694" s="6">
        <v>206</v>
      </c>
      <c r="AV694" s="28">
        <f t="shared" si="74"/>
        <v>17021.781316757202</v>
      </c>
      <c r="AW694" s="28"/>
      <c r="AX694" s="7">
        <v>676</v>
      </c>
      <c r="AY694" s="7">
        <f t="shared" si="72"/>
        <v>17021.781316757202</v>
      </c>
      <c r="AZ694" s="7">
        <f t="shared" si="75"/>
        <v>16426.965151429176</v>
      </c>
      <c r="BA694" s="30">
        <f t="shared" si="76"/>
        <v>665</v>
      </c>
      <c r="BB694" s="31">
        <f t="shared" si="77"/>
        <v>0.67512690355329952</v>
      </c>
    </row>
    <row r="695" spans="1:54" x14ac:dyDescent="0.25">
      <c r="A695" s="10">
        <f t="shared" si="73"/>
        <v>3</v>
      </c>
      <c r="C695" s="5">
        <v>28215</v>
      </c>
      <c r="D695" s="6">
        <v>383.77587890625</v>
      </c>
      <c r="E695" s="6">
        <v>18.998071670532227</v>
      </c>
      <c r="F695" s="6">
        <v>11.069206237792969</v>
      </c>
      <c r="G695" s="6">
        <v>485.19979858398437</v>
      </c>
      <c r="H695" s="6">
        <v>252.37588500976563</v>
      </c>
      <c r="I695" s="6">
        <v>14.08251953125</v>
      </c>
      <c r="J695" s="6">
        <v>984.38885498046875</v>
      </c>
      <c r="K695" s="6">
        <v>179.00068664550781</v>
      </c>
      <c r="L695" s="6">
        <v>236.85795593261719</v>
      </c>
      <c r="M695" s="6">
        <v>18.299999237060547</v>
      </c>
      <c r="N695" s="6">
        <v>11.11937427520752</v>
      </c>
      <c r="O695" s="6">
        <v>351.81381225585937</v>
      </c>
      <c r="P695" s="6">
        <v>1690</v>
      </c>
      <c r="Q695" s="6">
        <v>117.28546142578125</v>
      </c>
      <c r="R695" s="6">
        <v>64</v>
      </c>
      <c r="S695" s="6">
        <v>529.02874755859375</v>
      </c>
      <c r="T695" s="6">
        <v>7.0487732887268066</v>
      </c>
      <c r="U695" s="6">
        <v>166.72080993652344</v>
      </c>
      <c r="V695" s="6">
        <v>6.5487551689147949</v>
      </c>
      <c r="W695" s="6">
        <v>10.199999809265137</v>
      </c>
      <c r="X695" s="6">
        <v>179.5377197265625</v>
      </c>
      <c r="Y695" s="6">
        <v>76.021522521972656</v>
      </c>
      <c r="Z695" s="6">
        <v>539.74151611328125</v>
      </c>
      <c r="AA695" s="6">
        <v>88.327407836914063</v>
      </c>
      <c r="AB695" s="6">
        <v>451.46759033203125</v>
      </c>
      <c r="AC695" s="6">
        <v>32.874652862548828</v>
      </c>
      <c r="AD695" s="6">
        <v>1964.5570068359375</v>
      </c>
      <c r="AE695" s="6">
        <v>3120.494140625</v>
      </c>
      <c r="AF695" s="6">
        <v>12.199999809265137</v>
      </c>
      <c r="AG695" s="6">
        <v>423.601806640625</v>
      </c>
      <c r="AH695" s="6">
        <v>4.1722192764282227</v>
      </c>
      <c r="AI695" s="6">
        <v>4.8000001907348633</v>
      </c>
      <c r="AJ695" s="6">
        <v>18.960763931274414</v>
      </c>
      <c r="AK695" s="6">
        <v>43.179409027099609</v>
      </c>
      <c r="AL695" s="6">
        <v>6.9537339210510254</v>
      </c>
      <c r="AM695" s="6">
        <v>68.875473022460938</v>
      </c>
      <c r="AN695" s="6">
        <v>3683.7041015625</v>
      </c>
      <c r="AO695" s="6">
        <v>44</v>
      </c>
      <c r="AP695" s="6">
        <v>20</v>
      </c>
      <c r="AQ695" s="6">
        <v>280.861083984375</v>
      </c>
      <c r="AR695" s="6">
        <v>9.6999998092651367</v>
      </c>
      <c r="AS695" s="6">
        <v>6.6862359046936035</v>
      </c>
      <c r="AT695" s="6">
        <v>41.003231048583984</v>
      </c>
      <c r="AU695" s="6">
        <v>205.55522155761719</v>
      </c>
      <c r="AV695" s="28">
        <f t="shared" si="74"/>
        <v>16865.089426994324</v>
      </c>
      <c r="AW695" s="28"/>
      <c r="AX695" s="7">
        <v>677</v>
      </c>
      <c r="AY695" s="7">
        <f t="shared" si="72"/>
        <v>16865.089426994324</v>
      </c>
      <c r="AZ695" s="7">
        <f t="shared" si="75"/>
        <v>16412.72502374649</v>
      </c>
      <c r="BA695" s="30">
        <f t="shared" si="76"/>
        <v>666</v>
      </c>
      <c r="BB695" s="31">
        <f t="shared" si="77"/>
        <v>0.67614213197969542</v>
      </c>
    </row>
    <row r="696" spans="1:54" x14ac:dyDescent="0.25">
      <c r="A696" s="10">
        <f t="shared" si="73"/>
        <v>4</v>
      </c>
      <c r="C696" s="5">
        <v>28245</v>
      </c>
      <c r="D696" s="6">
        <v>325.53842163085937</v>
      </c>
      <c r="E696" s="6">
        <v>12.323433876037598</v>
      </c>
      <c r="F696" s="6">
        <v>11.026755332946777</v>
      </c>
      <c r="G696" s="6">
        <v>450.25747680664062</v>
      </c>
      <c r="H696" s="6">
        <v>141.59344482421875</v>
      </c>
      <c r="I696" s="6">
        <v>6.9215812683105469</v>
      </c>
      <c r="J696" s="6">
        <v>984.910888671875</v>
      </c>
      <c r="K696" s="6">
        <v>167.22297668457031</v>
      </c>
      <c r="L696" s="6">
        <v>217.96675109863281</v>
      </c>
      <c r="M696" s="6">
        <v>18.299999237060547</v>
      </c>
      <c r="N696" s="6">
        <v>10.979281425476074</v>
      </c>
      <c r="O696" s="6">
        <v>326.02996826171875</v>
      </c>
      <c r="P696" s="6">
        <v>1713</v>
      </c>
      <c r="Q696" s="6">
        <v>102.75587463378906</v>
      </c>
      <c r="R696" s="6">
        <v>65</v>
      </c>
      <c r="S696" s="6">
        <v>547.62200927734375</v>
      </c>
      <c r="T696" s="6">
        <v>7.6542520523071289</v>
      </c>
      <c r="U696" s="6">
        <v>178.58280944824219</v>
      </c>
      <c r="V696" s="6">
        <v>0.38314288854598999</v>
      </c>
      <c r="W696" s="6">
        <v>10.199999809265137</v>
      </c>
      <c r="X696" s="6">
        <v>157.59941101074219</v>
      </c>
      <c r="Y696" s="6">
        <v>75.695205688476563</v>
      </c>
      <c r="Z696" s="6">
        <v>552.7445068359375</v>
      </c>
      <c r="AA696" s="6">
        <v>78.5</v>
      </c>
      <c r="AB696" s="6">
        <v>490.00552368164062</v>
      </c>
      <c r="AC696" s="6">
        <v>33.626239776611328</v>
      </c>
      <c r="AD696" s="6">
        <v>1976.8094482421875</v>
      </c>
      <c r="AE696" s="6">
        <v>3134.16162109375</v>
      </c>
      <c r="AF696" s="6">
        <v>12.199999809265137</v>
      </c>
      <c r="AG696" s="6">
        <v>410.49368286132812</v>
      </c>
      <c r="AH696" s="6">
        <v>4.1376066207885742</v>
      </c>
      <c r="AI696" s="6">
        <v>96.960472106933594</v>
      </c>
      <c r="AJ696" s="6">
        <v>18.024511337280273</v>
      </c>
      <c r="AK696" s="6">
        <v>43.073749542236328</v>
      </c>
      <c r="AL696" s="6">
        <v>0.59797400236129761</v>
      </c>
      <c r="AM696" s="6">
        <v>66.630172729492188</v>
      </c>
      <c r="AN696" s="6">
        <v>3313.29150390625</v>
      </c>
      <c r="AO696" s="6">
        <v>38.568946838378906</v>
      </c>
      <c r="AP696" s="6">
        <v>39.888652801513672</v>
      </c>
      <c r="AQ696" s="6">
        <v>258.96331787109375</v>
      </c>
      <c r="AR696" s="6">
        <v>9.6999998092651367</v>
      </c>
      <c r="AS696" s="6">
        <v>19.824932098388672</v>
      </c>
      <c r="AT696" s="6">
        <v>20.116949081420898</v>
      </c>
      <c r="AU696" s="6">
        <v>201.71607971191406</v>
      </c>
      <c r="AV696" s="28">
        <f t="shared" si="74"/>
        <v>16351.599574685097</v>
      </c>
      <c r="AW696" s="28"/>
      <c r="AX696" s="7">
        <v>678</v>
      </c>
      <c r="AY696" s="7">
        <f t="shared" si="72"/>
        <v>16351.599574685097</v>
      </c>
      <c r="AZ696" s="7">
        <f t="shared" si="75"/>
        <v>16396.504441082478</v>
      </c>
      <c r="BA696" s="30">
        <f t="shared" si="76"/>
        <v>667</v>
      </c>
      <c r="BB696" s="31">
        <f t="shared" si="77"/>
        <v>0.67715736040609142</v>
      </c>
    </row>
    <row r="697" spans="1:54" x14ac:dyDescent="0.25">
      <c r="A697" s="10">
        <f t="shared" si="73"/>
        <v>5</v>
      </c>
      <c r="C697" s="5">
        <v>28276</v>
      </c>
      <c r="D697" s="6">
        <v>271.98678588867187</v>
      </c>
      <c r="E697" s="6">
        <v>12.867295265197754</v>
      </c>
      <c r="F697" s="6">
        <v>10.323991775512695</v>
      </c>
      <c r="G697" s="6">
        <v>427.99777221679687</v>
      </c>
      <c r="H697" s="6">
        <v>52.942043304443359</v>
      </c>
      <c r="I697" s="6">
        <v>6.8097505569458008</v>
      </c>
      <c r="J697" s="6">
        <v>939.602783203125</v>
      </c>
      <c r="K697" s="6">
        <v>146.58711242675781</v>
      </c>
      <c r="L697" s="6">
        <v>209.5496826171875</v>
      </c>
      <c r="M697" s="6">
        <v>18.299999237060547</v>
      </c>
      <c r="N697" s="6">
        <v>10.808871269226074</v>
      </c>
      <c r="O697" s="6">
        <v>293.93759155273437</v>
      </c>
      <c r="P697" s="6">
        <v>1643.326904296875</v>
      </c>
      <c r="Q697" s="6">
        <v>87.095039367675781</v>
      </c>
      <c r="R697" s="6">
        <v>66</v>
      </c>
      <c r="S697" s="6">
        <v>573.321533203125</v>
      </c>
      <c r="T697" s="6">
        <v>4</v>
      </c>
      <c r="U697" s="6">
        <v>201.63359069824219</v>
      </c>
      <c r="V697" s="6">
        <v>6.5773253440856934</v>
      </c>
      <c r="W697" s="6">
        <v>10.199999809265137</v>
      </c>
      <c r="X697" s="6">
        <v>142.98480224609375</v>
      </c>
      <c r="Y697" s="6">
        <v>75.255599975585937</v>
      </c>
      <c r="Z697" s="6">
        <v>540.9439697265625</v>
      </c>
      <c r="AA697" s="6">
        <v>78.5</v>
      </c>
      <c r="AB697" s="6">
        <v>442.67025756835937</v>
      </c>
      <c r="AC697" s="6">
        <v>32.844585418701172</v>
      </c>
      <c r="AD697" s="6">
        <v>1976.5850830078125</v>
      </c>
      <c r="AE697" s="6">
        <v>3154.955322265625</v>
      </c>
      <c r="AF697" s="6">
        <v>28.202178955078125</v>
      </c>
      <c r="AG697" s="6">
        <v>371.47637939453125</v>
      </c>
      <c r="AH697" s="6">
        <v>4.0999999046325684</v>
      </c>
      <c r="AI697" s="6">
        <v>170.6494140625</v>
      </c>
      <c r="AJ697" s="6">
        <v>29.139202117919922</v>
      </c>
      <c r="AK697" s="6">
        <v>57.748241424560547</v>
      </c>
      <c r="AL697" s="6">
        <v>2.9933102130889893</v>
      </c>
      <c r="AM697" s="6">
        <v>60.982994079589844</v>
      </c>
      <c r="AN697" s="6">
        <v>2771.431640625</v>
      </c>
      <c r="AO697" s="6">
        <v>33.799999237060547</v>
      </c>
      <c r="AP697" s="6">
        <v>55.474212646484375</v>
      </c>
      <c r="AQ697" s="6">
        <v>230.67179870605469</v>
      </c>
      <c r="AR697" s="6">
        <v>9.6999998092651367</v>
      </c>
      <c r="AS697" s="6">
        <v>37.470981597900391</v>
      </c>
      <c r="AT697" s="6">
        <v>11</v>
      </c>
      <c r="AU697" s="6">
        <v>191.296142578125</v>
      </c>
      <c r="AV697" s="28">
        <f t="shared" si="74"/>
        <v>15504.74418759346</v>
      </c>
      <c r="AW697" s="28"/>
      <c r="AX697" s="7">
        <v>679</v>
      </c>
      <c r="AY697" s="7">
        <f t="shared" si="72"/>
        <v>15504.74418759346</v>
      </c>
      <c r="AZ697" s="7">
        <f t="shared" si="75"/>
        <v>16388.419060230255</v>
      </c>
      <c r="BA697" s="30">
        <f t="shared" si="76"/>
        <v>668</v>
      </c>
      <c r="BB697" s="31">
        <f t="shared" si="77"/>
        <v>0.67817258883248732</v>
      </c>
    </row>
    <row r="698" spans="1:54" x14ac:dyDescent="0.25">
      <c r="A698" s="10">
        <f t="shared" si="73"/>
        <v>6</v>
      </c>
      <c r="C698" s="5">
        <v>28306</v>
      </c>
      <c r="D698" s="6">
        <v>216.41482543945312</v>
      </c>
      <c r="E698" s="6">
        <v>11.149335861206055</v>
      </c>
      <c r="F698" s="6">
        <v>10.253109931945801</v>
      </c>
      <c r="G698" s="6">
        <v>395.9400634765625</v>
      </c>
      <c r="H698" s="6">
        <v>48.861515045166016</v>
      </c>
      <c r="I698" s="6">
        <v>3.3025467395782471</v>
      </c>
      <c r="J698" s="6">
        <v>915.770263671875</v>
      </c>
      <c r="K698" s="6">
        <v>92.167701721191406</v>
      </c>
      <c r="L698" s="6">
        <v>164.87100219726562</v>
      </c>
      <c r="M698" s="6">
        <v>23.006242752075195</v>
      </c>
      <c r="N698" s="6">
        <v>10.557861328125</v>
      </c>
      <c r="O698" s="6">
        <v>262.74343872070312</v>
      </c>
      <c r="P698" s="6">
        <v>1572.3538818359375</v>
      </c>
      <c r="Q698" s="6">
        <v>85.941047668457031</v>
      </c>
      <c r="R698" s="6">
        <v>66</v>
      </c>
      <c r="S698" s="6">
        <v>448.5504150390625</v>
      </c>
      <c r="T698" s="6">
        <v>4.1439952850341797</v>
      </c>
      <c r="U698" s="6">
        <v>249.26338195800781</v>
      </c>
      <c r="V698" s="6">
        <v>18.511621475219727</v>
      </c>
      <c r="W698" s="6">
        <v>10.199999809265137</v>
      </c>
      <c r="X698" s="6">
        <v>111.88618469238281</v>
      </c>
      <c r="Y698" s="6">
        <v>74.755218505859375</v>
      </c>
      <c r="Z698" s="6">
        <v>485.98056030273437</v>
      </c>
      <c r="AA698" s="6">
        <v>78.5</v>
      </c>
      <c r="AB698" s="6">
        <v>291.2474365234375</v>
      </c>
      <c r="AC698" s="6">
        <v>29.082361221313477</v>
      </c>
      <c r="AD698" s="6">
        <v>1962.978271484375</v>
      </c>
      <c r="AE698" s="6">
        <v>3149.070556640625</v>
      </c>
      <c r="AF698" s="6">
        <v>43.442035675048828</v>
      </c>
      <c r="AG698" s="6">
        <v>318.46978759765625</v>
      </c>
      <c r="AH698" s="6">
        <v>4.0999999046325684</v>
      </c>
      <c r="AI698" s="6">
        <v>170.21388244628906</v>
      </c>
      <c r="AJ698" s="6">
        <v>21.414779663085938</v>
      </c>
      <c r="AK698" s="6">
        <v>51.083209991455078</v>
      </c>
      <c r="AL698" s="6">
        <v>0.55699998140335083</v>
      </c>
      <c r="AM698" s="6">
        <v>53.570808410644531</v>
      </c>
      <c r="AN698" s="6">
        <v>1922.8204345703125</v>
      </c>
      <c r="AO698" s="6">
        <v>33.799999237060547</v>
      </c>
      <c r="AP698" s="6">
        <v>54.089813232421875</v>
      </c>
      <c r="AQ698" s="6">
        <v>199.38858032226562</v>
      </c>
      <c r="AR698" s="6">
        <v>9.6999998092651367</v>
      </c>
      <c r="AS698" s="6">
        <v>42.809394836425781</v>
      </c>
      <c r="AT698" s="6">
        <v>11</v>
      </c>
      <c r="AU698" s="6">
        <v>179.89486694335938</v>
      </c>
      <c r="AV698" s="28">
        <f t="shared" si="74"/>
        <v>13909.857431948185</v>
      </c>
      <c r="AW698" s="28"/>
      <c r="AX698" s="7">
        <v>680</v>
      </c>
      <c r="AY698" s="7">
        <f t="shared" si="72"/>
        <v>13909.857431948185</v>
      </c>
      <c r="AZ698" s="7">
        <f t="shared" si="75"/>
        <v>16382.284130096436</v>
      </c>
      <c r="BA698" s="30">
        <f t="shared" si="76"/>
        <v>669</v>
      </c>
      <c r="BB698" s="31">
        <f t="shared" si="77"/>
        <v>0.67918781725888322</v>
      </c>
    </row>
    <row r="699" spans="1:54" x14ac:dyDescent="0.25">
      <c r="A699" s="10">
        <f t="shared" si="73"/>
        <v>7</v>
      </c>
      <c r="C699" s="5">
        <v>28337</v>
      </c>
      <c r="D699" s="6">
        <v>160.29457092285156</v>
      </c>
      <c r="E699" s="6">
        <v>10.308271408081055</v>
      </c>
      <c r="F699" s="6">
        <v>10.169111251831055</v>
      </c>
      <c r="G699" s="6">
        <v>333.60604858398437</v>
      </c>
      <c r="H699" s="6">
        <v>118.95870208740234</v>
      </c>
      <c r="I699" s="6">
        <v>1</v>
      </c>
      <c r="J699" s="6">
        <v>695.709716796875</v>
      </c>
      <c r="K699" s="6">
        <v>35.756038665771484</v>
      </c>
      <c r="L699" s="6">
        <v>121.65277862548828</v>
      </c>
      <c r="M699" s="6">
        <v>18.299999237060547</v>
      </c>
      <c r="N699" s="6">
        <v>10.286080360412598</v>
      </c>
      <c r="O699" s="6">
        <v>230.39999389648437</v>
      </c>
      <c r="P699" s="6">
        <v>1451.779541015625</v>
      </c>
      <c r="Q699" s="6">
        <v>84.278366088867188</v>
      </c>
      <c r="R699" s="6">
        <v>67</v>
      </c>
      <c r="S699" s="6">
        <v>305.87057495117187</v>
      </c>
      <c r="T699" s="6">
        <v>4.1158361434936523</v>
      </c>
      <c r="U699" s="6">
        <v>229.37384033203125</v>
      </c>
      <c r="V699" s="6">
        <v>0.18400000035762787</v>
      </c>
      <c r="W699" s="6">
        <v>10.199999809265137</v>
      </c>
      <c r="X699" s="6">
        <v>67.346000671386719</v>
      </c>
      <c r="Y699" s="6">
        <v>83.894859313964844</v>
      </c>
      <c r="Z699" s="6">
        <v>347.59442138671875</v>
      </c>
      <c r="AA699" s="6">
        <v>78.5</v>
      </c>
      <c r="AB699" s="6">
        <v>148.63832092285156</v>
      </c>
      <c r="AC699" s="6">
        <v>24.479005813598633</v>
      </c>
      <c r="AD699" s="6">
        <v>1877.900390625</v>
      </c>
      <c r="AE699" s="6">
        <v>3094.76953125</v>
      </c>
      <c r="AF699" s="6">
        <v>34.256137847900391</v>
      </c>
      <c r="AG699" s="6">
        <v>181.85910034179687</v>
      </c>
      <c r="AH699" s="6">
        <v>4.0999999046325684</v>
      </c>
      <c r="AI699" s="6">
        <v>4.8000001907348633</v>
      </c>
      <c r="AJ699" s="6">
        <v>15.152207374572754</v>
      </c>
      <c r="AK699" s="6">
        <v>43.500137329101563</v>
      </c>
      <c r="AL699" s="6">
        <v>0.55699998140335083</v>
      </c>
      <c r="AM699" s="6">
        <v>46.692222595214844</v>
      </c>
      <c r="AN699" s="6">
        <v>1239.7513427734375</v>
      </c>
      <c r="AO699" s="6">
        <v>33.799999237060547</v>
      </c>
      <c r="AP699" s="6">
        <v>20</v>
      </c>
      <c r="AQ699" s="6">
        <v>154.63650512695312</v>
      </c>
      <c r="AR699" s="6">
        <v>9.6999998092651367</v>
      </c>
      <c r="AS699" s="6">
        <v>15.309230804443359</v>
      </c>
      <c r="AT699" s="6">
        <v>11</v>
      </c>
      <c r="AU699" s="6">
        <v>179.68121337890625</v>
      </c>
      <c r="AV699" s="28">
        <f t="shared" si="74"/>
        <v>11617.161096855998</v>
      </c>
      <c r="AW699" s="28"/>
      <c r="AX699" s="7">
        <v>681</v>
      </c>
      <c r="AY699" s="7">
        <f t="shared" si="72"/>
        <v>11617.161096855998</v>
      </c>
      <c r="AZ699" s="7">
        <f t="shared" si="75"/>
        <v>16368.20087480545</v>
      </c>
      <c r="BA699" s="30">
        <f t="shared" si="76"/>
        <v>670</v>
      </c>
      <c r="BB699" s="31">
        <f t="shared" si="77"/>
        <v>0.68020304568527923</v>
      </c>
    </row>
    <row r="700" spans="1:54" x14ac:dyDescent="0.25">
      <c r="A700" s="10">
        <f t="shared" si="73"/>
        <v>8</v>
      </c>
      <c r="C700" s="5">
        <v>28368</v>
      </c>
      <c r="D700" s="6">
        <v>105.02223968505859</v>
      </c>
      <c r="E700" s="6">
        <v>10.16309928894043</v>
      </c>
      <c r="F700" s="6">
        <v>10.09575366973877</v>
      </c>
      <c r="G700" s="6">
        <v>323.52685546875</v>
      </c>
      <c r="H700" s="6">
        <v>18.600000381469727</v>
      </c>
      <c r="I700" s="6">
        <v>1</v>
      </c>
      <c r="J700" s="6">
        <v>674.19647216796875</v>
      </c>
      <c r="K700" s="6">
        <v>7.0175142288208008</v>
      </c>
      <c r="L700" s="6">
        <v>78.94342041015625</v>
      </c>
      <c r="M700" s="6">
        <v>18.299999237060547</v>
      </c>
      <c r="N700" s="6">
        <v>10.046648979187012</v>
      </c>
      <c r="O700" s="6">
        <v>230.39999389648437</v>
      </c>
      <c r="P700" s="6">
        <v>1363.5147705078125</v>
      </c>
      <c r="Q700" s="6">
        <v>83</v>
      </c>
      <c r="R700" s="6">
        <v>67</v>
      </c>
      <c r="S700" s="6">
        <v>302.08197021484375</v>
      </c>
      <c r="T700" s="6">
        <v>4.0628762245178223</v>
      </c>
      <c r="U700" s="6">
        <v>202.44757080078125</v>
      </c>
      <c r="V700" s="6">
        <v>0.18400000035762787</v>
      </c>
      <c r="W700" s="6">
        <v>10.199999809265137</v>
      </c>
      <c r="X700" s="6">
        <v>30.100000381469727</v>
      </c>
      <c r="Y700" s="6">
        <v>85.699737548828125</v>
      </c>
      <c r="Z700" s="6">
        <v>256.16030883789062</v>
      </c>
      <c r="AA700" s="6">
        <v>78.5</v>
      </c>
      <c r="AB700" s="6">
        <v>120</v>
      </c>
      <c r="AC700" s="6">
        <v>20.078926086425781</v>
      </c>
      <c r="AD700" s="6">
        <v>1811.0086669921875</v>
      </c>
      <c r="AE700" s="6">
        <v>2504.0986328125</v>
      </c>
      <c r="AF700" s="6">
        <v>25.343442916870117</v>
      </c>
      <c r="AG700" s="6">
        <v>100.37791442871094</v>
      </c>
      <c r="AH700" s="6">
        <v>4.0999999046325684</v>
      </c>
      <c r="AI700" s="6">
        <v>4.8000001907348633</v>
      </c>
      <c r="AJ700" s="6">
        <v>8.0269784927368164</v>
      </c>
      <c r="AK700" s="6">
        <v>37</v>
      </c>
      <c r="AL700" s="6">
        <v>0.55699998140335083</v>
      </c>
      <c r="AM700" s="6">
        <v>40.253055572509766</v>
      </c>
      <c r="AN700" s="6">
        <v>926.35986328125</v>
      </c>
      <c r="AO700" s="6">
        <v>33.799999237060547</v>
      </c>
      <c r="AP700" s="6">
        <v>20</v>
      </c>
      <c r="AQ700" s="6">
        <v>123.43056488037109</v>
      </c>
      <c r="AR700" s="6">
        <v>9.6999998092651367</v>
      </c>
      <c r="AS700" s="6">
        <v>0.56999999284744263</v>
      </c>
      <c r="AT700" s="6">
        <v>11</v>
      </c>
      <c r="AU700" s="6">
        <v>171.44464111328125</v>
      </c>
      <c r="AV700" s="28">
        <f t="shared" si="74"/>
        <v>9942.212917432189</v>
      </c>
      <c r="AW700" s="28"/>
      <c r="AX700" s="7">
        <v>682</v>
      </c>
      <c r="AY700" s="7">
        <f t="shared" si="72"/>
        <v>9942.212917432189</v>
      </c>
      <c r="AZ700" s="7">
        <f t="shared" si="75"/>
        <v>16365.254692554474</v>
      </c>
      <c r="BA700" s="30">
        <f t="shared" si="76"/>
        <v>671</v>
      </c>
      <c r="BB700" s="31">
        <f t="shared" si="77"/>
        <v>0.68121827411167513</v>
      </c>
    </row>
    <row r="701" spans="1:54" x14ac:dyDescent="0.25">
      <c r="A701" s="10">
        <f t="shared" si="73"/>
        <v>9</v>
      </c>
      <c r="C701" s="5">
        <v>28398</v>
      </c>
      <c r="D701" s="6">
        <v>48.761135101318359</v>
      </c>
      <c r="E701" s="6">
        <v>10.070531845092773</v>
      </c>
      <c r="F701" s="6">
        <v>10.048397064208984</v>
      </c>
      <c r="G701" s="6">
        <v>305.53594970703125</v>
      </c>
      <c r="H701" s="6">
        <v>18.600000381469727</v>
      </c>
      <c r="I701" s="6">
        <v>1</v>
      </c>
      <c r="J701" s="6">
        <v>660.90716552734375</v>
      </c>
      <c r="K701" s="6">
        <v>1</v>
      </c>
      <c r="L701" s="6">
        <v>42.830532073974609</v>
      </c>
      <c r="M701" s="6">
        <v>18.299999237060547</v>
      </c>
      <c r="N701" s="6">
        <v>9.8706474304199219</v>
      </c>
      <c r="O701" s="6">
        <v>230.39999389648437</v>
      </c>
      <c r="P701" s="6">
        <v>1280.07421875</v>
      </c>
      <c r="Q701" s="6">
        <v>83</v>
      </c>
      <c r="R701" s="6">
        <v>67</v>
      </c>
      <c r="S701" s="6">
        <v>288.09182739257812</v>
      </c>
      <c r="T701" s="6">
        <v>4.027071475982666</v>
      </c>
      <c r="U701" s="6">
        <v>177.10585021972656</v>
      </c>
      <c r="V701" s="6">
        <v>0.18400000035762787</v>
      </c>
      <c r="W701" s="6">
        <v>10.199999809265137</v>
      </c>
      <c r="X701" s="6">
        <v>30.100000381469727</v>
      </c>
      <c r="Y701" s="6">
        <v>83.353752136230469</v>
      </c>
      <c r="Z701" s="6">
        <v>232.61944580078125</v>
      </c>
      <c r="AA701" s="6">
        <v>78.5</v>
      </c>
      <c r="AB701" s="6">
        <v>120</v>
      </c>
      <c r="AC701" s="6">
        <v>17.545034408569336</v>
      </c>
      <c r="AD701" s="6">
        <v>1747.1827392578125</v>
      </c>
      <c r="AE701" s="6">
        <v>2066.97802734375</v>
      </c>
      <c r="AF701" s="6">
        <v>16.882349014282227</v>
      </c>
      <c r="AG701" s="6">
        <v>65.578834533691406</v>
      </c>
      <c r="AH701" s="6">
        <v>4.0999999046325684</v>
      </c>
      <c r="AI701" s="6">
        <v>4.8000001907348633</v>
      </c>
      <c r="AJ701" s="6">
        <v>6.559999942779541</v>
      </c>
      <c r="AK701" s="6">
        <v>37</v>
      </c>
      <c r="AL701" s="6">
        <v>0.55699998140335083</v>
      </c>
      <c r="AM701" s="6">
        <v>33.693645477294922</v>
      </c>
      <c r="AN701" s="6">
        <v>842.13458251953125</v>
      </c>
      <c r="AO701" s="6">
        <v>33.799999237060547</v>
      </c>
      <c r="AP701" s="6">
        <v>20</v>
      </c>
      <c r="AQ701" s="6">
        <v>98.808906555175781</v>
      </c>
      <c r="AR701" s="6">
        <v>9.6999998092651367</v>
      </c>
      <c r="AS701" s="6">
        <v>0.56999999284744263</v>
      </c>
      <c r="AT701" s="6">
        <v>11</v>
      </c>
      <c r="AU701" s="6">
        <v>169.42613220214844</v>
      </c>
      <c r="AV701" s="28">
        <f t="shared" si="74"/>
        <v>8997.8977686017752</v>
      </c>
      <c r="AW701" s="28"/>
      <c r="AX701" s="7">
        <v>683</v>
      </c>
      <c r="AY701" s="7">
        <f t="shared" si="72"/>
        <v>8997.8977686017752</v>
      </c>
      <c r="AZ701" s="7">
        <f t="shared" si="75"/>
        <v>16351.599574685097</v>
      </c>
      <c r="BA701" s="30">
        <f t="shared" si="76"/>
        <v>672</v>
      </c>
      <c r="BB701" s="31">
        <f t="shared" si="77"/>
        <v>0.68223350253807102</v>
      </c>
    </row>
    <row r="702" spans="1:54" x14ac:dyDescent="0.25">
      <c r="A702" s="10">
        <f t="shared" si="73"/>
        <v>10</v>
      </c>
      <c r="C702" s="5">
        <v>28429</v>
      </c>
      <c r="D702" s="6">
        <v>10.300000190734863</v>
      </c>
      <c r="E702" s="6">
        <v>10</v>
      </c>
      <c r="F702" s="6">
        <v>10.014303207397461</v>
      </c>
      <c r="G702" s="6">
        <v>272.00323486328125</v>
      </c>
      <c r="H702" s="6">
        <v>18.600000381469727</v>
      </c>
      <c r="I702" s="6">
        <v>1</v>
      </c>
      <c r="J702" s="6">
        <v>652.57196044921875</v>
      </c>
      <c r="K702" s="6">
        <v>0</v>
      </c>
      <c r="L702" s="6">
        <v>22.815187454223633</v>
      </c>
      <c r="M702" s="6">
        <v>18.299999237060547</v>
      </c>
      <c r="N702" s="6">
        <v>9.8000001907348633</v>
      </c>
      <c r="O702" s="6">
        <v>230.39999389648437</v>
      </c>
      <c r="P702" s="6">
        <v>1230.6072998046875</v>
      </c>
      <c r="Q702" s="6">
        <v>83</v>
      </c>
      <c r="R702" s="6">
        <v>66</v>
      </c>
      <c r="S702" s="6">
        <v>197.81039428710937</v>
      </c>
      <c r="T702" s="6">
        <v>4</v>
      </c>
      <c r="U702" s="6">
        <v>149.90274047851562</v>
      </c>
      <c r="V702" s="6">
        <v>0.18400000035762787</v>
      </c>
      <c r="W702" s="6">
        <v>10.199999809265137</v>
      </c>
      <c r="X702" s="6">
        <v>30.100000381469727</v>
      </c>
      <c r="Y702" s="6">
        <v>83.094169616699219</v>
      </c>
      <c r="Z702" s="6">
        <v>165.79779052734375</v>
      </c>
      <c r="AA702" s="6">
        <v>78.5</v>
      </c>
      <c r="AB702" s="6">
        <v>120</v>
      </c>
      <c r="AC702" s="6">
        <v>17.5</v>
      </c>
      <c r="AD702" s="6">
        <v>1733.0870361328125</v>
      </c>
      <c r="AE702" s="6">
        <v>1646.6490478515625</v>
      </c>
      <c r="AF702" s="6">
        <v>12.199999809265137</v>
      </c>
      <c r="AG702" s="6">
        <v>52.716781616210938</v>
      </c>
      <c r="AH702" s="6">
        <v>4.0999999046325684</v>
      </c>
      <c r="AI702" s="6">
        <v>4.8000001907348633</v>
      </c>
      <c r="AJ702" s="6">
        <v>6.559999942779541</v>
      </c>
      <c r="AK702" s="6">
        <v>37</v>
      </c>
      <c r="AL702" s="6">
        <v>0.55699998140335083</v>
      </c>
      <c r="AM702" s="6">
        <v>31</v>
      </c>
      <c r="AN702" s="6">
        <v>782.490234375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0.56999999284744263</v>
      </c>
      <c r="AT702" s="6">
        <v>11</v>
      </c>
      <c r="AU702" s="6">
        <v>170.00704956054687</v>
      </c>
      <c r="AV702" s="28">
        <f t="shared" si="74"/>
        <v>8128.7382231801748</v>
      </c>
      <c r="AW702" s="28"/>
      <c r="AX702" s="7">
        <v>684</v>
      </c>
      <c r="AY702" s="7">
        <f t="shared" si="72"/>
        <v>8128.7382231801748</v>
      </c>
      <c r="AZ702" s="7">
        <f t="shared" si="75"/>
        <v>16337.802105233073</v>
      </c>
      <c r="BA702" s="30">
        <f t="shared" si="76"/>
        <v>673</v>
      </c>
      <c r="BB702" s="31">
        <f t="shared" si="77"/>
        <v>0.68324873096446703</v>
      </c>
    </row>
    <row r="703" spans="1:54" x14ac:dyDescent="0.25">
      <c r="A703" s="10">
        <f t="shared" si="73"/>
        <v>11</v>
      </c>
      <c r="C703" s="5">
        <v>28459</v>
      </c>
      <c r="D703" s="6">
        <v>15.891502380371094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679.79736328125</v>
      </c>
      <c r="K703" s="6">
        <v>2.4737164974212646</v>
      </c>
      <c r="L703" s="6">
        <v>4</v>
      </c>
      <c r="M703" s="6">
        <v>25.004392623901367</v>
      </c>
      <c r="N703" s="6">
        <v>9.8000001907348633</v>
      </c>
      <c r="O703" s="6">
        <v>230.39999389648437</v>
      </c>
      <c r="P703" s="6">
        <v>1226.7294921875</v>
      </c>
      <c r="Q703" s="6">
        <v>83</v>
      </c>
      <c r="R703" s="6">
        <v>63.880321502685547</v>
      </c>
      <c r="S703" s="6">
        <v>217.65756225585937</v>
      </c>
      <c r="T703" s="6">
        <v>4</v>
      </c>
      <c r="U703" s="6">
        <v>125.92123413085937</v>
      </c>
      <c r="V703" s="6">
        <v>8.3082046508789062</v>
      </c>
      <c r="W703" s="6">
        <v>10.687889099121094</v>
      </c>
      <c r="X703" s="6">
        <v>30.100000381469727</v>
      </c>
      <c r="Y703" s="6">
        <v>82.97528076171875</v>
      </c>
      <c r="Z703" s="6">
        <v>148.76614379882812</v>
      </c>
      <c r="AA703" s="6">
        <v>78.5</v>
      </c>
      <c r="AB703" s="6">
        <v>120</v>
      </c>
      <c r="AC703" s="6">
        <v>17.5</v>
      </c>
      <c r="AD703" s="6">
        <v>1730.1339111328125</v>
      </c>
      <c r="AE703" s="6">
        <v>1672.7935791015625</v>
      </c>
      <c r="AF703" s="6">
        <v>12.199999809265137</v>
      </c>
      <c r="AG703" s="6">
        <v>45.379001617431641</v>
      </c>
      <c r="AH703" s="6">
        <v>4.0999999046325684</v>
      </c>
      <c r="AI703" s="6">
        <v>32.486865997314453</v>
      </c>
      <c r="AJ703" s="6">
        <v>6.559999942779541</v>
      </c>
      <c r="AK703" s="6">
        <v>37</v>
      </c>
      <c r="AL703" s="6">
        <v>0.55699998140335083</v>
      </c>
      <c r="AM703" s="6">
        <v>31</v>
      </c>
      <c r="AN703" s="6">
        <v>835.11968994140625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0.56999999284744263</v>
      </c>
      <c r="AT703" s="6">
        <v>11</v>
      </c>
      <c r="AU703" s="6">
        <v>170.43655395507812</v>
      </c>
      <c r="AV703" s="28">
        <f t="shared" si="74"/>
        <v>8208.8296984434128</v>
      </c>
      <c r="AW703" s="28"/>
      <c r="AX703" s="7">
        <v>685</v>
      </c>
      <c r="AY703" s="7">
        <f t="shared" si="72"/>
        <v>8208.8296984434128</v>
      </c>
      <c r="AZ703" s="7">
        <f t="shared" si="75"/>
        <v>16319.048150643706</v>
      </c>
      <c r="BA703" s="30">
        <f t="shared" si="76"/>
        <v>674</v>
      </c>
      <c r="BB703" s="31">
        <f t="shared" si="77"/>
        <v>0.68426395939086293</v>
      </c>
    </row>
    <row r="704" spans="1:54" x14ac:dyDescent="0.25">
      <c r="A704" s="10">
        <f t="shared" si="73"/>
        <v>12</v>
      </c>
      <c r="C704" s="5">
        <v>28490</v>
      </c>
      <c r="D704" s="6">
        <v>52.462142944335938</v>
      </c>
      <c r="E704" s="6">
        <v>57.410892486572266</v>
      </c>
      <c r="F704" s="6">
        <v>12.993911743164062</v>
      </c>
      <c r="G704" s="6">
        <v>331.21859741210937</v>
      </c>
      <c r="H704" s="6">
        <v>49.292491912841797</v>
      </c>
      <c r="I704" s="6">
        <v>16.196804046630859</v>
      </c>
      <c r="J704" s="6">
        <v>870.68817138671875</v>
      </c>
      <c r="K704" s="6">
        <v>20.414981842041016</v>
      </c>
      <c r="L704" s="6">
        <v>4</v>
      </c>
      <c r="M704" s="6">
        <v>18.299999237060547</v>
      </c>
      <c r="N704" s="6">
        <v>9.8000001907348633</v>
      </c>
      <c r="O704" s="6">
        <v>261.77999877929687</v>
      </c>
      <c r="P704" s="6">
        <v>1289.84033203125</v>
      </c>
      <c r="Q704" s="6">
        <v>83</v>
      </c>
      <c r="R704" s="6">
        <v>62</v>
      </c>
      <c r="S704" s="6">
        <v>350.524169921875</v>
      </c>
      <c r="T704" s="6">
        <v>4</v>
      </c>
      <c r="U704" s="6">
        <v>122.02445220947266</v>
      </c>
      <c r="V704" s="6">
        <v>30.134620666503906</v>
      </c>
      <c r="W704" s="6">
        <v>10.199999809265137</v>
      </c>
      <c r="X704" s="6">
        <v>30.100000381469727</v>
      </c>
      <c r="Y704" s="6">
        <v>72.060653686523438</v>
      </c>
      <c r="Z704" s="6">
        <v>166.19062805175781</v>
      </c>
      <c r="AA704" s="6">
        <v>127.30942535400391</v>
      </c>
      <c r="AB704" s="6">
        <v>120</v>
      </c>
      <c r="AC704" s="6">
        <v>17.5</v>
      </c>
      <c r="AD704" s="6">
        <v>1755.274658203125</v>
      </c>
      <c r="AE704" s="6">
        <v>1878.91845703125</v>
      </c>
      <c r="AF704" s="6">
        <v>12.199999809265137</v>
      </c>
      <c r="AG704" s="6">
        <v>114.13325500488281</v>
      </c>
      <c r="AH704" s="6">
        <v>4.0999999046325684</v>
      </c>
      <c r="AI704" s="6">
        <v>4.8000001907348633</v>
      </c>
      <c r="AJ704" s="6">
        <v>37.675159454345703</v>
      </c>
      <c r="AK704" s="6">
        <v>37</v>
      </c>
      <c r="AL704" s="6">
        <v>8.6854782104492187</v>
      </c>
      <c r="AM704" s="6">
        <v>31</v>
      </c>
      <c r="AN704" s="6">
        <v>1296.3885498046875</v>
      </c>
      <c r="AO704" s="6">
        <v>33.799999237060547</v>
      </c>
      <c r="AP704" s="6">
        <v>26.764039993286133</v>
      </c>
      <c r="AQ704" s="6">
        <v>80</v>
      </c>
      <c r="AR704" s="6">
        <v>9.6999998092651367</v>
      </c>
      <c r="AS704" s="6">
        <v>9.9325523376464844</v>
      </c>
      <c r="AT704" s="6">
        <v>11</v>
      </c>
      <c r="AU704" s="6">
        <v>172.36433410644531</v>
      </c>
      <c r="AV704" s="28">
        <f t="shared" si="74"/>
        <v>9713.1787571907043</v>
      </c>
      <c r="AW704" s="28"/>
      <c r="AX704" s="7">
        <v>686</v>
      </c>
      <c r="AY704" s="7">
        <f t="shared" si="72"/>
        <v>9713.1787571907043</v>
      </c>
      <c r="AZ704" s="7">
        <f t="shared" si="75"/>
        <v>16317.172389507294</v>
      </c>
      <c r="BA704" s="30">
        <f t="shared" si="76"/>
        <v>675</v>
      </c>
      <c r="BB704" s="31">
        <f t="shared" si="77"/>
        <v>0.68527918781725883</v>
      </c>
    </row>
    <row r="705" spans="1:54" x14ac:dyDescent="0.25">
      <c r="A705" s="10">
        <f t="shared" si="73"/>
        <v>1</v>
      </c>
      <c r="C705" s="5">
        <v>28521</v>
      </c>
      <c r="D705" s="6">
        <v>328.80029296875</v>
      </c>
      <c r="E705" s="6">
        <v>57.322494506835938</v>
      </c>
      <c r="F705" s="6">
        <v>44.292835235595703</v>
      </c>
      <c r="G705" s="6">
        <v>530.69891357421875</v>
      </c>
      <c r="H705" s="6">
        <v>135.49435424804687</v>
      </c>
      <c r="I705" s="6">
        <v>102.97901916503906</v>
      </c>
      <c r="J705" s="6">
        <v>1255.727294921875</v>
      </c>
      <c r="K705" s="6">
        <v>160.72261047363281</v>
      </c>
      <c r="L705" s="6">
        <v>4</v>
      </c>
      <c r="M705" s="6">
        <v>18.299999237060547</v>
      </c>
      <c r="N705" s="6">
        <v>9.8055830001831055</v>
      </c>
      <c r="O705" s="6">
        <v>293.21826171875</v>
      </c>
      <c r="P705" s="6">
        <v>1403.1905517578125</v>
      </c>
      <c r="Q705" s="6">
        <v>90.97296142578125</v>
      </c>
      <c r="R705" s="6">
        <v>62</v>
      </c>
      <c r="S705" s="6">
        <v>575</v>
      </c>
      <c r="T705" s="6">
        <v>28</v>
      </c>
      <c r="U705" s="6">
        <v>129.41891479492187</v>
      </c>
      <c r="V705" s="6">
        <v>71.995407104492188</v>
      </c>
      <c r="W705" s="6">
        <v>10.199999809265137</v>
      </c>
      <c r="X705" s="6">
        <v>63.071937561035156</v>
      </c>
      <c r="Y705" s="6">
        <v>72</v>
      </c>
      <c r="Z705" s="6">
        <v>262.44107055664062</v>
      </c>
      <c r="AA705" s="6">
        <v>161.33509826660156</v>
      </c>
      <c r="AB705" s="6">
        <v>138.81216430664062</v>
      </c>
      <c r="AC705" s="6">
        <v>71.429061889648438</v>
      </c>
      <c r="AD705" s="6">
        <v>1835.2117919921875</v>
      </c>
      <c r="AE705" s="6">
        <v>2788</v>
      </c>
      <c r="AF705" s="6">
        <v>49.831768035888672</v>
      </c>
      <c r="AG705" s="6">
        <v>245.23548889160156</v>
      </c>
      <c r="AH705" s="6">
        <v>4.0999999046325684</v>
      </c>
      <c r="AI705" s="6">
        <v>4.8000001907348633</v>
      </c>
      <c r="AJ705" s="6">
        <v>65.55999755859375</v>
      </c>
      <c r="AK705" s="6">
        <v>66.845367431640625</v>
      </c>
      <c r="AL705" s="6">
        <v>8.9991893768310547</v>
      </c>
      <c r="AM705" s="6">
        <v>42.102878570556641</v>
      </c>
      <c r="AN705" s="6">
        <v>3200.404052734375</v>
      </c>
      <c r="AO705" s="6">
        <v>44</v>
      </c>
      <c r="AP705" s="6">
        <v>34.875019073486328</v>
      </c>
      <c r="AQ705" s="6">
        <v>281.92156982421875</v>
      </c>
      <c r="AR705" s="6">
        <v>9.6999998092651367</v>
      </c>
      <c r="AS705" s="6">
        <v>9.1631288528442383</v>
      </c>
      <c r="AT705" s="6">
        <v>23.9420166015625</v>
      </c>
      <c r="AU705" s="6">
        <v>181.35630798339844</v>
      </c>
      <c r="AV705" s="28">
        <f t="shared" si="74"/>
        <v>14977.277403354645</v>
      </c>
      <c r="AW705" s="28"/>
      <c r="AX705" s="7">
        <v>687</v>
      </c>
      <c r="AY705" s="7">
        <f t="shared" si="72"/>
        <v>14977.277403354645</v>
      </c>
      <c r="AZ705" s="7">
        <f t="shared" si="75"/>
        <v>16309.227983474731</v>
      </c>
      <c r="BA705" s="30">
        <f t="shared" si="76"/>
        <v>676</v>
      </c>
      <c r="BB705" s="31">
        <f t="shared" si="77"/>
        <v>0.68629441624365484</v>
      </c>
    </row>
    <row r="706" spans="1:54" x14ac:dyDescent="0.25">
      <c r="A706" s="10">
        <f t="shared" si="73"/>
        <v>2</v>
      </c>
      <c r="C706" s="5">
        <v>28549</v>
      </c>
      <c r="D706" s="6">
        <v>467.92111206054687</v>
      </c>
      <c r="E706" s="6">
        <v>57.703941345214844</v>
      </c>
      <c r="F706" s="6">
        <v>97.520889282226563</v>
      </c>
      <c r="G706" s="6">
        <v>533.85650634765625</v>
      </c>
      <c r="H706" s="6">
        <v>125.5706787109375</v>
      </c>
      <c r="I706" s="6">
        <v>102.96295166015625</v>
      </c>
      <c r="J706" s="6">
        <v>1433.7752685546875</v>
      </c>
      <c r="K706" s="6">
        <v>225.49111938476562</v>
      </c>
      <c r="L706" s="6">
        <v>4</v>
      </c>
      <c r="M706" s="6">
        <v>18.299999237060547</v>
      </c>
      <c r="N706" s="6">
        <v>9.8000001907348633</v>
      </c>
      <c r="O706" s="6">
        <v>320.73699951171875</v>
      </c>
      <c r="P706" s="6">
        <v>1530.0787353515625</v>
      </c>
      <c r="Q706" s="6">
        <v>96.644371032714844</v>
      </c>
      <c r="R706" s="6">
        <v>62</v>
      </c>
      <c r="S706" s="6">
        <v>552.0380859375</v>
      </c>
      <c r="T706" s="6">
        <v>36</v>
      </c>
      <c r="U706" s="6">
        <v>137.8394775390625</v>
      </c>
      <c r="V706" s="6">
        <v>161.66896057128906</v>
      </c>
      <c r="W706" s="6">
        <v>10.199999809265137</v>
      </c>
      <c r="X706" s="6">
        <v>89.335426330566406</v>
      </c>
      <c r="Y706" s="6">
        <v>72</v>
      </c>
      <c r="Z706" s="6">
        <v>395.6448974609375</v>
      </c>
      <c r="AA706" s="6">
        <v>123.95964050292969</v>
      </c>
      <c r="AB706" s="6">
        <v>246.740478515625</v>
      </c>
      <c r="AC706" s="6">
        <v>97.574188232421875</v>
      </c>
      <c r="AD706" s="6">
        <v>1926.5782470703125</v>
      </c>
      <c r="AE706" s="6">
        <v>2853</v>
      </c>
      <c r="AF706" s="6">
        <v>71.978836059570313</v>
      </c>
      <c r="AG706" s="6">
        <v>419.6787109375</v>
      </c>
      <c r="AH706" s="6">
        <v>4.0999999046325684</v>
      </c>
      <c r="AI706" s="6">
        <v>91.206459045410156</v>
      </c>
      <c r="AJ706" s="6">
        <v>65.55999755859375</v>
      </c>
      <c r="AK706" s="6">
        <v>55.060928344726563</v>
      </c>
      <c r="AL706" s="6">
        <v>12.970711708068848</v>
      </c>
      <c r="AM706" s="6">
        <v>50.001209259033203</v>
      </c>
      <c r="AN706" s="6">
        <v>4039.7724609375</v>
      </c>
      <c r="AO706" s="6">
        <v>33.799999237060547</v>
      </c>
      <c r="AP706" s="6">
        <v>20</v>
      </c>
      <c r="AQ706" s="6">
        <v>524.94549560546875</v>
      </c>
      <c r="AR706" s="6">
        <v>11.800000190734863</v>
      </c>
      <c r="AS706" s="6">
        <v>8.8395566940307617</v>
      </c>
      <c r="AT706" s="6">
        <v>29.824153900146484</v>
      </c>
      <c r="AU706" s="6">
        <v>206</v>
      </c>
      <c r="AV706" s="28">
        <f t="shared" si="74"/>
        <v>17434.480494022369</v>
      </c>
      <c r="AW706" s="28"/>
      <c r="AX706" s="7">
        <v>688</v>
      </c>
      <c r="AY706" s="7">
        <f t="shared" si="72"/>
        <v>17434.480494022369</v>
      </c>
      <c r="AZ706" s="7">
        <f t="shared" si="75"/>
        <v>16308.355693817139</v>
      </c>
      <c r="BA706" s="30">
        <f t="shared" si="76"/>
        <v>677</v>
      </c>
      <c r="BB706" s="31">
        <f t="shared" si="77"/>
        <v>0.68730964467005073</v>
      </c>
    </row>
    <row r="707" spans="1:54" x14ac:dyDescent="0.25">
      <c r="A707" s="10">
        <f t="shared" si="73"/>
        <v>3</v>
      </c>
      <c r="C707" s="5">
        <v>28580</v>
      </c>
      <c r="D707" s="6">
        <v>570.3524169921875</v>
      </c>
      <c r="E707" s="6">
        <v>76.944259643554687</v>
      </c>
      <c r="F707" s="6">
        <v>117</v>
      </c>
      <c r="G707" s="6">
        <v>685</v>
      </c>
      <c r="H707" s="6">
        <v>297.002197265625</v>
      </c>
      <c r="I707" s="6">
        <v>102.91675567626953</v>
      </c>
      <c r="J707" s="6">
        <v>1707.008544921875</v>
      </c>
      <c r="K707" s="6">
        <v>317.265869140625</v>
      </c>
      <c r="L707" s="6">
        <v>4</v>
      </c>
      <c r="M707" s="6">
        <v>18.299999237060547</v>
      </c>
      <c r="N707" s="6">
        <v>11.241422653198242</v>
      </c>
      <c r="O707" s="6">
        <v>351.81381225585937</v>
      </c>
      <c r="P707" s="6">
        <v>1690</v>
      </c>
      <c r="Q707" s="6">
        <v>103.684326171875</v>
      </c>
      <c r="R707" s="6">
        <v>64</v>
      </c>
      <c r="S707" s="6">
        <v>680</v>
      </c>
      <c r="T707" s="6">
        <v>51</v>
      </c>
      <c r="U707" s="6">
        <v>175.08589172363281</v>
      </c>
      <c r="V707" s="6">
        <v>323.66744995117187</v>
      </c>
      <c r="W707" s="6">
        <v>10.199999809265137</v>
      </c>
      <c r="X707" s="6">
        <v>153.58377075195312</v>
      </c>
      <c r="Y707" s="6">
        <v>77.390007019042969</v>
      </c>
      <c r="Z707" s="6">
        <v>572.8953857421875</v>
      </c>
      <c r="AA707" s="6">
        <v>78.5</v>
      </c>
      <c r="AB707" s="6">
        <v>234.99942016601562</v>
      </c>
      <c r="AC707" s="6">
        <v>107.54359436035156</v>
      </c>
      <c r="AD707" s="6">
        <v>2018.0870361328125</v>
      </c>
      <c r="AE707" s="6">
        <v>2944</v>
      </c>
      <c r="AF707" s="6">
        <v>157.33248901367187</v>
      </c>
      <c r="AG707" s="6">
        <v>634.6505126953125</v>
      </c>
      <c r="AH707" s="6">
        <v>4.2210569381713867</v>
      </c>
      <c r="AI707" s="6">
        <v>4.8000001907348633</v>
      </c>
      <c r="AJ707" s="6">
        <v>65.55999755859375</v>
      </c>
      <c r="AK707" s="6">
        <v>58.670215606689453</v>
      </c>
      <c r="AL707" s="6">
        <v>7.7589988708496094</v>
      </c>
      <c r="AM707" s="6">
        <v>60.571632385253906</v>
      </c>
      <c r="AN707" s="6">
        <v>4323.669921875</v>
      </c>
      <c r="AO707" s="6">
        <v>42.760578155517578</v>
      </c>
      <c r="AP707" s="6">
        <v>20</v>
      </c>
      <c r="AQ707" s="6">
        <v>561.19390869140625</v>
      </c>
      <c r="AR707" s="6">
        <v>9.6999998092651367</v>
      </c>
      <c r="AS707" s="6">
        <v>10.539003372192383</v>
      </c>
      <c r="AT707" s="6">
        <v>66.596931457519531</v>
      </c>
      <c r="AU707" s="6">
        <v>206</v>
      </c>
      <c r="AV707" s="28">
        <f t="shared" si="74"/>
        <v>19777.507406234741</v>
      </c>
      <c r="AW707" s="28"/>
      <c r="AX707" s="7">
        <v>689</v>
      </c>
      <c r="AY707" s="7">
        <f t="shared" si="72"/>
        <v>19777.507406234741</v>
      </c>
      <c r="AZ707" s="7">
        <f t="shared" si="75"/>
        <v>16305.071404933929</v>
      </c>
      <c r="BA707" s="30">
        <f t="shared" si="76"/>
        <v>678</v>
      </c>
      <c r="BB707" s="31">
        <f t="shared" si="77"/>
        <v>0.68832487309644674</v>
      </c>
    </row>
    <row r="708" spans="1:54" x14ac:dyDescent="0.25">
      <c r="A708" s="10">
        <f t="shared" si="73"/>
        <v>4</v>
      </c>
      <c r="C708" s="5">
        <v>28610</v>
      </c>
      <c r="D708" s="6">
        <v>594.76025390625</v>
      </c>
      <c r="E708" s="6">
        <v>123.66066741943359</v>
      </c>
      <c r="F708" s="6">
        <v>136</v>
      </c>
      <c r="G708" s="6">
        <v>825</v>
      </c>
      <c r="H708" s="6">
        <v>191.12516784667969</v>
      </c>
      <c r="I708" s="6">
        <v>102.87435913085937</v>
      </c>
      <c r="J708" s="6">
        <v>1898.4420166015625</v>
      </c>
      <c r="K708" s="6">
        <v>265.33843994140625</v>
      </c>
      <c r="L708" s="6">
        <v>78.91314697265625</v>
      </c>
      <c r="M708" s="6">
        <v>18.299999237060547</v>
      </c>
      <c r="N708" s="6">
        <v>11.164278030395508</v>
      </c>
      <c r="O708" s="6">
        <v>321.338134765625</v>
      </c>
      <c r="P708" s="6">
        <v>1690</v>
      </c>
      <c r="Q708" s="6">
        <v>101.41367340087891</v>
      </c>
      <c r="R708" s="6">
        <v>65</v>
      </c>
      <c r="S708" s="6">
        <v>800</v>
      </c>
      <c r="T708" s="6">
        <v>58</v>
      </c>
      <c r="U708" s="6">
        <v>226.44094848632812</v>
      </c>
      <c r="V708" s="6">
        <v>416.54660034179687</v>
      </c>
      <c r="W708" s="6">
        <v>10.199999809265137</v>
      </c>
      <c r="X708" s="6">
        <v>179.73075866699219</v>
      </c>
      <c r="Y708" s="6">
        <v>86.2979736328125</v>
      </c>
      <c r="Z708" s="6">
        <v>620.2197265625</v>
      </c>
      <c r="AA708" s="6">
        <v>78.5</v>
      </c>
      <c r="AB708" s="6">
        <v>213.47653198242187</v>
      </c>
      <c r="AC708" s="6">
        <v>151.54177856445312</v>
      </c>
      <c r="AD708" s="6">
        <v>2179.808837890625</v>
      </c>
      <c r="AE708" s="6">
        <v>3218</v>
      </c>
      <c r="AF708" s="6">
        <v>197.81210327148437</v>
      </c>
      <c r="AG708" s="6">
        <v>594.148193359375</v>
      </c>
      <c r="AH708" s="6">
        <v>4.1969819068908691</v>
      </c>
      <c r="AI708" s="6">
        <v>97.0380859375</v>
      </c>
      <c r="AJ708" s="6">
        <v>65.55999755859375</v>
      </c>
      <c r="AK708" s="6">
        <v>59.763523101806641</v>
      </c>
      <c r="AL708" s="6">
        <v>53.792076110839844</v>
      </c>
      <c r="AM708" s="6">
        <v>60.648891448974609</v>
      </c>
      <c r="AN708" s="6">
        <v>4543.68896484375</v>
      </c>
      <c r="AO708" s="6">
        <v>39.787952423095703</v>
      </c>
      <c r="AP708" s="6">
        <v>40.025588989257813</v>
      </c>
      <c r="AQ708" s="6">
        <v>535.7193603515625</v>
      </c>
      <c r="AR708" s="6">
        <v>11.800000190734863</v>
      </c>
      <c r="AS708" s="6">
        <v>66.810035705566406</v>
      </c>
      <c r="AT708" s="6">
        <v>31.027421951293945</v>
      </c>
      <c r="AU708" s="6">
        <v>206</v>
      </c>
      <c r="AV708" s="28">
        <f t="shared" si="74"/>
        <v>21269.912470340729</v>
      </c>
      <c r="AW708" s="28"/>
      <c r="AX708" s="7">
        <v>690</v>
      </c>
      <c r="AY708" s="7">
        <f t="shared" si="72"/>
        <v>21269.912470340729</v>
      </c>
      <c r="AZ708" s="7">
        <f t="shared" si="75"/>
        <v>16303.863656520844</v>
      </c>
      <c r="BA708" s="30">
        <f t="shared" si="76"/>
        <v>679</v>
      </c>
      <c r="BB708" s="31">
        <f t="shared" si="77"/>
        <v>0.68934010152284264</v>
      </c>
    </row>
    <row r="709" spans="1:54" x14ac:dyDescent="0.25">
      <c r="A709" s="10">
        <f t="shared" si="73"/>
        <v>5</v>
      </c>
      <c r="C709" s="5">
        <v>28641</v>
      </c>
      <c r="D709" s="6">
        <v>551.6700439453125</v>
      </c>
      <c r="E709" s="6">
        <v>118.27340698242187</v>
      </c>
      <c r="F709" s="6">
        <v>148.5987548828125</v>
      </c>
      <c r="G709" s="6">
        <v>918.52874755859375</v>
      </c>
      <c r="H709" s="6">
        <v>177.14816284179687</v>
      </c>
      <c r="I709" s="6">
        <v>102.82124328613281</v>
      </c>
      <c r="J709" s="6">
        <v>1903.008056640625</v>
      </c>
      <c r="K709" s="6">
        <v>274.39434814453125</v>
      </c>
      <c r="L709" s="6">
        <v>270.87899780273437</v>
      </c>
      <c r="M709" s="6">
        <v>18.299999237060547</v>
      </c>
      <c r="N709" s="6">
        <v>10.957155227661133</v>
      </c>
      <c r="O709" s="6">
        <v>289.26467895507812</v>
      </c>
      <c r="P709" s="6">
        <v>1900</v>
      </c>
      <c r="Q709" s="6">
        <v>103.05101013183594</v>
      </c>
      <c r="R709" s="6">
        <v>66</v>
      </c>
      <c r="S709" s="6">
        <v>969.7689208984375</v>
      </c>
      <c r="T709" s="6">
        <v>14.077840805053711</v>
      </c>
      <c r="U709" s="6">
        <v>87.594688415527344</v>
      </c>
      <c r="V709" s="6">
        <v>478.355712890625</v>
      </c>
      <c r="W709" s="6">
        <v>10.199999809265137</v>
      </c>
      <c r="X709" s="6">
        <v>176.69932556152344</v>
      </c>
      <c r="Y709" s="6">
        <v>95.519996643066406</v>
      </c>
      <c r="Z709" s="6">
        <v>806.77410888671875</v>
      </c>
      <c r="AA709" s="6">
        <v>78.5</v>
      </c>
      <c r="AB709" s="6">
        <v>240.86453247070312</v>
      </c>
      <c r="AC709" s="6">
        <v>151.65126037597656</v>
      </c>
      <c r="AD709" s="6">
        <v>2277.017333984375</v>
      </c>
      <c r="AE709" s="6">
        <v>3533.83154296875</v>
      </c>
      <c r="AF709" s="6">
        <v>202.42205810546875</v>
      </c>
      <c r="AG709" s="6">
        <v>766.78411865234375</v>
      </c>
      <c r="AH709" s="6">
        <v>4.1535234451293945</v>
      </c>
      <c r="AI709" s="6">
        <v>79.051918029785156</v>
      </c>
      <c r="AJ709" s="6">
        <v>65.55999755859375</v>
      </c>
      <c r="AK709" s="6">
        <v>59.062496185302734</v>
      </c>
      <c r="AL709" s="6">
        <v>65.957527160644531</v>
      </c>
      <c r="AM709" s="6">
        <v>58.153129577636719</v>
      </c>
      <c r="AN709" s="6">
        <v>4535.474609375</v>
      </c>
      <c r="AO709" s="6">
        <v>33.799999237060547</v>
      </c>
      <c r="AP709" s="6">
        <v>40.192047119140625</v>
      </c>
      <c r="AQ709" s="6">
        <v>500.77880859375</v>
      </c>
      <c r="AR709" s="6">
        <v>9.6999998092651367</v>
      </c>
      <c r="AS709" s="6">
        <v>6.864342212677002</v>
      </c>
      <c r="AT709" s="6">
        <v>11</v>
      </c>
      <c r="AU709" s="6">
        <v>206</v>
      </c>
      <c r="AV709" s="28">
        <f t="shared" si="74"/>
        <v>22418.704444408417</v>
      </c>
      <c r="AW709" s="28"/>
      <c r="AX709" s="7">
        <v>691</v>
      </c>
      <c r="AY709" s="7">
        <f t="shared" si="72"/>
        <v>22418.704444408417</v>
      </c>
      <c r="AZ709" s="7">
        <f t="shared" si="75"/>
        <v>16302.38263951242</v>
      </c>
      <c r="BA709" s="30">
        <f t="shared" si="76"/>
        <v>680</v>
      </c>
      <c r="BB709" s="31">
        <f t="shared" si="77"/>
        <v>0.69035532994923854</v>
      </c>
    </row>
    <row r="710" spans="1:54" x14ac:dyDescent="0.25">
      <c r="A710" s="10">
        <f t="shared" si="73"/>
        <v>6</v>
      </c>
      <c r="C710" s="5">
        <v>28671</v>
      </c>
      <c r="D710" s="6">
        <v>497.158935546875</v>
      </c>
      <c r="E710" s="6">
        <v>92.020645141601563</v>
      </c>
      <c r="F710" s="6">
        <v>105.02924346923828</v>
      </c>
      <c r="G710" s="6">
        <v>889.72540283203125</v>
      </c>
      <c r="H710" s="6">
        <v>18.600000381469727</v>
      </c>
      <c r="I710" s="6">
        <v>97.841262817382813</v>
      </c>
      <c r="J710" s="6">
        <v>1848.335205078125</v>
      </c>
      <c r="K710" s="6">
        <v>255.572021484375</v>
      </c>
      <c r="L710" s="6">
        <v>431</v>
      </c>
      <c r="M710" s="6">
        <v>21.468742370605469</v>
      </c>
      <c r="N710" s="6">
        <v>10.711461067199707</v>
      </c>
      <c r="O710" s="6">
        <v>258.09347534179687</v>
      </c>
      <c r="P710" s="6">
        <v>1935.03955078125</v>
      </c>
      <c r="Q710" s="6">
        <v>101.82052612304687</v>
      </c>
      <c r="R710" s="6">
        <v>66</v>
      </c>
      <c r="S710" s="6">
        <v>975</v>
      </c>
      <c r="T710" s="6">
        <v>4</v>
      </c>
      <c r="U710" s="6">
        <v>161.04615783691406</v>
      </c>
      <c r="V710" s="6">
        <v>503.51126098632812</v>
      </c>
      <c r="W710" s="6">
        <v>10.199999809265137</v>
      </c>
      <c r="X710" s="6">
        <v>291.7196044921875</v>
      </c>
      <c r="Y710" s="6">
        <v>104.10316467285156</v>
      </c>
      <c r="Z710" s="6">
        <v>1024</v>
      </c>
      <c r="AA710" s="6">
        <v>78.5</v>
      </c>
      <c r="AB710" s="6">
        <v>430.94503784179687</v>
      </c>
      <c r="AC710" s="6">
        <v>139.70285034179687</v>
      </c>
      <c r="AD710" s="6">
        <v>2160.859375</v>
      </c>
      <c r="AE710" s="6">
        <v>3538</v>
      </c>
      <c r="AF710" s="6">
        <v>209.23350524902344</v>
      </c>
      <c r="AG710" s="6">
        <v>932.26190185546875</v>
      </c>
      <c r="AH710" s="6">
        <v>4.0999999046325684</v>
      </c>
      <c r="AI710" s="6">
        <v>170.36796569824219</v>
      </c>
      <c r="AJ710" s="6">
        <v>65.55999755859375</v>
      </c>
      <c r="AK710" s="6">
        <v>52.290676116943359</v>
      </c>
      <c r="AL710" s="6">
        <v>56.386955261230469</v>
      </c>
      <c r="AM710" s="6">
        <v>50.776527404785156</v>
      </c>
      <c r="AN710" s="6">
        <v>4255.880859375</v>
      </c>
      <c r="AO710" s="6">
        <v>33.799999237060547</v>
      </c>
      <c r="AP710" s="6">
        <v>74.704246520996094</v>
      </c>
      <c r="AQ710" s="6">
        <v>390.9703369140625</v>
      </c>
      <c r="AR710" s="6">
        <v>11.800000190734863</v>
      </c>
      <c r="AS710" s="6">
        <v>0.56999999284744263</v>
      </c>
      <c r="AT710" s="6">
        <v>11</v>
      </c>
      <c r="AU710" s="6">
        <v>182.7030029296875</v>
      </c>
      <c r="AV710" s="28">
        <f t="shared" si="74"/>
        <v>22552.409897625446</v>
      </c>
      <c r="AW710" s="28"/>
      <c r="AX710" s="7">
        <v>692</v>
      </c>
      <c r="AY710" s="7">
        <f t="shared" si="72"/>
        <v>22552.409897625446</v>
      </c>
      <c r="AZ710" s="7">
        <f t="shared" si="75"/>
        <v>16278.729333683848</v>
      </c>
      <c r="BA710" s="30">
        <f t="shared" si="76"/>
        <v>681</v>
      </c>
      <c r="BB710" s="31">
        <f t="shared" si="77"/>
        <v>0.69137055837563455</v>
      </c>
    </row>
    <row r="711" spans="1:54" x14ac:dyDescent="0.25">
      <c r="A711" s="10">
        <f t="shared" si="73"/>
        <v>7</v>
      </c>
      <c r="C711" s="5">
        <v>28702</v>
      </c>
      <c r="D711" s="6">
        <v>440.7886962890625</v>
      </c>
      <c r="E711" s="6">
        <v>63.684154510498047</v>
      </c>
      <c r="F711" s="6">
        <v>57.355476379394531</v>
      </c>
      <c r="G711" s="6">
        <v>757.0792236328125</v>
      </c>
      <c r="H711" s="6">
        <v>103.26557159423828</v>
      </c>
      <c r="I711" s="6">
        <v>1</v>
      </c>
      <c r="J711" s="6">
        <v>1652.9896240234375</v>
      </c>
      <c r="K711" s="6">
        <v>222.68415832519531</v>
      </c>
      <c r="L711" s="6">
        <v>286.28811645507812</v>
      </c>
      <c r="M711" s="6">
        <v>22.799257278442383</v>
      </c>
      <c r="N711" s="6">
        <v>10.429079055786133</v>
      </c>
      <c r="O711" s="6">
        <v>230.39999389648437</v>
      </c>
      <c r="P711" s="6">
        <v>1732.6981201171875</v>
      </c>
      <c r="Q711" s="6">
        <v>84.278366088867188</v>
      </c>
      <c r="R711" s="6">
        <v>67</v>
      </c>
      <c r="S711" s="6">
        <v>791.9984130859375</v>
      </c>
      <c r="T711" s="6">
        <v>4</v>
      </c>
      <c r="U711" s="6">
        <v>346.22705078125</v>
      </c>
      <c r="V711" s="6">
        <v>355.573974609375</v>
      </c>
      <c r="W711" s="6">
        <v>10.199999809265137</v>
      </c>
      <c r="X711" s="6">
        <v>300.20755004882812</v>
      </c>
      <c r="Y711" s="6">
        <v>103.31458282470703</v>
      </c>
      <c r="Z711" s="6">
        <v>991.4361572265625</v>
      </c>
      <c r="AA711" s="6">
        <v>78.5</v>
      </c>
      <c r="AB711" s="6">
        <v>303.10537719726562</v>
      </c>
      <c r="AC711" s="6">
        <v>123.95182037353516</v>
      </c>
      <c r="AD711" s="6">
        <v>2113.829833984375</v>
      </c>
      <c r="AE711" s="6">
        <v>3529.30810546875</v>
      </c>
      <c r="AF711" s="6">
        <v>208.95756530761719</v>
      </c>
      <c r="AG711" s="6">
        <v>900.0274658203125</v>
      </c>
      <c r="AH711" s="6">
        <v>4.0999999046325684</v>
      </c>
      <c r="AI711" s="6">
        <v>4.8000001907348633</v>
      </c>
      <c r="AJ711" s="6">
        <v>41.579273223876953</v>
      </c>
      <c r="AK711" s="6">
        <v>43.977367401123047</v>
      </c>
      <c r="AL711" s="6">
        <v>25.029485702514648</v>
      </c>
      <c r="AM711" s="6">
        <v>43.937969207763672</v>
      </c>
      <c r="AN711" s="6">
        <v>3791.733642578125</v>
      </c>
      <c r="AO711" s="6">
        <v>33.799999237060547</v>
      </c>
      <c r="AP711" s="6">
        <v>40.519390106201172</v>
      </c>
      <c r="AQ711" s="6">
        <v>215.06452941894531</v>
      </c>
      <c r="AR711" s="6">
        <v>9.6999998092651367</v>
      </c>
      <c r="AS711" s="6">
        <v>0.56999999284744263</v>
      </c>
      <c r="AT711" s="6">
        <v>11</v>
      </c>
      <c r="AU711" s="6">
        <v>179.6131591796875</v>
      </c>
      <c r="AV711" s="28">
        <f t="shared" si="74"/>
        <v>20338.802550137043</v>
      </c>
      <c r="AW711" s="28"/>
      <c r="AX711" s="7">
        <v>693</v>
      </c>
      <c r="AY711" s="7">
        <f t="shared" si="72"/>
        <v>20338.802550137043</v>
      </c>
      <c r="AZ711" s="7">
        <f t="shared" si="75"/>
        <v>16276.585599526763</v>
      </c>
      <c r="BA711" s="30">
        <f t="shared" si="76"/>
        <v>682</v>
      </c>
      <c r="BB711" s="31">
        <f t="shared" si="77"/>
        <v>0.69238578680203045</v>
      </c>
    </row>
    <row r="712" spans="1:54" x14ac:dyDescent="0.25">
      <c r="A712" s="10">
        <f t="shared" si="73"/>
        <v>8</v>
      </c>
      <c r="C712" s="5">
        <v>28733</v>
      </c>
      <c r="D712" s="6">
        <v>385.37155151367187</v>
      </c>
      <c r="E712" s="6">
        <v>33.882106781005859</v>
      </c>
      <c r="F712" s="6">
        <v>10.081334114074707</v>
      </c>
      <c r="G712" s="6">
        <v>612.57080078125</v>
      </c>
      <c r="H712" s="6">
        <v>20.330434799194336</v>
      </c>
      <c r="I712" s="6">
        <v>1</v>
      </c>
      <c r="J712" s="6">
        <v>1435.0040283203125</v>
      </c>
      <c r="K712" s="6">
        <v>181.57696533203125</v>
      </c>
      <c r="L712" s="6">
        <v>117.32136535644531</v>
      </c>
      <c r="M712" s="6">
        <v>18.299999237060547</v>
      </c>
      <c r="N712" s="6">
        <v>10.182768821716309</v>
      </c>
      <c r="O712" s="6">
        <v>230.39999389648437</v>
      </c>
      <c r="P712" s="6">
        <v>1619.4693603515625</v>
      </c>
      <c r="Q712" s="6">
        <v>83</v>
      </c>
      <c r="R712" s="6">
        <v>67</v>
      </c>
      <c r="S712" s="6">
        <v>560.028076171875</v>
      </c>
      <c r="T712" s="6">
        <v>4</v>
      </c>
      <c r="U712" s="6">
        <v>353.62054443359375</v>
      </c>
      <c r="V712" s="6">
        <v>108.13970947265625</v>
      </c>
      <c r="W712" s="6">
        <v>10.199999809265137</v>
      </c>
      <c r="X712" s="6">
        <v>260.34027099609375</v>
      </c>
      <c r="Y712" s="6">
        <v>102.61893463134766</v>
      </c>
      <c r="Z712" s="6">
        <v>837.04254150390625</v>
      </c>
      <c r="AA712" s="6">
        <v>78.5</v>
      </c>
      <c r="AB712" s="6">
        <v>120</v>
      </c>
      <c r="AC712" s="6">
        <v>108.44084167480469</v>
      </c>
      <c r="AD712" s="6">
        <v>1974.6048583984375</v>
      </c>
      <c r="AE712" s="6">
        <v>3529.162841796875</v>
      </c>
      <c r="AF712" s="6">
        <v>194.72283935546875</v>
      </c>
      <c r="AG712" s="6">
        <v>500.63674926757812</v>
      </c>
      <c r="AH712" s="6">
        <v>4.0999999046325684</v>
      </c>
      <c r="AI712" s="6">
        <v>4.8000001907348633</v>
      </c>
      <c r="AJ712" s="6">
        <v>37.184772491455078</v>
      </c>
      <c r="AK712" s="6">
        <v>37.470741271972656</v>
      </c>
      <c r="AL712" s="6">
        <v>0.55699998140335083</v>
      </c>
      <c r="AM712" s="6">
        <v>37.53387451171875</v>
      </c>
      <c r="AN712" s="6">
        <v>3546.655029296875</v>
      </c>
      <c r="AO712" s="6">
        <v>33.799999237060547</v>
      </c>
      <c r="AP712" s="6">
        <v>20</v>
      </c>
      <c r="AQ712" s="6">
        <v>139.578857421875</v>
      </c>
      <c r="AR712" s="6">
        <v>9.6999998092651367</v>
      </c>
      <c r="AS712" s="6">
        <v>0.56999999284744263</v>
      </c>
      <c r="AT712" s="6">
        <v>11</v>
      </c>
      <c r="AU712" s="6">
        <v>179.71714782714844</v>
      </c>
      <c r="AV712" s="28">
        <f t="shared" si="74"/>
        <v>17630.2163387537</v>
      </c>
      <c r="AW712" s="28"/>
      <c r="AX712" s="7">
        <v>694</v>
      </c>
      <c r="AY712" s="7">
        <f t="shared" si="72"/>
        <v>17630.2163387537</v>
      </c>
      <c r="AZ712" s="7">
        <f t="shared" si="75"/>
        <v>16273.578973278403</v>
      </c>
      <c r="BA712" s="30">
        <f t="shared" si="76"/>
        <v>683</v>
      </c>
      <c r="BB712" s="31">
        <f t="shared" si="77"/>
        <v>0.69340101522842634</v>
      </c>
    </row>
    <row r="713" spans="1:54" x14ac:dyDescent="0.25">
      <c r="A713" s="10">
        <f t="shared" si="73"/>
        <v>9</v>
      </c>
      <c r="C713" s="5">
        <v>28763</v>
      </c>
      <c r="D713" s="6">
        <v>356.66122436523437</v>
      </c>
      <c r="E713" s="6">
        <v>10.93785572052002</v>
      </c>
      <c r="F713" s="6">
        <v>10.034045219421387</v>
      </c>
      <c r="G713" s="6">
        <v>597.0550537109375</v>
      </c>
      <c r="H713" s="6">
        <v>18.600000381469727</v>
      </c>
      <c r="I713" s="6">
        <v>1</v>
      </c>
      <c r="J713" s="6">
        <v>1407.6602783203125</v>
      </c>
      <c r="K713" s="6">
        <v>146.78279113769531</v>
      </c>
      <c r="L713" s="6">
        <v>52.323707580566406</v>
      </c>
      <c r="M713" s="6">
        <v>18.299999237060547</v>
      </c>
      <c r="N713" s="6">
        <v>9.9991359710693359</v>
      </c>
      <c r="O713" s="6">
        <v>230.39999389648437</v>
      </c>
      <c r="P713" s="6">
        <v>1604.4033203125</v>
      </c>
      <c r="Q713" s="6">
        <v>83.21356201171875</v>
      </c>
      <c r="R713" s="6">
        <v>67</v>
      </c>
      <c r="S713" s="6">
        <v>408.18240356445312</v>
      </c>
      <c r="T713" s="6">
        <v>4</v>
      </c>
      <c r="U713" s="6">
        <v>360</v>
      </c>
      <c r="V713" s="6">
        <v>128.09744262695312</v>
      </c>
      <c r="W713" s="6">
        <v>10.199999809265137</v>
      </c>
      <c r="X713" s="6">
        <v>245.71055603027344</v>
      </c>
      <c r="Y713" s="6">
        <v>100.18893432617187</v>
      </c>
      <c r="Z713" s="6">
        <v>697.78759765625</v>
      </c>
      <c r="AA713" s="6">
        <v>78.5</v>
      </c>
      <c r="AB713" s="6">
        <v>131.20549011230469</v>
      </c>
      <c r="AC713" s="6">
        <v>96.765235900878906</v>
      </c>
      <c r="AD713" s="6">
        <v>1826.6229248046875</v>
      </c>
      <c r="AE713" s="6">
        <v>3338</v>
      </c>
      <c r="AF713" s="6">
        <v>189.18162536621094</v>
      </c>
      <c r="AG713" s="6">
        <v>552.4212646484375</v>
      </c>
      <c r="AH713" s="6">
        <v>4.0999999046325684</v>
      </c>
      <c r="AI713" s="6">
        <v>4.8000001907348633</v>
      </c>
      <c r="AJ713" s="6">
        <v>29.080890655517578</v>
      </c>
      <c r="AK713" s="6">
        <v>37.234203338623047</v>
      </c>
      <c r="AL713" s="6">
        <v>0.55699998140335083</v>
      </c>
      <c r="AM713" s="6">
        <v>31</v>
      </c>
      <c r="AN713" s="6">
        <v>3447.963134765625</v>
      </c>
      <c r="AO713" s="6">
        <v>33.799999237060547</v>
      </c>
      <c r="AP713" s="6">
        <v>20</v>
      </c>
      <c r="AQ713" s="6">
        <v>109.97647857666016</v>
      </c>
      <c r="AR713" s="6">
        <v>9.6999998092651367</v>
      </c>
      <c r="AS713" s="6">
        <v>31.920925140380859</v>
      </c>
      <c r="AT713" s="6">
        <v>11</v>
      </c>
      <c r="AU713" s="6">
        <v>188.52009582519531</v>
      </c>
      <c r="AV713" s="28">
        <f t="shared" si="74"/>
        <v>16740.887170135975</v>
      </c>
      <c r="AW713" s="28"/>
      <c r="AX713" s="7">
        <v>695</v>
      </c>
      <c r="AY713" s="7">
        <f t="shared" si="72"/>
        <v>16740.887170135975</v>
      </c>
      <c r="AZ713" s="7">
        <f t="shared" si="75"/>
        <v>16266.312979802489</v>
      </c>
      <c r="BA713" s="30">
        <f t="shared" si="76"/>
        <v>684</v>
      </c>
      <c r="BB713" s="31">
        <f t="shared" si="77"/>
        <v>0.69441624365482235</v>
      </c>
    </row>
    <row r="714" spans="1:54" x14ac:dyDescent="0.25">
      <c r="A714" s="10">
        <f t="shared" si="73"/>
        <v>10</v>
      </c>
      <c r="C714" s="5">
        <v>28794</v>
      </c>
      <c r="D714" s="6">
        <v>347.3094482421875</v>
      </c>
      <c r="E714" s="6">
        <v>10</v>
      </c>
      <c r="F714" s="6">
        <v>10</v>
      </c>
      <c r="G714" s="6">
        <v>573.3685302734375</v>
      </c>
      <c r="H714" s="6">
        <v>27.854799270629883</v>
      </c>
      <c r="I714" s="6">
        <v>1</v>
      </c>
      <c r="J714" s="6">
        <v>1393.586669921875</v>
      </c>
      <c r="K714" s="6">
        <v>120.00908660888672</v>
      </c>
      <c r="L714" s="6">
        <v>7.0493240356445312</v>
      </c>
      <c r="M714" s="6">
        <v>18.299999237060547</v>
      </c>
      <c r="N714" s="6">
        <v>9.876469612121582</v>
      </c>
      <c r="O714" s="6">
        <v>230.39999389648437</v>
      </c>
      <c r="P714" s="6">
        <v>1563.57958984375</v>
      </c>
      <c r="Q714" s="6">
        <v>87.030189514160156</v>
      </c>
      <c r="R714" s="6">
        <v>66</v>
      </c>
      <c r="S714" s="6">
        <v>391.20266723632812</v>
      </c>
      <c r="T714" s="6">
        <v>4</v>
      </c>
      <c r="U714" s="6">
        <v>343.19918823242187</v>
      </c>
      <c r="V714" s="6">
        <v>100.28459930419922</v>
      </c>
      <c r="W714" s="6">
        <v>10.199999809265137</v>
      </c>
      <c r="X714" s="6">
        <v>238.33125305175781</v>
      </c>
      <c r="Y714" s="6">
        <v>99.876930236816406</v>
      </c>
      <c r="Z714" s="6">
        <v>521.99737548828125</v>
      </c>
      <c r="AA714" s="6">
        <v>78.5</v>
      </c>
      <c r="AB714" s="6">
        <v>120</v>
      </c>
      <c r="AC714" s="6">
        <v>87.482902526855469</v>
      </c>
      <c r="AD714" s="6">
        <v>1826.383544921875</v>
      </c>
      <c r="AE714" s="6">
        <v>3067.43115234375</v>
      </c>
      <c r="AF714" s="6">
        <v>173.20294189453125</v>
      </c>
      <c r="AG714" s="6">
        <v>516.1932373046875</v>
      </c>
      <c r="AH714" s="6">
        <v>4.0999999046325684</v>
      </c>
      <c r="AI714" s="6">
        <v>4.8000001907348633</v>
      </c>
      <c r="AJ714" s="6">
        <v>17.225513458251953</v>
      </c>
      <c r="AK714" s="6">
        <v>37</v>
      </c>
      <c r="AL714" s="6">
        <v>0.65002614259719849</v>
      </c>
      <c r="AM714" s="6">
        <v>31</v>
      </c>
      <c r="AN714" s="6">
        <v>3300.864990234375</v>
      </c>
      <c r="AO714" s="6">
        <v>33.799999237060547</v>
      </c>
      <c r="AP714" s="6">
        <v>20</v>
      </c>
      <c r="AQ714" s="6">
        <v>86.739501953125</v>
      </c>
      <c r="AR714" s="6">
        <v>9.6999998092651367</v>
      </c>
      <c r="AS714" s="6">
        <v>40.126285552978516</v>
      </c>
      <c r="AT714" s="6">
        <v>11</v>
      </c>
      <c r="AU714" s="6">
        <v>180.73429870605469</v>
      </c>
      <c r="AV714" s="28">
        <f t="shared" si="74"/>
        <v>15821.390507996082</v>
      </c>
      <c r="AW714" s="28"/>
      <c r="AX714" s="7">
        <v>696</v>
      </c>
      <c r="AY714" s="7">
        <f t="shared" si="72"/>
        <v>15821.390507996082</v>
      </c>
      <c r="AZ714" s="7">
        <f t="shared" si="75"/>
        <v>16248.937565803528</v>
      </c>
      <c r="BA714" s="30">
        <f t="shared" si="76"/>
        <v>685</v>
      </c>
      <c r="BB714" s="31">
        <f t="shared" si="77"/>
        <v>0.69543147208121825</v>
      </c>
    </row>
    <row r="715" spans="1:54" x14ac:dyDescent="0.25">
      <c r="A715" s="10">
        <f t="shared" si="73"/>
        <v>11</v>
      </c>
      <c r="C715" s="5">
        <v>28824</v>
      </c>
      <c r="D715" s="6">
        <v>339.52426147460937</v>
      </c>
      <c r="E715" s="6">
        <v>10</v>
      </c>
      <c r="F715" s="6">
        <v>11.116818428039551</v>
      </c>
      <c r="G715" s="6">
        <v>559.559814453125</v>
      </c>
      <c r="H715" s="6">
        <v>18.600000381469727</v>
      </c>
      <c r="I715" s="6">
        <v>1</v>
      </c>
      <c r="J715" s="6">
        <v>1383.461181640625</v>
      </c>
      <c r="K715" s="6">
        <v>125.81081390380859</v>
      </c>
      <c r="L715" s="6">
        <v>4</v>
      </c>
      <c r="M715" s="6">
        <v>31.514377593994141</v>
      </c>
      <c r="N715" s="6">
        <v>9.8259859085083008</v>
      </c>
      <c r="O715" s="6">
        <v>258.6763916015625</v>
      </c>
      <c r="P715" s="6">
        <v>1568.3013916015625</v>
      </c>
      <c r="Q715" s="6">
        <v>93.304306030273438</v>
      </c>
      <c r="R715" s="6">
        <v>64</v>
      </c>
      <c r="S715" s="6">
        <v>382.12213134765625</v>
      </c>
      <c r="T715" s="6">
        <v>4.1129879951477051</v>
      </c>
      <c r="U715" s="6">
        <v>320.7703857421875</v>
      </c>
      <c r="V715" s="6">
        <v>124.29273986816406</v>
      </c>
      <c r="W715" s="6">
        <v>10.687889099121094</v>
      </c>
      <c r="X715" s="6">
        <v>243.06491088867187</v>
      </c>
      <c r="Y715" s="6">
        <v>90.019523620605469</v>
      </c>
      <c r="Z715" s="6">
        <v>519.871826171875</v>
      </c>
      <c r="AA715" s="6">
        <v>78.5</v>
      </c>
      <c r="AB715" s="6">
        <v>155.56793212890625</v>
      </c>
      <c r="AC715" s="6">
        <v>55.787445068359375</v>
      </c>
      <c r="AD715" s="6">
        <v>1852.543212890625</v>
      </c>
      <c r="AE715" s="6">
        <v>3069.726806640625</v>
      </c>
      <c r="AF715" s="6">
        <v>144.20547485351562</v>
      </c>
      <c r="AG715" s="6">
        <v>524.66668701171875</v>
      </c>
      <c r="AH715" s="6">
        <v>4.0999999046325684</v>
      </c>
      <c r="AI715" s="6">
        <v>4.8000001907348633</v>
      </c>
      <c r="AJ715" s="6">
        <v>12.287654876708984</v>
      </c>
      <c r="AK715" s="6">
        <v>37</v>
      </c>
      <c r="AL715" s="6">
        <v>4.0260000228881836</v>
      </c>
      <c r="AM715" s="6">
        <v>34.529376983642578</v>
      </c>
      <c r="AN715" s="6">
        <v>3250.93310546875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11.243192672729492</v>
      </c>
      <c r="AT715" s="6">
        <v>11</v>
      </c>
      <c r="AU715" s="6">
        <v>181.3411865234375</v>
      </c>
      <c r="AV715" s="28">
        <f t="shared" si="74"/>
        <v>15749.395812034607</v>
      </c>
      <c r="AW715" s="28"/>
      <c r="AX715" s="7">
        <v>697</v>
      </c>
      <c r="AY715" s="7">
        <f t="shared" si="72"/>
        <v>15749.395812034607</v>
      </c>
      <c r="AZ715" s="7">
        <f t="shared" si="75"/>
        <v>16235.200835287571</v>
      </c>
      <c r="BA715" s="30">
        <f t="shared" si="76"/>
        <v>686</v>
      </c>
      <c r="BB715" s="31">
        <f t="shared" si="77"/>
        <v>0.69644670050761426</v>
      </c>
    </row>
    <row r="716" spans="1:54" x14ac:dyDescent="0.25">
      <c r="A716" s="10">
        <f t="shared" si="73"/>
        <v>12</v>
      </c>
      <c r="C716" s="5">
        <v>28855</v>
      </c>
      <c r="D716" s="6">
        <v>331.88525390625</v>
      </c>
      <c r="E716" s="6">
        <v>10.465643882751465</v>
      </c>
      <c r="F716" s="6">
        <v>12.469958305358887</v>
      </c>
      <c r="G716" s="6">
        <v>546.3360595703125</v>
      </c>
      <c r="H716" s="6">
        <v>72.744407653808594</v>
      </c>
      <c r="I716" s="6">
        <v>5.6988720893859863</v>
      </c>
      <c r="J716" s="6">
        <v>1309.3021240234375</v>
      </c>
      <c r="K716" s="6">
        <v>131.43267822265625</v>
      </c>
      <c r="L716" s="6">
        <v>4</v>
      </c>
      <c r="M716" s="6">
        <v>18.299999237060547</v>
      </c>
      <c r="N716" s="6">
        <v>9.8000001907348633</v>
      </c>
      <c r="O716" s="6">
        <v>290.056396484375</v>
      </c>
      <c r="P716" s="6">
        <v>1567.647705078125</v>
      </c>
      <c r="Q716" s="6">
        <v>101.12931060791016</v>
      </c>
      <c r="R716" s="6">
        <v>62</v>
      </c>
      <c r="S716" s="6">
        <v>369.881591796875</v>
      </c>
      <c r="T716" s="6">
        <v>5.3560571670532227</v>
      </c>
      <c r="U716" s="6">
        <v>301.3035888671875</v>
      </c>
      <c r="V716" s="6">
        <v>151.08000183105469</v>
      </c>
      <c r="W716" s="6">
        <v>10.199999809265137</v>
      </c>
      <c r="X716" s="6">
        <v>252.33921813964844</v>
      </c>
      <c r="Y716" s="6">
        <v>77.660652160644531</v>
      </c>
      <c r="Z716" s="6">
        <v>514.55865478515625</v>
      </c>
      <c r="AA716" s="6">
        <v>123.33610534667969</v>
      </c>
      <c r="AB716" s="6">
        <v>208.74929809570312</v>
      </c>
      <c r="AC716" s="6">
        <v>57.198780059814453</v>
      </c>
      <c r="AD716" s="6">
        <v>1882.1439208984375</v>
      </c>
      <c r="AE716" s="6">
        <v>3128.61083984375</v>
      </c>
      <c r="AF716" s="6">
        <v>114.80651092529297</v>
      </c>
      <c r="AG716" s="6">
        <v>535.25067138671875</v>
      </c>
      <c r="AH716" s="6">
        <v>4.0999999046325684</v>
      </c>
      <c r="AI716" s="6">
        <v>4.8000001907348633</v>
      </c>
      <c r="AJ716" s="6">
        <v>6.559999942779541</v>
      </c>
      <c r="AK716" s="6">
        <v>37</v>
      </c>
      <c r="AL716" s="6">
        <v>9.7292518615722656</v>
      </c>
      <c r="AM716" s="6">
        <v>45.703815460205078</v>
      </c>
      <c r="AN716" s="6">
        <v>3264.745361328125</v>
      </c>
      <c r="AO716" s="6">
        <v>44</v>
      </c>
      <c r="AP716" s="6">
        <v>26.764039993286133</v>
      </c>
      <c r="AQ716" s="6">
        <v>138.89131164550781</v>
      </c>
      <c r="AR716" s="6">
        <v>9.6999998092651367</v>
      </c>
      <c r="AS716" s="6">
        <v>9.9325523376464844</v>
      </c>
      <c r="AT716" s="6">
        <v>11</v>
      </c>
      <c r="AU716" s="6">
        <v>181.39222717285156</v>
      </c>
      <c r="AV716" s="28">
        <f t="shared" si="74"/>
        <v>16000.062860012054</v>
      </c>
      <c r="AW716" s="28"/>
      <c r="AX716" s="7">
        <v>698</v>
      </c>
      <c r="AY716" s="7">
        <f t="shared" si="72"/>
        <v>16000.062860012054</v>
      </c>
      <c r="AZ716" s="7">
        <f t="shared" si="75"/>
        <v>16234.932377338409</v>
      </c>
      <c r="BA716" s="30">
        <f t="shared" si="76"/>
        <v>687</v>
      </c>
      <c r="BB716" s="31">
        <f t="shared" si="77"/>
        <v>0.69746192893401016</v>
      </c>
    </row>
    <row r="717" spans="1:54" x14ac:dyDescent="0.25">
      <c r="A717" s="10">
        <f t="shared" si="73"/>
        <v>1</v>
      </c>
      <c r="C717" s="5">
        <v>28886</v>
      </c>
      <c r="D717" s="6">
        <v>371.1883544921875</v>
      </c>
      <c r="E717" s="6">
        <v>38.530582427978516</v>
      </c>
      <c r="F717" s="6">
        <v>28.442981719970703</v>
      </c>
      <c r="G717" s="6">
        <v>600</v>
      </c>
      <c r="H717" s="6">
        <v>159.95538330078125</v>
      </c>
      <c r="I717" s="6">
        <v>18.195161819458008</v>
      </c>
      <c r="J717" s="6">
        <v>1337.1361083984375</v>
      </c>
      <c r="K717" s="6">
        <v>159.026123046875</v>
      </c>
      <c r="L717" s="6">
        <v>4</v>
      </c>
      <c r="M717" s="6">
        <v>18.299999237060547</v>
      </c>
      <c r="N717" s="6">
        <v>9.8077716827392578</v>
      </c>
      <c r="O717" s="6">
        <v>321.500244140625</v>
      </c>
      <c r="P717" s="6">
        <v>1642.6673583984375</v>
      </c>
      <c r="Q717" s="6">
        <v>109.17890930175781</v>
      </c>
      <c r="R717" s="6">
        <v>62</v>
      </c>
      <c r="S717" s="6">
        <v>483.16061401367187</v>
      </c>
      <c r="T717" s="6">
        <v>17.004465103149414</v>
      </c>
      <c r="U717" s="6">
        <v>304.72247314453125</v>
      </c>
      <c r="V717" s="6">
        <v>182.98583984375</v>
      </c>
      <c r="W717" s="6">
        <v>10.199999809265137</v>
      </c>
      <c r="X717" s="6">
        <v>282.84686279296875</v>
      </c>
      <c r="Y717" s="6">
        <v>72</v>
      </c>
      <c r="Z717" s="6">
        <v>592.73846435546875</v>
      </c>
      <c r="AA717" s="6">
        <v>172.54660034179687</v>
      </c>
      <c r="AB717" s="6">
        <v>325.80010986328125</v>
      </c>
      <c r="AC717" s="6">
        <v>66.021125793457031</v>
      </c>
      <c r="AD717" s="6">
        <v>1950</v>
      </c>
      <c r="AE717" s="6">
        <v>3111</v>
      </c>
      <c r="AF717" s="6">
        <v>120.85181427001953</v>
      </c>
      <c r="AG717" s="6">
        <v>608.0880126953125</v>
      </c>
      <c r="AH717" s="6">
        <v>4.0999999046325684</v>
      </c>
      <c r="AI717" s="6">
        <v>4.8000001907348633</v>
      </c>
      <c r="AJ717" s="6">
        <v>28.868227005004883</v>
      </c>
      <c r="AK717" s="6">
        <v>37</v>
      </c>
      <c r="AL717" s="6">
        <v>8.9991893768310547</v>
      </c>
      <c r="AM717" s="6">
        <v>56.783290863037109</v>
      </c>
      <c r="AN717" s="6">
        <v>3338.63525390625</v>
      </c>
      <c r="AO717" s="6">
        <v>44</v>
      </c>
      <c r="AP717" s="6">
        <v>34.875019073486328</v>
      </c>
      <c r="AQ717" s="6">
        <v>477.47146606445312</v>
      </c>
      <c r="AR717" s="6">
        <v>9.6999998092651367</v>
      </c>
      <c r="AS717" s="6">
        <v>9.1631288528442383</v>
      </c>
      <c r="AT717" s="6">
        <v>11</v>
      </c>
      <c r="AU717" s="6">
        <v>181.37332153320312</v>
      </c>
      <c r="AV717" s="28">
        <f t="shared" si="74"/>
        <v>17426.664256572723</v>
      </c>
      <c r="AW717" s="28"/>
      <c r="AX717" s="7">
        <v>699</v>
      </c>
      <c r="AY717" s="7">
        <f t="shared" si="72"/>
        <v>17426.664256572723</v>
      </c>
      <c r="AZ717" s="7">
        <f t="shared" si="75"/>
        <v>16229.243394002318</v>
      </c>
      <c r="BA717" s="30">
        <f t="shared" si="76"/>
        <v>688</v>
      </c>
      <c r="BB717" s="31">
        <f t="shared" si="77"/>
        <v>0.69847715736040605</v>
      </c>
    </row>
    <row r="718" spans="1:54" x14ac:dyDescent="0.25">
      <c r="A718" s="10">
        <f t="shared" si="73"/>
        <v>2</v>
      </c>
      <c r="C718" s="5">
        <v>28914</v>
      </c>
      <c r="D718" s="6">
        <v>460.31710815429687</v>
      </c>
      <c r="E718" s="6">
        <v>57.702693939208984</v>
      </c>
      <c r="F718" s="6">
        <v>51.377948760986328</v>
      </c>
      <c r="G718" s="6">
        <v>600</v>
      </c>
      <c r="H718" s="6">
        <v>151.06343078613281</v>
      </c>
      <c r="I718" s="6">
        <v>33.683036804199219</v>
      </c>
      <c r="J718" s="6">
        <v>1391.4061279296875</v>
      </c>
      <c r="K718" s="6">
        <v>173.06217956542969</v>
      </c>
      <c r="L718" s="6">
        <v>4</v>
      </c>
      <c r="M718" s="6">
        <v>18.299999237060547</v>
      </c>
      <c r="N718" s="6">
        <v>9.8000001907348633</v>
      </c>
      <c r="O718" s="6">
        <v>349.01712036132812</v>
      </c>
      <c r="P718" s="6">
        <v>1690</v>
      </c>
      <c r="Q718" s="6">
        <v>114.90348052978516</v>
      </c>
      <c r="R718" s="6">
        <v>62</v>
      </c>
      <c r="S718" s="6">
        <v>575</v>
      </c>
      <c r="T718" s="6">
        <v>36</v>
      </c>
      <c r="U718" s="6">
        <v>302.04397583007812</v>
      </c>
      <c r="V718" s="6">
        <v>221.1480712890625</v>
      </c>
      <c r="W718" s="6">
        <v>10.199999809265137</v>
      </c>
      <c r="X718" s="6">
        <v>301.29998779296875</v>
      </c>
      <c r="Y718" s="6">
        <v>80.161605834960937</v>
      </c>
      <c r="Z718" s="6">
        <v>676</v>
      </c>
      <c r="AA718" s="6">
        <v>116.79758453369141</v>
      </c>
      <c r="AB718" s="6">
        <v>434.3970947265625</v>
      </c>
      <c r="AC718" s="6">
        <v>83.652603149414063</v>
      </c>
      <c r="AD718" s="6">
        <v>1950</v>
      </c>
      <c r="AE718" s="6">
        <v>2843</v>
      </c>
      <c r="AF718" s="6">
        <v>125.17894744873047</v>
      </c>
      <c r="AG718" s="6">
        <v>689.14581298828125</v>
      </c>
      <c r="AH718" s="6">
        <v>4.0999999046325684</v>
      </c>
      <c r="AI718" s="6">
        <v>91.21575927734375</v>
      </c>
      <c r="AJ718" s="6">
        <v>64.364753723144531</v>
      </c>
      <c r="AK718" s="6">
        <v>37</v>
      </c>
      <c r="AL718" s="6">
        <v>12.970711708068848</v>
      </c>
      <c r="AM718" s="6">
        <v>51.178050994873047</v>
      </c>
      <c r="AN718" s="6">
        <v>3668.881103515625</v>
      </c>
      <c r="AO718" s="6">
        <v>34.276821136474609</v>
      </c>
      <c r="AP718" s="6">
        <v>20</v>
      </c>
      <c r="AQ718" s="6">
        <v>784.26739501953125</v>
      </c>
      <c r="AR718" s="6">
        <v>11.800000190734863</v>
      </c>
      <c r="AS718" s="6">
        <v>8.8395566940307617</v>
      </c>
      <c r="AT718" s="6">
        <v>66.780242919921875</v>
      </c>
      <c r="AU718" s="6">
        <v>197.10542297363281</v>
      </c>
      <c r="AV718" s="28">
        <f t="shared" si="74"/>
        <v>18663.438627719879</v>
      </c>
      <c r="AW718" s="28"/>
      <c r="AX718" s="7">
        <v>700</v>
      </c>
      <c r="AY718" s="7">
        <f t="shared" si="72"/>
        <v>18663.438627719879</v>
      </c>
      <c r="AZ718" s="7">
        <f t="shared" si="75"/>
        <v>16209.099581241608</v>
      </c>
      <c r="BA718" s="30">
        <f t="shared" si="76"/>
        <v>689</v>
      </c>
      <c r="BB718" s="31">
        <f t="shared" si="77"/>
        <v>0.69949238578680206</v>
      </c>
    </row>
    <row r="719" spans="1:54" x14ac:dyDescent="0.25">
      <c r="A719" s="10">
        <f t="shared" si="73"/>
        <v>3</v>
      </c>
      <c r="C719" s="5">
        <v>28945</v>
      </c>
      <c r="D719" s="6">
        <v>492.90847778320313</v>
      </c>
      <c r="E719" s="6">
        <v>76.881790161132813</v>
      </c>
      <c r="F719" s="6">
        <v>79.71160888671875</v>
      </c>
      <c r="G719" s="6">
        <v>685</v>
      </c>
      <c r="H719" s="6">
        <v>323.66952514648437</v>
      </c>
      <c r="I719" s="6">
        <v>93.207328796386719</v>
      </c>
      <c r="J719" s="6">
        <v>1540.784912109375</v>
      </c>
      <c r="K719" s="6">
        <v>232.42079162597656</v>
      </c>
      <c r="L719" s="6">
        <v>4</v>
      </c>
      <c r="M719" s="6">
        <v>18.299999237060547</v>
      </c>
      <c r="N719" s="6">
        <v>11.133183479309082</v>
      </c>
      <c r="O719" s="6">
        <v>380.06961059570312</v>
      </c>
      <c r="P719" s="6">
        <v>1689.9334716796875</v>
      </c>
      <c r="Q719" s="6">
        <v>121.98756408691406</v>
      </c>
      <c r="R719" s="6">
        <v>64</v>
      </c>
      <c r="S719" s="6">
        <v>680</v>
      </c>
      <c r="T719" s="6">
        <v>51</v>
      </c>
      <c r="U719" s="6">
        <v>318.62417602539062</v>
      </c>
      <c r="V719" s="6">
        <v>286.845947265625</v>
      </c>
      <c r="W719" s="6">
        <v>10.199999809265137</v>
      </c>
      <c r="X719" s="6">
        <v>289.42904663085937</v>
      </c>
      <c r="Y719" s="6">
        <v>89.684219360351563</v>
      </c>
      <c r="Z719" s="6">
        <v>737</v>
      </c>
      <c r="AA719" s="6">
        <v>99.992263793945313</v>
      </c>
      <c r="AB719" s="6">
        <v>477.99508666992187</v>
      </c>
      <c r="AC719" s="6">
        <v>103.88034057617187</v>
      </c>
      <c r="AD719" s="6">
        <v>2018.28076171875</v>
      </c>
      <c r="AE719" s="6">
        <v>3001</v>
      </c>
      <c r="AF719" s="6">
        <v>177.18608093261719</v>
      </c>
      <c r="AG719" s="6">
        <v>767.06365966796875</v>
      </c>
      <c r="AH719" s="6">
        <v>4.2292566299438477</v>
      </c>
      <c r="AI719" s="6">
        <v>4.8000001907348633</v>
      </c>
      <c r="AJ719" s="6">
        <v>65.55999755859375</v>
      </c>
      <c r="AK719" s="6">
        <v>49.083545684814453</v>
      </c>
      <c r="AL719" s="6">
        <v>22.130226135253906</v>
      </c>
      <c r="AM719" s="6">
        <v>60.767410278320313</v>
      </c>
      <c r="AN719" s="6">
        <v>4171.408203125</v>
      </c>
      <c r="AO719" s="6">
        <v>44</v>
      </c>
      <c r="AP719" s="6">
        <v>20</v>
      </c>
      <c r="AQ719" s="6">
        <v>769.89178466796875</v>
      </c>
      <c r="AR719" s="6">
        <v>11.800000190734863</v>
      </c>
      <c r="AS719" s="6">
        <v>10.539003372192383</v>
      </c>
      <c r="AT719" s="6">
        <v>21.44731330871582</v>
      </c>
      <c r="AU719" s="6">
        <v>206</v>
      </c>
      <c r="AV719" s="28">
        <f t="shared" si="74"/>
        <v>20383.846587181091</v>
      </c>
      <c r="AW719" s="28"/>
      <c r="AX719" s="7">
        <v>701</v>
      </c>
      <c r="AY719" s="7">
        <f t="shared" si="72"/>
        <v>20383.846587181091</v>
      </c>
      <c r="AZ719" s="7">
        <f t="shared" si="75"/>
        <v>16162.903103351593</v>
      </c>
      <c r="BA719" s="30">
        <f t="shared" si="76"/>
        <v>690</v>
      </c>
      <c r="BB719" s="31">
        <f t="shared" si="77"/>
        <v>0.70050761421319796</v>
      </c>
    </row>
    <row r="720" spans="1:54" x14ac:dyDescent="0.25">
      <c r="A720" s="10">
        <f t="shared" si="73"/>
        <v>4</v>
      </c>
      <c r="C720" s="5">
        <v>28975</v>
      </c>
      <c r="D720" s="6">
        <v>471.21524047851562</v>
      </c>
      <c r="E720" s="6">
        <v>98.330154418945313</v>
      </c>
      <c r="F720" s="6">
        <v>57.63018798828125</v>
      </c>
      <c r="G720" s="6">
        <v>716.57476806640625</v>
      </c>
      <c r="H720" s="6">
        <v>228.65560913085937</v>
      </c>
      <c r="I720" s="6">
        <v>71.115997314453125</v>
      </c>
      <c r="J720" s="6">
        <v>1666.5294189453125</v>
      </c>
      <c r="K720" s="6">
        <v>228.81364440917969</v>
      </c>
      <c r="L720" s="6">
        <v>85.892768859863281</v>
      </c>
      <c r="M720" s="6">
        <v>18.299999237060547</v>
      </c>
      <c r="N720" s="6">
        <v>11.053499221801758</v>
      </c>
      <c r="O720" s="6">
        <v>349.54339599609375</v>
      </c>
      <c r="P720" s="6">
        <v>1713</v>
      </c>
      <c r="Q720" s="6">
        <v>107.45160675048828</v>
      </c>
      <c r="R720" s="6">
        <v>65</v>
      </c>
      <c r="S720" s="6">
        <v>798.4669189453125</v>
      </c>
      <c r="T720" s="6">
        <v>58.6259765625</v>
      </c>
      <c r="U720" s="6">
        <v>318.71212768554687</v>
      </c>
      <c r="V720" s="6">
        <v>374.1033935546875</v>
      </c>
      <c r="W720" s="6">
        <v>10.199999809265137</v>
      </c>
      <c r="X720" s="6">
        <v>155.92582702636719</v>
      </c>
      <c r="Y720" s="6">
        <v>89.299247741699219</v>
      </c>
      <c r="Z720" s="6">
        <v>724.70648193359375</v>
      </c>
      <c r="AA720" s="6">
        <v>78.5</v>
      </c>
      <c r="AB720" s="6">
        <v>470.0233154296875</v>
      </c>
      <c r="AC720" s="6">
        <v>112.21177673339844</v>
      </c>
      <c r="AD720" s="6">
        <v>2071.916015625</v>
      </c>
      <c r="AE720" s="6">
        <v>3327.189208984375</v>
      </c>
      <c r="AF720" s="6">
        <v>197.81210327148437</v>
      </c>
      <c r="AG720" s="6">
        <v>811.8082275390625</v>
      </c>
      <c r="AH720" s="6">
        <v>4.2019100189208984</v>
      </c>
      <c r="AI720" s="6">
        <v>97.015327453613281</v>
      </c>
      <c r="AJ720" s="6">
        <v>65.55999755859375</v>
      </c>
      <c r="AK720" s="6">
        <v>58.152317047119141</v>
      </c>
      <c r="AL720" s="6">
        <v>18.623292922973633</v>
      </c>
      <c r="AM720" s="6">
        <v>60.648891448974609</v>
      </c>
      <c r="AN720" s="6">
        <v>4406.18994140625</v>
      </c>
      <c r="AO720" s="6">
        <v>38.568946838378906</v>
      </c>
      <c r="AP720" s="6">
        <v>40.0162353515625</v>
      </c>
      <c r="AQ720" s="6">
        <v>743.4267578125</v>
      </c>
      <c r="AR720" s="6">
        <v>9.6999998092651367</v>
      </c>
      <c r="AS720" s="6">
        <v>47.638156890869141</v>
      </c>
      <c r="AT720" s="6">
        <v>11</v>
      </c>
      <c r="AU720" s="6">
        <v>206</v>
      </c>
      <c r="AV720" s="28">
        <f t="shared" si="74"/>
        <v>21295.348686218262</v>
      </c>
      <c r="AW720" s="28"/>
      <c r="AX720" s="7">
        <v>702</v>
      </c>
      <c r="AY720" s="7">
        <f t="shared" si="72"/>
        <v>21295.348686218262</v>
      </c>
      <c r="AZ720" s="7">
        <f t="shared" si="75"/>
        <v>16155.330433666706</v>
      </c>
      <c r="BA720" s="30">
        <f t="shared" si="76"/>
        <v>691</v>
      </c>
      <c r="BB720" s="31">
        <f t="shared" si="77"/>
        <v>0.70152284263959386</v>
      </c>
    </row>
    <row r="721" spans="1:54" x14ac:dyDescent="0.25">
      <c r="A721" s="10">
        <f t="shared" si="73"/>
        <v>5</v>
      </c>
      <c r="C721" s="5">
        <v>29006</v>
      </c>
      <c r="D721" s="6">
        <v>426.75906372070312</v>
      </c>
      <c r="E721" s="6">
        <v>89.370407104492188</v>
      </c>
      <c r="F721" s="6">
        <v>14.196541786193848</v>
      </c>
      <c r="G721" s="6">
        <v>930</v>
      </c>
      <c r="H721" s="6">
        <v>223.13423156738281</v>
      </c>
      <c r="I721" s="6">
        <v>102.82124328613281</v>
      </c>
      <c r="J721" s="6">
        <v>1750.068359375</v>
      </c>
      <c r="K721" s="6">
        <v>211.58824157714844</v>
      </c>
      <c r="L721" s="6">
        <v>319.79153442382812</v>
      </c>
      <c r="M721" s="6">
        <v>18.299999237060547</v>
      </c>
      <c r="N721" s="6">
        <v>10.842795372009277</v>
      </c>
      <c r="O721" s="6">
        <v>317.35598754882812</v>
      </c>
      <c r="P721" s="6">
        <v>1923.5887451171875</v>
      </c>
      <c r="Q721" s="6">
        <v>90.134391784667969</v>
      </c>
      <c r="R721" s="6">
        <v>66</v>
      </c>
      <c r="S721" s="6">
        <v>975</v>
      </c>
      <c r="T721" s="6">
        <v>4</v>
      </c>
      <c r="U721" s="6">
        <v>188.92794799804687</v>
      </c>
      <c r="V721" s="6">
        <v>399.80484008789062</v>
      </c>
      <c r="W721" s="6">
        <v>10.199999809265137</v>
      </c>
      <c r="X721" s="6">
        <v>273.547607421875</v>
      </c>
      <c r="Y721" s="6">
        <v>94.784042358398438</v>
      </c>
      <c r="Z721" s="6">
        <v>879.59051513671875</v>
      </c>
      <c r="AA721" s="6">
        <v>78.5</v>
      </c>
      <c r="AB721" s="6">
        <v>489.486083984375</v>
      </c>
      <c r="AC721" s="6">
        <v>107.18218231201172</v>
      </c>
      <c r="AD721" s="6">
        <v>2017.9014892578125</v>
      </c>
      <c r="AE721" s="6">
        <v>3538</v>
      </c>
      <c r="AF721" s="6">
        <v>202.42205810546875</v>
      </c>
      <c r="AG721" s="6">
        <v>851.579345703125</v>
      </c>
      <c r="AH721" s="6">
        <v>4.1567983627319336</v>
      </c>
      <c r="AI721" s="6">
        <v>79.051918029785156</v>
      </c>
      <c r="AJ721" s="6">
        <v>65.55999755859375</v>
      </c>
      <c r="AK721" s="6">
        <v>58.363117218017578</v>
      </c>
      <c r="AL721" s="6">
        <v>26.712850570678711</v>
      </c>
      <c r="AM721" s="6">
        <v>58.153129577636719</v>
      </c>
      <c r="AN721" s="6">
        <v>4534.63623046875</v>
      </c>
      <c r="AO721" s="6">
        <v>33.799999237060547</v>
      </c>
      <c r="AP721" s="6">
        <v>20</v>
      </c>
      <c r="AQ721" s="6">
        <v>627.8104248046875</v>
      </c>
      <c r="AR721" s="6">
        <v>11.800000190734863</v>
      </c>
      <c r="AS721" s="6">
        <v>41.693790435791016</v>
      </c>
      <c r="AT721" s="6">
        <v>11</v>
      </c>
      <c r="AU721" s="6">
        <v>206</v>
      </c>
      <c r="AV721" s="28">
        <f t="shared" si="74"/>
        <v>22383.61591053009</v>
      </c>
      <c r="AW721" s="28"/>
      <c r="AX721" s="7">
        <v>703</v>
      </c>
      <c r="AY721" s="7">
        <f t="shared" si="72"/>
        <v>22383.61591053009</v>
      </c>
      <c r="AZ721" s="7">
        <f t="shared" si="75"/>
        <v>16149.733005344868</v>
      </c>
      <c r="BA721" s="30">
        <f t="shared" si="76"/>
        <v>692</v>
      </c>
      <c r="BB721" s="31">
        <f t="shared" si="77"/>
        <v>0.70253807106598987</v>
      </c>
    </row>
    <row r="722" spans="1:54" x14ac:dyDescent="0.25">
      <c r="A722" s="10">
        <f t="shared" si="73"/>
        <v>6</v>
      </c>
      <c r="C722" s="5">
        <v>29036</v>
      </c>
      <c r="D722" s="6">
        <v>374.04559326171875</v>
      </c>
      <c r="E722" s="6">
        <v>64.0423583984375</v>
      </c>
      <c r="F722" s="6">
        <v>10.232189178466797</v>
      </c>
      <c r="G722" s="6">
        <v>889.72540283203125</v>
      </c>
      <c r="H722" s="6">
        <v>51.632865905761719</v>
      </c>
      <c r="I722" s="6">
        <v>17.499090194702148</v>
      </c>
      <c r="J722" s="6">
        <v>1761.467529296875</v>
      </c>
      <c r="K722" s="6">
        <v>177.4429931640625</v>
      </c>
      <c r="L722" s="6">
        <v>77.575736999511719</v>
      </c>
      <c r="M722" s="6">
        <v>34.192649841308594</v>
      </c>
      <c r="N722" s="6">
        <v>10.59287166595459</v>
      </c>
      <c r="O722" s="6">
        <v>286.04708862304687</v>
      </c>
      <c r="P722" s="6">
        <v>1846.1663818359375</v>
      </c>
      <c r="Q722" s="6">
        <v>88.965835571289063</v>
      </c>
      <c r="R722" s="6">
        <v>66</v>
      </c>
      <c r="S722" s="6">
        <v>811.08209228515625</v>
      </c>
      <c r="T722" s="6">
        <v>4</v>
      </c>
      <c r="U722" s="6">
        <v>346.67767333984375</v>
      </c>
      <c r="V722" s="6">
        <v>306.69308471679687</v>
      </c>
      <c r="W722" s="6">
        <v>10.199999809265137</v>
      </c>
      <c r="X722" s="6">
        <v>298.27386474609375</v>
      </c>
      <c r="Y722" s="6">
        <v>94.15380859375</v>
      </c>
      <c r="Z722" s="6">
        <v>845.59185791015625</v>
      </c>
      <c r="AA722" s="6">
        <v>78.5</v>
      </c>
      <c r="AB722" s="6">
        <v>496.36236572265625</v>
      </c>
      <c r="AC722" s="6">
        <v>94.818557739257813</v>
      </c>
      <c r="AD722" s="6">
        <v>1992.76611328125</v>
      </c>
      <c r="AE722" s="6">
        <v>3538</v>
      </c>
      <c r="AF722" s="6">
        <v>209.23350524902344</v>
      </c>
      <c r="AG722" s="6">
        <v>863.39697265625</v>
      </c>
      <c r="AH722" s="6">
        <v>4.0999999046325684</v>
      </c>
      <c r="AI722" s="6">
        <v>170.30839538574219</v>
      </c>
      <c r="AJ722" s="6">
        <v>65.55999755859375</v>
      </c>
      <c r="AK722" s="6">
        <v>51.600688934326172</v>
      </c>
      <c r="AL722" s="6">
        <v>26.290342330932617</v>
      </c>
      <c r="AM722" s="6">
        <v>50.776527404785156</v>
      </c>
      <c r="AN722" s="6">
        <v>3775.5419921875</v>
      </c>
      <c r="AO722" s="6">
        <v>33.799999237060547</v>
      </c>
      <c r="AP722" s="6">
        <v>54.089344024658203</v>
      </c>
      <c r="AQ722" s="6">
        <v>455.95797729492187</v>
      </c>
      <c r="AR722" s="6">
        <v>11.800000190734863</v>
      </c>
      <c r="AS722" s="6">
        <v>56.8302001953125</v>
      </c>
      <c r="AT722" s="6">
        <v>11</v>
      </c>
      <c r="AU722" s="6">
        <v>180.71688842773437</v>
      </c>
      <c r="AV722" s="28">
        <f t="shared" si="74"/>
        <v>20693.750835895538</v>
      </c>
      <c r="AW722" s="28"/>
      <c r="AX722" s="7">
        <v>704</v>
      </c>
      <c r="AY722" s="7">
        <f t="shared" si="72"/>
        <v>20693.750835895538</v>
      </c>
      <c r="AZ722" s="7">
        <f t="shared" si="75"/>
        <v>16145.73048812151</v>
      </c>
      <c r="BA722" s="30">
        <f t="shared" si="76"/>
        <v>693</v>
      </c>
      <c r="BB722" s="31">
        <f t="shared" si="77"/>
        <v>0.70355329949238576</v>
      </c>
    </row>
    <row r="723" spans="1:54" x14ac:dyDescent="0.25">
      <c r="A723" s="10">
        <f t="shared" si="73"/>
        <v>7</v>
      </c>
      <c r="C723" s="5">
        <v>29067</v>
      </c>
      <c r="D723" s="6">
        <v>317.53665161132812</v>
      </c>
      <c r="E723" s="6">
        <v>34.1732177734375</v>
      </c>
      <c r="F723" s="6">
        <v>10.148362159729004</v>
      </c>
      <c r="G723" s="6">
        <v>674.4295654296875</v>
      </c>
      <c r="H723" s="6">
        <v>127.38603973388672</v>
      </c>
      <c r="I723" s="6">
        <v>1.6104154586791992</v>
      </c>
      <c r="J723" s="6">
        <v>1544.46044921875</v>
      </c>
      <c r="K723" s="6">
        <v>133.06813049316406</v>
      </c>
      <c r="L723" s="6">
        <v>91.418617248535156</v>
      </c>
      <c r="M723" s="6">
        <v>18.299999237060547</v>
      </c>
      <c r="N723" s="6">
        <v>10.312246322631836</v>
      </c>
      <c r="O723" s="6">
        <v>253.55853271484375</v>
      </c>
      <c r="P723" s="6">
        <v>1632.7523193359375</v>
      </c>
      <c r="Q723" s="6">
        <v>87.286636352539063</v>
      </c>
      <c r="R723" s="6">
        <v>67</v>
      </c>
      <c r="S723" s="6">
        <v>560.95013427734375</v>
      </c>
      <c r="T723" s="6">
        <v>4</v>
      </c>
      <c r="U723" s="6">
        <v>352.116455078125</v>
      </c>
      <c r="V723" s="6">
        <v>126.75991821289063</v>
      </c>
      <c r="W723" s="6">
        <v>10.199999809265137</v>
      </c>
      <c r="X723" s="6">
        <v>254.25518798828125</v>
      </c>
      <c r="Y723" s="6">
        <v>93.440589904785156</v>
      </c>
      <c r="Z723" s="6">
        <v>691.5810546875</v>
      </c>
      <c r="AA723" s="6">
        <v>78.5</v>
      </c>
      <c r="AB723" s="6">
        <v>341.23623657226563</v>
      </c>
      <c r="AC723" s="6">
        <v>80.032722473144531</v>
      </c>
      <c r="AD723" s="6">
        <v>2008.9384765625</v>
      </c>
      <c r="AE723" s="6">
        <v>3489.33251953125</v>
      </c>
      <c r="AF723" s="6">
        <v>144.72695922851562</v>
      </c>
      <c r="AG723" s="6">
        <v>661.92193603515625</v>
      </c>
      <c r="AH723" s="6">
        <v>4.0999999046325684</v>
      </c>
      <c r="AI723" s="6">
        <v>4.8000001907348633</v>
      </c>
      <c r="AJ723" s="6">
        <v>65.55999755859375</v>
      </c>
      <c r="AK723" s="6">
        <v>43.920726776123047</v>
      </c>
      <c r="AL723" s="6">
        <v>14.444843292236328</v>
      </c>
      <c r="AM723" s="6">
        <v>43.937969207763672</v>
      </c>
      <c r="AN723" s="6">
        <v>3107.537109375</v>
      </c>
      <c r="AO723" s="6">
        <v>33.799999237060547</v>
      </c>
      <c r="AP723" s="6">
        <v>20</v>
      </c>
      <c r="AQ723" s="6">
        <v>280.24325561523437</v>
      </c>
      <c r="AR723" s="6">
        <v>9.6999998092651367</v>
      </c>
      <c r="AS723" s="6">
        <v>3.9069879055023193</v>
      </c>
      <c r="AT723" s="6">
        <v>11</v>
      </c>
      <c r="AU723" s="6">
        <v>179.61126708984375</v>
      </c>
      <c r="AV723" s="28">
        <f t="shared" si="74"/>
        <v>17723.995529413223</v>
      </c>
      <c r="AW723" s="28"/>
      <c r="AX723" s="7">
        <v>705</v>
      </c>
      <c r="AY723" s="7">
        <f t="shared" si="72"/>
        <v>17723.995529413223</v>
      </c>
      <c r="AZ723" s="7">
        <f t="shared" si="75"/>
        <v>16143.838758468628</v>
      </c>
      <c r="BA723" s="30">
        <f t="shared" si="76"/>
        <v>694</v>
      </c>
      <c r="BB723" s="31">
        <f t="shared" si="77"/>
        <v>0.70456852791878177</v>
      </c>
    </row>
    <row r="724" spans="1:54" x14ac:dyDescent="0.25">
      <c r="A724" s="10">
        <f t="shared" si="73"/>
        <v>8</v>
      </c>
      <c r="C724" s="5">
        <v>29098</v>
      </c>
      <c r="D724" s="6">
        <v>262.79611206054687</v>
      </c>
      <c r="E724" s="6">
        <v>12.501944541931152</v>
      </c>
      <c r="F724" s="6">
        <v>10.081334114074707</v>
      </c>
      <c r="G724" s="6">
        <v>521.20159912109375</v>
      </c>
      <c r="H724" s="6">
        <v>18.600000381469727</v>
      </c>
      <c r="I724" s="6">
        <v>1</v>
      </c>
      <c r="J724" s="6">
        <v>1317.427978515625</v>
      </c>
      <c r="K724" s="6">
        <v>90.302543640136719</v>
      </c>
      <c r="L724" s="6">
        <v>43.908229827880859</v>
      </c>
      <c r="M724" s="6">
        <v>18.299999237060547</v>
      </c>
      <c r="N724" s="6">
        <v>10.079360961914062</v>
      </c>
      <c r="O724" s="6">
        <v>230.39999389648437</v>
      </c>
      <c r="P724" s="6">
        <v>1397.9285888671875</v>
      </c>
      <c r="Q724" s="6">
        <v>85.993896484375</v>
      </c>
      <c r="R724" s="6">
        <v>67</v>
      </c>
      <c r="S724" s="6">
        <v>436.93661499023437</v>
      </c>
      <c r="T724" s="6">
        <v>4.0355644226074219</v>
      </c>
      <c r="U724" s="6">
        <v>327.10165405273438</v>
      </c>
      <c r="V724" s="6">
        <v>0.18400000035762787</v>
      </c>
      <c r="W724" s="6">
        <v>10.199999809265137</v>
      </c>
      <c r="X724" s="6">
        <v>204.18412780761719</v>
      </c>
      <c r="Y724" s="6">
        <v>92.811424255371094</v>
      </c>
      <c r="Z724" s="6">
        <v>515.26153564453125</v>
      </c>
      <c r="AA724" s="6">
        <v>78.5</v>
      </c>
      <c r="AB724" s="6">
        <v>166.75119018554687</v>
      </c>
      <c r="AC724" s="6">
        <v>64.673019409179688</v>
      </c>
      <c r="AD724" s="6">
        <v>2023.029541015625</v>
      </c>
      <c r="AE724" s="6">
        <v>3477.56787109375</v>
      </c>
      <c r="AF724" s="6">
        <v>129.31788635253906</v>
      </c>
      <c r="AG724" s="6">
        <v>278.10418701171875</v>
      </c>
      <c r="AH724" s="6">
        <v>4.0999999046325684</v>
      </c>
      <c r="AI724" s="6">
        <v>4.8000001907348633</v>
      </c>
      <c r="AJ724" s="6">
        <v>39.779151916503906</v>
      </c>
      <c r="AK724" s="6">
        <v>37.414871215820313</v>
      </c>
      <c r="AL724" s="6">
        <v>5.2416925430297852</v>
      </c>
      <c r="AM724" s="6">
        <v>37.53387451171875</v>
      </c>
      <c r="AN724" s="6">
        <v>2539.42529296875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1.1969475746154785</v>
      </c>
      <c r="AT724" s="6">
        <v>11</v>
      </c>
      <c r="AU724" s="6">
        <v>179.90998840332031</v>
      </c>
      <c r="AV724" s="28">
        <f t="shared" si="74"/>
        <v>14929.478469833732</v>
      </c>
      <c r="AW724" s="28"/>
      <c r="AX724" s="7">
        <v>706</v>
      </c>
      <c r="AY724" s="7">
        <f t="shared" ref="AY724:AY787" si="78">HLOOKUP(INDEX($D$19:$AV$19,1,$AY$18),$D$19:$AV$1013,AX724,FALSE)</f>
        <v>14929.478469833732</v>
      </c>
      <c r="AZ724" s="7">
        <f t="shared" si="75"/>
        <v>16143.010815441608</v>
      </c>
      <c r="BA724" s="30">
        <f t="shared" si="76"/>
        <v>695</v>
      </c>
      <c r="BB724" s="31">
        <f t="shared" si="77"/>
        <v>0.70558375634517767</v>
      </c>
    </row>
    <row r="725" spans="1:54" x14ac:dyDescent="0.25">
      <c r="A725" s="10">
        <f t="shared" si="73"/>
        <v>9</v>
      </c>
      <c r="C725" s="5">
        <v>29128</v>
      </c>
      <c r="D725" s="6">
        <v>232.61860656738281</v>
      </c>
      <c r="E725" s="6">
        <v>10</v>
      </c>
      <c r="F725" s="6">
        <v>10.034045219421387</v>
      </c>
      <c r="G725" s="6">
        <v>403.92816162109375</v>
      </c>
      <c r="H725" s="6">
        <v>18.600000381469727</v>
      </c>
      <c r="I725" s="6">
        <v>1</v>
      </c>
      <c r="J725" s="6">
        <v>1100</v>
      </c>
      <c r="K725" s="6">
        <v>43.90576171875</v>
      </c>
      <c r="L725" s="6">
        <v>4</v>
      </c>
      <c r="M725" s="6">
        <v>18.299999237060547</v>
      </c>
      <c r="N725" s="6">
        <v>9.8856048583984375</v>
      </c>
      <c r="O725" s="6">
        <v>230.39999389648437</v>
      </c>
      <c r="P725" s="6">
        <v>1371.0352783203125</v>
      </c>
      <c r="Q725" s="6">
        <v>86.197547912597656</v>
      </c>
      <c r="R725" s="6">
        <v>67</v>
      </c>
      <c r="S725" s="6">
        <v>438.89523315429687</v>
      </c>
      <c r="T725" s="6">
        <v>4</v>
      </c>
      <c r="U725" s="6">
        <v>299.70944213867187</v>
      </c>
      <c r="V725" s="6">
        <v>16.337438583374023</v>
      </c>
      <c r="W725" s="6">
        <v>10.199999809265137</v>
      </c>
      <c r="X725" s="6">
        <v>156.204833984375</v>
      </c>
      <c r="Y725" s="6">
        <v>90.430122375488281</v>
      </c>
      <c r="Z725" s="6">
        <v>339.015869140625</v>
      </c>
      <c r="AA725" s="6">
        <v>78.5</v>
      </c>
      <c r="AB725" s="6">
        <v>122.34237670898437</v>
      </c>
      <c r="AC725" s="6">
        <v>64.442413330078125</v>
      </c>
      <c r="AD725" s="6">
        <v>1947.921142578125</v>
      </c>
      <c r="AE725" s="6">
        <v>3316.940673828125</v>
      </c>
      <c r="AF725" s="6">
        <v>111.87948608398437</v>
      </c>
      <c r="AG725" s="6">
        <v>175.31192016601562</v>
      </c>
      <c r="AH725" s="6">
        <v>4.0999999046325684</v>
      </c>
      <c r="AI725" s="6">
        <v>4.8000001907348633</v>
      </c>
      <c r="AJ725" s="6">
        <v>21.914083480834961</v>
      </c>
      <c r="AK725" s="6">
        <v>37</v>
      </c>
      <c r="AL725" s="6">
        <v>0.55699998140335083</v>
      </c>
      <c r="AM725" s="6">
        <v>31</v>
      </c>
      <c r="AN725" s="6">
        <v>2526.318603515625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0.56999999284744263</v>
      </c>
      <c r="AT725" s="6">
        <v>11</v>
      </c>
      <c r="AU725" s="6">
        <v>180.237060546875</v>
      </c>
      <c r="AV725" s="28">
        <f t="shared" si="74"/>
        <v>13740.032698273659</v>
      </c>
      <c r="AW725" s="28"/>
      <c r="AX725" s="7">
        <v>707</v>
      </c>
      <c r="AY725" s="7">
        <f t="shared" si="78"/>
        <v>13740.032698273659</v>
      </c>
      <c r="AZ725" s="7">
        <f t="shared" si="75"/>
        <v>16126.181840538979</v>
      </c>
      <c r="BA725" s="30">
        <f t="shared" si="76"/>
        <v>696</v>
      </c>
      <c r="BB725" s="31">
        <f t="shared" si="77"/>
        <v>0.70659898477157357</v>
      </c>
    </row>
    <row r="726" spans="1:54" x14ac:dyDescent="0.25">
      <c r="A726" s="10">
        <f t="shared" si="73"/>
        <v>10</v>
      </c>
      <c r="C726" s="5">
        <v>29159</v>
      </c>
      <c r="D726" s="6">
        <v>228.5955810546875</v>
      </c>
      <c r="E726" s="6">
        <v>10</v>
      </c>
      <c r="F726" s="6">
        <v>10</v>
      </c>
      <c r="G726" s="6">
        <v>398.13107299804687</v>
      </c>
      <c r="H726" s="6">
        <v>28.854799270629883</v>
      </c>
      <c r="I726" s="6">
        <v>1</v>
      </c>
      <c r="J726" s="6">
        <v>1100</v>
      </c>
      <c r="K726" s="6">
        <v>22.102945327758789</v>
      </c>
      <c r="L726" s="6">
        <v>4</v>
      </c>
      <c r="M726" s="6">
        <v>18.299999237060547</v>
      </c>
      <c r="N726" s="6">
        <v>9.8176641464233398</v>
      </c>
      <c r="O726" s="6">
        <v>230.39999389648437</v>
      </c>
      <c r="P726" s="6">
        <v>1376.61572265625</v>
      </c>
      <c r="Q726" s="6">
        <v>90.010978698730469</v>
      </c>
      <c r="R726" s="6">
        <v>66</v>
      </c>
      <c r="S726" s="6">
        <v>450.03656005859375</v>
      </c>
      <c r="T726" s="6">
        <v>4</v>
      </c>
      <c r="U726" s="6">
        <v>280.2684326171875</v>
      </c>
      <c r="V726" s="6">
        <v>0.18400000035762787</v>
      </c>
      <c r="W726" s="6">
        <v>10.199999809265137</v>
      </c>
      <c r="X726" s="6">
        <v>115.77941131591797</v>
      </c>
      <c r="Y726" s="6">
        <v>90.148513793945313</v>
      </c>
      <c r="Z726" s="6">
        <v>278.11404418945312</v>
      </c>
      <c r="AA726" s="6">
        <v>78.5</v>
      </c>
      <c r="AB726" s="6">
        <v>120</v>
      </c>
      <c r="AC726" s="6">
        <v>64.579147338867188</v>
      </c>
      <c r="AD726" s="6">
        <v>1907.07470703125</v>
      </c>
      <c r="AE726" s="6">
        <v>3115</v>
      </c>
      <c r="AF726" s="6">
        <v>52.964775085449219</v>
      </c>
      <c r="AG726" s="6">
        <v>157.24378967285156</v>
      </c>
      <c r="AH726" s="6">
        <v>4.0999999046325684</v>
      </c>
      <c r="AI726" s="6">
        <v>10.193232536315918</v>
      </c>
      <c r="AJ726" s="6">
        <v>7.8471274375915527</v>
      </c>
      <c r="AK726" s="6">
        <v>37</v>
      </c>
      <c r="AL726" s="6">
        <v>0.55699998140335083</v>
      </c>
      <c r="AM726" s="6">
        <v>31</v>
      </c>
      <c r="AN726" s="6">
        <v>2522.356201171875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0.56999999284744263</v>
      </c>
      <c r="AT726" s="6">
        <v>11</v>
      </c>
      <c r="AU726" s="6">
        <v>180.85908508300781</v>
      </c>
      <c r="AV726" s="28">
        <f t="shared" si="74"/>
        <v>13266.904783353209</v>
      </c>
      <c r="AW726" s="28"/>
      <c r="AX726" s="7">
        <v>708</v>
      </c>
      <c r="AY726" s="7">
        <f t="shared" si="78"/>
        <v>13266.904783353209</v>
      </c>
      <c r="AZ726" s="7">
        <f t="shared" si="75"/>
        <v>16122.282936677337</v>
      </c>
      <c r="BA726" s="30">
        <f t="shared" si="76"/>
        <v>697</v>
      </c>
      <c r="BB726" s="31">
        <f t="shared" si="77"/>
        <v>0.70761421319796958</v>
      </c>
    </row>
    <row r="727" spans="1:54" x14ac:dyDescent="0.25">
      <c r="A727" s="10">
        <f t="shared" si="73"/>
        <v>11</v>
      </c>
      <c r="C727" s="5">
        <v>29189</v>
      </c>
      <c r="D727" s="6">
        <v>227.94026184082031</v>
      </c>
      <c r="E727" s="6">
        <v>31.147850036621094</v>
      </c>
      <c r="F727" s="6">
        <v>10.638218879699707</v>
      </c>
      <c r="G727" s="6">
        <v>410.17013549804687</v>
      </c>
      <c r="H727" s="6">
        <v>18.600000381469727</v>
      </c>
      <c r="I727" s="6">
        <v>10.599743843078613</v>
      </c>
      <c r="J727" s="6">
        <v>1100</v>
      </c>
      <c r="K727" s="6">
        <v>33.918148040771484</v>
      </c>
      <c r="L727" s="6">
        <v>4</v>
      </c>
      <c r="M727" s="6">
        <v>28.960367202758789</v>
      </c>
      <c r="N727" s="6">
        <v>9.8013954162597656</v>
      </c>
      <c r="O727" s="6">
        <v>235.10366821289062</v>
      </c>
      <c r="P727" s="6">
        <v>1422.4522705078125</v>
      </c>
      <c r="Q727" s="6">
        <v>96.291954040527344</v>
      </c>
      <c r="R727" s="6">
        <v>64</v>
      </c>
      <c r="S727" s="6">
        <v>474.74172973632812</v>
      </c>
      <c r="T727" s="6">
        <v>5.2344784736633301</v>
      </c>
      <c r="U727" s="6">
        <v>266.48638916015625</v>
      </c>
      <c r="V727" s="6">
        <v>18.320911407470703</v>
      </c>
      <c r="W727" s="6">
        <v>10.687889099121094</v>
      </c>
      <c r="X727" s="6">
        <v>83.934097290039063</v>
      </c>
      <c r="Y727" s="6">
        <v>90.019523620605469</v>
      </c>
      <c r="Z727" s="6">
        <v>269.69415283203125</v>
      </c>
      <c r="AA727" s="6">
        <v>78.5</v>
      </c>
      <c r="AB727" s="6">
        <v>120</v>
      </c>
      <c r="AC727" s="6">
        <v>50.512924194335938</v>
      </c>
      <c r="AD727" s="6">
        <v>1933.998779296875</v>
      </c>
      <c r="AE727" s="6">
        <v>3107</v>
      </c>
      <c r="AF727" s="6">
        <v>32.364334106445313</v>
      </c>
      <c r="AG727" s="6">
        <v>167.393310546875</v>
      </c>
      <c r="AH727" s="6">
        <v>4.0999999046325684</v>
      </c>
      <c r="AI727" s="6">
        <v>102.59835815429687</v>
      </c>
      <c r="AJ727" s="6">
        <v>6.559999942779541</v>
      </c>
      <c r="AK727" s="6">
        <v>37</v>
      </c>
      <c r="AL727" s="6">
        <v>3.7670691013336182</v>
      </c>
      <c r="AM727" s="6">
        <v>31</v>
      </c>
      <c r="AN727" s="6">
        <v>2654.169921875</v>
      </c>
      <c r="AO727" s="6">
        <v>33.799999237060547</v>
      </c>
      <c r="AP727" s="6">
        <v>20</v>
      </c>
      <c r="AQ727" s="6">
        <v>233.36891174316406</v>
      </c>
      <c r="AR727" s="6">
        <v>11.800000190734863</v>
      </c>
      <c r="AS727" s="6">
        <v>5.7494049072265625</v>
      </c>
      <c r="AT727" s="6">
        <v>11</v>
      </c>
      <c r="AU727" s="6">
        <v>181.31094360351562</v>
      </c>
      <c r="AV727" s="28">
        <f t="shared" si="74"/>
        <v>13748.737142324448</v>
      </c>
      <c r="AW727" s="28"/>
      <c r="AX727" s="7">
        <v>709</v>
      </c>
      <c r="AY727" s="7">
        <f t="shared" si="78"/>
        <v>13748.737142324448</v>
      </c>
      <c r="AZ727" s="7">
        <f t="shared" si="75"/>
        <v>16102.771278381348</v>
      </c>
      <c r="BA727" s="30">
        <f t="shared" si="76"/>
        <v>698</v>
      </c>
      <c r="BB727" s="31">
        <f t="shared" si="77"/>
        <v>0.70862944162436547</v>
      </c>
    </row>
    <row r="728" spans="1:54" x14ac:dyDescent="0.25">
      <c r="A728" s="10">
        <f t="shared" si="73"/>
        <v>12</v>
      </c>
      <c r="C728" s="5">
        <v>29220</v>
      </c>
      <c r="D728" s="6">
        <v>281.33917236328125</v>
      </c>
      <c r="E728" s="6">
        <v>68.771995544433594</v>
      </c>
      <c r="F728" s="6">
        <v>11.526491165161133</v>
      </c>
      <c r="G728" s="6">
        <v>251</v>
      </c>
      <c r="H728" s="6">
        <v>81.806884765625</v>
      </c>
      <c r="I728" s="6">
        <v>22.195362091064453</v>
      </c>
      <c r="J728" s="6">
        <v>1100</v>
      </c>
      <c r="K728" s="6">
        <v>77.694618225097656</v>
      </c>
      <c r="L728" s="6">
        <v>4</v>
      </c>
      <c r="M728" s="6">
        <v>18.299999237060547</v>
      </c>
      <c r="N728" s="6">
        <v>9.8000001907348633</v>
      </c>
      <c r="O728" s="6">
        <v>266.48367309570312</v>
      </c>
      <c r="P728" s="6">
        <v>1423.35009765625</v>
      </c>
      <c r="Q728" s="6">
        <v>104.12718200683594</v>
      </c>
      <c r="R728" s="6">
        <v>50</v>
      </c>
      <c r="S728" s="6">
        <v>369.79177856445312</v>
      </c>
      <c r="T728" s="6">
        <v>6.7594962120056152</v>
      </c>
      <c r="U728" s="6">
        <v>251.725830078125</v>
      </c>
      <c r="V728" s="6">
        <v>36.196140289306641</v>
      </c>
      <c r="W728" s="6">
        <v>10.199999809265137</v>
      </c>
      <c r="X728" s="6">
        <v>103.54280853271484</v>
      </c>
      <c r="Y728" s="6">
        <v>77.660652160644531</v>
      </c>
      <c r="Z728" s="6">
        <v>269.5045166015625</v>
      </c>
      <c r="AA728" s="6">
        <v>140.24417114257812</v>
      </c>
      <c r="AB728" s="6">
        <v>120</v>
      </c>
      <c r="AC728" s="6">
        <v>51.675880432128906</v>
      </c>
      <c r="AD728" s="6">
        <v>1950</v>
      </c>
      <c r="AE728" s="6">
        <v>2660.8828125</v>
      </c>
      <c r="AF728" s="6">
        <v>12.199999809265137</v>
      </c>
      <c r="AG728" s="6">
        <v>179.3170166015625</v>
      </c>
      <c r="AH728" s="6">
        <v>4.0999999046325684</v>
      </c>
      <c r="AI728" s="6">
        <v>4.8000001907348633</v>
      </c>
      <c r="AJ728" s="6">
        <v>20.715480804443359</v>
      </c>
      <c r="AK728" s="6">
        <v>37</v>
      </c>
      <c r="AL728" s="6">
        <v>7.2476134300231934</v>
      </c>
      <c r="AM728" s="6">
        <v>37.425930023193359</v>
      </c>
      <c r="AN728" s="6">
        <v>2792.85498046875</v>
      </c>
      <c r="AO728" s="6">
        <v>44</v>
      </c>
      <c r="AP728" s="6">
        <v>26.764039993286133</v>
      </c>
      <c r="AQ728" s="6">
        <v>203.82511901855469</v>
      </c>
      <c r="AR728" s="6">
        <v>9.6999998092651367</v>
      </c>
      <c r="AS728" s="6">
        <v>9.9325523376464844</v>
      </c>
      <c r="AT728" s="6">
        <v>11</v>
      </c>
      <c r="AU728" s="6">
        <v>181.36955261230469</v>
      </c>
      <c r="AV728" s="28">
        <f t="shared" si="74"/>
        <v>13400.831847667694</v>
      </c>
      <c r="AW728" s="28"/>
      <c r="AX728" s="7">
        <v>710</v>
      </c>
      <c r="AY728" s="7">
        <f t="shared" si="78"/>
        <v>13400.831847667694</v>
      </c>
      <c r="AZ728" s="7">
        <f t="shared" si="75"/>
        <v>16101.234274804592</v>
      </c>
      <c r="BA728" s="30">
        <f t="shared" si="76"/>
        <v>699</v>
      </c>
      <c r="BB728" s="31">
        <f t="shared" si="77"/>
        <v>0.70964467005076137</v>
      </c>
    </row>
    <row r="729" spans="1:54" x14ac:dyDescent="0.25">
      <c r="A729" s="10">
        <f t="shared" si="73"/>
        <v>1</v>
      </c>
      <c r="C729" s="5">
        <v>29251</v>
      </c>
      <c r="D729" s="6">
        <v>439.58575439453125</v>
      </c>
      <c r="E729" s="6">
        <v>57.267990112304688</v>
      </c>
      <c r="F729" s="6">
        <v>39.172489166259766</v>
      </c>
      <c r="G729" s="6">
        <v>523.1204833984375</v>
      </c>
      <c r="H729" s="6">
        <v>161.87020874023437</v>
      </c>
      <c r="I729" s="6">
        <v>102.97901916503906</v>
      </c>
      <c r="J729" s="6">
        <v>1303.994140625</v>
      </c>
      <c r="K729" s="6">
        <v>132.8248291015625</v>
      </c>
      <c r="L729" s="6">
        <v>37.903842926025391</v>
      </c>
      <c r="M729" s="6">
        <v>18.299999237060547</v>
      </c>
      <c r="N729" s="6">
        <v>9.8067750930786133</v>
      </c>
      <c r="O729" s="6">
        <v>297.9228515625</v>
      </c>
      <c r="P729" s="6">
        <v>1690</v>
      </c>
      <c r="Q729" s="6">
        <v>112.189453125</v>
      </c>
      <c r="R729" s="6">
        <v>62</v>
      </c>
      <c r="S729" s="6">
        <v>421</v>
      </c>
      <c r="T729" s="6">
        <v>30</v>
      </c>
      <c r="U729" s="6">
        <v>330.82025146484375</v>
      </c>
      <c r="V729" s="6">
        <v>174.50631713867187</v>
      </c>
      <c r="W729" s="6">
        <v>10.199999809265137</v>
      </c>
      <c r="X729" s="6">
        <v>242.08792114257812</v>
      </c>
      <c r="Y729" s="6">
        <v>72</v>
      </c>
      <c r="Z729" s="6">
        <v>513.22601318359375</v>
      </c>
      <c r="AA729" s="6">
        <v>182</v>
      </c>
      <c r="AB729" s="6">
        <v>251.16203308105469</v>
      </c>
      <c r="AC729" s="6">
        <v>60.232799530029297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65.55999755859375</v>
      </c>
      <c r="AK729" s="6">
        <v>37</v>
      </c>
      <c r="AL729" s="6">
        <v>8.9991893768310547</v>
      </c>
      <c r="AM729" s="6">
        <v>38.224334716796875</v>
      </c>
      <c r="AN729" s="6">
        <v>3627.39013671875</v>
      </c>
      <c r="AO729" s="6">
        <v>44</v>
      </c>
      <c r="AP729" s="6">
        <v>34.875019073486328</v>
      </c>
      <c r="AQ729" s="6">
        <v>377.47891235351562</v>
      </c>
      <c r="AR729" s="6">
        <v>11.800000190734863</v>
      </c>
      <c r="AS729" s="6">
        <v>9.1631288528442383</v>
      </c>
      <c r="AT729" s="6">
        <v>20.075504302978516</v>
      </c>
      <c r="AU729" s="6">
        <v>181.36576843261719</v>
      </c>
      <c r="AV729" s="28">
        <f t="shared" si="74"/>
        <v>17165.253241062164</v>
      </c>
      <c r="AW729" s="28"/>
      <c r="AX729" s="7">
        <v>711</v>
      </c>
      <c r="AY729" s="7">
        <f t="shared" si="78"/>
        <v>17165.253241062164</v>
      </c>
      <c r="AZ729" s="7">
        <f t="shared" si="75"/>
        <v>16095.395187422633</v>
      </c>
      <c r="BA729" s="30">
        <f t="shared" si="76"/>
        <v>700</v>
      </c>
      <c r="BB729" s="31">
        <f t="shared" si="77"/>
        <v>0.71065989847715738</v>
      </c>
    </row>
    <row r="730" spans="1:54" x14ac:dyDescent="0.25">
      <c r="A730" s="10">
        <f t="shared" si="73"/>
        <v>2</v>
      </c>
      <c r="C730" s="5">
        <v>29280</v>
      </c>
      <c r="D730" s="6">
        <v>669.495849609375</v>
      </c>
      <c r="E730" s="6">
        <v>57.7001953125</v>
      </c>
      <c r="F730" s="6">
        <v>72.879180908203125</v>
      </c>
      <c r="G730" s="6">
        <v>600</v>
      </c>
      <c r="H730" s="6">
        <v>151.95108032226562</v>
      </c>
      <c r="I730" s="6">
        <v>102.96295166015625</v>
      </c>
      <c r="J730" s="6">
        <v>1593.3389892578125</v>
      </c>
      <c r="K730" s="6">
        <v>339.04067993164063</v>
      </c>
      <c r="L730" s="6">
        <v>154.72119140625</v>
      </c>
      <c r="M730" s="6">
        <v>18.299999237060547</v>
      </c>
      <c r="N730" s="6">
        <v>9.8000001907348633</v>
      </c>
      <c r="O730" s="6">
        <v>325.44131469726562</v>
      </c>
      <c r="P730" s="6">
        <v>1690</v>
      </c>
      <c r="Q730" s="6">
        <v>117.92282104492187</v>
      </c>
      <c r="R730" s="6">
        <v>62</v>
      </c>
      <c r="S730" s="6">
        <v>373</v>
      </c>
      <c r="T730" s="6">
        <v>29</v>
      </c>
      <c r="U730" s="6">
        <v>360</v>
      </c>
      <c r="V730" s="6">
        <v>327.2552490234375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131.80873107910156</v>
      </c>
      <c r="AB730" s="6">
        <v>434.279052734375</v>
      </c>
      <c r="AC730" s="6">
        <v>72.420745849609375</v>
      </c>
      <c r="AD730" s="6">
        <v>1950</v>
      </c>
      <c r="AE730" s="6">
        <v>2788</v>
      </c>
      <c r="AF730" s="6">
        <v>188</v>
      </c>
      <c r="AG730" s="6">
        <v>728.574951171875</v>
      </c>
      <c r="AH730" s="6">
        <v>4.0999999046325684</v>
      </c>
      <c r="AI730" s="6">
        <v>91.208099365234375</v>
      </c>
      <c r="AJ730" s="6">
        <v>65.55999755859375</v>
      </c>
      <c r="AK730" s="6">
        <v>50.979236602783203</v>
      </c>
      <c r="AL730" s="6">
        <v>12.970711708068848</v>
      </c>
      <c r="AM730" s="6">
        <v>46.134395599365234</v>
      </c>
      <c r="AN730" s="6">
        <v>4039.2685546875</v>
      </c>
      <c r="AO730" s="6">
        <v>33.799999237060547</v>
      </c>
      <c r="AP730" s="6">
        <v>20</v>
      </c>
      <c r="AQ730" s="6">
        <v>540.271728515625</v>
      </c>
      <c r="AR730" s="6">
        <v>11.800000190734863</v>
      </c>
      <c r="AS730" s="6">
        <v>8.8395566940307617</v>
      </c>
      <c r="AT730" s="6">
        <v>66.753440856933594</v>
      </c>
      <c r="AU730" s="6">
        <v>206</v>
      </c>
      <c r="AV730" s="28">
        <f t="shared" si="74"/>
        <v>19605.078691959381</v>
      </c>
      <c r="AW730" s="28"/>
      <c r="AX730" s="7">
        <v>712</v>
      </c>
      <c r="AY730" s="7">
        <f t="shared" si="78"/>
        <v>19605.078691959381</v>
      </c>
      <c r="AZ730" s="7">
        <f t="shared" si="75"/>
        <v>16070.760587990284</v>
      </c>
      <c r="BA730" s="30">
        <f t="shared" si="76"/>
        <v>701</v>
      </c>
      <c r="BB730" s="31">
        <f t="shared" si="77"/>
        <v>0.71167512690355328</v>
      </c>
    </row>
    <row r="731" spans="1:54" x14ac:dyDescent="0.25">
      <c r="A731" s="10">
        <f t="shared" si="73"/>
        <v>3</v>
      </c>
      <c r="C731" s="5">
        <v>29311</v>
      </c>
      <c r="D731" s="6">
        <v>734.5877685546875</v>
      </c>
      <c r="E731" s="6">
        <v>76.721015930175781</v>
      </c>
      <c r="F731" s="6">
        <v>101.58853149414062</v>
      </c>
      <c r="G731" s="6">
        <v>685</v>
      </c>
      <c r="H731" s="6">
        <v>323.70001220703125</v>
      </c>
      <c r="I731" s="6">
        <v>102.91675567626953</v>
      </c>
      <c r="J731" s="6">
        <v>1731.640869140625</v>
      </c>
      <c r="K731" s="6">
        <v>227.35104370117187</v>
      </c>
      <c r="L731" s="6">
        <v>207.36968994140625</v>
      </c>
      <c r="M731" s="6">
        <v>18.299999237060547</v>
      </c>
      <c r="N731" s="6">
        <v>11.190339088439941</v>
      </c>
      <c r="O731" s="6">
        <v>356.51406860351562</v>
      </c>
      <c r="P731" s="6">
        <v>1690</v>
      </c>
      <c r="Q731" s="6">
        <v>125.01419830322266</v>
      </c>
      <c r="R731" s="6">
        <v>64</v>
      </c>
      <c r="S731" s="6">
        <v>618</v>
      </c>
      <c r="T731" s="6">
        <v>52</v>
      </c>
      <c r="U731" s="6">
        <v>288.91421508789062</v>
      </c>
      <c r="V731" s="6">
        <v>355.37841796875</v>
      </c>
      <c r="W731" s="6">
        <v>10.199999809265137</v>
      </c>
      <c r="X731" s="6">
        <v>267.34320068359375</v>
      </c>
      <c r="Y731" s="6">
        <v>77.390007019042969</v>
      </c>
      <c r="Z731" s="6">
        <v>737</v>
      </c>
      <c r="AA731" s="6">
        <v>78.5</v>
      </c>
      <c r="AB731" s="6">
        <v>440.60150146484375</v>
      </c>
      <c r="AC731" s="6">
        <v>76.685844421386719</v>
      </c>
      <c r="AD731" s="6">
        <v>2018.3427734375</v>
      </c>
      <c r="AE731" s="6">
        <v>3028</v>
      </c>
      <c r="AF731" s="6">
        <v>193</v>
      </c>
      <c r="AG731" s="6">
        <v>600.88671875</v>
      </c>
      <c r="AH731" s="6">
        <v>4.2055191993713379</v>
      </c>
      <c r="AI731" s="6">
        <v>4.8000001907348633</v>
      </c>
      <c r="AJ731" s="6">
        <v>65.55999755859375</v>
      </c>
      <c r="AK731" s="6">
        <v>37</v>
      </c>
      <c r="AL731" s="6">
        <v>22.130226135253906</v>
      </c>
      <c r="AM731" s="6">
        <v>52.229690551757813</v>
      </c>
      <c r="AN731" s="6">
        <v>4325.2421875</v>
      </c>
      <c r="AO731" s="6">
        <v>44</v>
      </c>
      <c r="AP731" s="6">
        <v>20</v>
      </c>
      <c r="AQ731" s="6">
        <v>565.15960693359375</v>
      </c>
      <c r="AR731" s="6">
        <v>11.800000190734863</v>
      </c>
      <c r="AS731" s="6">
        <v>10.539003372192383</v>
      </c>
      <c r="AT731" s="6">
        <v>45.633686065673828</v>
      </c>
      <c r="AU731" s="6">
        <v>206</v>
      </c>
      <c r="AV731" s="28">
        <f t="shared" si="74"/>
        <v>20712.436888217926</v>
      </c>
      <c r="AW731" s="28"/>
      <c r="AX731" s="7">
        <v>713</v>
      </c>
      <c r="AY731" s="7">
        <f t="shared" si="78"/>
        <v>20712.436888217926</v>
      </c>
      <c r="AZ731" s="7">
        <f t="shared" si="75"/>
        <v>16054.986319839954</v>
      </c>
      <c r="BA731" s="30">
        <f t="shared" si="76"/>
        <v>702</v>
      </c>
      <c r="BB731" s="31">
        <f t="shared" si="77"/>
        <v>0.71269035532994929</v>
      </c>
    </row>
    <row r="732" spans="1:54" x14ac:dyDescent="0.25">
      <c r="A732" s="10">
        <f t="shared" si="73"/>
        <v>4</v>
      </c>
      <c r="C732" s="5">
        <v>29341</v>
      </c>
      <c r="D732" s="6">
        <v>746.50738525390625</v>
      </c>
      <c r="E732" s="6">
        <v>102.03664398193359</v>
      </c>
      <c r="F732" s="6">
        <v>109.40348052978516</v>
      </c>
      <c r="G732" s="6">
        <v>825</v>
      </c>
      <c r="H732" s="6">
        <v>209.6907958984375</v>
      </c>
      <c r="I732" s="6">
        <v>102.87435913085937</v>
      </c>
      <c r="J732" s="6">
        <v>1898.0262451171875</v>
      </c>
      <c r="K732" s="6">
        <v>283.85104370117187</v>
      </c>
      <c r="L732" s="6">
        <v>298.47250366210937</v>
      </c>
      <c r="M732" s="6">
        <v>18.299999237060547</v>
      </c>
      <c r="N732" s="6">
        <v>11.104784965515137</v>
      </c>
      <c r="O732" s="6">
        <v>326.02996826171875</v>
      </c>
      <c r="P732" s="6">
        <v>1690</v>
      </c>
      <c r="Q732" s="6">
        <v>128.83918762207031</v>
      </c>
      <c r="R732" s="6">
        <v>65</v>
      </c>
      <c r="S732" s="6">
        <v>798.29473876953125</v>
      </c>
      <c r="T732" s="6">
        <v>4</v>
      </c>
      <c r="U732" s="6">
        <v>360</v>
      </c>
      <c r="V732" s="6">
        <v>423.36361694335937</v>
      </c>
      <c r="W732" s="6">
        <v>10.199999809265137</v>
      </c>
      <c r="X732" s="6">
        <v>301.29998779296875</v>
      </c>
      <c r="Y732" s="6">
        <v>86.2979736328125</v>
      </c>
      <c r="Z732" s="6">
        <v>835.4427490234375</v>
      </c>
      <c r="AA732" s="6">
        <v>78.5</v>
      </c>
      <c r="AB732" s="6">
        <v>408.95123291015625</v>
      </c>
      <c r="AC732" s="6">
        <v>79.920448303222656</v>
      </c>
      <c r="AD732" s="6">
        <v>2135.61474609375</v>
      </c>
      <c r="AE732" s="6">
        <v>3426.172607421875</v>
      </c>
      <c r="AF732" s="6">
        <v>197.81210327148437</v>
      </c>
      <c r="AG732" s="6">
        <v>653.75262451171875</v>
      </c>
      <c r="AH732" s="6">
        <v>4.1792240142822266</v>
      </c>
      <c r="AI732" s="6">
        <v>97.021743774414063</v>
      </c>
      <c r="AJ732" s="6">
        <v>65.55999755859375</v>
      </c>
      <c r="AK732" s="6">
        <v>51.98199462890625</v>
      </c>
      <c r="AL732" s="6">
        <v>53.792076110839844</v>
      </c>
      <c r="AM732" s="6">
        <v>60.246635437011719</v>
      </c>
      <c r="AN732" s="6">
        <v>4542.45556640625</v>
      </c>
      <c r="AO732" s="6">
        <v>38.568946838378906</v>
      </c>
      <c r="AP732" s="6">
        <v>40.018856048583984</v>
      </c>
      <c r="AQ732" s="6">
        <v>603.46466064453125</v>
      </c>
      <c r="AR732" s="6">
        <v>9.6999998092651367</v>
      </c>
      <c r="AS732" s="6">
        <v>66.810035705566406</v>
      </c>
      <c r="AT732" s="6">
        <v>11</v>
      </c>
      <c r="AU732" s="6">
        <v>206</v>
      </c>
      <c r="AV732" s="28">
        <f t="shared" si="74"/>
        <v>22465.55896282196</v>
      </c>
      <c r="AW732" s="28"/>
      <c r="AX732" s="7">
        <v>714</v>
      </c>
      <c r="AY732" s="7">
        <f t="shared" si="78"/>
        <v>22465.55896282196</v>
      </c>
      <c r="AZ732" s="7">
        <f t="shared" si="75"/>
        <v>16054.472201824188</v>
      </c>
      <c r="BA732" s="30">
        <f t="shared" si="76"/>
        <v>703</v>
      </c>
      <c r="BB732" s="31">
        <f t="shared" si="77"/>
        <v>0.71370558375634519</v>
      </c>
    </row>
    <row r="733" spans="1:54" x14ac:dyDescent="0.25">
      <c r="A733" s="10">
        <f t="shared" si="73"/>
        <v>5</v>
      </c>
      <c r="C733" s="5">
        <v>29372</v>
      </c>
      <c r="D733" s="6">
        <v>700.66094970703125</v>
      </c>
      <c r="E733" s="6">
        <v>86.352241516113281</v>
      </c>
      <c r="F733" s="6">
        <v>66.738739013671875</v>
      </c>
      <c r="G733" s="6">
        <v>930</v>
      </c>
      <c r="H733" s="6">
        <v>95.384773254394531</v>
      </c>
      <c r="I733" s="6">
        <v>102.82124328613281</v>
      </c>
      <c r="J733" s="6">
        <v>1804.867919921875</v>
      </c>
      <c r="K733" s="6">
        <v>266.57742309570312</v>
      </c>
      <c r="L733" s="6">
        <v>380</v>
      </c>
      <c r="M733" s="6">
        <v>18.299999237060547</v>
      </c>
      <c r="N733" s="6">
        <v>10.914044380187988</v>
      </c>
      <c r="O733" s="6">
        <v>293.93759155273437</v>
      </c>
      <c r="P733" s="6">
        <v>1900</v>
      </c>
      <c r="Q733" s="6">
        <v>130.38034057617187</v>
      </c>
      <c r="R733" s="6">
        <v>66</v>
      </c>
      <c r="S733" s="6">
        <v>970.5531005859375</v>
      </c>
      <c r="T733" s="6">
        <v>4</v>
      </c>
      <c r="U733" s="6">
        <v>358.67062377929687</v>
      </c>
      <c r="V733" s="6">
        <v>480.64346313476562</v>
      </c>
      <c r="W733" s="6">
        <v>10.199999809265137</v>
      </c>
      <c r="X733" s="6">
        <v>277.64739990234375</v>
      </c>
      <c r="Y733" s="6">
        <v>95.519996643066406</v>
      </c>
      <c r="Z733" s="6">
        <v>926.33148193359375</v>
      </c>
      <c r="AA733" s="6">
        <v>78.5</v>
      </c>
      <c r="AB733" s="6">
        <v>337.26153564453125</v>
      </c>
      <c r="AC733" s="6">
        <v>72.538215637207031</v>
      </c>
      <c r="AD733" s="6">
        <v>2297.80029296875</v>
      </c>
      <c r="AE733" s="6">
        <v>3534.073486328125</v>
      </c>
      <c r="AF733" s="6">
        <v>202.42205810546875</v>
      </c>
      <c r="AG733" s="6">
        <v>807.92620849609375</v>
      </c>
      <c r="AH733" s="6">
        <v>4.1410479545593262</v>
      </c>
      <c r="AI733" s="6">
        <v>170.64326477050781</v>
      </c>
      <c r="AJ733" s="6">
        <v>65.55999755859375</v>
      </c>
      <c r="AK733" s="6">
        <v>52.135513305664063</v>
      </c>
      <c r="AL733" s="6">
        <v>64.412956237792969</v>
      </c>
      <c r="AM733" s="6">
        <v>58.153129577636719</v>
      </c>
      <c r="AN733" s="6">
        <v>4538.015625</v>
      </c>
      <c r="AO733" s="6">
        <v>33.799999237060547</v>
      </c>
      <c r="AP733" s="6">
        <v>62.737209320068359</v>
      </c>
      <c r="AQ733" s="6">
        <v>568.4635009765625</v>
      </c>
      <c r="AR733" s="6">
        <v>9.6999998092651367</v>
      </c>
      <c r="AS733" s="6">
        <v>0.56999999284744263</v>
      </c>
      <c r="AT733" s="6">
        <v>11</v>
      </c>
      <c r="AU733" s="6">
        <v>201.8270263671875</v>
      </c>
      <c r="AV733" s="28">
        <f t="shared" si="74"/>
        <v>23148.182398617268</v>
      </c>
      <c r="AW733" s="28"/>
      <c r="AX733" s="7">
        <v>715</v>
      </c>
      <c r="AY733" s="7">
        <f t="shared" si="78"/>
        <v>23148.182398617268</v>
      </c>
      <c r="AZ733" s="7">
        <f t="shared" si="75"/>
        <v>16018.389427185059</v>
      </c>
      <c r="BA733" s="30">
        <f t="shared" si="76"/>
        <v>704</v>
      </c>
      <c r="BB733" s="31">
        <f t="shared" si="77"/>
        <v>0.71472081218274108</v>
      </c>
    </row>
    <row r="734" spans="1:54" x14ac:dyDescent="0.25">
      <c r="A734" s="10">
        <f t="shared" si="73"/>
        <v>6</v>
      </c>
      <c r="C734" s="5">
        <v>29402</v>
      </c>
      <c r="D734" s="6">
        <v>649.1649169921875</v>
      </c>
      <c r="E734" s="6">
        <v>63.290504455566406</v>
      </c>
      <c r="F734" s="6">
        <v>19.990371704101563</v>
      </c>
      <c r="G734" s="6">
        <v>889.72540283203125</v>
      </c>
      <c r="H734" s="6">
        <v>40.876186370849609</v>
      </c>
      <c r="I734" s="6">
        <v>99.542533874511719</v>
      </c>
      <c r="J734" s="6">
        <v>1753.61376953125</v>
      </c>
      <c r="K734" s="6">
        <v>239.0294189453125</v>
      </c>
      <c r="L734" s="6">
        <v>431</v>
      </c>
      <c r="M734" s="6">
        <v>21.757024765014648</v>
      </c>
      <c r="N734" s="6">
        <v>10.68720817565918</v>
      </c>
      <c r="O734" s="6">
        <v>262.74343872070312</v>
      </c>
      <c r="P734" s="6">
        <v>2021.2652587890625</v>
      </c>
      <c r="Q734" s="6">
        <v>129.01884460449219</v>
      </c>
      <c r="R734" s="6">
        <v>66</v>
      </c>
      <c r="S734" s="6">
        <v>975</v>
      </c>
      <c r="T734" s="6">
        <v>4</v>
      </c>
      <c r="U734" s="6">
        <v>179.51063537597656</v>
      </c>
      <c r="V734" s="6">
        <v>432.47299194335937</v>
      </c>
      <c r="W734" s="6">
        <v>10.199999809265137</v>
      </c>
      <c r="X734" s="6">
        <v>270.73049926757812</v>
      </c>
      <c r="Y734" s="6">
        <v>104.10316467285156</v>
      </c>
      <c r="Z734" s="6">
        <v>1024</v>
      </c>
      <c r="AA734" s="6">
        <v>78.5</v>
      </c>
      <c r="AB734" s="6">
        <v>334.85049438476562</v>
      </c>
      <c r="AC734" s="6">
        <v>61.390884399414062</v>
      </c>
      <c r="AD734" s="6">
        <v>2392.433349609375</v>
      </c>
      <c r="AE734" s="6">
        <v>3538</v>
      </c>
      <c r="AF734" s="6">
        <v>209.23350524902344</v>
      </c>
      <c r="AG734" s="6">
        <v>932.26190185546875</v>
      </c>
      <c r="AH734" s="6">
        <v>4.0999999046325684</v>
      </c>
      <c r="AI734" s="6">
        <v>170.59190368652344</v>
      </c>
      <c r="AJ734" s="6">
        <v>65.55999755859375</v>
      </c>
      <c r="AK734" s="6">
        <v>45.456718444824219</v>
      </c>
      <c r="AL734" s="6">
        <v>59.202533721923828</v>
      </c>
      <c r="AM734" s="6">
        <v>50.776527404785156</v>
      </c>
      <c r="AN734" s="6">
        <v>4158.62841796875</v>
      </c>
      <c r="AO734" s="6">
        <v>33.799999237060547</v>
      </c>
      <c r="AP734" s="6">
        <v>74.772499084472656</v>
      </c>
      <c r="AQ734" s="6">
        <v>421.66580200195312</v>
      </c>
      <c r="AR734" s="6">
        <v>11.800000190734863</v>
      </c>
      <c r="AS734" s="6">
        <v>0.56999999284744263</v>
      </c>
      <c r="AT734" s="6">
        <v>11</v>
      </c>
      <c r="AU734" s="6">
        <v>180.61837768554687</v>
      </c>
      <c r="AV734" s="28">
        <f t="shared" si="74"/>
        <v>22532.935083210468</v>
      </c>
      <c r="AW734" s="28"/>
      <c r="AX734" s="7">
        <v>716</v>
      </c>
      <c r="AY734" s="7">
        <f t="shared" si="78"/>
        <v>22532.935083210468</v>
      </c>
      <c r="AZ734" s="7">
        <f t="shared" si="75"/>
        <v>16011.493023872375</v>
      </c>
      <c r="BA734" s="30">
        <f t="shared" si="76"/>
        <v>705</v>
      </c>
      <c r="BB734" s="31">
        <f t="shared" si="77"/>
        <v>0.71573604060913709</v>
      </c>
    </row>
    <row r="735" spans="1:54" x14ac:dyDescent="0.25">
      <c r="A735" s="10">
        <f t="shared" ref="A735:A798" si="79">MONTH(C735)</f>
        <v>7</v>
      </c>
      <c r="C735" s="5">
        <v>29433</v>
      </c>
      <c r="D735" s="6">
        <v>594.71905517578125</v>
      </c>
      <c r="E735" s="6">
        <v>33.485767364501953</v>
      </c>
      <c r="F735" s="6">
        <v>10.162581443786621</v>
      </c>
      <c r="G735" s="6">
        <v>798.3624267578125</v>
      </c>
      <c r="H735" s="6">
        <v>120.207275390625</v>
      </c>
      <c r="I735" s="6">
        <v>60.282508850097656</v>
      </c>
      <c r="J735" s="6">
        <v>1523.5008544921875</v>
      </c>
      <c r="K735" s="6">
        <v>197.04716491699219</v>
      </c>
      <c r="L735" s="6">
        <v>287.17431640625</v>
      </c>
      <c r="M735" s="6">
        <v>31.536764144897461</v>
      </c>
      <c r="N735" s="6">
        <v>10.410014152526855</v>
      </c>
      <c r="O735" s="6">
        <v>230.39999389648437</v>
      </c>
      <c r="P735" s="6">
        <v>1804.4058837890625</v>
      </c>
      <c r="Q735" s="6">
        <v>108.22469329833984</v>
      </c>
      <c r="R735" s="6">
        <v>67</v>
      </c>
      <c r="S735" s="6">
        <v>942.55487060546875</v>
      </c>
      <c r="T735" s="6">
        <v>4</v>
      </c>
      <c r="U735" s="6">
        <v>357.60845947265625</v>
      </c>
      <c r="V735" s="6">
        <v>290.89010620117187</v>
      </c>
      <c r="W735" s="6">
        <v>10.199999809265137</v>
      </c>
      <c r="X735" s="6">
        <v>300.24899291992187</v>
      </c>
      <c r="Y735" s="6">
        <v>103.31458282470703</v>
      </c>
      <c r="Z735" s="6">
        <v>974.82427978515625</v>
      </c>
      <c r="AA735" s="6">
        <v>78.5</v>
      </c>
      <c r="AB735" s="6">
        <v>412.2939453125</v>
      </c>
      <c r="AC735" s="6">
        <v>48.382305145263672</v>
      </c>
      <c r="AD735" s="6">
        <v>2220.431396484375</v>
      </c>
      <c r="AE735" s="6">
        <v>3529.4169921875</v>
      </c>
      <c r="AF735" s="6">
        <v>208.95756530761719</v>
      </c>
      <c r="AG735" s="6">
        <v>991.6058349609375</v>
      </c>
      <c r="AH735" s="6">
        <v>4.0999999046325684</v>
      </c>
      <c r="AI735" s="6">
        <v>4.8000001907348633</v>
      </c>
      <c r="AJ735" s="6">
        <v>65.55999755859375</v>
      </c>
      <c r="AK735" s="6">
        <v>43.920726776123047</v>
      </c>
      <c r="AL735" s="6">
        <v>37.312816619873047</v>
      </c>
      <c r="AM735" s="6">
        <v>43.937969207763672</v>
      </c>
      <c r="AN735" s="6">
        <v>3686.9384765625</v>
      </c>
      <c r="AO735" s="6">
        <v>33.799999237060547</v>
      </c>
      <c r="AP735" s="6">
        <v>40.587894439697266</v>
      </c>
      <c r="AQ735" s="6">
        <v>246.57014465332031</v>
      </c>
      <c r="AR735" s="6">
        <v>9.6999998092651367</v>
      </c>
      <c r="AS735" s="6">
        <v>0.56999999284744263</v>
      </c>
      <c r="AT735" s="6">
        <v>11</v>
      </c>
      <c r="AU735" s="6">
        <v>179.65475463867187</v>
      </c>
      <c r="AV735" s="28">
        <f t="shared" ref="AV735:AV798" si="80">SUM(D735:AU735)</f>
        <v>20758.60141068697</v>
      </c>
      <c r="AW735" s="28"/>
      <c r="AX735" s="7">
        <v>717</v>
      </c>
      <c r="AY735" s="7">
        <f t="shared" si="78"/>
        <v>20758.60141068697</v>
      </c>
      <c r="AZ735" s="7">
        <f t="shared" ref="AZ735:AZ798" si="81">LARGE($AY$30:$AY$1013,AX735-11)</f>
        <v>16010.191513121128</v>
      </c>
      <c r="BA735" s="30">
        <f t="shared" ref="BA735:BA798" si="82">_xlfn.RANK.AVG(AZ735,$AZ$30:$AZ$1013,0)</f>
        <v>706</v>
      </c>
      <c r="BB735" s="31">
        <f t="shared" ref="BB735:BB798" si="83">BA735/(COUNT($AY$30:$AY$1013)+1)</f>
        <v>0.71675126903553299</v>
      </c>
    </row>
    <row r="736" spans="1:54" x14ac:dyDescent="0.25">
      <c r="A736" s="10">
        <f t="shared" si="79"/>
        <v>8</v>
      </c>
      <c r="C736" s="5">
        <v>29464</v>
      </c>
      <c r="D736" s="6">
        <v>538.45697021484375</v>
      </c>
      <c r="E736" s="6">
        <v>12.558991432189941</v>
      </c>
      <c r="F736" s="6">
        <v>10.095460891723633</v>
      </c>
      <c r="G736" s="6">
        <v>647.74603271484375</v>
      </c>
      <c r="H736" s="6">
        <v>18.600000381469727</v>
      </c>
      <c r="I736" s="6">
        <v>55.987751007080078</v>
      </c>
      <c r="J736" s="6">
        <v>1297.8656005859375</v>
      </c>
      <c r="K736" s="6">
        <v>153.81098937988281</v>
      </c>
      <c r="L736" s="6">
        <v>244.00166320800781</v>
      </c>
      <c r="M736" s="6">
        <v>23.013338088989258</v>
      </c>
      <c r="N736" s="6">
        <v>10.178425788879395</v>
      </c>
      <c r="O736" s="6">
        <v>230.39999389648437</v>
      </c>
      <c r="P736" s="6">
        <v>1734.571044921875</v>
      </c>
      <c r="Q736" s="6">
        <v>106.83193969726562</v>
      </c>
      <c r="R736" s="6">
        <v>67</v>
      </c>
      <c r="S736" s="6">
        <v>715.0628662109375</v>
      </c>
      <c r="T736" s="6">
        <v>4</v>
      </c>
      <c r="U736" s="6">
        <v>359.91421508789062</v>
      </c>
      <c r="V736" s="6">
        <v>74.231346130371094</v>
      </c>
      <c r="W736" s="6">
        <v>10.199999809265137</v>
      </c>
      <c r="X736" s="6">
        <v>255.67779541015625</v>
      </c>
      <c r="Y736" s="6">
        <v>102.61893463134766</v>
      </c>
      <c r="Z736" s="6">
        <v>856.99224853515625</v>
      </c>
      <c r="AA736" s="6">
        <v>78.5</v>
      </c>
      <c r="AB736" s="6">
        <v>311.03033447265625</v>
      </c>
      <c r="AC736" s="6">
        <v>34.557914733886719</v>
      </c>
      <c r="AD736" s="6">
        <v>2003.5439453125</v>
      </c>
      <c r="AE736" s="6">
        <v>3530.372314453125</v>
      </c>
      <c r="AF736" s="6">
        <v>196.422607421875</v>
      </c>
      <c r="AG736" s="6">
        <v>780.9290771484375</v>
      </c>
      <c r="AH736" s="6">
        <v>4.0999999046325684</v>
      </c>
      <c r="AI736" s="6">
        <v>4.8000001907348633</v>
      </c>
      <c r="AJ736" s="6">
        <v>65.55999755859375</v>
      </c>
      <c r="AK736" s="6">
        <v>37.414871215820313</v>
      </c>
      <c r="AL736" s="6">
        <v>2.1776928901672363</v>
      </c>
      <c r="AM736" s="6">
        <v>37.53387451171875</v>
      </c>
      <c r="AN736" s="6">
        <v>3282.055419921875</v>
      </c>
      <c r="AO736" s="6">
        <v>33.799999237060547</v>
      </c>
      <c r="AP736" s="6">
        <v>20</v>
      </c>
      <c r="AQ736" s="6">
        <v>151.40640258789062</v>
      </c>
      <c r="AR736" s="6">
        <v>9.6999998092651367</v>
      </c>
      <c r="AS736" s="6">
        <v>0.56999999284744263</v>
      </c>
      <c r="AT736" s="6">
        <v>11</v>
      </c>
      <c r="AU736" s="6">
        <v>179.95724487304687</v>
      </c>
      <c r="AV736" s="28">
        <f t="shared" si="80"/>
        <v>18305.247304260731</v>
      </c>
      <c r="AW736" s="28"/>
      <c r="AX736" s="7">
        <v>718</v>
      </c>
      <c r="AY736" s="7">
        <f t="shared" si="78"/>
        <v>18305.247304260731</v>
      </c>
      <c r="AZ736" s="7">
        <f t="shared" si="81"/>
        <v>16008.120604991913</v>
      </c>
      <c r="BA736" s="30">
        <f t="shared" si="82"/>
        <v>707</v>
      </c>
      <c r="BB736" s="31">
        <f t="shared" si="83"/>
        <v>0.71776649746192889</v>
      </c>
    </row>
    <row r="737" spans="1:54" x14ac:dyDescent="0.25">
      <c r="A737" s="10">
        <f t="shared" si="79"/>
        <v>9</v>
      </c>
      <c r="C737" s="5">
        <v>29494</v>
      </c>
      <c r="D737" s="6">
        <v>507.100341796875</v>
      </c>
      <c r="E737" s="6">
        <v>10.070751190185547</v>
      </c>
      <c r="F737" s="6">
        <v>10.048105239868164</v>
      </c>
      <c r="G737" s="6">
        <v>578.88323974609375</v>
      </c>
      <c r="H737" s="6">
        <v>18.600000381469727</v>
      </c>
      <c r="I737" s="6">
        <v>54.594154357910156</v>
      </c>
      <c r="J737" s="6">
        <v>1124.58740234375</v>
      </c>
      <c r="K737" s="6">
        <v>110.24614715576172</v>
      </c>
      <c r="L737" s="6">
        <v>196.89651489257812</v>
      </c>
      <c r="M737" s="6">
        <v>18.299999237060547</v>
      </c>
      <c r="N737" s="6">
        <v>9.9999818801879883</v>
      </c>
      <c r="O737" s="6">
        <v>230.39999389648437</v>
      </c>
      <c r="P737" s="6">
        <v>1707.5089111328125</v>
      </c>
      <c r="Q737" s="6">
        <v>106.96659088134766</v>
      </c>
      <c r="R737" s="6">
        <v>67</v>
      </c>
      <c r="S737" s="6">
        <v>469.68365478515625</v>
      </c>
      <c r="T737" s="6">
        <v>4.0434751510620117</v>
      </c>
      <c r="U737" s="6">
        <v>335.9149169921875</v>
      </c>
      <c r="V737" s="6">
        <v>103.56492614746094</v>
      </c>
      <c r="W737" s="6">
        <v>10.199999809265137</v>
      </c>
      <c r="X737" s="6">
        <v>207.4029541015625</v>
      </c>
      <c r="Y737" s="6">
        <v>100.18893432617187</v>
      </c>
      <c r="Z737" s="6">
        <v>729.8953857421875</v>
      </c>
      <c r="AA737" s="6">
        <v>78.5</v>
      </c>
      <c r="AB737" s="6">
        <v>255.27151489257813</v>
      </c>
      <c r="AC737" s="6">
        <v>23.432197570800781</v>
      </c>
      <c r="AD737" s="6">
        <v>1891.7894287109375</v>
      </c>
      <c r="AE737" s="6">
        <v>3181.8916015625</v>
      </c>
      <c r="AF737" s="6">
        <v>180.04751586914062</v>
      </c>
      <c r="AG737" s="6">
        <v>688.6785888671875</v>
      </c>
      <c r="AH737" s="6">
        <v>4.0999999046325684</v>
      </c>
      <c r="AI737" s="6">
        <v>4.8000001907348633</v>
      </c>
      <c r="AJ737" s="6">
        <v>54.701194763183594</v>
      </c>
      <c r="AK737" s="6">
        <v>37</v>
      </c>
      <c r="AL737" s="6">
        <v>0.55699998140335083</v>
      </c>
      <c r="AM737" s="6">
        <v>31</v>
      </c>
      <c r="AN737" s="6">
        <v>3214.680419921875</v>
      </c>
      <c r="AO737" s="6">
        <v>33.799999237060547</v>
      </c>
      <c r="AP737" s="6">
        <v>20</v>
      </c>
      <c r="AQ737" s="6">
        <v>121.74520874023437</v>
      </c>
      <c r="AR737" s="6">
        <v>9.6999998092651367</v>
      </c>
      <c r="AS737" s="6">
        <v>3.2233309745788574</v>
      </c>
      <c r="AT737" s="6">
        <v>11</v>
      </c>
      <c r="AU737" s="6">
        <v>190.5081787109375</v>
      </c>
      <c r="AV737" s="28">
        <f t="shared" si="80"/>
        <v>16748.522560894489</v>
      </c>
      <c r="AW737" s="28"/>
      <c r="AX737" s="7">
        <v>719</v>
      </c>
      <c r="AY737" s="7">
        <f t="shared" si="78"/>
        <v>16748.522560894489</v>
      </c>
      <c r="AZ737" s="7">
        <f t="shared" si="81"/>
        <v>16004.789218887687</v>
      </c>
      <c r="BA737" s="30">
        <f t="shared" si="82"/>
        <v>708</v>
      </c>
      <c r="BB737" s="31">
        <f t="shared" si="83"/>
        <v>0.7187817258883249</v>
      </c>
    </row>
    <row r="738" spans="1:54" x14ac:dyDescent="0.25">
      <c r="A738" s="10">
        <f t="shared" si="79"/>
        <v>10</v>
      </c>
      <c r="C738" s="5">
        <v>29525</v>
      </c>
      <c r="D738" s="6">
        <v>498.33035278320312</v>
      </c>
      <c r="E738" s="6">
        <v>10</v>
      </c>
      <c r="F738" s="6">
        <v>10.014012336730957</v>
      </c>
      <c r="G738" s="6">
        <v>562.23944091796875</v>
      </c>
      <c r="H738" s="6">
        <v>18.600000381469727</v>
      </c>
      <c r="I738" s="6">
        <v>56.661285400390625</v>
      </c>
      <c r="J738" s="6">
        <v>1109.1627197265625</v>
      </c>
      <c r="K738" s="6">
        <v>83.02850341796875</v>
      </c>
      <c r="L738" s="6">
        <v>140.28657531738281</v>
      </c>
      <c r="M738" s="6">
        <v>18.299999237060547</v>
      </c>
      <c r="N738" s="6">
        <v>9.8831777572631836</v>
      </c>
      <c r="O738" s="6">
        <v>230.39999389648437</v>
      </c>
      <c r="P738" s="6">
        <v>1666.995849609375</v>
      </c>
      <c r="Q738" s="6">
        <v>110.75776672363281</v>
      </c>
      <c r="R738" s="6">
        <v>66</v>
      </c>
      <c r="S738" s="6">
        <v>468.687744140625</v>
      </c>
      <c r="T738" s="6">
        <v>4.3335752487182617</v>
      </c>
      <c r="U738" s="6">
        <v>308.47222900390625</v>
      </c>
      <c r="V738" s="6">
        <v>105.29437255859375</v>
      </c>
      <c r="W738" s="6">
        <v>10.199999809265137</v>
      </c>
      <c r="X738" s="6">
        <v>209.24339294433594</v>
      </c>
      <c r="Y738" s="6">
        <v>99.876930236816406</v>
      </c>
      <c r="Z738" s="6">
        <v>676</v>
      </c>
      <c r="AA738" s="6">
        <v>78.5</v>
      </c>
      <c r="AB738" s="6">
        <v>226.588623046875</v>
      </c>
      <c r="AC738" s="6">
        <v>17.5</v>
      </c>
      <c r="AD738" s="6">
        <v>1898.2923583984375</v>
      </c>
      <c r="AE738" s="6">
        <v>2817.899658203125</v>
      </c>
      <c r="AF738" s="6">
        <v>162.58924865722656</v>
      </c>
      <c r="AG738" s="6">
        <v>641.17041015625</v>
      </c>
      <c r="AH738" s="6">
        <v>4.0999999046325684</v>
      </c>
      <c r="AI738" s="6">
        <v>4.8000001907348633</v>
      </c>
      <c r="AJ738" s="6">
        <v>42.143733978271484</v>
      </c>
      <c r="AK738" s="6">
        <v>37</v>
      </c>
      <c r="AL738" s="6">
        <v>1.7264204025268555</v>
      </c>
      <c r="AM738" s="6">
        <v>31</v>
      </c>
      <c r="AN738" s="6">
        <v>3089.824951171875</v>
      </c>
      <c r="AO738" s="6">
        <v>33.799999237060547</v>
      </c>
      <c r="AP738" s="6">
        <v>20</v>
      </c>
      <c r="AQ738" s="6">
        <v>98.878822326660156</v>
      </c>
      <c r="AR738" s="6">
        <v>9.6999998092651367</v>
      </c>
      <c r="AS738" s="6">
        <v>8.8424415588378906</v>
      </c>
      <c r="AT738" s="6">
        <v>11</v>
      </c>
      <c r="AU738" s="6">
        <v>180.83639526367187</v>
      </c>
      <c r="AV738" s="28">
        <f t="shared" si="80"/>
        <v>15888.960983753204</v>
      </c>
      <c r="AW738" s="28"/>
      <c r="AX738" s="7">
        <v>720</v>
      </c>
      <c r="AY738" s="7">
        <f t="shared" si="78"/>
        <v>15888.960983753204</v>
      </c>
      <c r="AZ738" s="7">
        <f t="shared" si="81"/>
        <v>16000.062860012054</v>
      </c>
      <c r="BA738" s="30">
        <f t="shared" si="82"/>
        <v>709</v>
      </c>
      <c r="BB738" s="31">
        <f t="shared" si="83"/>
        <v>0.71979695431472079</v>
      </c>
    </row>
    <row r="739" spans="1:54" x14ac:dyDescent="0.25">
      <c r="A739" s="10">
        <f t="shared" si="79"/>
        <v>11</v>
      </c>
      <c r="C739" s="5">
        <v>29555</v>
      </c>
      <c r="D739" s="6">
        <v>490.36956787109375</v>
      </c>
      <c r="E739" s="6">
        <v>10</v>
      </c>
      <c r="F739" s="6">
        <v>10</v>
      </c>
      <c r="G739" s="6">
        <v>549.4573974609375</v>
      </c>
      <c r="H739" s="6">
        <v>18.600000381469727</v>
      </c>
      <c r="I739" s="6">
        <v>58.559883117675781</v>
      </c>
      <c r="J739" s="6">
        <v>1100</v>
      </c>
      <c r="K739" s="6">
        <v>85.592750549316406</v>
      </c>
      <c r="L739" s="6">
        <v>127.13875579833984</v>
      </c>
      <c r="M739" s="6">
        <v>32.144664764404297</v>
      </c>
      <c r="N739" s="6">
        <v>9.8278789520263672</v>
      </c>
      <c r="O739" s="6">
        <v>244.09797668457031</v>
      </c>
      <c r="P739" s="6">
        <v>1658.9024658203125</v>
      </c>
      <c r="Q739" s="6">
        <v>117.08645629882812</v>
      </c>
      <c r="R739" s="6">
        <v>64</v>
      </c>
      <c r="S739" s="6">
        <v>462.29998779296875</v>
      </c>
      <c r="T739" s="6">
        <v>5.2414922714233398</v>
      </c>
      <c r="U739" s="6">
        <v>286.43719482421875</v>
      </c>
      <c r="V739" s="6">
        <v>129.2066650390625</v>
      </c>
      <c r="W739" s="6">
        <v>10.687889099121094</v>
      </c>
      <c r="X739" s="6">
        <v>213.56045532226562</v>
      </c>
      <c r="Y739" s="6">
        <v>90.019523620605469</v>
      </c>
      <c r="Z739" s="6">
        <v>657.939453125</v>
      </c>
      <c r="AA739" s="6">
        <v>78.5</v>
      </c>
      <c r="AB739" s="6">
        <v>268.70843505859375</v>
      </c>
      <c r="AC739" s="6">
        <v>17.5</v>
      </c>
      <c r="AD739" s="6">
        <v>1920.1500244140625</v>
      </c>
      <c r="AE739" s="6">
        <v>2693.61083984375</v>
      </c>
      <c r="AF739" s="6">
        <v>147.73690795898437</v>
      </c>
      <c r="AG739" s="6">
        <v>636.30609130859375</v>
      </c>
      <c r="AH739" s="6">
        <v>4.0999999046325684</v>
      </c>
      <c r="AI739" s="6">
        <v>4.8000001907348633</v>
      </c>
      <c r="AJ739" s="6">
        <v>35.861709594726563</v>
      </c>
      <c r="AK739" s="6">
        <v>37</v>
      </c>
      <c r="AL739" s="6">
        <v>4.8309903144836426</v>
      </c>
      <c r="AM739" s="6">
        <v>38.286121368408203</v>
      </c>
      <c r="AN739" s="6">
        <v>3011.281494140625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11.243192672729492</v>
      </c>
      <c r="AT739" s="6">
        <v>11</v>
      </c>
      <c r="AU739" s="6">
        <v>175.49630737304687</v>
      </c>
      <c r="AV739" s="28">
        <f t="shared" si="80"/>
        <v>15671.082571983337</v>
      </c>
      <c r="AW739" s="28"/>
      <c r="AX739" s="7">
        <v>721</v>
      </c>
      <c r="AY739" s="7">
        <f t="shared" si="78"/>
        <v>15671.082571983337</v>
      </c>
      <c r="AZ739" s="7">
        <f t="shared" si="81"/>
        <v>15995.756655931473</v>
      </c>
      <c r="BA739" s="30">
        <f t="shared" si="82"/>
        <v>710</v>
      </c>
      <c r="BB739" s="31">
        <f t="shared" si="83"/>
        <v>0.7208121827411168</v>
      </c>
    </row>
    <row r="740" spans="1:54" x14ac:dyDescent="0.25">
      <c r="A740" s="10">
        <f t="shared" si="79"/>
        <v>12</v>
      </c>
      <c r="C740" s="5">
        <v>29586</v>
      </c>
      <c r="D740" s="6">
        <v>508.59799194335937</v>
      </c>
      <c r="E740" s="6">
        <v>23.450736999511719</v>
      </c>
      <c r="F740" s="6">
        <v>10.613036155700684</v>
      </c>
      <c r="G740" s="6">
        <v>560.29901123046875</v>
      </c>
      <c r="H740" s="6">
        <v>72.735038757324219</v>
      </c>
      <c r="I740" s="6">
        <v>65.14703369140625</v>
      </c>
      <c r="J740" s="6">
        <v>1142.7357177734375</v>
      </c>
      <c r="K740" s="6">
        <v>100.30416870117187</v>
      </c>
      <c r="L740" s="6">
        <v>113.6688232421875</v>
      </c>
      <c r="M740" s="6">
        <v>18.299999237060547</v>
      </c>
      <c r="N740" s="6">
        <v>9.8000001907348633</v>
      </c>
      <c r="O740" s="6">
        <v>275.47796630859375</v>
      </c>
      <c r="P740" s="6">
        <v>1659.60302734375</v>
      </c>
      <c r="Q740" s="6">
        <v>124.99286651611328</v>
      </c>
      <c r="R740" s="6">
        <v>62</v>
      </c>
      <c r="S740" s="6">
        <v>459.99575805664062</v>
      </c>
      <c r="T740" s="6">
        <v>6.6331915855407715</v>
      </c>
      <c r="U740" s="6">
        <v>264.47857666015625</v>
      </c>
      <c r="V740" s="6">
        <v>157.50900268554687</v>
      </c>
      <c r="W740" s="6">
        <v>10.199999809265137</v>
      </c>
      <c r="X740" s="6">
        <v>220.70521545410156</v>
      </c>
      <c r="Y740" s="6">
        <v>77.660652160644531</v>
      </c>
      <c r="Z740" s="6">
        <v>647.5947265625</v>
      </c>
      <c r="AA740" s="6">
        <v>133.62301635742187</v>
      </c>
      <c r="AB740" s="6">
        <v>317.79922485351562</v>
      </c>
      <c r="AC740" s="6">
        <v>19.64216423034668</v>
      </c>
      <c r="AD740" s="6">
        <v>1944.3905029296875</v>
      </c>
      <c r="AE740" s="6">
        <v>2824.275146484375</v>
      </c>
      <c r="AF740" s="6">
        <v>135.2467041015625</v>
      </c>
      <c r="AG740" s="6">
        <v>637.15533447265625</v>
      </c>
      <c r="AH740" s="6">
        <v>4.0999999046325684</v>
      </c>
      <c r="AI740" s="6">
        <v>4.8000001907348633</v>
      </c>
      <c r="AJ740" s="6">
        <v>31.803977966308594</v>
      </c>
      <c r="AK740" s="6">
        <v>37</v>
      </c>
      <c r="AL740" s="6">
        <v>9.699305534362793</v>
      </c>
      <c r="AM740" s="6">
        <v>49.455177307128906</v>
      </c>
      <c r="AN740" s="6">
        <v>3083.900390625</v>
      </c>
      <c r="AO740" s="6">
        <v>33.799999237060547</v>
      </c>
      <c r="AP740" s="6">
        <v>26.764039993286133</v>
      </c>
      <c r="AQ740" s="6">
        <v>150.97605895996094</v>
      </c>
      <c r="AR740" s="6">
        <v>9.6999998092651367</v>
      </c>
      <c r="AS740" s="6">
        <v>9.9325523376464844</v>
      </c>
      <c r="AT740" s="6">
        <v>11</v>
      </c>
      <c r="AU740" s="6">
        <v>181.37142944335937</v>
      </c>
      <c r="AV740" s="28">
        <f t="shared" si="80"/>
        <v>16248.937565803528</v>
      </c>
      <c r="AW740" s="28"/>
      <c r="AX740" s="7">
        <v>722</v>
      </c>
      <c r="AY740" s="7">
        <f t="shared" si="78"/>
        <v>16248.937565803528</v>
      </c>
      <c r="AZ740" s="7">
        <f t="shared" si="81"/>
        <v>15993.910150170326</v>
      </c>
      <c r="BA740" s="30">
        <f t="shared" si="82"/>
        <v>711</v>
      </c>
      <c r="BB740" s="31">
        <f t="shared" si="83"/>
        <v>0.7218274111675127</v>
      </c>
    </row>
    <row r="741" spans="1:54" x14ac:dyDescent="0.25">
      <c r="A741" s="10">
        <f t="shared" si="79"/>
        <v>1</v>
      </c>
      <c r="C741" s="5">
        <v>29617</v>
      </c>
      <c r="D741" s="6">
        <v>580.72784423828125</v>
      </c>
      <c r="E741" s="6">
        <v>57.336116790771484</v>
      </c>
      <c r="F741" s="6">
        <v>15.710785865783691</v>
      </c>
      <c r="G741" s="6">
        <v>600</v>
      </c>
      <c r="H741" s="6">
        <v>159.94601440429687</v>
      </c>
      <c r="I741" s="6">
        <v>78.930946350097656</v>
      </c>
      <c r="J741" s="6">
        <v>1254.9189453125</v>
      </c>
      <c r="K741" s="6">
        <v>120.56476593017578</v>
      </c>
      <c r="L741" s="6">
        <v>100.2537841796875</v>
      </c>
      <c r="M741" s="6">
        <v>18.299999237060547</v>
      </c>
      <c r="N741" s="6">
        <v>9.8069744110107422</v>
      </c>
      <c r="O741" s="6">
        <v>306.9189453125</v>
      </c>
      <c r="P741" s="6">
        <v>1683.6492919921875</v>
      </c>
      <c r="Q741" s="6">
        <v>133.14335632324219</v>
      </c>
      <c r="R741" s="6">
        <v>62</v>
      </c>
      <c r="S741" s="6">
        <v>503.02783203125</v>
      </c>
      <c r="T741" s="6">
        <v>9.9432849884033203</v>
      </c>
      <c r="U741" s="6">
        <v>242.6817626953125</v>
      </c>
      <c r="V741" s="6">
        <v>182.98583984375</v>
      </c>
      <c r="W741" s="6">
        <v>10.199999809265137</v>
      </c>
      <c r="X741" s="6">
        <v>229.04019165039062</v>
      </c>
      <c r="Y741" s="6">
        <v>72</v>
      </c>
      <c r="Z741" s="6">
        <v>650.46697998046875</v>
      </c>
      <c r="AA741" s="6">
        <v>155.85572814941406</v>
      </c>
      <c r="AB741" s="6">
        <v>373.359375</v>
      </c>
      <c r="AC741" s="6">
        <v>38.167354583740234</v>
      </c>
      <c r="AD741" s="6">
        <v>1950</v>
      </c>
      <c r="AE741" s="6">
        <v>2947</v>
      </c>
      <c r="AF741" s="6">
        <v>131.63461303710938</v>
      </c>
      <c r="AG741" s="6">
        <v>653.7513427734375</v>
      </c>
      <c r="AH741" s="6">
        <v>4.0999999046325684</v>
      </c>
      <c r="AI741" s="6">
        <v>4.8000001907348633</v>
      </c>
      <c r="AJ741" s="6">
        <v>35.095317840576172</v>
      </c>
      <c r="AK741" s="6">
        <v>45.374076843261719</v>
      </c>
      <c r="AL741" s="6">
        <v>8.9991893768310547</v>
      </c>
      <c r="AM741" s="6">
        <v>60.528682708740234</v>
      </c>
      <c r="AN741" s="6">
        <v>3340.760986328125</v>
      </c>
      <c r="AO741" s="6">
        <v>44</v>
      </c>
      <c r="AP741" s="6">
        <v>34.875019073486328</v>
      </c>
      <c r="AQ741" s="6">
        <v>491.880859375</v>
      </c>
      <c r="AR741" s="6">
        <v>9.6999998092651367</v>
      </c>
      <c r="AS741" s="6">
        <v>9.1631288528442383</v>
      </c>
      <c r="AT741" s="6">
        <v>55.7548828125</v>
      </c>
      <c r="AU741" s="6">
        <v>181.36766052246094</v>
      </c>
      <c r="AV741" s="28">
        <f t="shared" si="80"/>
        <v>17658.721878528595</v>
      </c>
      <c r="AW741" s="28"/>
      <c r="AX741" s="7">
        <v>723</v>
      </c>
      <c r="AY741" s="7">
        <f t="shared" si="78"/>
        <v>17658.721878528595</v>
      </c>
      <c r="AZ741" s="7">
        <f t="shared" si="81"/>
        <v>15978.70054101944</v>
      </c>
      <c r="BA741" s="30">
        <f t="shared" si="82"/>
        <v>712</v>
      </c>
      <c r="BB741" s="31">
        <f t="shared" si="83"/>
        <v>0.7228426395939086</v>
      </c>
    </row>
    <row r="742" spans="1:54" x14ac:dyDescent="0.25">
      <c r="A742" s="10">
        <f t="shared" si="79"/>
        <v>2</v>
      </c>
      <c r="C742" s="5">
        <v>29645</v>
      </c>
      <c r="D742" s="6">
        <v>600.7098388671875</v>
      </c>
      <c r="E742" s="6">
        <v>57.662136077880859</v>
      </c>
      <c r="F742" s="6">
        <v>18.3040771484375</v>
      </c>
      <c r="G742" s="6">
        <v>600</v>
      </c>
      <c r="H742" s="6">
        <v>151.03392028808594</v>
      </c>
      <c r="I742" s="6">
        <v>86</v>
      </c>
      <c r="J742" s="6">
        <v>1398.739990234375</v>
      </c>
      <c r="K742" s="6">
        <v>160.99827575683594</v>
      </c>
      <c r="L742" s="6">
        <v>88.114547729492188</v>
      </c>
      <c r="M742" s="6">
        <v>18.299999237060547</v>
      </c>
      <c r="N742" s="6">
        <v>9.8009920120239258</v>
      </c>
      <c r="O742" s="6">
        <v>334.43679809570312</v>
      </c>
      <c r="P742" s="6">
        <v>1690</v>
      </c>
      <c r="Q742" s="6">
        <v>138.93791198730469</v>
      </c>
      <c r="R742" s="6">
        <v>62</v>
      </c>
      <c r="S742" s="6">
        <v>538.41790771484375</v>
      </c>
      <c r="T742" s="6">
        <v>13.482654571533203</v>
      </c>
      <c r="U742" s="6">
        <v>235.71846008300781</v>
      </c>
      <c r="V742" s="6">
        <v>215.67625427246094</v>
      </c>
      <c r="W742" s="6">
        <v>10.199999809265137</v>
      </c>
      <c r="X742" s="6">
        <v>251.71148681640625</v>
      </c>
      <c r="Y742" s="6">
        <v>80.161605834960937</v>
      </c>
      <c r="Z742" s="6">
        <v>660.07977294921875</v>
      </c>
      <c r="AA742" s="6">
        <v>102.28331756591797</v>
      </c>
      <c r="AB742" s="6">
        <v>434.29180908203125</v>
      </c>
      <c r="AC742" s="6">
        <v>44.472705841064453</v>
      </c>
      <c r="AD742" s="6">
        <v>1950</v>
      </c>
      <c r="AE742" s="6">
        <v>3075</v>
      </c>
      <c r="AF742" s="6">
        <v>141.12626647949219</v>
      </c>
      <c r="AG742" s="6">
        <v>674.69580078125</v>
      </c>
      <c r="AH742" s="6">
        <v>4.0999999046325684</v>
      </c>
      <c r="AI742" s="6">
        <v>91.210289001464844</v>
      </c>
      <c r="AJ742" s="6">
        <v>32.340911865234375</v>
      </c>
      <c r="AK742" s="6">
        <v>37</v>
      </c>
      <c r="AL742" s="6">
        <v>12.970711708068848</v>
      </c>
      <c r="AM742" s="6">
        <v>54.912117004394531</v>
      </c>
      <c r="AN742" s="6">
        <v>3718.2802734375</v>
      </c>
      <c r="AO742" s="6">
        <v>33.799999237060547</v>
      </c>
      <c r="AP742" s="6">
        <v>20</v>
      </c>
      <c r="AQ742" s="6">
        <v>810.0570068359375</v>
      </c>
      <c r="AR742" s="6">
        <v>11.800000190734863</v>
      </c>
      <c r="AS742" s="6">
        <v>8.8395566940307617</v>
      </c>
      <c r="AT742" s="6">
        <v>66.75665283203125</v>
      </c>
      <c r="AU742" s="6">
        <v>206</v>
      </c>
      <c r="AV742" s="28">
        <f t="shared" si="80"/>
        <v>18950.42404794693</v>
      </c>
      <c r="AW742" s="28"/>
      <c r="AX742" s="7">
        <v>724</v>
      </c>
      <c r="AY742" s="7">
        <f t="shared" si="78"/>
        <v>18950.42404794693</v>
      </c>
      <c r="AZ742" s="7">
        <f t="shared" si="81"/>
        <v>15955.074551165104</v>
      </c>
      <c r="BA742" s="30">
        <f t="shared" si="82"/>
        <v>713</v>
      </c>
      <c r="BB742" s="31">
        <f t="shared" si="83"/>
        <v>0.72385786802030461</v>
      </c>
    </row>
    <row r="743" spans="1:54" x14ac:dyDescent="0.25">
      <c r="A743" s="10">
        <f t="shared" si="79"/>
        <v>3</v>
      </c>
      <c r="C743" s="5">
        <v>29676</v>
      </c>
      <c r="D743" s="6">
        <v>629.01995849609375</v>
      </c>
      <c r="E743" s="6">
        <v>76.8326416015625</v>
      </c>
      <c r="F743" s="6">
        <v>10</v>
      </c>
      <c r="G743" s="6">
        <v>685</v>
      </c>
      <c r="H743" s="6">
        <v>323.70001220703125</v>
      </c>
      <c r="I743" s="6">
        <v>102.91675567626953</v>
      </c>
      <c r="J743" s="6">
        <v>1523.4697265625</v>
      </c>
      <c r="K743" s="6">
        <v>203.56069946289062</v>
      </c>
      <c r="L743" s="6">
        <v>74.629119873046875</v>
      </c>
      <c r="M743" s="6">
        <v>18.299999237060547</v>
      </c>
      <c r="N743" s="6">
        <v>11.181024551391602</v>
      </c>
      <c r="O743" s="6">
        <v>365.50180053710937</v>
      </c>
      <c r="P743" s="6">
        <v>1690</v>
      </c>
      <c r="Q743" s="6">
        <v>127.03415679931641</v>
      </c>
      <c r="R743" s="6">
        <v>64</v>
      </c>
      <c r="S743" s="6">
        <v>680</v>
      </c>
      <c r="T743" s="6">
        <v>4</v>
      </c>
      <c r="U743" s="6">
        <v>234.25958251953125</v>
      </c>
      <c r="V743" s="6">
        <v>237.37014770507812</v>
      </c>
      <c r="W743" s="6">
        <v>10.199999809265137</v>
      </c>
      <c r="X743" s="6">
        <v>226.15483093261719</v>
      </c>
      <c r="Y743" s="6">
        <v>89.684219360351563</v>
      </c>
      <c r="Z743" s="6">
        <v>690.6417236328125</v>
      </c>
      <c r="AA743" s="6">
        <v>97.429885864257813</v>
      </c>
      <c r="AB743" s="6">
        <v>430.29730224609375</v>
      </c>
      <c r="AC743" s="6">
        <v>63.298179626464844</v>
      </c>
      <c r="AD743" s="6">
        <v>2016.384033203125</v>
      </c>
      <c r="AE743" s="6">
        <v>3024</v>
      </c>
      <c r="AF743" s="6">
        <v>185.17533874511719</v>
      </c>
      <c r="AG743" s="6">
        <v>718.990966796875</v>
      </c>
      <c r="AH743" s="6">
        <v>4.2368369102478027</v>
      </c>
      <c r="AI743" s="6">
        <v>4.8000001907348633</v>
      </c>
      <c r="AJ743" s="6">
        <v>53.662200927734375</v>
      </c>
      <c r="AK743" s="6">
        <v>55.862194061279297</v>
      </c>
      <c r="AL743" s="6">
        <v>22.130226135253906</v>
      </c>
      <c r="AM743" s="6">
        <v>64.481269836425781</v>
      </c>
      <c r="AN743" s="6">
        <v>4325.359375</v>
      </c>
      <c r="AO743" s="6">
        <v>44</v>
      </c>
      <c r="AP743" s="6">
        <v>20</v>
      </c>
      <c r="AQ743" s="6">
        <v>797.092529296875</v>
      </c>
      <c r="AR743" s="6">
        <v>11.800000190734863</v>
      </c>
      <c r="AS743" s="6">
        <v>10.539003372192383</v>
      </c>
      <c r="AT743" s="6">
        <v>66.637664794921875</v>
      </c>
      <c r="AU743" s="6">
        <v>206</v>
      </c>
      <c r="AV743" s="28">
        <f t="shared" si="80"/>
        <v>20299.633406162262</v>
      </c>
      <c r="AW743" s="28"/>
      <c r="AX743" s="7">
        <v>725</v>
      </c>
      <c r="AY743" s="7">
        <f t="shared" si="78"/>
        <v>20299.633406162262</v>
      </c>
      <c r="AZ743" s="7">
        <f t="shared" si="81"/>
        <v>15954.584232330322</v>
      </c>
      <c r="BA743" s="30">
        <f t="shared" si="82"/>
        <v>714</v>
      </c>
      <c r="BB743" s="31">
        <f t="shared" si="83"/>
        <v>0.7248730964467005</v>
      </c>
    </row>
    <row r="744" spans="1:54" x14ac:dyDescent="0.25">
      <c r="A744" s="10">
        <f t="shared" si="79"/>
        <v>4</v>
      </c>
      <c r="C744" s="5">
        <v>29706</v>
      </c>
      <c r="D744" s="6">
        <v>600.909423828125</v>
      </c>
      <c r="E744" s="6">
        <v>88.22784423828125</v>
      </c>
      <c r="F744" s="6">
        <v>10.167536735534668</v>
      </c>
      <c r="G744" s="6">
        <v>778.74005126953125</v>
      </c>
      <c r="H744" s="6">
        <v>214.48452758789062</v>
      </c>
      <c r="I744" s="6">
        <v>96.928825378417969</v>
      </c>
      <c r="J744" s="6">
        <v>1537.254638671875</v>
      </c>
      <c r="K744" s="6">
        <v>188.36158752441406</v>
      </c>
      <c r="L744" s="6">
        <v>115.72624206542969</v>
      </c>
      <c r="M744" s="6">
        <v>18.299999237060547</v>
      </c>
      <c r="N744" s="6">
        <v>11.047179222106934</v>
      </c>
      <c r="O744" s="6">
        <v>335.00164794921875</v>
      </c>
      <c r="P744" s="6">
        <v>1713</v>
      </c>
      <c r="Q744" s="6">
        <v>112.49134826660156</v>
      </c>
      <c r="R744" s="6">
        <v>65</v>
      </c>
      <c r="S744" s="6">
        <v>788.9451904296875</v>
      </c>
      <c r="T744" s="6">
        <v>4</v>
      </c>
      <c r="U744" s="6">
        <v>130.54866027832031</v>
      </c>
      <c r="V744" s="6">
        <v>250.14576721191406</v>
      </c>
      <c r="W744" s="6">
        <v>10.199999809265137</v>
      </c>
      <c r="X744" s="6">
        <v>246.01950073242187</v>
      </c>
      <c r="Y744" s="6">
        <v>89.299247741699219</v>
      </c>
      <c r="Z744" s="6">
        <v>761.55487060546875</v>
      </c>
      <c r="AA744" s="6">
        <v>78.5</v>
      </c>
      <c r="AB744" s="6">
        <v>377.96200561523437</v>
      </c>
      <c r="AC744" s="6">
        <v>62.207393646240234</v>
      </c>
      <c r="AD744" s="6">
        <v>2090.202392578125</v>
      </c>
      <c r="AE744" s="6">
        <v>3294.8642578125</v>
      </c>
      <c r="AF744" s="6">
        <v>197.81210327148437</v>
      </c>
      <c r="AG744" s="6">
        <v>811.8082275390625</v>
      </c>
      <c r="AH744" s="6">
        <v>4.2058229446411133</v>
      </c>
      <c r="AI744" s="6">
        <v>96.989654541015625</v>
      </c>
      <c r="AJ744" s="6">
        <v>52.840175628662109</v>
      </c>
      <c r="AK744" s="6">
        <v>57.7066650390625</v>
      </c>
      <c r="AL744" s="6">
        <v>35.551830291748047</v>
      </c>
      <c r="AM744" s="6">
        <v>62.271640777587891</v>
      </c>
      <c r="AN744" s="6">
        <v>4343.16357421875</v>
      </c>
      <c r="AO744" s="6">
        <v>38.568946838378906</v>
      </c>
      <c r="AP744" s="6">
        <v>40.005756378173828</v>
      </c>
      <c r="AQ744" s="6">
        <v>771.8277587890625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80"/>
        <v>20858.008290290833</v>
      </c>
      <c r="AW744" s="28"/>
      <c r="AX744" s="7">
        <v>726</v>
      </c>
      <c r="AY744" s="7">
        <f t="shared" si="78"/>
        <v>20858.008290290833</v>
      </c>
      <c r="AZ744" s="7">
        <f t="shared" si="81"/>
        <v>15941.960380077362</v>
      </c>
      <c r="BA744" s="30">
        <f t="shared" si="82"/>
        <v>715</v>
      </c>
      <c r="BB744" s="31">
        <f t="shared" si="83"/>
        <v>0.7258883248730964</v>
      </c>
    </row>
    <row r="745" spans="1:54" x14ac:dyDescent="0.25">
      <c r="A745" s="10">
        <f t="shared" si="79"/>
        <v>5</v>
      </c>
      <c r="C745" s="5">
        <v>29737</v>
      </c>
      <c r="D745" s="6">
        <v>551.81854248046875</v>
      </c>
      <c r="E745" s="6">
        <v>63.753150939941406</v>
      </c>
      <c r="F745" s="6">
        <v>10.310525894165039</v>
      </c>
      <c r="G745" s="6">
        <v>701.402587890625</v>
      </c>
      <c r="H745" s="6">
        <v>209.16816711425781</v>
      </c>
      <c r="I745" s="6">
        <v>82.93389892578125</v>
      </c>
      <c r="J745" s="6">
        <v>1478.282958984375</v>
      </c>
      <c r="K745" s="6">
        <v>155.93479919433594</v>
      </c>
      <c r="L745" s="6">
        <v>203.59992980957031</v>
      </c>
      <c r="M745" s="6">
        <v>18.299999237060547</v>
      </c>
      <c r="N745" s="6">
        <v>10.837677001953125</v>
      </c>
      <c r="O745" s="6">
        <v>302.87298583984375</v>
      </c>
      <c r="P745" s="6">
        <v>1617.2410888671875</v>
      </c>
      <c r="Q745" s="6">
        <v>95.156463623046875</v>
      </c>
      <c r="R745" s="6">
        <v>66</v>
      </c>
      <c r="S745" s="6">
        <v>835.43389892578125</v>
      </c>
      <c r="T745" s="6">
        <v>4</v>
      </c>
      <c r="U745" s="6">
        <v>269.940673828125</v>
      </c>
      <c r="V745" s="6">
        <v>213.52070617675781</v>
      </c>
      <c r="W745" s="6">
        <v>10.199999809265137</v>
      </c>
      <c r="X745" s="6">
        <v>282.80966186523437</v>
      </c>
      <c r="Y745" s="6">
        <v>88.780647277832031</v>
      </c>
      <c r="Z745" s="6">
        <v>772.38568115234375</v>
      </c>
      <c r="AA745" s="6">
        <v>78.5</v>
      </c>
      <c r="AB745" s="6">
        <v>393.21566772460937</v>
      </c>
      <c r="AC745" s="6">
        <v>51.599918365478516</v>
      </c>
      <c r="AD745" s="6">
        <v>1893.082763671875</v>
      </c>
      <c r="AE745" s="6">
        <v>3448.9970703125</v>
      </c>
      <c r="AF745" s="6">
        <v>202.42205810546875</v>
      </c>
      <c r="AG745" s="6">
        <v>841.5823974609375</v>
      </c>
      <c r="AH745" s="6">
        <v>4.1631708145141602</v>
      </c>
      <c r="AI745" s="6">
        <v>79.051918029785156</v>
      </c>
      <c r="AJ745" s="6">
        <v>46.498874664306641</v>
      </c>
      <c r="AK745" s="6">
        <v>58.815616607666016</v>
      </c>
      <c r="AL745" s="6">
        <v>30.041236877441406</v>
      </c>
      <c r="AM745" s="6">
        <v>58.153129577636719</v>
      </c>
      <c r="AN745" s="6">
        <v>3669.635498046875</v>
      </c>
      <c r="AO745" s="6">
        <v>33.799999237060547</v>
      </c>
      <c r="AP745" s="6">
        <v>55.478664398193359</v>
      </c>
      <c r="AQ745" s="6">
        <v>599.81036376953125</v>
      </c>
      <c r="AR745" s="6">
        <v>9.6999998092651367</v>
      </c>
      <c r="AS745" s="6">
        <v>115.66219329833984</v>
      </c>
      <c r="AT745" s="6">
        <v>11</v>
      </c>
      <c r="AU745" s="6">
        <v>203.24906921386719</v>
      </c>
      <c r="AV745" s="28">
        <f t="shared" si="80"/>
        <v>19929.143654823303</v>
      </c>
      <c r="AW745" s="28"/>
      <c r="AX745" s="7">
        <v>727</v>
      </c>
      <c r="AY745" s="7">
        <f t="shared" si="78"/>
        <v>19929.143654823303</v>
      </c>
      <c r="AZ745" s="7">
        <f t="shared" si="81"/>
        <v>15941.049524128437</v>
      </c>
      <c r="BA745" s="30">
        <f t="shared" si="82"/>
        <v>716</v>
      </c>
      <c r="BB745" s="31">
        <f t="shared" si="83"/>
        <v>0.72690355329949241</v>
      </c>
    </row>
    <row r="746" spans="1:54" x14ac:dyDescent="0.25">
      <c r="A746" s="10">
        <f t="shared" si="79"/>
        <v>6</v>
      </c>
      <c r="C746" s="5">
        <v>29767</v>
      </c>
      <c r="D746" s="6">
        <v>501.28067016601562</v>
      </c>
      <c r="E746" s="6">
        <v>36.808887481689453</v>
      </c>
      <c r="F746" s="6">
        <v>10.234803199768066</v>
      </c>
      <c r="G746" s="6">
        <v>662.58245849609375</v>
      </c>
      <c r="H746" s="6">
        <v>58.638153076171875</v>
      </c>
      <c r="I746" s="6">
        <v>49.076488494873047</v>
      </c>
      <c r="J746" s="6">
        <v>1470.4913330078125</v>
      </c>
      <c r="K746" s="6">
        <v>117.04730224609375</v>
      </c>
      <c r="L746" s="6">
        <v>32.780529022216797</v>
      </c>
      <c r="M746" s="6">
        <v>29.520977020263672</v>
      </c>
      <c r="N746" s="6">
        <v>10.564092636108398</v>
      </c>
      <c r="O746" s="6">
        <v>271.63507080078125</v>
      </c>
      <c r="P746" s="6">
        <v>1516.4090576171875</v>
      </c>
      <c r="Q746" s="6">
        <v>85.941047668457031</v>
      </c>
      <c r="R746" s="6">
        <v>66</v>
      </c>
      <c r="S746" s="6">
        <v>520.808349609375</v>
      </c>
      <c r="T746" s="6">
        <v>4</v>
      </c>
      <c r="U746" s="6">
        <v>340.65322875976562</v>
      </c>
      <c r="V746" s="6">
        <v>112.61407470703125</v>
      </c>
      <c r="W746" s="6">
        <v>10.199999809265137</v>
      </c>
      <c r="X746" s="6">
        <v>260.87994384765625</v>
      </c>
      <c r="Y746" s="6">
        <v>88.190330505371094</v>
      </c>
      <c r="Z746" s="6">
        <v>692.26580810546875</v>
      </c>
      <c r="AA746" s="6">
        <v>78.5</v>
      </c>
      <c r="AB746" s="6">
        <v>272.3482666015625</v>
      </c>
      <c r="AC746" s="6">
        <v>38.913036346435547</v>
      </c>
      <c r="AD746" s="6">
        <v>1760.937744140625</v>
      </c>
      <c r="AE746" s="6">
        <v>3380.3154296875</v>
      </c>
      <c r="AF746" s="6">
        <v>209.23350524902344</v>
      </c>
      <c r="AG746" s="6">
        <v>721.5537109375</v>
      </c>
      <c r="AH746" s="6">
        <v>4.0999999046325684</v>
      </c>
      <c r="AI746" s="6">
        <v>170.19540405273437</v>
      </c>
      <c r="AJ746" s="6">
        <v>29.759910583496094</v>
      </c>
      <c r="AK746" s="6">
        <v>52.047111511230469</v>
      </c>
      <c r="AL746" s="6">
        <v>17.868751525878906</v>
      </c>
      <c r="AM746" s="6">
        <v>50.776527404785156</v>
      </c>
      <c r="AN746" s="6">
        <v>2834.638427734375</v>
      </c>
      <c r="AO746" s="6">
        <v>33.799999237060547</v>
      </c>
      <c r="AP746" s="6">
        <v>54.090190887451172</v>
      </c>
      <c r="AQ746" s="6">
        <v>427.5452880859375</v>
      </c>
      <c r="AR746" s="6">
        <v>9.6999998092651367</v>
      </c>
      <c r="AS746" s="6">
        <v>104.59101104736328</v>
      </c>
      <c r="AT746" s="6">
        <v>11</v>
      </c>
      <c r="AU746" s="6">
        <v>179.66419982910156</v>
      </c>
      <c r="AV746" s="28">
        <f t="shared" si="80"/>
        <v>17390.201120853424</v>
      </c>
      <c r="AW746" s="28"/>
      <c r="AX746" s="7">
        <v>728</v>
      </c>
      <c r="AY746" s="7">
        <f t="shared" si="78"/>
        <v>17390.201120853424</v>
      </c>
      <c r="AZ746" s="7">
        <f t="shared" si="81"/>
        <v>15934.902140617371</v>
      </c>
      <c r="BA746" s="30">
        <f t="shared" si="82"/>
        <v>717</v>
      </c>
      <c r="BB746" s="31">
        <f t="shared" si="83"/>
        <v>0.72791878172588831</v>
      </c>
    </row>
    <row r="747" spans="1:54" x14ac:dyDescent="0.25">
      <c r="A747" s="10">
        <f t="shared" si="79"/>
        <v>7</v>
      </c>
      <c r="C747" s="5">
        <v>29798</v>
      </c>
      <c r="D747" s="6">
        <v>442.89572143554687</v>
      </c>
      <c r="E747" s="6">
        <v>12.653704643249512</v>
      </c>
      <c r="F747" s="6">
        <v>10.150955200195312</v>
      </c>
      <c r="G747" s="6">
        <v>478.6173095703125</v>
      </c>
      <c r="H747" s="6">
        <v>119.61322021484375</v>
      </c>
      <c r="I747" s="6">
        <v>15.297216415405273</v>
      </c>
      <c r="J747" s="6">
        <v>1247.113525390625</v>
      </c>
      <c r="K747" s="6">
        <v>70.27349853515625</v>
      </c>
      <c r="L747" s="6">
        <v>116.5560302734375</v>
      </c>
      <c r="M747" s="6">
        <v>18.299999237060547</v>
      </c>
      <c r="N747" s="6">
        <v>10.284424781799316</v>
      </c>
      <c r="O747" s="6">
        <v>239.23626708984375</v>
      </c>
      <c r="P747" s="6">
        <v>1365.1285400390625</v>
      </c>
      <c r="Q747" s="6">
        <v>84.278366088867188</v>
      </c>
      <c r="R747" s="6">
        <v>67</v>
      </c>
      <c r="S747" s="6">
        <v>437.58999633789062</v>
      </c>
      <c r="T747" s="6">
        <v>4</v>
      </c>
      <c r="U747" s="6">
        <v>320.37432861328125</v>
      </c>
      <c r="V747" s="6">
        <v>8.5293636322021484</v>
      </c>
      <c r="W747" s="6">
        <v>10.199999809265137</v>
      </c>
      <c r="X747" s="6">
        <v>210.84750366210937</v>
      </c>
      <c r="Y747" s="6">
        <v>97.228202819824219</v>
      </c>
      <c r="Z747" s="6">
        <v>562.24798583984375</v>
      </c>
      <c r="AA747" s="6">
        <v>78.5</v>
      </c>
      <c r="AB747" s="6">
        <v>120</v>
      </c>
      <c r="AC747" s="6">
        <v>24.105070114135742</v>
      </c>
      <c r="AD747" s="6">
        <v>1684.59326171875</v>
      </c>
      <c r="AE747" s="6">
        <v>2960.8525390625</v>
      </c>
      <c r="AF747" s="6">
        <v>58.093441009521484</v>
      </c>
      <c r="AG747" s="6">
        <v>446.5164794921875</v>
      </c>
      <c r="AH747" s="6">
        <v>4.0999999046325684</v>
      </c>
      <c r="AI747" s="6">
        <v>4.8000001907348633</v>
      </c>
      <c r="AJ747" s="6">
        <v>23.66636848449707</v>
      </c>
      <c r="AK747" s="6">
        <v>43.737529754638672</v>
      </c>
      <c r="AL747" s="6">
        <v>5.3137578964233398</v>
      </c>
      <c r="AM747" s="6">
        <v>43.937969207763672</v>
      </c>
      <c r="AN747" s="6">
        <v>2150.050537109375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1.4048291444778442</v>
      </c>
      <c r="AT747" s="6">
        <v>11</v>
      </c>
      <c r="AU747" s="6">
        <v>177.2694091796875</v>
      </c>
      <c r="AV747" s="28">
        <f t="shared" si="80"/>
        <v>14102.590779900551</v>
      </c>
      <c r="AW747" s="28"/>
      <c r="AX747" s="7">
        <v>729</v>
      </c>
      <c r="AY747" s="7">
        <f t="shared" si="78"/>
        <v>14102.590779900551</v>
      </c>
      <c r="AZ747" s="7">
        <f t="shared" si="81"/>
        <v>15928.343987941742</v>
      </c>
      <c r="BA747" s="30">
        <f t="shared" si="82"/>
        <v>718</v>
      </c>
      <c r="BB747" s="31">
        <f t="shared" si="83"/>
        <v>0.72893401015228432</v>
      </c>
    </row>
    <row r="748" spans="1:54" x14ac:dyDescent="0.25">
      <c r="A748" s="10">
        <f t="shared" si="79"/>
        <v>8</v>
      </c>
      <c r="C748" s="5">
        <v>29829</v>
      </c>
      <c r="D748" s="6">
        <v>381.88720703125</v>
      </c>
      <c r="E748" s="6">
        <v>12.488473892211914</v>
      </c>
      <c r="F748" s="6">
        <v>10.081334114074707</v>
      </c>
      <c r="G748" s="6">
        <v>316.01913452148437</v>
      </c>
      <c r="H748" s="6">
        <v>18.600000381469727</v>
      </c>
      <c r="I748" s="6">
        <v>1</v>
      </c>
      <c r="J748" s="6">
        <v>1021.0704956054687</v>
      </c>
      <c r="K748" s="6">
        <v>23.458375930786133</v>
      </c>
      <c r="L748" s="6">
        <v>68.235397338867188</v>
      </c>
      <c r="M748" s="6">
        <v>18.299999237060547</v>
      </c>
      <c r="N748" s="6">
        <v>10.047409057617187</v>
      </c>
      <c r="O748" s="6">
        <v>230.39999389648437</v>
      </c>
      <c r="P748" s="6">
        <v>1303.3145751953125</v>
      </c>
      <c r="Q748" s="6">
        <v>83</v>
      </c>
      <c r="R748" s="6">
        <v>67</v>
      </c>
      <c r="S748" s="6">
        <v>436.8255615234375</v>
      </c>
      <c r="T748" s="6">
        <v>4</v>
      </c>
      <c r="U748" s="6">
        <v>292.72116088867187</v>
      </c>
      <c r="V748" s="6">
        <v>0.18400000035762787</v>
      </c>
      <c r="W748" s="6">
        <v>10.199999809265137</v>
      </c>
      <c r="X748" s="6">
        <v>162.22685241699219</v>
      </c>
      <c r="Y748" s="6">
        <v>96.573532104492188</v>
      </c>
      <c r="Z748" s="6">
        <v>426.81668090820312</v>
      </c>
      <c r="AA748" s="6">
        <v>78.5</v>
      </c>
      <c r="AB748" s="6">
        <v>120</v>
      </c>
      <c r="AC748" s="6">
        <v>17.5</v>
      </c>
      <c r="AD748" s="6">
        <v>1542.3868408203125</v>
      </c>
      <c r="AE748" s="6">
        <v>2561.805419921875</v>
      </c>
      <c r="AF748" s="6">
        <v>39.282264709472656</v>
      </c>
      <c r="AG748" s="6">
        <v>215.12774658203125</v>
      </c>
      <c r="AH748" s="6">
        <v>4.0999999046325684</v>
      </c>
      <c r="AI748" s="6">
        <v>4.8000001907348633</v>
      </c>
      <c r="AJ748" s="6">
        <v>12.055567741394043</v>
      </c>
      <c r="AK748" s="6">
        <v>37.234165191650391</v>
      </c>
      <c r="AL748" s="6">
        <v>3.1626927852630615</v>
      </c>
      <c r="AM748" s="6">
        <v>37.53387451171875</v>
      </c>
      <c r="AN748" s="6">
        <v>1733.724853515625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0.56999999284744263</v>
      </c>
      <c r="AT748" s="6">
        <v>11</v>
      </c>
      <c r="AU748" s="6">
        <v>175.29611206054687</v>
      </c>
      <c r="AV748" s="28">
        <f t="shared" si="80"/>
        <v>11761.375843569636</v>
      </c>
      <c r="AW748" s="28"/>
      <c r="AX748" s="7">
        <v>730</v>
      </c>
      <c r="AY748" s="7">
        <f t="shared" si="78"/>
        <v>11761.375843569636</v>
      </c>
      <c r="AZ748" s="7">
        <f t="shared" si="81"/>
        <v>15925.051842734218</v>
      </c>
      <c r="BA748" s="30">
        <f t="shared" si="82"/>
        <v>719</v>
      </c>
      <c r="BB748" s="31">
        <f t="shared" si="83"/>
        <v>0.72994923857868022</v>
      </c>
    </row>
    <row r="749" spans="1:54" x14ac:dyDescent="0.25">
      <c r="A749" s="10">
        <f t="shared" si="79"/>
        <v>9</v>
      </c>
      <c r="C749" s="5">
        <v>29859</v>
      </c>
      <c r="D749" s="6">
        <v>325.5362548828125</v>
      </c>
      <c r="E749" s="6">
        <v>10</v>
      </c>
      <c r="F749" s="6">
        <v>10.034045219421387</v>
      </c>
      <c r="G749" s="6">
        <v>295.01275634765625</v>
      </c>
      <c r="H749" s="6">
        <v>18.600000381469727</v>
      </c>
      <c r="I749" s="6">
        <v>1</v>
      </c>
      <c r="J749" s="6">
        <v>804.70599365234375</v>
      </c>
      <c r="K749" s="6">
        <v>0</v>
      </c>
      <c r="L749" s="6">
        <v>25.813373565673828</v>
      </c>
      <c r="M749" s="6">
        <v>18.299999237060547</v>
      </c>
      <c r="N749" s="6">
        <v>9.8615589141845703</v>
      </c>
      <c r="O749" s="6">
        <v>230.39999389648437</v>
      </c>
      <c r="P749" s="6">
        <v>1275.228515625</v>
      </c>
      <c r="Q749" s="6">
        <v>83</v>
      </c>
      <c r="R749" s="6">
        <v>67</v>
      </c>
      <c r="S749" s="6">
        <v>391.274658203125</v>
      </c>
      <c r="T749" s="6">
        <v>4</v>
      </c>
      <c r="U749" s="6">
        <v>265.86904907226562</v>
      </c>
      <c r="V749" s="6">
        <v>0.39632502198219299</v>
      </c>
      <c r="W749" s="6">
        <v>10.199999809265137</v>
      </c>
      <c r="X749" s="6">
        <v>115.04008483886719</v>
      </c>
      <c r="Y749" s="6">
        <v>94.173553466796875</v>
      </c>
      <c r="Z749" s="6">
        <v>303.01620483398437</v>
      </c>
      <c r="AA749" s="6">
        <v>78.5</v>
      </c>
      <c r="AB749" s="6">
        <v>120</v>
      </c>
      <c r="AC749" s="6">
        <v>17.5</v>
      </c>
      <c r="AD749" s="6">
        <v>1549.9041748046875</v>
      </c>
      <c r="AE749" s="6">
        <v>2266.464599609375</v>
      </c>
      <c r="AF749" s="6">
        <v>21.381349563598633</v>
      </c>
      <c r="AG749" s="6">
        <v>107.16358184814453</v>
      </c>
      <c r="AH749" s="6">
        <v>4.0999999046325684</v>
      </c>
      <c r="AI749" s="6">
        <v>4.8000001907348633</v>
      </c>
      <c r="AJ749" s="6">
        <v>8.8865489959716797</v>
      </c>
      <c r="AK749" s="6">
        <v>37</v>
      </c>
      <c r="AL749" s="6">
        <v>0.55699998140335083</v>
      </c>
      <c r="AM749" s="6">
        <v>31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0.56999999284744263</v>
      </c>
      <c r="AT749" s="6">
        <v>11</v>
      </c>
      <c r="AU749" s="6">
        <v>180.31646728515625</v>
      </c>
      <c r="AV749" s="28">
        <f t="shared" si="80"/>
        <v>10641.106088191271</v>
      </c>
      <c r="AW749" s="28"/>
      <c r="AX749" s="7">
        <v>731</v>
      </c>
      <c r="AY749" s="7">
        <f t="shared" si="78"/>
        <v>10641.106088191271</v>
      </c>
      <c r="AZ749" s="7">
        <f t="shared" si="81"/>
        <v>15909.75992244482</v>
      </c>
      <c r="BA749" s="30">
        <f t="shared" si="82"/>
        <v>720</v>
      </c>
      <c r="BB749" s="31">
        <f t="shared" si="83"/>
        <v>0.73096446700507611</v>
      </c>
    </row>
    <row r="750" spans="1:54" x14ac:dyDescent="0.25">
      <c r="A750" s="10">
        <f t="shared" si="79"/>
        <v>10</v>
      </c>
      <c r="C750" s="5">
        <v>29890</v>
      </c>
      <c r="D750" s="6">
        <v>310.03396606445312</v>
      </c>
      <c r="E750" s="6">
        <v>10</v>
      </c>
      <c r="F750" s="6">
        <v>10</v>
      </c>
      <c r="G750" s="6">
        <v>251</v>
      </c>
      <c r="H750" s="6">
        <v>20.83018684387207</v>
      </c>
      <c r="I750" s="6">
        <v>1</v>
      </c>
      <c r="J750" s="6">
        <v>746.9266357421875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241.77713012695312</v>
      </c>
      <c r="P750" s="6">
        <v>1290.0924072265625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245.03907775878906</v>
      </c>
      <c r="V750" s="6">
        <v>0.18400000035762787</v>
      </c>
      <c r="W750" s="6">
        <v>10.199999809265137</v>
      </c>
      <c r="X750" s="6">
        <v>74.16973876953125</v>
      </c>
      <c r="Y750" s="6">
        <v>93.880279541015625</v>
      </c>
      <c r="Z750" s="6">
        <v>242.29298400878906</v>
      </c>
      <c r="AA750" s="6">
        <v>78.5</v>
      </c>
      <c r="AB750" s="6">
        <v>120</v>
      </c>
      <c r="AC750" s="6">
        <v>17.614315032958984</v>
      </c>
      <c r="AD750" s="6">
        <v>1544.2586669921875</v>
      </c>
      <c r="AE750" s="6">
        <v>2154.947265625</v>
      </c>
      <c r="AF750" s="6">
        <v>12.199999809265137</v>
      </c>
      <c r="AG750" s="6">
        <v>75.754737854003906</v>
      </c>
      <c r="AH750" s="6">
        <v>4.0999999046325684</v>
      </c>
      <c r="AI750" s="6">
        <v>4.8000001907348633</v>
      </c>
      <c r="AJ750" s="6">
        <v>6.559999942779541</v>
      </c>
      <c r="AK750" s="6">
        <v>37</v>
      </c>
      <c r="AL750" s="6">
        <v>0.55699998140335083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0.56999999284744263</v>
      </c>
      <c r="AT750" s="6">
        <v>11</v>
      </c>
      <c r="AU750" s="6">
        <v>171.18951416015625</v>
      </c>
      <c r="AV750" s="28">
        <f t="shared" si="80"/>
        <v>10115.218101605773</v>
      </c>
      <c r="AW750" s="28"/>
      <c r="AX750" s="7">
        <v>732</v>
      </c>
      <c r="AY750" s="7">
        <f t="shared" si="78"/>
        <v>10115.218101605773</v>
      </c>
      <c r="AZ750" s="7">
        <f t="shared" si="81"/>
        <v>15908.374913260341</v>
      </c>
      <c r="BA750" s="30">
        <f t="shared" si="82"/>
        <v>721</v>
      </c>
      <c r="BB750" s="31">
        <f t="shared" si="83"/>
        <v>0.73197969543147212</v>
      </c>
    </row>
    <row r="751" spans="1:54" x14ac:dyDescent="0.25">
      <c r="A751" s="10">
        <f t="shared" si="79"/>
        <v>11</v>
      </c>
      <c r="C751" s="5">
        <v>29920</v>
      </c>
      <c r="D751" s="6">
        <v>387.19329833984375</v>
      </c>
      <c r="E751" s="6">
        <v>79.68060302734375</v>
      </c>
      <c r="F751" s="6">
        <v>11.343219757080078</v>
      </c>
      <c r="G751" s="6">
        <v>362.94122314453125</v>
      </c>
      <c r="H751" s="6">
        <v>18.600000381469727</v>
      </c>
      <c r="I751" s="6">
        <v>43.421295166015625</v>
      </c>
      <c r="J751" s="6">
        <v>937.07977294921875</v>
      </c>
      <c r="K751" s="6">
        <v>30.524568557739258</v>
      </c>
      <c r="L751" s="6">
        <v>4</v>
      </c>
      <c r="M751" s="6">
        <v>33.498836517333984</v>
      </c>
      <c r="N751" s="6">
        <v>9.8019933700561523</v>
      </c>
      <c r="O751" s="6">
        <v>230.39999389648437</v>
      </c>
      <c r="P751" s="6">
        <v>1350.6629638671875</v>
      </c>
      <c r="Q751" s="6">
        <v>89.264846801757813</v>
      </c>
      <c r="R751" s="6">
        <v>64</v>
      </c>
      <c r="S751" s="6">
        <v>374.85211181640625</v>
      </c>
      <c r="T751" s="6">
        <v>5.946101188659668</v>
      </c>
      <c r="U751" s="6">
        <v>264.58938598632812</v>
      </c>
      <c r="V751" s="6">
        <v>18.586057662963867</v>
      </c>
      <c r="W751" s="6">
        <v>10.199999809265137</v>
      </c>
      <c r="X751" s="6">
        <v>128.8193359375</v>
      </c>
      <c r="Y751" s="6">
        <v>90.019523620605469</v>
      </c>
      <c r="Z751" s="6">
        <v>271.19674682617188</v>
      </c>
      <c r="AA751" s="6">
        <v>78.5</v>
      </c>
      <c r="AB751" s="6">
        <v>120</v>
      </c>
      <c r="AC751" s="6">
        <v>28.250619888305664</v>
      </c>
      <c r="AD751" s="6">
        <v>1609.1956787109375</v>
      </c>
      <c r="AE751" s="6">
        <v>2734.898681640625</v>
      </c>
      <c r="AF751" s="6">
        <v>51.233531951904297</v>
      </c>
      <c r="AG751" s="6">
        <v>115.50422668457031</v>
      </c>
      <c r="AH751" s="6">
        <v>4.0999999046325684</v>
      </c>
      <c r="AI751" s="6">
        <v>90.192588806152344</v>
      </c>
      <c r="AJ751" s="6">
        <v>65.55999755859375</v>
      </c>
      <c r="AK751" s="6">
        <v>37</v>
      </c>
      <c r="AL751" s="6">
        <v>3.5081639289855957</v>
      </c>
      <c r="AM751" s="6">
        <v>35.120353698730469</v>
      </c>
      <c r="AN751" s="6">
        <v>2564.1171875</v>
      </c>
      <c r="AO751" s="6">
        <v>33.799999237060547</v>
      </c>
      <c r="AP751" s="6">
        <v>20</v>
      </c>
      <c r="AQ751" s="6">
        <v>272.32192993164062</v>
      </c>
      <c r="AR751" s="6">
        <v>9.6999998092651367</v>
      </c>
      <c r="AS751" s="6">
        <v>11.243192672729492</v>
      </c>
      <c r="AT751" s="6">
        <v>11</v>
      </c>
      <c r="AU751" s="6">
        <v>181.24476623535156</v>
      </c>
      <c r="AV751" s="28">
        <f t="shared" si="80"/>
        <v>12893.112796783447</v>
      </c>
      <c r="AW751" s="28"/>
      <c r="AX751" s="7">
        <v>733</v>
      </c>
      <c r="AY751" s="7">
        <f t="shared" si="78"/>
        <v>12893.112796783447</v>
      </c>
      <c r="AZ751" s="7">
        <f t="shared" si="81"/>
        <v>15901.730052471161</v>
      </c>
      <c r="BA751" s="30">
        <f t="shared" si="82"/>
        <v>722</v>
      </c>
      <c r="BB751" s="31">
        <f t="shared" si="83"/>
        <v>0.73299492385786802</v>
      </c>
    </row>
    <row r="752" spans="1:54" x14ac:dyDescent="0.25">
      <c r="A752" s="10">
        <f t="shared" si="79"/>
        <v>12</v>
      </c>
      <c r="C752" s="5">
        <v>29951</v>
      </c>
      <c r="D752" s="6">
        <v>526.4083251953125</v>
      </c>
      <c r="E752" s="6">
        <v>68.837440490722656</v>
      </c>
      <c r="F752" s="6">
        <v>14.255958557128906</v>
      </c>
      <c r="G752" s="6">
        <v>607.8795166015625</v>
      </c>
      <c r="H752" s="6">
        <v>72.778030395507813</v>
      </c>
      <c r="I752" s="6">
        <v>102.97969055175781</v>
      </c>
      <c r="J752" s="6">
        <v>1146.77734375</v>
      </c>
      <c r="K752" s="6">
        <v>142.73318481445312</v>
      </c>
      <c r="L752" s="6">
        <v>4</v>
      </c>
      <c r="M752" s="6">
        <v>18.299999237060547</v>
      </c>
      <c r="N752" s="6">
        <v>9.8000001907348633</v>
      </c>
      <c r="O752" s="6">
        <v>261.77999877929687</v>
      </c>
      <c r="P752" s="6">
        <v>1440.1112060546875</v>
      </c>
      <c r="Q752" s="6">
        <v>97.076019287109375</v>
      </c>
      <c r="R752" s="6">
        <v>62</v>
      </c>
      <c r="S752" s="6">
        <v>332</v>
      </c>
      <c r="T752" s="6">
        <v>8.6617364883422852</v>
      </c>
      <c r="U752" s="6">
        <v>291.78875732421875</v>
      </c>
      <c r="V752" s="6">
        <v>39.975688934326172</v>
      </c>
      <c r="W752" s="6">
        <v>10.199999809265137</v>
      </c>
      <c r="X752" s="6">
        <v>193.60792541503906</v>
      </c>
      <c r="Y752" s="6">
        <v>77.660652160644531</v>
      </c>
      <c r="Z752" s="6">
        <v>317.9813232421875</v>
      </c>
      <c r="AA752" s="6">
        <v>131.68325805664062</v>
      </c>
      <c r="AB752" s="6">
        <v>196.26666259765625</v>
      </c>
      <c r="AC752" s="6">
        <v>29.474288940429688</v>
      </c>
      <c r="AD752" s="6">
        <v>1749.6173095703125</v>
      </c>
      <c r="AE752" s="6">
        <v>2788</v>
      </c>
      <c r="AF752" s="6">
        <v>140.43339538574219</v>
      </c>
      <c r="AG752" s="6">
        <v>152.22988891601562</v>
      </c>
      <c r="AH752" s="6">
        <v>4.0999999046325684</v>
      </c>
      <c r="AI752" s="6">
        <v>4.8000001907348633</v>
      </c>
      <c r="AJ752" s="6">
        <v>65.55999755859375</v>
      </c>
      <c r="AK752" s="6">
        <v>37</v>
      </c>
      <c r="AL752" s="6">
        <v>9.0089521408081055</v>
      </c>
      <c r="AM752" s="6">
        <v>32.813282012939453</v>
      </c>
      <c r="AN752" s="6">
        <v>3366.82373046875</v>
      </c>
      <c r="AO752" s="6">
        <v>44</v>
      </c>
      <c r="AP752" s="6">
        <v>26.764039993286133</v>
      </c>
      <c r="AQ752" s="6">
        <v>242.761474609375</v>
      </c>
      <c r="AR752" s="6">
        <v>11.800000190734863</v>
      </c>
      <c r="AS752" s="6">
        <v>9.9325523376464844</v>
      </c>
      <c r="AT752" s="6">
        <v>11</v>
      </c>
      <c r="AU752" s="6">
        <v>235</v>
      </c>
      <c r="AV752" s="28">
        <f t="shared" si="80"/>
        <v>15136.661630153656</v>
      </c>
      <c r="AW752" s="28"/>
      <c r="AX752" s="7">
        <v>734</v>
      </c>
      <c r="AY752" s="7">
        <f t="shared" si="78"/>
        <v>15136.661630153656</v>
      </c>
      <c r="AZ752" s="7">
        <f t="shared" si="81"/>
        <v>15900.875535786152</v>
      </c>
      <c r="BA752" s="30">
        <f t="shared" si="82"/>
        <v>723</v>
      </c>
      <c r="BB752" s="31">
        <f t="shared" si="83"/>
        <v>0.73401015228426392</v>
      </c>
    </row>
    <row r="753" spans="1:54" x14ac:dyDescent="0.25">
      <c r="A753" s="10">
        <f t="shared" si="79"/>
        <v>1</v>
      </c>
      <c r="C753" s="5">
        <v>29982</v>
      </c>
      <c r="D753" s="6">
        <v>662.47064208984375</v>
      </c>
      <c r="E753" s="6">
        <v>57.267372131347656</v>
      </c>
      <c r="F753" s="6">
        <v>47.465755462646484</v>
      </c>
      <c r="G753" s="6">
        <v>600</v>
      </c>
      <c r="H753" s="6">
        <v>159.98902893066406</v>
      </c>
      <c r="I753" s="6">
        <v>102.97901916503906</v>
      </c>
      <c r="J753" s="6">
        <v>1235.7960205078125</v>
      </c>
      <c r="K753" s="6">
        <v>159.89431762695312</v>
      </c>
      <c r="L753" s="6">
        <v>11.995248794555664</v>
      </c>
      <c r="M753" s="6">
        <v>18.299999237060547</v>
      </c>
      <c r="N753" s="6">
        <v>9.8090667724609375</v>
      </c>
      <c r="O753" s="6">
        <v>293.21826171875</v>
      </c>
      <c r="P753" s="6">
        <v>1596.20849609375</v>
      </c>
      <c r="Q753" s="6">
        <v>105.10848236083984</v>
      </c>
      <c r="R753" s="6">
        <v>62</v>
      </c>
      <c r="S753" s="6">
        <v>356</v>
      </c>
      <c r="T753" s="6">
        <v>27.87010383605957</v>
      </c>
      <c r="U753" s="6">
        <v>299.94268798828125</v>
      </c>
      <c r="V753" s="6">
        <v>73.646095275878906</v>
      </c>
      <c r="W753" s="6">
        <v>10.199999809265137</v>
      </c>
      <c r="X753" s="6">
        <v>219.42807006835937</v>
      </c>
      <c r="Y753" s="6">
        <v>72</v>
      </c>
      <c r="Z753" s="6">
        <v>432.59774780273437</v>
      </c>
      <c r="AA753" s="6">
        <v>182</v>
      </c>
      <c r="AB753" s="6">
        <v>315.26153564453125</v>
      </c>
      <c r="AC753" s="6">
        <v>38.029609680175781</v>
      </c>
      <c r="AD753" s="6">
        <v>1950</v>
      </c>
      <c r="AE753" s="6">
        <v>2943</v>
      </c>
      <c r="AF753" s="6">
        <v>183</v>
      </c>
      <c r="AG753" s="6">
        <v>247.36700439453125</v>
      </c>
      <c r="AH753" s="6">
        <v>4.0999999046325684</v>
      </c>
      <c r="AI753" s="6">
        <v>4.8000001907348633</v>
      </c>
      <c r="AJ753" s="6">
        <v>65.55999755859375</v>
      </c>
      <c r="AK753" s="6">
        <v>43.303462982177734</v>
      </c>
      <c r="AL753" s="6">
        <v>8.9991893768310547</v>
      </c>
      <c r="AM753" s="6">
        <v>43.913276672363281</v>
      </c>
      <c r="AN753" s="6">
        <v>3717.591796875</v>
      </c>
      <c r="AO753" s="6">
        <v>44</v>
      </c>
      <c r="AP753" s="6">
        <v>34.875019073486328</v>
      </c>
      <c r="AQ753" s="6">
        <v>480.18536376953125</v>
      </c>
      <c r="AR753" s="6">
        <v>9.6999998092651367</v>
      </c>
      <c r="AS753" s="6">
        <v>9.1631288528442383</v>
      </c>
      <c r="AT753" s="6">
        <v>26.993324279785156</v>
      </c>
      <c r="AU753" s="6">
        <v>181.38278198242187</v>
      </c>
      <c r="AV753" s="28">
        <f t="shared" si="80"/>
        <v>17147.411906719208</v>
      </c>
      <c r="AW753" s="28"/>
      <c r="AX753" s="7">
        <v>735</v>
      </c>
      <c r="AY753" s="7">
        <f t="shared" si="78"/>
        <v>17147.411906719208</v>
      </c>
      <c r="AZ753" s="7">
        <f t="shared" si="81"/>
        <v>15895.722155675292</v>
      </c>
      <c r="BA753" s="30">
        <f t="shared" si="82"/>
        <v>724</v>
      </c>
      <c r="BB753" s="31">
        <f t="shared" si="83"/>
        <v>0.73502538071065993</v>
      </c>
    </row>
    <row r="754" spans="1:54" x14ac:dyDescent="0.25">
      <c r="A754" s="10">
        <f t="shared" si="79"/>
        <v>2</v>
      </c>
      <c r="C754" s="5">
        <v>30010</v>
      </c>
      <c r="D754" s="6">
        <v>759.28680419921875</v>
      </c>
      <c r="E754" s="6">
        <v>57.631561279296875</v>
      </c>
      <c r="F754" s="6">
        <v>76.221755981445312</v>
      </c>
      <c r="G754" s="6">
        <v>600</v>
      </c>
      <c r="H754" s="6">
        <v>151.07089233398437</v>
      </c>
      <c r="I754" s="6">
        <v>102.96295166015625</v>
      </c>
      <c r="J754" s="6">
        <v>1498.107421875</v>
      </c>
      <c r="K754" s="6">
        <v>284.23907470703125</v>
      </c>
      <c r="L754" s="6">
        <v>174.63542175292969</v>
      </c>
      <c r="M754" s="6">
        <v>18.299999237060547</v>
      </c>
      <c r="N754" s="6">
        <v>9.8000001907348633</v>
      </c>
      <c r="O754" s="6">
        <v>320.73699951171875</v>
      </c>
      <c r="P754" s="6">
        <v>1690</v>
      </c>
      <c r="Q754" s="6">
        <v>110.8211669921875</v>
      </c>
      <c r="R754" s="6">
        <v>62</v>
      </c>
      <c r="S754" s="6">
        <v>309</v>
      </c>
      <c r="T754" s="6">
        <v>35</v>
      </c>
      <c r="U754" s="6">
        <v>347.57144165039062</v>
      </c>
      <c r="V754" s="6">
        <v>122.84337615966797</v>
      </c>
      <c r="W754" s="6">
        <v>10.199999809265137</v>
      </c>
      <c r="X754" s="6">
        <v>300.23626708984375</v>
      </c>
      <c r="Y754" s="6">
        <v>72</v>
      </c>
      <c r="Z754" s="6">
        <v>615.6036376953125</v>
      </c>
      <c r="AA754" s="6">
        <v>132.97491455078125</v>
      </c>
      <c r="AB754" s="6">
        <v>401.51986694335937</v>
      </c>
      <c r="AC754" s="6">
        <v>47.724353790283203</v>
      </c>
      <c r="AD754" s="6">
        <v>1950</v>
      </c>
      <c r="AE754" s="6">
        <v>2987</v>
      </c>
      <c r="AF754" s="6">
        <v>188</v>
      </c>
      <c r="AG754" s="6">
        <v>328.76617431640625</v>
      </c>
      <c r="AH754" s="6">
        <v>4.0999999046325684</v>
      </c>
      <c r="AI754" s="6">
        <v>91.208099365234375</v>
      </c>
      <c r="AJ754" s="6">
        <v>65.55999755859375</v>
      </c>
      <c r="AK754" s="6">
        <v>37</v>
      </c>
      <c r="AL754" s="6">
        <v>12.970711708068848</v>
      </c>
      <c r="AM754" s="6">
        <v>38.346954345703125</v>
      </c>
      <c r="AN754" s="6">
        <v>3865.83544921875</v>
      </c>
      <c r="AO754" s="6">
        <v>33.799999237060547</v>
      </c>
      <c r="AP754" s="6">
        <v>20</v>
      </c>
      <c r="AQ754" s="6">
        <v>664.7744140625</v>
      </c>
      <c r="AR754" s="6">
        <v>11.800000190734863</v>
      </c>
      <c r="AS754" s="6">
        <v>8.8395566940307617</v>
      </c>
      <c r="AT754" s="6">
        <v>66.760948181152344</v>
      </c>
      <c r="AU754" s="6">
        <v>206</v>
      </c>
      <c r="AV754" s="28">
        <f t="shared" si="80"/>
        <v>18891.250212192535</v>
      </c>
      <c r="AW754" s="28"/>
      <c r="AX754" s="7">
        <v>736</v>
      </c>
      <c r="AY754" s="7">
        <f t="shared" si="78"/>
        <v>18891.250212192535</v>
      </c>
      <c r="AZ754" s="7">
        <f t="shared" si="81"/>
        <v>15888.960983753204</v>
      </c>
      <c r="BA754" s="30">
        <f t="shared" si="82"/>
        <v>725</v>
      </c>
      <c r="BB754" s="31">
        <f t="shared" si="83"/>
        <v>0.73604060913705582</v>
      </c>
    </row>
    <row r="755" spans="1:54" x14ac:dyDescent="0.25">
      <c r="A755" s="10">
        <f t="shared" si="79"/>
        <v>3</v>
      </c>
      <c r="C755" s="5">
        <v>30041</v>
      </c>
      <c r="D755" s="6">
        <v>890.0574951171875</v>
      </c>
      <c r="E755" s="6">
        <v>76.864295959472656</v>
      </c>
      <c r="F755" s="6">
        <v>113</v>
      </c>
      <c r="G755" s="6">
        <v>685</v>
      </c>
      <c r="H755" s="6">
        <v>323.69113159179687</v>
      </c>
      <c r="I755" s="6">
        <v>102.91675567626953</v>
      </c>
      <c r="J755" s="6">
        <v>1666.87646484375</v>
      </c>
      <c r="K755" s="6">
        <v>438.14483642578125</v>
      </c>
      <c r="L755" s="6">
        <v>280.05160522460937</v>
      </c>
      <c r="M755" s="6">
        <v>18.299999237060547</v>
      </c>
      <c r="N755" s="6">
        <v>11.241670608520508</v>
      </c>
      <c r="O755" s="6">
        <v>351.81381225585937</v>
      </c>
      <c r="P755" s="6">
        <v>1690</v>
      </c>
      <c r="Q755" s="6">
        <v>117.8953857421875</v>
      </c>
      <c r="R755" s="6">
        <v>64</v>
      </c>
      <c r="S755" s="6">
        <v>570</v>
      </c>
      <c r="T755" s="6">
        <v>37</v>
      </c>
      <c r="U755" s="6">
        <v>360</v>
      </c>
      <c r="V755" s="6">
        <v>193.35531616210937</v>
      </c>
      <c r="W755" s="6">
        <v>10.199999809265137</v>
      </c>
      <c r="X755" s="6">
        <v>301.29998779296875</v>
      </c>
      <c r="Y755" s="6">
        <v>72</v>
      </c>
      <c r="Z755" s="6">
        <v>608.81591796875</v>
      </c>
      <c r="AA755" s="6">
        <v>78.5</v>
      </c>
      <c r="AB755" s="6">
        <v>367.75216674804687</v>
      </c>
      <c r="AC755" s="6">
        <v>58.620086669921875</v>
      </c>
      <c r="AD755" s="6">
        <v>2018.4356689453125</v>
      </c>
      <c r="AE755" s="6">
        <v>2839.117431640625</v>
      </c>
      <c r="AF755" s="6">
        <v>193</v>
      </c>
      <c r="AG755" s="6">
        <v>505.39126586914062</v>
      </c>
      <c r="AH755" s="6">
        <v>4.2268905639648437</v>
      </c>
      <c r="AI755" s="6">
        <v>4.8000001907348633</v>
      </c>
      <c r="AJ755" s="6">
        <v>65.55999755859375</v>
      </c>
      <c r="AK755" s="6">
        <v>41.139514923095703</v>
      </c>
      <c r="AL755" s="6">
        <v>0.55699998140335083</v>
      </c>
      <c r="AM755" s="6">
        <v>47.3436279296875</v>
      </c>
      <c r="AN755" s="6">
        <v>3985.320556640625</v>
      </c>
      <c r="AO755" s="6">
        <v>44</v>
      </c>
      <c r="AP755" s="6">
        <v>20</v>
      </c>
      <c r="AQ755" s="6">
        <v>701.22918701171875</v>
      </c>
      <c r="AR755" s="6">
        <v>9.6999998092651367</v>
      </c>
      <c r="AS755" s="6">
        <v>10.539003372192383</v>
      </c>
      <c r="AT755" s="6">
        <v>66.645172119140625</v>
      </c>
      <c r="AU755" s="6">
        <v>184.21591186523437</v>
      </c>
      <c r="AV755" s="28">
        <f t="shared" si="80"/>
        <v>20228.618156254292</v>
      </c>
      <c r="AW755" s="28"/>
      <c r="AX755" s="7">
        <v>737</v>
      </c>
      <c r="AY755" s="7">
        <f t="shared" si="78"/>
        <v>20228.618156254292</v>
      </c>
      <c r="AZ755" s="7">
        <f t="shared" si="81"/>
        <v>15863.63156747818</v>
      </c>
      <c r="BA755" s="30">
        <f t="shared" si="82"/>
        <v>726</v>
      </c>
      <c r="BB755" s="31">
        <f t="shared" si="83"/>
        <v>0.73705583756345172</v>
      </c>
    </row>
    <row r="756" spans="1:54" x14ac:dyDescent="0.25">
      <c r="A756" s="10">
        <f t="shared" si="79"/>
        <v>4</v>
      </c>
      <c r="C756" s="5">
        <v>30071</v>
      </c>
      <c r="D756" s="6">
        <v>1128.7474365234375</v>
      </c>
      <c r="E756" s="6">
        <v>124.41299438476562</v>
      </c>
      <c r="F756" s="6">
        <v>132</v>
      </c>
      <c r="G756" s="6">
        <v>825</v>
      </c>
      <c r="H756" s="6">
        <v>211.40859985351562</v>
      </c>
      <c r="I756" s="6">
        <v>102.87435913085937</v>
      </c>
      <c r="J756" s="6">
        <v>1898.567626953125</v>
      </c>
      <c r="K756" s="6">
        <v>313.59622192382812</v>
      </c>
      <c r="L756" s="6">
        <v>304</v>
      </c>
      <c r="M756" s="6">
        <v>18.299999237060547</v>
      </c>
      <c r="N756" s="6">
        <v>11.125770568847656</v>
      </c>
      <c r="O756" s="6">
        <v>321.338134765625</v>
      </c>
      <c r="P756" s="6">
        <v>1690</v>
      </c>
      <c r="Q756" s="6">
        <v>103.36497497558594</v>
      </c>
      <c r="R756" s="6">
        <v>65</v>
      </c>
      <c r="S756" s="6">
        <v>798.64654541015625</v>
      </c>
      <c r="T756" s="6">
        <v>4</v>
      </c>
      <c r="U756" s="6">
        <v>360</v>
      </c>
      <c r="V756" s="6">
        <v>393.61175537109375</v>
      </c>
      <c r="W756" s="6">
        <v>10.199999809265137</v>
      </c>
      <c r="X756" s="6">
        <v>301.29998779296875</v>
      </c>
      <c r="Y756" s="6">
        <v>77.100593566894531</v>
      </c>
      <c r="Z756" s="6">
        <v>851</v>
      </c>
      <c r="AA756" s="6">
        <v>78.5</v>
      </c>
      <c r="AB756" s="6">
        <v>430.12445068359375</v>
      </c>
      <c r="AC756" s="6">
        <v>125.44724273681641</v>
      </c>
      <c r="AD756" s="6">
        <v>2203.53955078125</v>
      </c>
      <c r="AE756" s="6">
        <v>3303</v>
      </c>
      <c r="AF756" s="6">
        <v>197.81210327148437</v>
      </c>
      <c r="AG756" s="6">
        <v>729.77642822265625</v>
      </c>
      <c r="AH756" s="6">
        <v>4.1977548599243164</v>
      </c>
      <c r="AI756" s="6">
        <v>97.002487182617188</v>
      </c>
      <c r="AJ756" s="6">
        <v>65.55999755859375</v>
      </c>
      <c r="AK756" s="6">
        <v>57.800968170166016</v>
      </c>
      <c r="AL756" s="6">
        <v>53.792076110839844</v>
      </c>
      <c r="AM756" s="6">
        <v>53.773551940917969</v>
      </c>
      <c r="AN756" s="6">
        <v>4544.08349609375</v>
      </c>
      <c r="AO756" s="6">
        <v>38.568946838378906</v>
      </c>
      <c r="AP756" s="6">
        <v>40.010997772216797</v>
      </c>
      <c r="AQ756" s="6">
        <v>669.010009765625</v>
      </c>
      <c r="AR756" s="6">
        <v>11.800000190734863</v>
      </c>
      <c r="AS756" s="6">
        <v>66.810035705566406</v>
      </c>
      <c r="AT756" s="6">
        <v>11</v>
      </c>
      <c r="AU756" s="6">
        <v>206</v>
      </c>
      <c r="AV756" s="28">
        <f t="shared" si="80"/>
        <v>23033.205098152161</v>
      </c>
      <c r="AW756" s="28"/>
      <c r="AX756" s="7">
        <v>738</v>
      </c>
      <c r="AY756" s="7">
        <f t="shared" si="78"/>
        <v>23033.205098152161</v>
      </c>
      <c r="AZ756" s="7">
        <f t="shared" si="81"/>
        <v>15829.232690095901</v>
      </c>
      <c r="BA756" s="30">
        <f t="shared" si="82"/>
        <v>727</v>
      </c>
      <c r="BB756" s="31">
        <f t="shared" si="83"/>
        <v>0.73807106598984773</v>
      </c>
    </row>
    <row r="757" spans="1:54" x14ac:dyDescent="0.25">
      <c r="A757" s="10">
        <f t="shared" si="79"/>
        <v>5</v>
      </c>
      <c r="C757" s="5">
        <v>30102</v>
      </c>
      <c r="D757" s="6">
        <v>1092.9100341796875</v>
      </c>
      <c r="E757" s="6">
        <v>145.32252502441406</v>
      </c>
      <c r="F757" s="6">
        <v>138.98243713378906</v>
      </c>
      <c r="G757" s="6">
        <v>930</v>
      </c>
      <c r="H757" s="6">
        <v>206.88742065429687</v>
      </c>
      <c r="I757" s="6">
        <v>102.82124328613281</v>
      </c>
      <c r="J757" s="6">
        <v>1918.585693359375</v>
      </c>
      <c r="K757" s="6">
        <v>358.82852172851562</v>
      </c>
      <c r="L757" s="6">
        <v>381</v>
      </c>
      <c r="M757" s="6">
        <v>18.299999237060547</v>
      </c>
      <c r="N757" s="6">
        <v>10.920500755310059</v>
      </c>
      <c r="O757" s="6">
        <v>289.26467895507812</v>
      </c>
      <c r="P757" s="6">
        <v>1900</v>
      </c>
      <c r="Q757" s="6">
        <v>87.095039367675781</v>
      </c>
      <c r="R757" s="6">
        <v>66</v>
      </c>
      <c r="S757" s="6">
        <v>975</v>
      </c>
      <c r="T757" s="6">
        <v>4</v>
      </c>
      <c r="U757" s="6">
        <v>306.39080810546875</v>
      </c>
      <c r="V757" s="6">
        <v>480.64346313476562</v>
      </c>
      <c r="W757" s="6">
        <v>10.199999809265137</v>
      </c>
      <c r="X757" s="6">
        <v>215.91275024414062</v>
      </c>
      <c r="Y757" s="6">
        <v>86.376029968261719</v>
      </c>
      <c r="Z757" s="6">
        <v>936.56390380859375</v>
      </c>
      <c r="AA757" s="6">
        <v>78.5</v>
      </c>
      <c r="AB757" s="6">
        <v>434.71893310546875</v>
      </c>
      <c r="AC757" s="6">
        <v>125.73117828369141</v>
      </c>
      <c r="AD757" s="6">
        <v>2393.897216796875</v>
      </c>
      <c r="AE757" s="6">
        <v>3538</v>
      </c>
      <c r="AF757" s="6">
        <v>202.42205810546875</v>
      </c>
      <c r="AG757" s="6">
        <v>851.579345703125</v>
      </c>
      <c r="AH757" s="6">
        <v>4.1516633033752441</v>
      </c>
      <c r="AI757" s="6">
        <v>79.051918029785156</v>
      </c>
      <c r="AJ757" s="6">
        <v>65.55999755859375</v>
      </c>
      <c r="AK757" s="6">
        <v>57.122962951660156</v>
      </c>
      <c r="AL757" s="6">
        <v>69.254119873046875</v>
      </c>
      <c r="AM757" s="6">
        <v>51.353302001953125</v>
      </c>
      <c r="AN757" s="6">
        <v>4535.69677734375</v>
      </c>
      <c r="AO757" s="6">
        <v>33.799999237060547</v>
      </c>
      <c r="AP757" s="6">
        <v>23.663162231445313</v>
      </c>
      <c r="AQ757" s="6">
        <v>545.82916259765625</v>
      </c>
      <c r="AR757" s="6">
        <v>9.6999998092651367</v>
      </c>
      <c r="AS757" s="6">
        <v>4.7487249374389648</v>
      </c>
      <c r="AT757" s="6">
        <v>11</v>
      </c>
      <c r="AU757" s="6">
        <v>206</v>
      </c>
      <c r="AV757" s="28">
        <f t="shared" si="80"/>
        <v>23983.78557062149</v>
      </c>
      <c r="AW757" s="28"/>
      <c r="AX757" s="7">
        <v>739</v>
      </c>
      <c r="AY757" s="7">
        <f t="shared" si="78"/>
        <v>23983.78557062149</v>
      </c>
      <c r="AZ757" s="7">
        <f t="shared" si="81"/>
        <v>15828.602960392833</v>
      </c>
      <c r="BA757" s="30">
        <f t="shared" si="82"/>
        <v>728</v>
      </c>
      <c r="BB757" s="31">
        <f t="shared" si="83"/>
        <v>0.73908629441624363</v>
      </c>
    </row>
    <row r="758" spans="1:54" x14ac:dyDescent="0.25">
      <c r="A758" s="10">
        <f t="shared" si="79"/>
        <v>6</v>
      </c>
      <c r="C758" s="5">
        <v>30132</v>
      </c>
      <c r="D758" s="6">
        <v>1038.888916015625</v>
      </c>
      <c r="E758" s="6">
        <v>88.757820129394531</v>
      </c>
      <c r="F758" s="6">
        <v>104.99018096923828</v>
      </c>
      <c r="G758" s="6">
        <v>889.72540283203125</v>
      </c>
      <c r="H758" s="6">
        <v>31.016471862792969</v>
      </c>
      <c r="I758" s="6">
        <v>99.506111145019531</v>
      </c>
      <c r="J758" s="6">
        <v>1791.0223388671875</v>
      </c>
      <c r="K758" s="6">
        <v>348.99053955078125</v>
      </c>
      <c r="L758" s="6">
        <v>431</v>
      </c>
      <c r="M758" s="6">
        <v>25.507953643798828</v>
      </c>
      <c r="N758" s="6">
        <v>10.687288284301758</v>
      </c>
      <c r="O758" s="6">
        <v>258.09347534179687</v>
      </c>
      <c r="P758" s="6">
        <v>2021.4312744140625</v>
      </c>
      <c r="Q758" s="6">
        <v>85.941047668457031</v>
      </c>
      <c r="R758" s="6">
        <v>66</v>
      </c>
      <c r="S758" s="6">
        <v>975</v>
      </c>
      <c r="T758" s="6">
        <v>4</v>
      </c>
      <c r="U758" s="6">
        <v>111.10650634765625</v>
      </c>
      <c r="V758" s="6">
        <v>354.00836181640625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410.79827880859375</v>
      </c>
      <c r="AC758" s="6">
        <v>115.72860717773438</v>
      </c>
      <c r="AD758" s="6">
        <v>2392.479248046875</v>
      </c>
      <c r="AE758" s="6">
        <v>3538</v>
      </c>
      <c r="AF758" s="6">
        <v>209.23350524902344</v>
      </c>
      <c r="AG758" s="6">
        <v>932.26190185546875</v>
      </c>
      <c r="AH758" s="6">
        <v>4.0999999046325684</v>
      </c>
      <c r="AI758" s="6">
        <v>170.40083312988281</v>
      </c>
      <c r="AJ758" s="6">
        <v>65.55999755859375</v>
      </c>
      <c r="AK758" s="6">
        <v>51.714275360107422</v>
      </c>
      <c r="AL758" s="6">
        <v>60.985435485839844</v>
      </c>
      <c r="AM758" s="6">
        <v>44.062198638916016</v>
      </c>
      <c r="AN758" s="6">
        <v>4445.5888671875</v>
      </c>
      <c r="AO758" s="6">
        <v>33.799999237060547</v>
      </c>
      <c r="AP758" s="6">
        <v>67.413322448730469</v>
      </c>
      <c r="AQ758" s="6">
        <v>399.09915161132812</v>
      </c>
      <c r="AR758" s="6">
        <v>11.800000190734863</v>
      </c>
      <c r="AS758" s="6">
        <v>0.56999999284744263</v>
      </c>
      <c r="AT758" s="6">
        <v>11</v>
      </c>
      <c r="AU758" s="6">
        <v>207.380615234375</v>
      </c>
      <c r="AV758" s="28">
        <f t="shared" si="80"/>
        <v>23408.311328709126</v>
      </c>
      <c r="AW758" s="28"/>
      <c r="AX758" s="7">
        <v>740</v>
      </c>
      <c r="AY758" s="7">
        <f t="shared" si="78"/>
        <v>23408.311328709126</v>
      </c>
      <c r="AZ758" s="7">
        <f t="shared" si="81"/>
        <v>15821.390507996082</v>
      </c>
      <c r="BA758" s="30">
        <f t="shared" si="82"/>
        <v>729</v>
      </c>
      <c r="BB758" s="31">
        <f t="shared" si="83"/>
        <v>0.74010152284263964</v>
      </c>
    </row>
    <row r="759" spans="1:54" x14ac:dyDescent="0.25">
      <c r="A759" s="10">
        <f t="shared" si="79"/>
        <v>7</v>
      </c>
      <c r="C759" s="5">
        <v>30163</v>
      </c>
      <c r="D759" s="6">
        <v>979.75244140625</v>
      </c>
      <c r="E759" s="6">
        <v>63.559791564941406</v>
      </c>
      <c r="F759" s="6">
        <v>57.316734313964844</v>
      </c>
      <c r="G759" s="6">
        <v>829.02978515625</v>
      </c>
      <c r="H759" s="6">
        <v>107.67255401611328</v>
      </c>
      <c r="I759" s="6">
        <v>92.407814025878906</v>
      </c>
      <c r="J759" s="6">
        <v>1568.3525390625</v>
      </c>
      <c r="K759" s="6">
        <v>318.59542846679687</v>
      </c>
      <c r="L759" s="6">
        <v>221.35200500488281</v>
      </c>
      <c r="M759" s="6">
        <v>32.992252349853516</v>
      </c>
      <c r="N759" s="6">
        <v>10.41375732421875</v>
      </c>
      <c r="O759" s="6">
        <v>230.39999389648437</v>
      </c>
      <c r="P759" s="6">
        <v>1736.685302734375</v>
      </c>
      <c r="Q759" s="6">
        <v>84.278366088867188</v>
      </c>
      <c r="R759" s="6">
        <v>67</v>
      </c>
      <c r="S759" s="6">
        <v>942.6348876953125</v>
      </c>
      <c r="T759" s="6">
        <v>4</v>
      </c>
      <c r="U759" s="6">
        <v>250.6851806640625</v>
      </c>
      <c r="V759" s="6">
        <v>176.93092346191406</v>
      </c>
      <c r="W759" s="6">
        <v>10.199999809265137</v>
      </c>
      <c r="X759" s="6">
        <v>300.3167724609375</v>
      </c>
      <c r="Y759" s="6">
        <v>104.00614166259766</v>
      </c>
      <c r="Z759" s="6">
        <v>962.21978759765625</v>
      </c>
      <c r="AA759" s="6">
        <v>78.5</v>
      </c>
      <c r="AB759" s="6">
        <v>248.29811096191406</v>
      </c>
      <c r="AC759" s="6">
        <v>102.05307769775391</v>
      </c>
      <c r="AD759" s="6">
        <v>2254.07763671875</v>
      </c>
      <c r="AE759" s="6">
        <v>3529.50146484375</v>
      </c>
      <c r="AF759" s="6">
        <v>208.95756530761719</v>
      </c>
      <c r="AG759" s="6">
        <v>784.19287109375</v>
      </c>
      <c r="AH759" s="6">
        <v>4.0999999046325684</v>
      </c>
      <c r="AI759" s="6">
        <v>4.8000001907348633</v>
      </c>
      <c r="AJ759" s="6">
        <v>65.55999755859375</v>
      </c>
      <c r="AK759" s="6">
        <v>43.409786224365234</v>
      </c>
      <c r="AL759" s="6">
        <v>34.828620910644531</v>
      </c>
      <c r="AM759" s="6">
        <v>37.31982421875</v>
      </c>
      <c r="AN759" s="6">
        <v>4276.5537109375</v>
      </c>
      <c r="AO759" s="6">
        <v>33.799999237060547</v>
      </c>
      <c r="AP759" s="6">
        <v>33.261146545410156</v>
      </c>
      <c r="AQ759" s="6">
        <v>248.63516235351562</v>
      </c>
      <c r="AR759" s="6">
        <v>9.6999998092651367</v>
      </c>
      <c r="AS759" s="6">
        <v>0.56999999284744263</v>
      </c>
      <c r="AT759" s="6">
        <v>11</v>
      </c>
      <c r="AU759" s="6">
        <v>220.97697448730469</v>
      </c>
      <c r="AV759" s="28">
        <f t="shared" si="80"/>
        <v>21380.898407757282</v>
      </c>
      <c r="AW759" s="28"/>
      <c r="AX759" s="7">
        <v>741</v>
      </c>
      <c r="AY759" s="7">
        <f t="shared" si="78"/>
        <v>21380.898407757282</v>
      </c>
      <c r="AZ759" s="7">
        <f t="shared" si="81"/>
        <v>15819.877195596695</v>
      </c>
      <c r="BA759" s="30">
        <f t="shared" si="82"/>
        <v>730</v>
      </c>
      <c r="BB759" s="31">
        <f t="shared" si="83"/>
        <v>0.74111675126903553</v>
      </c>
    </row>
    <row r="760" spans="1:54" x14ac:dyDescent="0.25">
      <c r="A760" s="10">
        <f t="shared" si="79"/>
        <v>8</v>
      </c>
      <c r="C760" s="5">
        <v>30194</v>
      </c>
      <c r="D760" s="6">
        <v>921.376708984375</v>
      </c>
      <c r="E760" s="6">
        <v>33.824630737304688</v>
      </c>
      <c r="F760" s="6">
        <v>10.047128677368164</v>
      </c>
      <c r="G760" s="6">
        <v>754.68359375</v>
      </c>
      <c r="H760" s="6">
        <v>18.600000381469727</v>
      </c>
      <c r="I760" s="6">
        <v>78.689559936523438</v>
      </c>
      <c r="J760" s="6">
        <v>1348.48779296875</v>
      </c>
      <c r="K760" s="6">
        <v>281.79827880859375</v>
      </c>
      <c r="L760" s="6">
        <v>109.92906951904297</v>
      </c>
      <c r="M760" s="6">
        <v>28.704832077026367</v>
      </c>
      <c r="N760" s="6">
        <v>10.17411994934082</v>
      </c>
      <c r="O760" s="6">
        <v>230.39999389648437</v>
      </c>
      <c r="P760" s="6">
        <v>1586.987548828125</v>
      </c>
      <c r="Q760" s="6">
        <v>83</v>
      </c>
      <c r="R760" s="6">
        <v>67</v>
      </c>
      <c r="S760" s="6">
        <v>794.933837890625</v>
      </c>
      <c r="T760" s="6">
        <v>4</v>
      </c>
      <c r="U760" s="6">
        <v>273.13739013671875</v>
      </c>
      <c r="V760" s="6">
        <v>0.18400000035762787</v>
      </c>
      <c r="W760" s="6">
        <v>10.199999809265137</v>
      </c>
      <c r="X760" s="6">
        <v>253.7821044921875</v>
      </c>
      <c r="Y760" s="6">
        <v>103.30583190917969</v>
      </c>
      <c r="Z760" s="6">
        <v>810.3287353515625</v>
      </c>
      <c r="AA760" s="6">
        <v>78.5</v>
      </c>
      <c r="AB760" s="6">
        <v>120</v>
      </c>
      <c r="AC760" s="6">
        <v>87.448951721191406</v>
      </c>
      <c r="AD760" s="6">
        <v>2081.899169921875</v>
      </c>
      <c r="AE760" s="6">
        <v>3529.707275390625</v>
      </c>
      <c r="AF760" s="6">
        <v>207.09394836425781</v>
      </c>
      <c r="AG760" s="6">
        <v>355.37222290039062</v>
      </c>
      <c r="AH760" s="6">
        <v>4.0999999046325684</v>
      </c>
      <c r="AI760" s="6">
        <v>4.8000001907348633</v>
      </c>
      <c r="AJ760" s="6">
        <v>65.55999755859375</v>
      </c>
      <c r="AK760" s="6">
        <v>37</v>
      </c>
      <c r="AL760" s="6">
        <v>0.55699998140335083</v>
      </c>
      <c r="AM760" s="6">
        <v>31</v>
      </c>
      <c r="AN760" s="6">
        <v>3980.1923828125</v>
      </c>
      <c r="AO760" s="6">
        <v>33.799999237060547</v>
      </c>
      <c r="AP760" s="6">
        <v>20</v>
      </c>
      <c r="AQ760" s="6">
        <v>116.87876892089844</v>
      </c>
      <c r="AR760" s="6">
        <v>9.6999998092651367</v>
      </c>
      <c r="AS760" s="6">
        <v>0.56999999284744263</v>
      </c>
      <c r="AT760" s="6">
        <v>11</v>
      </c>
      <c r="AU760" s="6">
        <v>218.842041015625</v>
      </c>
      <c r="AV760" s="28">
        <f t="shared" si="80"/>
        <v>18807.596915826201</v>
      </c>
      <c r="AW760" s="28"/>
      <c r="AX760" s="7">
        <v>742</v>
      </c>
      <c r="AY760" s="7">
        <f t="shared" si="78"/>
        <v>18807.596915826201</v>
      </c>
      <c r="AZ760" s="7">
        <f t="shared" si="81"/>
        <v>15815.150172710419</v>
      </c>
      <c r="BA760" s="30">
        <f t="shared" si="82"/>
        <v>731</v>
      </c>
      <c r="BB760" s="31">
        <f t="shared" si="83"/>
        <v>0.74213197969543143</v>
      </c>
    </row>
    <row r="761" spans="1:54" x14ac:dyDescent="0.25">
      <c r="A761" s="10">
        <f t="shared" si="79"/>
        <v>9</v>
      </c>
      <c r="C761" s="5">
        <v>30224</v>
      </c>
      <c r="D761" s="6">
        <v>909.08148193359375</v>
      </c>
      <c r="E761" s="6">
        <v>10</v>
      </c>
      <c r="F761" s="6">
        <v>10</v>
      </c>
      <c r="G761" s="6">
        <v>617.51708984375</v>
      </c>
      <c r="H761" s="6">
        <v>18.600000381469727</v>
      </c>
      <c r="I761" s="6">
        <v>1</v>
      </c>
      <c r="J761" s="6">
        <v>1302.915771484375</v>
      </c>
      <c r="K761" s="6">
        <v>254.88319396972656</v>
      </c>
      <c r="L761" s="6">
        <v>4</v>
      </c>
      <c r="M761" s="6">
        <v>25.025339126586914</v>
      </c>
      <c r="N761" s="6">
        <v>9.989558219909668</v>
      </c>
      <c r="O761" s="6">
        <v>230.39999389648437</v>
      </c>
      <c r="P761" s="6">
        <v>1575.008056640625</v>
      </c>
      <c r="Q761" s="6">
        <v>83.21356201171875</v>
      </c>
      <c r="R761" s="6">
        <v>67</v>
      </c>
      <c r="S761" s="6">
        <v>647.75244140625</v>
      </c>
      <c r="T761" s="6">
        <v>4</v>
      </c>
      <c r="U761" s="6">
        <v>295.03302001953125</v>
      </c>
      <c r="V761" s="6">
        <v>37.209407806396484</v>
      </c>
      <c r="W761" s="6">
        <v>10.199999809265137</v>
      </c>
      <c r="X761" s="6">
        <v>230.16574096679687</v>
      </c>
      <c r="Y761" s="6">
        <v>100.87242126464844</v>
      </c>
      <c r="Z761" s="6">
        <v>664.1849365234375</v>
      </c>
      <c r="AA761" s="6">
        <v>78.5</v>
      </c>
      <c r="AB761" s="6">
        <v>120</v>
      </c>
      <c r="AC761" s="6">
        <v>81.154273986816406</v>
      </c>
      <c r="AD761" s="6">
        <v>1899.651611328125</v>
      </c>
      <c r="AE761" s="6">
        <v>3345.95458984375</v>
      </c>
      <c r="AF761" s="6">
        <v>125.15927886962891</v>
      </c>
      <c r="AG761" s="6">
        <v>418.52529907226563</v>
      </c>
      <c r="AH761" s="6">
        <v>4.0999999046325684</v>
      </c>
      <c r="AI761" s="6">
        <v>4.8000001907348633</v>
      </c>
      <c r="AJ761" s="6">
        <v>63.017982482910156</v>
      </c>
      <c r="AK761" s="6">
        <v>37</v>
      </c>
      <c r="AL761" s="6">
        <v>0.55699998140335083</v>
      </c>
      <c r="AM761" s="6">
        <v>33.4249267578125</v>
      </c>
      <c r="AN761" s="6">
        <v>3687.14111328125</v>
      </c>
      <c r="AO761" s="6">
        <v>33.799999237060547</v>
      </c>
      <c r="AP761" s="6">
        <v>20</v>
      </c>
      <c r="AQ761" s="6">
        <v>87.480140686035156</v>
      </c>
      <c r="AR761" s="6">
        <v>9.6999998092651367</v>
      </c>
      <c r="AS761" s="6">
        <v>33.734546661376953</v>
      </c>
      <c r="AT761" s="6">
        <v>11</v>
      </c>
      <c r="AU761" s="6">
        <v>240</v>
      </c>
      <c r="AV761" s="28">
        <f t="shared" si="80"/>
        <v>17442.752777397633</v>
      </c>
      <c r="AW761" s="28"/>
      <c r="AX761" s="7">
        <v>743</v>
      </c>
      <c r="AY761" s="7">
        <f t="shared" si="78"/>
        <v>17442.752777397633</v>
      </c>
      <c r="AZ761" s="7">
        <f t="shared" si="81"/>
        <v>15802.528415009379</v>
      </c>
      <c r="BA761" s="30">
        <f t="shared" si="82"/>
        <v>732</v>
      </c>
      <c r="BB761" s="31">
        <f t="shared" si="83"/>
        <v>0.74314720812182744</v>
      </c>
    </row>
    <row r="762" spans="1:54" x14ac:dyDescent="0.25">
      <c r="A762" s="10">
        <f t="shared" si="79"/>
        <v>10</v>
      </c>
      <c r="C762" s="5">
        <v>30255</v>
      </c>
      <c r="D762" s="6">
        <v>902.193115234375</v>
      </c>
      <c r="E762" s="6">
        <v>15.054306983947754</v>
      </c>
      <c r="F762" s="6">
        <v>10</v>
      </c>
      <c r="G762" s="6">
        <v>415.42559814453125</v>
      </c>
      <c r="H762" s="6">
        <v>28.854799270629883</v>
      </c>
      <c r="I762" s="6">
        <v>33.454063415527344</v>
      </c>
      <c r="J762" s="6">
        <v>1308.8712158203125</v>
      </c>
      <c r="K762" s="6">
        <v>265.2042236328125</v>
      </c>
      <c r="L762" s="6">
        <v>4</v>
      </c>
      <c r="M762" s="6">
        <v>18.299999237060547</v>
      </c>
      <c r="N762" s="6">
        <v>9.8761625289916992</v>
      </c>
      <c r="O762" s="6">
        <v>230.39999389648437</v>
      </c>
      <c r="P762" s="6">
        <v>1615.896484375</v>
      </c>
      <c r="Q762" s="6">
        <v>87.030189514160156</v>
      </c>
      <c r="R762" s="6">
        <v>66</v>
      </c>
      <c r="S762" s="6">
        <v>514.2603759765625</v>
      </c>
      <c r="T762" s="6">
        <v>4</v>
      </c>
      <c r="U762" s="6">
        <v>319.62063598632812</v>
      </c>
      <c r="V762" s="6">
        <v>0.18400000035762787</v>
      </c>
      <c r="W762" s="6">
        <v>10.199999809265137</v>
      </c>
      <c r="X762" s="6">
        <v>237.03855895996094</v>
      </c>
      <c r="Y762" s="6">
        <v>100.55828857421875</v>
      </c>
      <c r="Z762" s="6">
        <v>533.104736328125</v>
      </c>
      <c r="AA762" s="6">
        <v>78.5</v>
      </c>
      <c r="AB762" s="6">
        <v>120</v>
      </c>
      <c r="AC762" s="6">
        <v>86.222984313964844</v>
      </c>
      <c r="AD762" s="6">
        <v>1875.507080078125</v>
      </c>
      <c r="AE762" s="6">
        <v>3149</v>
      </c>
      <c r="AF762" s="6">
        <v>151.97944641113281</v>
      </c>
      <c r="AG762" s="6">
        <v>488.20333862304687</v>
      </c>
      <c r="AH762" s="6">
        <v>4.0999999046325684</v>
      </c>
      <c r="AI762" s="6">
        <v>14.819291114807129</v>
      </c>
      <c r="AJ762" s="6">
        <v>65.55999755859375</v>
      </c>
      <c r="AK762" s="6">
        <v>37</v>
      </c>
      <c r="AL762" s="6">
        <v>0.55699998140335083</v>
      </c>
      <c r="AM762" s="6">
        <v>31</v>
      </c>
      <c r="AN762" s="6">
        <v>3394.039306640625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43.49298095703125</v>
      </c>
      <c r="AT762" s="6">
        <v>11</v>
      </c>
      <c r="AU762" s="6">
        <v>194.75315856933594</v>
      </c>
      <c r="AV762" s="28">
        <f t="shared" si="80"/>
        <v>16618.761330887675</v>
      </c>
      <c r="AW762" s="28"/>
      <c r="AX762" s="7">
        <v>744</v>
      </c>
      <c r="AY762" s="7">
        <f t="shared" si="78"/>
        <v>16618.761330887675</v>
      </c>
      <c r="AZ762" s="7">
        <f t="shared" si="81"/>
        <v>15794.41678647697</v>
      </c>
      <c r="BA762" s="30">
        <f t="shared" si="82"/>
        <v>733</v>
      </c>
      <c r="BB762" s="31">
        <f t="shared" si="83"/>
        <v>0.74416243654822334</v>
      </c>
    </row>
    <row r="763" spans="1:54" x14ac:dyDescent="0.25">
      <c r="A763" s="10">
        <f t="shared" si="79"/>
        <v>11</v>
      </c>
      <c r="C763" s="5">
        <v>30285</v>
      </c>
      <c r="D763" s="6">
        <v>945.702392578125</v>
      </c>
      <c r="E763" s="6">
        <v>49.163387298583984</v>
      </c>
      <c r="F763" s="6">
        <v>22.220508575439453</v>
      </c>
      <c r="G763" s="6">
        <v>299.30197143554687</v>
      </c>
      <c r="H763" s="6">
        <v>18.600000381469727</v>
      </c>
      <c r="I763" s="6">
        <v>96.934089660644531</v>
      </c>
      <c r="J763" s="6">
        <v>1149.3211669921875</v>
      </c>
      <c r="K763" s="6">
        <v>295.59371948242187</v>
      </c>
      <c r="L763" s="6">
        <v>4</v>
      </c>
      <c r="M763" s="6">
        <v>38.671577453613281</v>
      </c>
      <c r="N763" s="6">
        <v>9.8274803161621094</v>
      </c>
      <c r="O763" s="6">
        <v>230.39999389648437</v>
      </c>
      <c r="P763" s="6">
        <v>1690</v>
      </c>
      <c r="Q763" s="6">
        <v>93.304306030273438</v>
      </c>
      <c r="R763" s="6">
        <v>64</v>
      </c>
      <c r="S763" s="6">
        <v>498</v>
      </c>
      <c r="T763" s="6">
        <v>14.624955177307129</v>
      </c>
      <c r="U763" s="6">
        <v>339.02117919921875</v>
      </c>
      <c r="V763" s="6">
        <v>41.474666595458984</v>
      </c>
      <c r="W763" s="6">
        <v>10.687889099121094</v>
      </c>
      <c r="X763" s="6">
        <v>273.59234619140625</v>
      </c>
      <c r="Y763" s="6">
        <v>90.019523620605469</v>
      </c>
      <c r="Z763" s="6">
        <v>543.02044677734375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176.69966125488281</v>
      </c>
      <c r="AG763" s="6">
        <v>575.93988037109375</v>
      </c>
      <c r="AH763" s="6">
        <v>4.0999999046325684</v>
      </c>
      <c r="AI763" s="6">
        <v>107.21992492675781</v>
      </c>
      <c r="AJ763" s="6">
        <v>65.55999755859375</v>
      </c>
      <c r="AK763" s="6">
        <v>37</v>
      </c>
      <c r="AL763" s="6">
        <v>11.04329776763916</v>
      </c>
      <c r="AM763" s="6">
        <v>32.957763671875</v>
      </c>
      <c r="AN763" s="6">
        <v>3083.4375</v>
      </c>
      <c r="AO763" s="6">
        <v>33.799999237060547</v>
      </c>
      <c r="AP763" s="6">
        <v>20</v>
      </c>
      <c r="AQ763" s="6">
        <v>109.52533721923828</v>
      </c>
      <c r="AR763" s="6">
        <v>11.800000190734863</v>
      </c>
      <c r="AS763" s="6">
        <v>11.243192672729492</v>
      </c>
      <c r="AT763" s="6">
        <v>30.634519577026367</v>
      </c>
      <c r="AU763" s="6">
        <v>170.53076171875</v>
      </c>
      <c r="AV763" s="28">
        <f t="shared" si="80"/>
        <v>16445.973436832428</v>
      </c>
      <c r="AW763" s="28"/>
      <c r="AX763" s="7">
        <v>745</v>
      </c>
      <c r="AY763" s="7">
        <f t="shared" si="78"/>
        <v>16445.973436832428</v>
      </c>
      <c r="AZ763" s="7">
        <f t="shared" si="81"/>
        <v>15786.366432771087</v>
      </c>
      <c r="BA763" s="30">
        <f t="shared" si="82"/>
        <v>734</v>
      </c>
      <c r="BB763" s="31">
        <f t="shared" si="83"/>
        <v>0.74517766497461924</v>
      </c>
    </row>
    <row r="764" spans="1:54" x14ac:dyDescent="0.25">
      <c r="A764" s="10">
        <f t="shared" si="79"/>
        <v>12</v>
      </c>
      <c r="C764" s="5">
        <v>30316</v>
      </c>
      <c r="D764" s="6">
        <v>1026.542236328125</v>
      </c>
      <c r="E764" s="6">
        <v>68.761581420898437</v>
      </c>
      <c r="F764" s="6">
        <v>56.474288940429688</v>
      </c>
      <c r="G764" s="6">
        <v>336.29058837890625</v>
      </c>
      <c r="H764" s="6">
        <v>75.667282104492188</v>
      </c>
      <c r="I764" s="6">
        <v>102.97969055175781</v>
      </c>
      <c r="J764" s="6">
        <v>1100</v>
      </c>
      <c r="K764" s="6">
        <v>184.44012451171875</v>
      </c>
      <c r="L764" s="6">
        <v>57.059482574462891</v>
      </c>
      <c r="M764" s="6">
        <v>18.299999237060547</v>
      </c>
      <c r="N764" s="6">
        <v>9.8000001907348633</v>
      </c>
      <c r="O764" s="6">
        <v>249.38528442382812</v>
      </c>
      <c r="P764" s="6">
        <v>1690</v>
      </c>
      <c r="Q764" s="6">
        <v>101.12931060791016</v>
      </c>
      <c r="R764" s="6">
        <v>62</v>
      </c>
      <c r="S764" s="6">
        <v>513</v>
      </c>
      <c r="T764" s="6">
        <v>26</v>
      </c>
      <c r="U764" s="6">
        <v>352.79574584960937</v>
      </c>
      <c r="V764" s="6">
        <v>56.590385437011719</v>
      </c>
      <c r="W764" s="6">
        <v>10.199999809265137</v>
      </c>
      <c r="X764" s="6">
        <v>301.29998779296875</v>
      </c>
      <c r="Y764" s="6">
        <v>77.660652160644531</v>
      </c>
      <c r="Z764" s="6">
        <v>504.52325439453125</v>
      </c>
      <c r="AA764" s="6">
        <v>107.60971069335937</v>
      </c>
      <c r="AB764" s="6">
        <v>120</v>
      </c>
      <c r="AC764" s="6">
        <v>18.307828903198242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65.55999755859375</v>
      </c>
      <c r="AK764" s="6">
        <v>37</v>
      </c>
      <c r="AL764" s="6">
        <v>9.7292518615722656</v>
      </c>
      <c r="AM764" s="6">
        <v>31</v>
      </c>
      <c r="AN764" s="6">
        <v>3082.137939453125</v>
      </c>
      <c r="AO764" s="6">
        <v>44</v>
      </c>
      <c r="AP764" s="6">
        <v>26.764039993286133</v>
      </c>
      <c r="AQ764" s="6">
        <v>80</v>
      </c>
      <c r="AR764" s="6">
        <v>9.6999998092651367</v>
      </c>
      <c r="AS764" s="6">
        <v>9.9325523376464844</v>
      </c>
      <c r="AT764" s="6">
        <v>66.177261352539063</v>
      </c>
      <c r="AU764" s="6">
        <v>172.38410949707031</v>
      </c>
      <c r="AV764" s="28">
        <f t="shared" si="80"/>
        <v>16486.103257656097</v>
      </c>
      <c r="AW764" s="28"/>
      <c r="AX764" s="7">
        <v>746</v>
      </c>
      <c r="AY764" s="7">
        <f t="shared" si="78"/>
        <v>16486.103257656097</v>
      </c>
      <c r="AZ764" s="7">
        <f t="shared" si="81"/>
        <v>15785.162022218108</v>
      </c>
      <c r="BA764" s="30">
        <f t="shared" si="82"/>
        <v>735</v>
      </c>
      <c r="BB764" s="31">
        <f t="shared" si="83"/>
        <v>0.74619289340101524</v>
      </c>
    </row>
    <row r="765" spans="1:54" x14ac:dyDescent="0.25">
      <c r="A765" s="10">
        <f t="shared" si="79"/>
        <v>1</v>
      </c>
      <c r="C765" s="5">
        <v>30347</v>
      </c>
      <c r="D765" s="6">
        <v>1226.138427734375</v>
      </c>
      <c r="E765" s="6">
        <v>57.303291320800781</v>
      </c>
      <c r="F765" s="6">
        <v>105</v>
      </c>
      <c r="G765" s="6">
        <v>316.59454345703125</v>
      </c>
      <c r="H765" s="6">
        <v>161.87898254394531</v>
      </c>
      <c r="I765" s="6">
        <v>102.97901916503906</v>
      </c>
      <c r="J765" s="6">
        <v>1107.5777587890625</v>
      </c>
      <c r="K765" s="6">
        <v>81.003997802734375</v>
      </c>
      <c r="L765" s="6">
        <v>115.76642608642578</v>
      </c>
      <c r="M765" s="6">
        <v>18.299999237060547</v>
      </c>
      <c r="N765" s="6">
        <v>9.808070182800293</v>
      </c>
      <c r="O765" s="6">
        <v>280.82107543945312</v>
      </c>
      <c r="P765" s="6">
        <v>1690</v>
      </c>
      <c r="Q765" s="6">
        <v>109.17890930175781</v>
      </c>
      <c r="R765" s="6">
        <v>62</v>
      </c>
      <c r="S765" s="6">
        <v>523</v>
      </c>
      <c r="T765" s="6">
        <v>25</v>
      </c>
      <c r="U765" s="6">
        <v>360</v>
      </c>
      <c r="V765" s="6">
        <v>137.31559753417969</v>
      </c>
      <c r="W765" s="6">
        <v>10.199999809265137</v>
      </c>
      <c r="X765" s="6">
        <v>301.29998779296875</v>
      </c>
      <c r="Y765" s="6">
        <v>72</v>
      </c>
      <c r="Z765" s="6">
        <v>501.55877685546875</v>
      </c>
      <c r="AA765" s="6">
        <v>150.42997741699219</v>
      </c>
      <c r="AB765" s="6">
        <v>120</v>
      </c>
      <c r="AC765" s="6">
        <v>25.246461868286133</v>
      </c>
      <c r="AD765" s="6">
        <v>1950</v>
      </c>
      <c r="AE765" s="6">
        <v>2513.42529296875</v>
      </c>
      <c r="AF765" s="6">
        <v>183</v>
      </c>
      <c r="AG765" s="6">
        <v>653.7513427734375</v>
      </c>
      <c r="AH765" s="6">
        <v>4.0999999046325684</v>
      </c>
      <c r="AI765" s="6">
        <v>4.8000001907348633</v>
      </c>
      <c r="AJ765" s="6">
        <v>65.55999755859375</v>
      </c>
      <c r="AK765" s="6">
        <v>69.912124633789063</v>
      </c>
      <c r="AL765" s="6">
        <v>8.9991893768310547</v>
      </c>
      <c r="AM765" s="6">
        <v>42.102878570556641</v>
      </c>
      <c r="AN765" s="6">
        <v>3376.65478515625</v>
      </c>
      <c r="AO765" s="6">
        <v>44</v>
      </c>
      <c r="AP765" s="6">
        <v>25.387481689453125</v>
      </c>
      <c r="AQ765" s="6">
        <v>178.20928955078125</v>
      </c>
      <c r="AR765" s="6">
        <v>9.6999998092651367</v>
      </c>
      <c r="AS765" s="6">
        <v>9.1631288528442383</v>
      </c>
      <c r="AT765" s="6">
        <v>66.858497619628906</v>
      </c>
      <c r="AU765" s="6">
        <v>217</v>
      </c>
      <c r="AV765" s="28">
        <f t="shared" si="80"/>
        <v>17093.025310993195</v>
      </c>
      <c r="AW765" s="28"/>
      <c r="AX765" s="7">
        <v>747</v>
      </c>
      <c r="AY765" s="7">
        <f t="shared" si="78"/>
        <v>17093.025310993195</v>
      </c>
      <c r="AZ765" s="7">
        <f t="shared" si="81"/>
        <v>15780.307049036026</v>
      </c>
      <c r="BA765" s="30">
        <f t="shared" si="82"/>
        <v>736</v>
      </c>
      <c r="BB765" s="31">
        <f t="shared" si="83"/>
        <v>0.74720812182741114</v>
      </c>
    </row>
    <row r="766" spans="1:54" x14ac:dyDescent="0.25">
      <c r="A766" s="10">
        <f t="shared" si="79"/>
        <v>2</v>
      </c>
      <c r="C766" s="5">
        <v>30375</v>
      </c>
      <c r="D766" s="6">
        <v>1512.16748046875</v>
      </c>
      <c r="E766" s="6">
        <v>57.732021331787109</v>
      </c>
      <c r="F766" s="6">
        <v>105</v>
      </c>
      <c r="G766" s="6">
        <v>438.83224487304687</v>
      </c>
      <c r="H766" s="6">
        <v>151.97505187988281</v>
      </c>
      <c r="I766" s="6">
        <v>102.96295166015625</v>
      </c>
      <c r="J766" s="6">
        <v>1188.2232666015625</v>
      </c>
      <c r="K766" s="6">
        <v>21.276609420776367</v>
      </c>
      <c r="L766" s="6">
        <v>210.97714233398437</v>
      </c>
      <c r="M766" s="6">
        <v>18.299999237060547</v>
      </c>
      <c r="N766" s="6">
        <v>9.8000001907348633</v>
      </c>
      <c r="O766" s="6">
        <v>299.79742431640625</v>
      </c>
      <c r="P766" s="6">
        <v>1690</v>
      </c>
      <c r="Q766" s="6">
        <v>114.90348052978516</v>
      </c>
      <c r="R766" s="6">
        <v>62</v>
      </c>
      <c r="S766" s="6">
        <v>523</v>
      </c>
      <c r="T766" s="6">
        <v>25</v>
      </c>
      <c r="U766" s="6">
        <v>359.97781372070312</v>
      </c>
      <c r="V766" s="6">
        <v>221.50660705566406</v>
      </c>
      <c r="W766" s="6">
        <v>10.199999809265137</v>
      </c>
      <c r="X766" s="6">
        <v>203.04136657714844</v>
      </c>
      <c r="Y766" s="6">
        <v>72</v>
      </c>
      <c r="Z766" s="6">
        <v>552.41644287109375</v>
      </c>
      <c r="AA766" s="6">
        <v>113.98484802246094</v>
      </c>
      <c r="AB766" s="6">
        <v>182.64877319335937</v>
      </c>
      <c r="AC766" s="6">
        <v>28.891281127929687</v>
      </c>
      <c r="AD766" s="6">
        <v>1950</v>
      </c>
      <c r="AE766" s="6">
        <v>2538.723388671875</v>
      </c>
      <c r="AF766" s="6">
        <v>188</v>
      </c>
      <c r="AG766" s="6">
        <v>697.44366455078125</v>
      </c>
      <c r="AH766" s="6">
        <v>4.0999999046325684</v>
      </c>
      <c r="AI766" s="6">
        <v>91.212478637695312</v>
      </c>
      <c r="AJ766" s="6">
        <v>65.55999755859375</v>
      </c>
      <c r="AK766" s="6">
        <v>70.546142578125</v>
      </c>
      <c r="AL766" s="6">
        <v>12.970711708068848</v>
      </c>
      <c r="AM766" s="6">
        <v>50.001209259033203</v>
      </c>
      <c r="AN766" s="6">
        <v>4039.662841796875</v>
      </c>
      <c r="AO766" s="6">
        <v>33.799999237060547</v>
      </c>
      <c r="AP766" s="6">
        <v>20</v>
      </c>
      <c r="AQ766" s="6">
        <v>291.408447265625</v>
      </c>
      <c r="AR766" s="6">
        <v>9.6999998092651367</v>
      </c>
      <c r="AS766" s="6">
        <v>8.8395566940307617</v>
      </c>
      <c r="AT766" s="6">
        <v>66.760948181152344</v>
      </c>
      <c r="AU766" s="6">
        <v>206</v>
      </c>
      <c r="AV766" s="28">
        <f t="shared" si="80"/>
        <v>18621.344191074371</v>
      </c>
      <c r="AW766" s="28"/>
      <c r="AX766" s="7">
        <v>748</v>
      </c>
      <c r="AY766" s="7">
        <f t="shared" si="78"/>
        <v>18621.344191074371</v>
      </c>
      <c r="AZ766" s="7">
        <f t="shared" si="81"/>
        <v>15769.147335886955</v>
      </c>
      <c r="BA766" s="30">
        <f t="shared" si="82"/>
        <v>737</v>
      </c>
      <c r="BB766" s="31">
        <f t="shared" si="83"/>
        <v>0.74822335025380715</v>
      </c>
    </row>
    <row r="767" spans="1:54" x14ac:dyDescent="0.25">
      <c r="A767" s="10">
        <f t="shared" si="79"/>
        <v>3</v>
      </c>
      <c r="C767" s="5">
        <v>30406</v>
      </c>
      <c r="D767" s="6">
        <v>1598.99560546875</v>
      </c>
      <c r="E767" s="6">
        <v>76.970085144042969</v>
      </c>
      <c r="F767" s="6">
        <v>10</v>
      </c>
      <c r="G767" s="6">
        <v>685</v>
      </c>
      <c r="H767" s="6">
        <v>323.70001220703125</v>
      </c>
      <c r="I767" s="6">
        <v>102.91675567626953</v>
      </c>
      <c r="J767" s="6">
        <v>1549.6307373046875</v>
      </c>
      <c r="K767" s="6">
        <v>292.40921020507812</v>
      </c>
      <c r="L767" s="6">
        <v>335</v>
      </c>
      <c r="M767" s="6">
        <v>18.299999237060547</v>
      </c>
      <c r="N767" s="6">
        <v>11.215364456176758</v>
      </c>
      <c r="O767" s="6">
        <v>330.27603149414062</v>
      </c>
      <c r="P767" s="6">
        <v>1689.9080810546875</v>
      </c>
      <c r="Q767" s="6">
        <v>121.98756408691406</v>
      </c>
      <c r="R767" s="6">
        <v>64</v>
      </c>
      <c r="S767" s="6">
        <v>642</v>
      </c>
      <c r="T767" s="6">
        <v>4</v>
      </c>
      <c r="U767" s="6">
        <v>229.75198364257812</v>
      </c>
      <c r="V767" s="6">
        <v>309.49359130859375</v>
      </c>
      <c r="W767" s="6">
        <v>10.199999809265137</v>
      </c>
      <c r="X767" s="6">
        <v>36.201927185058594</v>
      </c>
      <c r="Y767" s="6">
        <v>72</v>
      </c>
      <c r="Z767" s="6">
        <v>737</v>
      </c>
      <c r="AA767" s="6">
        <v>78.5</v>
      </c>
      <c r="AB767" s="6">
        <v>252.24046325683594</v>
      </c>
      <c r="AC767" s="6">
        <v>33.284992218017578</v>
      </c>
      <c r="AD767" s="6">
        <v>2018.2652587890625</v>
      </c>
      <c r="AE767" s="6">
        <v>2788</v>
      </c>
      <c r="AF767" s="6">
        <v>193</v>
      </c>
      <c r="AG767" s="6">
        <v>763.0936279296875</v>
      </c>
      <c r="AH767" s="6">
        <v>4.2038731575012207</v>
      </c>
      <c r="AI767" s="6">
        <v>4.8000001907348633</v>
      </c>
      <c r="AJ767" s="6">
        <v>65.55999755859375</v>
      </c>
      <c r="AK767" s="6">
        <v>90.684524536132812</v>
      </c>
      <c r="AL767" s="6">
        <v>0.55699998140335083</v>
      </c>
      <c r="AM767" s="6">
        <v>60.571632385253906</v>
      </c>
      <c r="AN767" s="6">
        <v>4325.05419921875</v>
      </c>
      <c r="AO767" s="6">
        <v>39.431529998779297</v>
      </c>
      <c r="AP767" s="6">
        <v>20</v>
      </c>
      <c r="AQ767" s="6">
        <v>360.11557006835937</v>
      </c>
      <c r="AR767" s="6">
        <v>11.800000190734863</v>
      </c>
      <c r="AS767" s="6">
        <v>10.539003372192383</v>
      </c>
      <c r="AT767" s="6">
        <v>11</v>
      </c>
      <c r="AU767" s="6">
        <v>206</v>
      </c>
      <c r="AV767" s="28">
        <f t="shared" si="80"/>
        <v>20587.658621132374</v>
      </c>
      <c r="AW767" s="28"/>
      <c r="AX767" s="7">
        <v>749</v>
      </c>
      <c r="AY767" s="7">
        <f t="shared" si="78"/>
        <v>20587.658621132374</v>
      </c>
      <c r="AZ767" s="7">
        <f t="shared" si="81"/>
        <v>15751.892428398132</v>
      </c>
      <c r="BA767" s="30">
        <f t="shared" si="82"/>
        <v>738</v>
      </c>
      <c r="BB767" s="31">
        <f t="shared" si="83"/>
        <v>0.74923857868020305</v>
      </c>
    </row>
    <row r="768" spans="1:54" x14ac:dyDescent="0.25">
      <c r="A768" s="10">
        <f t="shared" si="79"/>
        <v>4</v>
      </c>
      <c r="C768" s="5">
        <v>30436</v>
      </c>
      <c r="D768" s="6">
        <v>1597.161865234375</v>
      </c>
      <c r="E768" s="6">
        <v>124.69161224365234</v>
      </c>
      <c r="F768" s="6">
        <v>10</v>
      </c>
      <c r="G768" s="6">
        <v>783.36700439453125</v>
      </c>
      <c r="H768" s="6">
        <v>222.60964965820313</v>
      </c>
      <c r="I768" s="6">
        <v>102.87435913085937</v>
      </c>
      <c r="J768" s="6">
        <v>1731.504638671875</v>
      </c>
      <c r="K768" s="6">
        <v>102.45525360107422</v>
      </c>
      <c r="L768" s="6">
        <v>344</v>
      </c>
      <c r="M768" s="6">
        <v>18.299999237060547</v>
      </c>
      <c r="N768" s="6">
        <v>11.146380424499512</v>
      </c>
      <c r="O768" s="6">
        <v>299.8388671875</v>
      </c>
      <c r="P768" s="6">
        <v>1690</v>
      </c>
      <c r="Q768" s="6">
        <v>108.23091125488281</v>
      </c>
      <c r="R768" s="6">
        <v>65</v>
      </c>
      <c r="S768" s="6">
        <v>798.80377197265625</v>
      </c>
      <c r="T768" s="6">
        <v>4</v>
      </c>
      <c r="U768" s="6">
        <v>176.29786682128906</v>
      </c>
      <c r="V768" s="6">
        <v>222.11366271972656</v>
      </c>
      <c r="W768" s="6">
        <v>10.199999809265137</v>
      </c>
      <c r="X768" s="6">
        <v>30.100000381469727</v>
      </c>
      <c r="Y768" s="6">
        <v>77.100593566894531</v>
      </c>
      <c r="Z768" s="6">
        <v>736.83245849609375</v>
      </c>
      <c r="AA768" s="6">
        <v>78.5</v>
      </c>
      <c r="AB768" s="6">
        <v>155.60000610351562</v>
      </c>
      <c r="AC768" s="6">
        <v>75.123908996582031</v>
      </c>
      <c r="AD768" s="6">
        <v>2079.51416015625</v>
      </c>
      <c r="AE768" s="6">
        <v>3208</v>
      </c>
      <c r="AF768" s="6">
        <v>197.81210327148437</v>
      </c>
      <c r="AG768" s="6">
        <v>532.96966552734375</v>
      </c>
      <c r="AH768" s="6">
        <v>4.1854739189147949</v>
      </c>
      <c r="AI768" s="6">
        <v>97.077178955078125</v>
      </c>
      <c r="AJ768" s="6">
        <v>65.55999755859375</v>
      </c>
      <c r="AK768" s="6">
        <v>86.8697509765625</v>
      </c>
      <c r="AL768" s="6">
        <v>0.55699998140335083</v>
      </c>
      <c r="AM768" s="6">
        <v>59.546798706054688</v>
      </c>
      <c r="AN768" s="6">
        <v>4544.82373046875</v>
      </c>
      <c r="AO768" s="6">
        <v>39.787952423095703</v>
      </c>
      <c r="AP768" s="6">
        <v>40.0418701171875</v>
      </c>
      <c r="AQ768" s="6">
        <v>444.46392822265625</v>
      </c>
      <c r="AR768" s="6">
        <v>11.800000190734863</v>
      </c>
      <c r="AS768" s="6">
        <v>46.296371459960938</v>
      </c>
      <c r="AT768" s="6">
        <v>11</v>
      </c>
      <c r="AU768" s="6">
        <v>206</v>
      </c>
      <c r="AV768" s="28">
        <f t="shared" si="80"/>
        <v>21252.158791840076</v>
      </c>
      <c r="AW768" s="28"/>
      <c r="AX768" s="7">
        <v>750</v>
      </c>
      <c r="AY768" s="7">
        <f t="shared" si="78"/>
        <v>21252.158791840076</v>
      </c>
      <c r="AZ768" s="7">
        <f t="shared" si="81"/>
        <v>15749.395812034607</v>
      </c>
      <c r="BA768" s="30">
        <f t="shared" si="82"/>
        <v>739</v>
      </c>
      <c r="BB768" s="31">
        <f t="shared" si="83"/>
        <v>0.75025380710659895</v>
      </c>
    </row>
    <row r="769" spans="1:54" x14ac:dyDescent="0.25">
      <c r="A769" s="10">
        <f t="shared" si="79"/>
        <v>5</v>
      </c>
      <c r="C769" s="5">
        <v>30467</v>
      </c>
      <c r="D769" s="6">
        <v>1582.8377685546875</v>
      </c>
      <c r="E769" s="6">
        <v>145.79145812988281</v>
      </c>
      <c r="F769" s="6">
        <v>10</v>
      </c>
      <c r="G769" s="6">
        <v>926.59344482421875</v>
      </c>
      <c r="H769" s="6">
        <v>213.87124633789062</v>
      </c>
      <c r="I769" s="6">
        <v>102.82124328613281</v>
      </c>
      <c r="J769" s="6">
        <v>1995.0797119140625</v>
      </c>
      <c r="K769" s="6">
        <v>143.07351684570312</v>
      </c>
      <c r="L769" s="6">
        <v>254</v>
      </c>
      <c r="M769" s="6">
        <v>18.299999237060547</v>
      </c>
      <c r="N769" s="6">
        <v>10.944675445556641</v>
      </c>
      <c r="O769" s="6">
        <v>267.852294921875</v>
      </c>
      <c r="P769" s="6">
        <v>1900</v>
      </c>
      <c r="Q769" s="6">
        <v>109.84433746337891</v>
      </c>
      <c r="R769" s="6">
        <v>66</v>
      </c>
      <c r="S769" s="6">
        <v>970.02423095703125</v>
      </c>
      <c r="T769" s="6">
        <v>4</v>
      </c>
      <c r="U769" s="6">
        <v>44.122585296630859</v>
      </c>
      <c r="V769" s="6">
        <v>319.07537841796875</v>
      </c>
      <c r="W769" s="6">
        <v>10.199999809265137</v>
      </c>
      <c r="X769" s="6">
        <v>30.100000381469727</v>
      </c>
      <c r="Y769" s="6">
        <v>86.376029968261719</v>
      </c>
      <c r="Z769" s="6">
        <v>901.9732666015625</v>
      </c>
      <c r="AA769" s="6">
        <v>78.5</v>
      </c>
      <c r="AB769" s="6">
        <v>120</v>
      </c>
      <c r="AC769" s="6">
        <v>95.65484619140625</v>
      </c>
      <c r="AD769" s="6">
        <v>2320.197509765625</v>
      </c>
      <c r="AE769" s="6">
        <v>3538</v>
      </c>
      <c r="AF769" s="6">
        <v>202.42205810546875</v>
      </c>
      <c r="AG769" s="6">
        <v>461.48733520507812</v>
      </c>
      <c r="AH769" s="6">
        <v>4.1450705528259277</v>
      </c>
      <c r="AI769" s="6">
        <v>79.051918029785156</v>
      </c>
      <c r="AJ769" s="6">
        <v>65.55999755859375</v>
      </c>
      <c r="AK769" s="6">
        <v>62.182018280029297</v>
      </c>
      <c r="AL769" s="6">
        <v>0.55699998140335083</v>
      </c>
      <c r="AM769" s="6">
        <v>53.977409362792969</v>
      </c>
      <c r="AN769" s="6">
        <v>4536.3134765625</v>
      </c>
      <c r="AO769" s="6">
        <v>33.799999237060547</v>
      </c>
      <c r="AP769" s="6">
        <v>40.216934204101563</v>
      </c>
      <c r="AQ769" s="6">
        <v>410.65960693359375</v>
      </c>
      <c r="AR769" s="6">
        <v>9.6999998092651367</v>
      </c>
      <c r="AS769" s="6">
        <v>10.835186958312988</v>
      </c>
      <c r="AT769" s="6">
        <v>11</v>
      </c>
      <c r="AU769" s="6">
        <v>206</v>
      </c>
      <c r="AV769" s="28">
        <f t="shared" si="80"/>
        <v>22453.141555130482</v>
      </c>
      <c r="AW769" s="28"/>
      <c r="AX769" s="7">
        <v>751</v>
      </c>
      <c r="AY769" s="7">
        <f t="shared" si="78"/>
        <v>22453.141555130482</v>
      </c>
      <c r="AZ769" s="7">
        <f t="shared" si="81"/>
        <v>15736.293899163604</v>
      </c>
      <c r="BA769" s="30">
        <f t="shared" si="82"/>
        <v>740</v>
      </c>
      <c r="BB769" s="31">
        <f t="shared" si="83"/>
        <v>0.75126903553299496</v>
      </c>
    </row>
    <row r="770" spans="1:54" x14ac:dyDescent="0.25">
      <c r="A770" s="10">
        <f t="shared" si="79"/>
        <v>6</v>
      </c>
      <c r="C770" s="5">
        <v>30497</v>
      </c>
      <c r="D770" s="6">
        <v>1531.6241455078125</v>
      </c>
      <c r="E770" s="6">
        <v>148.46769714355469</v>
      </c>
      <c r="F770" s="6">
        <v>14.428955078125</v>
      </c>
      <c r="G770" s="6">
        <v>889.72540283203125</v>
      </c>
      <c r="H770" s="6">
        <v>51.901592254638672</v>
      </c>
      <c r="I770" s="6">
        <v>102.77504730224609</v>
      </c>
      <c r="J770" s="6">
        <v>2093.622802734375</v>
      </c>
      <c r="K770" s="6">
        <v>132.75918579101562</v>
      </c>
      <c r="L770" s="6">
        <v>370</v>
      </c>
      <c r="M770" s="6">
        <v>37.919513702392578</v>
      </c>
      <c r="N770" s="6">
        <v>10.719287872314453</v>
      </c>
      <c r="O770" s="6">
        <v>236.7860107421875</v>
      </c>
      <c r="P770" s="6">
        <v>2020.2703857421875</v>
      </c>
      <c r="Q770" s="6">
        <v>108.58128356933594</v>
      </c>
      <c r="R770" s="6">
        <v>66</v>
      </c>
      <c r="S770" s="6">
        <v>975</v>
      </c>
      <c r="T770" s="6">
        <v>4</v>
      </c>
      <c r="U770" s="6">
        <v>188.20506286621094</v>
      </c>
      <c r="V770" s="6">
        <v>527.45947265625</v>
      </c>
      <c r="W770" s="6">
        <v>10.199999809265137</v>
      </c>
      <c r="X770" s="6">
        <v>185.42507934570312</v>
      </c>
      <c r="Y770" s="6">
        <v>95.019996643066406</v>
      </c>
      <c r="Z770" s="6">
        <v>1020.8453979492187</v>
      </c>
      <c r="AA770" s="6">
        <v>78.5</v>
      </c>
      <c r="AB770" s="6">
        <v>516.9730224609375</v>
      </c>
      <c r="AC770" s="6">
        <v>89.857612609863281</v>
      </c>
      <c r="AD770" s="6">
        <v>2392.166259765625</v>
      </c>
      <c r="AE770" s="6">
        <v>3538</v>
      </c>
      <c r="AF770" s="6">
        <v>209.23350524902344</v>
      </c>
      <c r="AG770" s="6">
        <v>932.26190185546875</v>
      </c>
      <c r="AH770" s="6">
        <v>4.0999999046325684</v>
      </c>
      <c r="AI770" s="6">
        <v>170.51896667480469</v>
      </c>
      <c r="AJ770" s="6">
        <v>65.55999755859375</v>
      </c>
      <c r="AK770" s="6">
        <v>51.622516632080078</v>
      </c>
      <c r="AL770" s="6">
        <v>18.223674774169922</v>
      </c>
      <c r="AM770" s="6">
        <v>46.653312683105469</v>
      </c>
      <c r="AN770" s="6">
        <v>4534.46337890625</v>
      </c>
      <c r="AO770" s="6">
        <v>33.799999237060547</v>
      </c>
      <c r="AP770" s="6">
        <v>74.750450134277344</v>
      </c>
      <c r="AQ770" s="6">
        <v>257.43826293945313</v>
      </c>
      <c r="AR770" s="6">
        <v>11.800000190734863</v>
      </c>
      <c r="AS770" s="6">
        <v>59.390857696533203</v>
      </c>
      <c r="AT770" s="6">
        <v>11</v>
      </c>
      <c r="AU770" s="6">
        <v>217</v>
      </c>
      <c r="AV770" s="28">
        <f t="shared" si="80"/>
        <v>24135.050038814545</v>
      </c>
      <c r="AW770" s="28"/>
      <c r="AX770" s="7">
        <v>752</v>
      </c>
      <c r="AY770" s="7">
        <f t="shared" si="78"/>
        <v>24135.050038814545</v>
      </c>
      <c r="AZ770" s="7">
        <f t="shared" si="81"/>
        <v>15734.551954850554</v>
      </c>
      <c r="BA770" s="30">
        <f t="shared" si="82"/>
        <v>741</v>
      </c>
      <c r="BB770" s="31">
        <f t="shared" si="83"/>
        <v>0.75228426395939085</v>
      </c>
    </row>
    <row r="771" spans="1:54" x14ac:dyDescent="0.25">
      <c r="A771" s="10">
        <f t="shared" si="79"/>
        <v>7</v>
      </c>
      <c r="C771" s="5">
        <v>30528</v>
      </c>
      <c r="D771" s="6">
        <v>1472.0474853515625</v>
      </c>
      <c r="E771" s="6">
        <v>126.24375152587891</v>
      </c>
      <c r="F771" s="6">
        <v>15.169544219970703</v>
      </c>
      <c r="G771" s="6">
        <v>829.02978515625</v>
      </c>
      <c r="H771" s="6">
        <v>130.2208251953125</v>
      </c>
      <c r="I771" s="6">
        <v>99.75787353515625</v>
      </c>
      <c r="J771" s="6">
        <v>2052.635986328125</v>
      </c>
      <c r="K771" s="6">
        <v>115.54132080078125</v>
      </c>
      <c r="L771" s="6">
        <v>431</v>
      </c>
      <c r="M771" s="6">
        <v>52.851028442382812</v>
      </c>
      <c r="N771" s="6">
        <v>10.446166038513184</v>
      </c>
      <c r="O771" s="6">
        <v>230.39999389648437</v>
      </c>
      <c r="P771" s="6">
        <v>1903.2362060546875</v>
      </c>
      <c r="Q771" s="6">
        <v>106.79499053955078</v>
      </c>
      <c r="R771" s="6">
        <v>67</v>
      </c>
      <c r="S771" s="6">
        <v>950</v>
      </c>
      <c r="T771" s="6">
        <v>4</v>
      </c>
      <c r="U771" s="6">
        <v>173.31062316894531</v>
      </c>
      <c r="V771" s="6">
        <v>458.18670654296875</v>
      </c>
      <c r="W771" s="6">
        <v>10.199999809265137</v>
      </c>
      <c r="X771" s="6">
        <v>295.10287475585938</v>
      </c>
      <c r="Y771" s="6">
        <v>104.00614166259766</v>
      </c>
      <c r="Z771" s="6">
        <v>1024</v>
      </c>
      <c r="AA771" s="6">
        <v>78.5</v>
      </c>
      <c r="AB771" s="6">
        <v>451.66024780273437</v>
      </c>
      <c r="AC771" s="6">
        <v>88.383308410644531</v>
      </c>
      <c r="AD771" s="6">
        <v>2053.23095703125</v>
      </c>
      <c r="AE771" s="6">
        <v>3529.525634765625</v>
      </c>
      <c r="AF771" s="6">
        <v>208.95756530761719</v>
      </c>
      <c r="AG771" s="6">
        <v>991.6058349609375</v>
      </c>
      <c r="AH771" s="6">
        <v>4.0999999046325684</v>
      </c>
      <c r="AI771" s="6">
        <v>4.8000001907348633</v>
      </c>
      <c r="AJ771" s="6">
        <v>65.55999755859375</v>
      </c>
      <c r="AK771" s="6">
        <v>43.319431304931641</v>
      </c>
      <c r="AL771" s="6">
        <v>25.214811325073242</v>
      </c>
      <c r="AM771" s="6">
        <v>39.873817443847656</v>
      </c>
      <c r="AN771" s="6">
        <v>4276.693359375</v>
      </c>
      <c r="AO771" s="6">
        <v>33.799999237060547</v>
      </c>
      <c r="AP771" s="6">
        <v>40.571269989013672</v>
      </c>
      <c r="AQ771" s="6">
        <v>118.61276245117187</v>
      </c>
      <c r="AR771" s="6">
        <v>9.6999998092651367</v>
      </c>
      <c r="AS771" s="6">
        <v>0.56999999284744263</v>
      </c>
      <c r="AT771" s="6">
        <v>11</v>
      </c>
      <c r="AU771" s="6">
        <v>236.11091613769531</v>
      </c>
      <c r="AV771" s="28">
        <f t="shared" si="80"/>
        <v>22972.971216022968</v>
      </c>
      <c r="AW771" s="28"/>
      <c r="AX771" s="7">
        <v>753</v>
      </c>
      <c r="AY771" s="7">
        <f t="shared" si="78"/>
        <v>22972.971216022968</v>
      </c>
      <c r="AZ771" s="7">
        <f t="shared" si="81"/>
        <v>15723.577644050121</v>
      </c>
      <c r="BA771" s="30">
        <f t="shared" si="82"/>
        <v>742</v>
      </c>
      <c r="BB771" s="31">
        <f t="shared" si="83"/>
        <v>0.75329949238578675</v>
      </c>
    </row>
    <row r="772" spans="1:54" x14ac:dyDescent="0.25">
      <c r="A772" s="10">
        <f t="shared" si="79"/>
        <v>8</v>
      </c>
      <c r="C772" s="5">
        <v>30559</v>
      </c>
      <c r="D772" s="6">
        <v>1412.9583740234375</v>
      </c>
      <c r="E772" s="6">
        <v>97.657096862792969</v>
      </c>
      <c r="F772" s="6">
        <v>15.068033218383789</v>
      </c>
      <c r="G772" s="6">
        <v>662.3875732421875</v>
      </c>
      <c r="H772" s="6">
        <v>18.600000381469727</v>
      </c>
      <c r="I772" s="6">
        <v>99.027511596679688</v>
      </c>
      <c r="J772" s="6">
        <v>1886.161376953125</v>
      </c>
      <c r="K772" s="6">
        <v>89.203811645507813</v>
      </c>
      <c r="L772" s="6">
        <v>430.55679321289062</v>
      </c>
      <c r="M772" s="6">
        <v>61.470073699951172</v>
      </c>
      <c r="N772" s="6">
        <v>10.197774887084961</v>
      </c>
      <c r="O772" s="6">
        <v>230.39999389648437</v>
      </c>
      <c r="P772" s="6">
        <v>1502.978515625</v>
      </c>
      <c r="Q772" s="6">
        <v>105.40906524658203</v>
      </c>
      <c r="R772" s="6">
        <v>67</v>
      </c>
      <c r="S772" s="6">
        <v>794.5745849609375</v>
      </c>
      <c r="T772" s="6">
        <v>4</v>
      </c>
      <c r="U772" s="6">
        <v>281.56607055664062</v>
      </c>
      <c r="V772" s="6">
        <v>325.58749389648438</v>
      </c>
      <c r="W772" s="6">
        <v>10.199999809265137</v>
      </c>
      <c r="X772" s="6">
        <v>284.8594970703125</v>
      </c>
      <c r="Y772" s="6">
        <v>103.30583190917969</v>
      </c>
      <c r="Z772" s="6">
        <v>931.2183837890625</v>
      </c>
      <c r="AA772" s="6">
        <v>78.5</v>
      </c>
      <c r="AB772" s="6">
        <v>288.05502319335938</v>
      </c>
      <c r="AC772" s="6">
        <v>84.915855407714844</v>
      </c>
      <c r="AD772" s="6">
        <v>1948.7469482421875</v>
      </c>
      <c r="AE772" s="6">
        <v>3529.005615234375</v>
      </c>
      <c r="AF772" s="6">
        <v>208.98822021484375</v>
      </c>
      <c r="AG772" s="6">
        <v>791.91802978515625</v>
      </c>
      <c r="AH772" s="6">
        <v>4.0999999046325684</v>
      </c>
      <c r="AI772" s="6">
        <v>4.8000001907348633</v>
      </c>
      <c r="AJ772" s="6">
        <v>65.55999755859375</v>
      </c>
      <c r="AK772" s="6">
        <v>37</v>
      </c>
      <c r="AL772" s="6">
        <v>0.55699998140335083</v>
      </c>
      <c r="AM772" s="6">
        <v>33.521472930908203</v>
      </c>
      <c r="AN772" s="6">
        <v>3978.783447265625</v>
      </c>
      <c r="AO772" s="6">
        <v>33.799999237060547</v>
      </c>
      <c r="AP772" s="6">
        <v>20</v>
      </c>
      <c r="AQ772" s="6">
        <v>87.847686767578125</v>
      </c>
      <c r="AR772" s="6">
        <v>9.6999998092651367</v>
      </c>
      <c r="AS772" s="6">
        <v>0.56999999284744263</v>
      </c>
      <c r="AT772" s="6">
        <v>11</v>
      </c>
      <c r="AU772" s="6">
        <v>239.58251953125</v>
      </c>
      <c r="AV772" s="28">
        <f t="shared" si="80"/>
        <v>20881.339671730995</v>
      </c>
      <c r="AW772" s="28"/>
      <c r="AX772" s="7">
        <v>754</v>
      </c>
      <c r="AY772" s="7">
        <f t="shared" si="78"/>
        <v>20881.339671730995</v>
      </c>
      <c r="AZ772" s="7">
        <f t="shared" si="81"/>
        <v>15714.548569500446</v>
      </c>
      <c r="BA772" s="30">
        <f t="shared" si="82"/>
        <v>743</v>
      </c>
      <c r="BB772" s="31">
        <f t="shared" si="83"/>
        <v>0.75431472081218276</v>
      </c>
    </row>
    <row r="773" spans="1:54" x14ac:dyDescent="0.25">
      <c r="A773" s="10">
        <f t="shared" si="79"/>
        <v>9</v>
      </c>
      <c r="C773" s="5">
        <v>30589</v>
      </c>
      <c r="D773" s="6">
        <v>1399.55615234375</v>
      </c>
      <c r="E773" s="6">
        <v>74.12054443359375</v>
      </c>
      <c r="F773" s="6">
        <v>14.997352600097656</v>
      </c>
      <c r="G773" s="6">
        <v>459.007568359375</v>
      </c>
      <c r="H773" s="6">
        <v>18.600000381469727</v>
      </c>
      <c r="I773" s="6">
        <v>102.82369995117187</v>
      </c>
      <c r="J773" s="6">
        <v>1690.4171142578125</v>
      </c>
      <c r="K773" s="6">
        <v>70.517768859863281</v>
      </c>
      <c r="L773" s="6">
        <v>381</v>
      </c>
      <c r="M773" s="6">
        <v>58.334392547607422</v>
      </c>
      <c r="N773" s="6">
        <v>10.002129554748535</v>
      </c>
      <c r="O773" s="6">
        <v>230.39999389648437</v>
      </c>
      <c r="P773" s="6">
        <v>1484.8314208984375</v>
      </c>
      <c r="Q773" s="6">
        <v>105.54843139648437</v>
      </c>
      <c r="R773" s="6">
        <v>67</v>
      </c>
      <c r="S773" s="6">
        <v>647.41168212890625</v>
      </c>
      <c r="T773" s="6">
        <v>4</v>
      </c>
      <c r="U773" s="6">
        <v>284.76043701171875</v>
      </c>
      <c r="V773" s="6">
        <v>286.37014770507812</v>
      </c>
      <c r="W773" s="6">
        <v>10.199999809265137</v>
      </c>
      <c r="X773" s="6">
        <v>245.33547973632812</v>
      </c>
      <c r="Y773" s="6">
        <v>100.87242126464844</v>
      </c>
      <c r="Z773" s="6">
        <v>785.67572021484375</v>
      </c>
      <c r="AA773" s="6">
        <v>78.5</v>
      </c>
      <c r="AB773" s="6">
        <v>188.031982421875</v>
      </c>
      <c r="AC773" s="6">
        <v>84.154510498046875</v>
      </c>
      <c r="AD773" s="6">
        <v>1858.528564453125</v>
      </c>
      <c r="AE773" s="6">
        <v>3351</v>
      </c>
      <c r="AF773" s="6">
        <v>202.28868103027344</v>
      </c>
      <c r="AG773" s="6">
        <v>725.4267578125</v>
      </c>
      <c r="AH773" s="6">
        <v>4.0999999046325684</v>
      </c>
      <c r="AI773" s="6">
        <v>4.8000001907348633</v>
      </c>
      <c r="AJ773" s="6">
        <v>65.55999755859375</v>
      </c>
      <c r="AK773" s="6">
        <v>37</v>
      </c>
      <c r="AL773" s="6">
        <v>0.55699998140335083</v>
      </c>
      <c r="AM773" s="6">
        <v>31</v>
      </c>
      <c r="AN773" s="6">
        <v>3685.576904296875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22.064891815185547</v>
      </c>
      <c r="AT773" s="6">
        <v>11</v>
      </c>
      <c r="AU773" s="6">
        <v>215.23213195800781</v>
      </c>
      <c r="AV773" s="28">
        <f t="shared" si="80"/>
        <v>19240.103878319263</v>
      </c>
      <c r="AW773" s="28"/>
      <c r="AX773" s="7">
        <v>755</v>
      </c>
      <c r="AY773" s="7">
        <f t="shared" si="78"/>
        <v>19240.103878319263</v>
      </c>
      <c r="AZ773" s="7">
        <f t="shared" si="81"/>
        <v>15707.511328697205</v>
      </c>
      <c r="BA773" s="30">
        <f t="shared" si="82"/>
        <v>744</v>
      </c>
      <c r="BB773" s="31">
        <f t="shared" si="83"/>
        <v>0.75532994923857866</v>
      </c>
    </row>
    <row r="774" spans="1:54" x14ac:dyDescent="0.25">
      <c r="A774" s="10">
        <f t="shared" si="79"/>
        <v>10</v>
      </c>
      <c r="C774" s="5">
        <v>30620</v>
      </c>
      <c r="D774" s="6">
        <v>1388.3216552734375</v>
      </c>
      <c r="E774" s="6">
        <v>73.833465576171875</v>
      </c>
      <c r="F774" s="6">
        <v>15.092984199523926</v>
      </c>
      <c r="G774" s="6">
        <v>251</v>
      </c>
      <c r="H774" s="6">
        <v>27.854799270629883</v>
      </c>
      <c r="I774" s="6">
        <v>102.99843597412109</v>
      </c>
      <c r="J774" s="6">
        <v>1487.86669921875</v>
      </c>
      <c r="K774" s="6">
        <v>84.757087707519531</v>
      </c>
      <c r="L774" s="6">
        <v>279</v>
      </c>
      <c r="M774" s="6">
        <v>42.005203247070313</v>
      </c>
      <c r="N774" s="6">
        <v>9.8820714950561523</v>
      </c>
      <c r="O774" s="6">
        <v>230.39999389648437</v>
      </c>
      <c r="P774" s="6">
        <v>1512.055419921875</v>
      </c>
      <c r="Q774" s="6">
        <v>109.34112548828125</v>
      </c>
      <c r="R774" s="6">
        <v>55.9764404296875</v>
      </c>
      <c r="S774" s="6">
        <v>470.64700317382812</v>
      </c>
      <c r="T774" s="6">
        <v>5.6285758018493652</v>
      </c>
      <c r="U774" s="6">
        <v>272.74411010742187</v>
      </c>
      <c r="V774" s="6">
        <v>159.68629455566406</v>
      </c>
      <c r="W774" s="6">
        <v>10.199999809265137</v>
      </c>
      <c r="X774" s="6">
        <v>201.89253234863281</v>
      </c>
      <c r="Y774" s="6">
        <v>100.55828857421875</v>
      </c>
      <c r="Z774" s="6">
        <v>676</v>
      </c>
      <c r="AA774" s="6">
        <v>78.5</v>
      </c>
      <c r="AB774" s="6">
        <v>120</v>
      </c>
      <c r="AC774" s="6">
        <v>86.553138732910156</v>
      </c>
      <c r="AD774" s="6">
        <v>1895.7974853515625</v>
      </c>
      <c r="AE774" s="6">
        <v>3034.362060546875</v>
      </c>
      <c r="AF774" s="6">
        <v>197.63865661621094</v>
      </c>
      <c r="AG774" s="6">
        <v>613.66986083984375</v>
      </c>
      <c r="AH774" s="6">
        <v>4.0999999046325684</v>
      </c>
      <c r="AI774" s="6">
        <v>29.834739685058594</v>
      </c>
      <c r="AJ774" s="6">
        <v>65.55999755859375</v>
      </c>
      <c r="AK774" s="6">
        <v>37</v>
      </c>
      <c r="AL774" s="6">
        <v>0.55699998140335083</v>
      </c>
      <c r="AM774" s="6">
        <v>31</v>
      </c>
      <c r="AN774" s="6">
        <v>3159.6279296875</v>
      </c>
      <c r="AO774" s="6">
        <v>33.799999237060547</v>
      </c>
      <c r="AP774" s="6">
        <v>20</v>
      </c>
      <c r="AQ774" s="6">
        <v>184.6737060546875</v>
      </c>
      <c r="AR774" s="6">
        <v>9.6999998092651367</v>
      </c>
      <c r="AS774" s="6">
        <v>38.350257873535156</v>
      </c>
      <c r="AT774" s="6">
        <v>11</v>
      </c>
      <c r="AU774" s="6">
        <v>180.78155517578125</v>
      </c>
      <c r="AV774" s="28">
        <f t="shared" si="80"/>
        <v>17400.248573124409</v>
      </c>
      <c r="AW774" s="28"/>
      <c r="AX774" s="7">
        <v>756</v>
      </c>
      <c r="AY774" s="7">
        <f t="shared" si="78"/>
        <v>17400.248573124409</v>
      </c>
      <c r="AZ774" s="7">
        <f t="shared" si="81"/>
        <v>15707.113090991974</v>
      </c>
      <c r="BA774" s="30">
        <f t="shared" si="82"/>
        <v>745</v>
      </c>
      <c r="BB774" s="31">
        <f t="shared" si="83"/>
        <v>0.75634517766497467</v>
      </c>
    </row>
    <row r="775" spans="1:54" x14ac:dyDescent="0.25">
      <c r="A775" s="10">
        <f t="shared" si="79"/>
        <v>11</v>
      </c>
      <c r="C775" s="5">
        <v>30650</v>
      </c>
      <c r="D775" s="6">
        <v>1366.251708984375</v>
      </c>
      <c r="E775" s="6">
        <v>79.714202880859375</v>
      </c>
      <c r="F775" s="6">
        <v>23.655292510986328</v>
      </c>
      <c r="G775" s="6">
        <v>359.91458129882813</v>
      </c>
      <c r="H775" s="6">
        <v>18.600000381469727</v>
      </c>
      <c r="I775" s="6">
        <v>102.99754333496094</v>
      </c>
      <c r="J775" s="6">
        <v>1462.902099609375</v>
      </c>
      <c r="K775" s="6">
        <v>155.11000061035156</v>
      </c>
      <c r="L775" s="6">
        <v>248</v>
      </c>
      <c r="M775" s="6">
        <v>43.439762115478516</v>
      </c>
      <c r="N775" s="6">
        <v>9.8284769058227539</v>
      </c>
      <c r="O775" s="6">
        <v>250.99333190917969</v>
      </c>
      <c r="P775" s="6">
        <v>1690</v>
      </c>
      <c r="Q775" s="6">
        <v>115.66655731201172</v>
      </c>
      <c r="R775" s="6">
        <v>64</v>
      </c>
      <c r="S775" s="6">
        <v>333</v>
      </c>
      <c r="T775" s="6">
        <v>4</v>
      </c>
      <c r="U775" s="6">
        <v>314.25772094726562</v>
      </c>
      <c r="V775" s="6">
        <v>164.49955749511719</v>
      </c>
      <c r="W775" s="6">
        <v>10.687889099121094</v>
      </c>
      <c r="X775" s="6">
        <v>249.76368713378906</v>
      </c>
      <c r="Y775" s="6">
        <v>90.019523620605469</v>
      </c>
      <c r="Z775" s="6">
        <v>604.7808837890625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2575.178466796875</v>
      </c>
      <c r="AF775" s="6">
        <v>192.88728332519531</v>
      </c>
      <c r="AG775" s="6">
        <v>592.8380126953125</v>
      </c>
      <c r="AH775" s="6">
        <v>4.0999999046325684</v>
      </c>
      <c r="AI775" s="6">
        <v>122.22077178955078</v>
      </c>
      <c r="AJ775" s="6">
        <v>65.55999755859375</v>
      </c>
      <c r="AK775" s="6">
        <v>57.094535827636719</v>
      </c>
      <c r="AL775" s="6">
        <v>11.04329776763916</v>
      </c>
      <c r="AM775" s="6">
        <v>40.659683227539063</v>
      </c>
      <c r="AN775" s="6">
        <v>2930.707275390625</v>
      </c>
      <c r="AO775" s="6">
        <v>33.799999237060547</v>
      </c>
      <c r="AP775" s="6">
        <v>20</v>
      </c>
      <c r="AQ775" s="6">
        <v>363.45718383789062</v>
      </c>
      <c r="AR775" s="6">
        <v>9.6999998092651367</v>
      </c>
      <c r="AS775" s="6">
        <v>11.243192672729492</v>
      </c>
      <c r="AT775" s="6">
        <v>11</v>
      </c>
      <c r="AU775" s="6">
        <v>181.29769897460937</v>
      </c>
      <c r="AV775" s="28">
        <f t="shared" si="80"/>
        <v>17150.870218753815</v>
      </c>
      <c r="AW775" s="28"/>
      <c r="AX775" s="7">
        <v>757</v>
      </c>
      <c r="AY775" s="7">
        <f t="shared" si="78"/>
        <v>17150.870218753815</v>
      </c>
      <c r="AZ775" s="7">
        <f t="shared" si="81"/>
        <v>15702.688885986805</v>
      </c>
      <c r="BA775" s="30">
        <f t="shared" si="82"/>
        <v>746</v>
      </c>
      <c r="BB775" s="31">
        <f t="shared" si="83"/>
        <v>0.75736040609137056</v>
      </c>
    </row>
    <row r="776" spans="1:54" x14ac:dyDescent="0.25">
      <c r="A776" s="10">
        <f t="shared" si="79"/>
        <v>12</v>
      </c>
      <c r="C776" s="5">
        <v>30681</v>
      </c>
      <c r="D776" s="6">
        <v>1601.0987548828125</v>
      </c>
      <c r="E776" s="6">
        <v>68.86273193359375</v>
      </c>
      <c r="F776" s="6">
        <v>52.772613525390625</v>
      </c>
      <c r="G776" s="6">
        <v>643.8795166015625</v>
      </c>
      <c r="H776" s="6">
        <v>165.87046813964844</v>
      </c>
      <c r="I776" s="6">
        <v>102.97969055175781</v>
      </c>
      <c r="J776" s="6">
        <v>1747.2159423828125</v>
      </c>
      <c r="K776" s="6">
        <v>483.71832275390625</v>
      </c>
      <c r="L776" s="6">
        <v>253</v>
      </c>
      <c r="M776" s="6">
        <v>18.299999237060547</v>
      </c>
      <c r="N776" s="6">
        <v>9.8000001907348633</v>
      </c>
      <c r="O776" s="6">
        <v>282.37332153320312</v>
      </c>
      <c r="P776" s="6">
        <v>1661.08203125</v>
      </c>
      <c r="Q776" s="6">
        <v>123.56810760498047</v>
      </c>
      <c r="R776" s="6">
        <v>62</v>
      </c>
      <c r="S776" s="6">
        <v>305</v>
      </c>
      <c r="T776" s="6">
        <v>12.169200897216797</v>
      </c>
      <c r="U776" s="6">
        <v>351.77505493164062</v>
      </c>
      <c r="V776" s="6">
        <v>183.46116638183594</v>
      </c>
      <c r="W776" s="6">
        <v>10.199999809265137</v>
      </c>
      <c r="X776" s="6">
        <v>278.88653564453125</v>
      </c>
      <c r="Y776" s="6">
        <v>77.660652160644531</v>
      </c>
      <c r="Z776" s="6">
        <v>625.01885986328125</v>
      </c>
      <c r="AA776" s="6">
        <v>159.38084411621094</v>
      </c>
      <c r="AB776" s="6">
        <v>152.52561950683594</v>
      </c>
      <c r="AC776" s="6">
        <v>18.312347412109375</v>
      </c>
      <c r="AD776" s="6">
        <v>1950</v>
      </c>
      <c r="AE776" s="6">
        <v>2788</v>
      </c>
      <c r="AF776" s="6">
        <v>188</v>
      </c>
      <c r="AG776" s="6">
        <v>648.1656494140625</v>
      </c>
      <c r="AH776" s="6">
        <v>4.0999999046325684</v>
      </c>
      <c r="AI776" s="6">
        <v>4.8000001907348633</v>
      </c>
      <c r="AJ776" s="6">
        <v>65.55999755859375</v>
      </c>
      <c r="AK776" s="6">
        <v>91.559234619140625</v>
      </c>
      <c r="AL776" s="6">
        <v>9.7292518615722656</v>
      </c>
      <c r="AM776" s="6">
        <v>51.825336456298828</v>
      </c>
      <c r="AN776" s="6">
        <v>3366.896728515625</v>
      </c>
      <c r="AO776" s="6">
        <v>36.439327239990234</v>
      </c>
      <c r="AP776" s="6">
        <v>26.764039993286133</v>
      </c>
      <c r="AQ776" s="6">
        <v>361.76202392578125</v>
      </c>
      <c r="AR776" s="6">
        <v>11.800000190734863</v>
      </c>
      <c r="AS776" s="6">
        <v>9.9325523376464844</v>
      </c>
      <c r="AT776" s="6">
        <v>11</v>
      </c>
      <c r="AU776" s="6">
        <v>235</v>
      </c>
      <c r="AV776" s="28">
        <f t="shared" si="80"/>
        <v>19312.245923519135</v>
      </c>
      <c r="AW776" s="28"/>
      <c r="AX776" s="7">
        <v>758</v>
      </c>
      <c r="AY776" s="7">
        <f t="shared" si="78"/>
        <v>19312.245923519135</v>
      </c>
      <c r="AZ776" s="7">
        <f t="shared" si="81"/>
        <v>15679.761440753937</v>
      </c>
      <c r="BA776" s="30">
        <f t="shared" si="82"/>
        <v>747</v>
      </c>
      <c r="BB776" s="31">
        <f t="shared" si="83"/>
        <v>0.75837563451776646</v>
      </c>
    </row>
    <row r="777" spans="1:54" x14ac:dyDescent="0.25">
      <c r="A777" s="10">
        <f t="shared" si="79"/>
        <v>1</v>
      </c>
      <c r="C777" s="5">
        <v>30712</v>
      </c>
      <c r="D777" s="6">
        <v>1560.775390625</v>
      </c>
      <c r="E777" s="6">
        <v>57.214729309082031</v>
      </c>
      <c r="F777" s="6">
        <v>62.595935821533203</v>
      </c>
      <c r="G777" s="6">
        <v>600</v>
      </c>
      <c r="H777" s="6">
        <v>248.99296569824219</v>
      </c>
      <c r="I777" s="6">
        <v>102.97901916503906</v>
      </c>
      <c r="J777" s="6">
        <v>1725.4896240234375</v>
      </c>
      <c r="K777" s="6">
        <v>326.88037109375</v>
      </c>
      <c r="L777" s="6">
        <v>258</v>
      </c>
      <c r="M777" s="6">
        <v>18.299999237060547</v>
      </c>
      <c r="N777" s="6">
        <v>9.807373046875</v>
      </c>
      <c r="O777" s="6">
        <v>313.815673828125</v>
      </c>
      <c r="P777" s="6">
        <v>1690</v>
      </c>
      <c r="Q777" s="6">
        <v>131.71257019042969</v>
      </c>
      <c r="R777" s="6">
        <v>62</v>
      </c>
      <c r="S777" s="6">
        <v>308</v>
      </c>
      <c r="T777" s="6">
        <v>24.680137634277344</v>
      </c>
      <c r="U777" s="6">
        <v>357.77163696289062</v>
      </c>
      <c r="V777" s="6">
        <v>182.98583984375</v>
      </c>
      <c r="W777" s="6">
        <v>10.199999809265137</v>
      </c>
      <c r="X777" s="6">
        <v>289.37643432617187</v>
      </c>
      <c r="Y777" s="6">
        <v>72</v>
      </c>
      <c r="Z777" s="6">
        <v>666.63623046875</v>
      </c>
      <c r="AA777" s="6">
        <v>182</v>
      </c>
      <c r="AB777" s="6">
        <v>318.3585205078125</v>
      </c>
      <c r="AC777" s="6">
        <v>26.876871109008789</v>
      </c>
      <c r="AD777" s="6">
        <v>1950</v>
      </c>
      <c r="AE777" s="6">
        <v>3091</v>
      </c>
      <c r="AF777" s="6">
        <v>183</v>
      </c>
      <c r="AG777" s="6">
        <v>529.0899658203125</v>
      </c>
      <c r="AH777" s="6">
        <v>4.0999999046325684</v>
      </c>
      <c r="AI777" s="6">
        <v>4.8000001907348633</v>
      </c>
      <c r="AJ777" s="6">
        <v>65.55999755859375</v>
      </c>
      <c r="AK777" s="6">
        <v>82.500862121582031</v>
      </c>
      <c r="AL777" s="6">
        <v>8.9991893768310547</v>
      </c>
      <c r="AM777" s="6">
        <v>62.895069122314453</v>
      </c>
      <c r="AN777" s="6">
        <v>3826.88818359375</v>
      </c>
      <c r="AO777" s="6">
        <v>44</v>
      </c>
      <c r="AP777" s="6">
        <v>34.875019073486328</v>
      </c>
      <c r="AQ777" s="6">
        <v>656.97955322265625</v>
      </c>
      <c r="AR777" s="6">
        <v>9.6999998092651367</v>
      </c>
      <c r="AS777" s="6">
        <v>9.1631288528442383</v>
      </c>
      <c r="AT777" s="6">
        <v>11</v>
      </c>
      <c r="AU777" s="6">
        <v>217</v>
      </c>
      <c r="AV777" s="28">
        <f t="shared" si="80"/>
        <v>20399.000291347504</v>
      </c>
      <c r="AW777" s="28"/>
      <c r="AX777" s="7">
        <v>759</v>
      </c>
      <c r="AY777" s="7">
        <f t="shared" si="78"/>
        <v>20399.000291347504</v>
      </c>
      <c r="AZ777" s="7">
        <f t="shared" si="81"/>
        <v>15674.606753349304</v>
      </c>
      <c r="BA777" s="30">
        <f t="shared" si="82"/>
        <v>748</v>
      </c>
      <c r="BB777" s="31">
        <f t="shared" si="83"/>
        <v>0.75939086294416247</v>
      </c>
    </row>
    <row r="778" spans="1:54" x14ac:dyDescent="0.25">
      <c r="A778" s="10">
        <f t="shared" si="79"/>
        <v>2</v>
      </c>
      <c r="C778" s="5">
        <v>30741</v>
      </c>
      <c r="D778" s="6">
        <v>1585.7276611328125</v>
      </c>
      <c r="E778" s="6">
        <v>57.660263061523438</v>
      </c>
      <c r="F778" s="6">
        <v>71.512870788574219</v>
      </c>
      <c r="G778" s="6">
        <v>600</v>
      </c>
      <c r="H778" s="6">
        <v>213.69915771484375</v>
      </c>
      <c r="I778" s="6">
        <v>102.96295166015625</v>
      </c>
      <c r="J778" s="6">
        <v>1644.166259765625</v>
      </c>
      <c r="K778" s="6">
        <v>419.40463256835937</v>
      </c>
      <c r="L778" s="6">
        <v>262</v>
      </c>
      <c r="M778" s="6">
        <v>18.299999237060547</v>
      </c>
      <c r="N778" s="6">
        <v>9.8026866912841797</v>
      </c>
      <c r="O778" s="6">
        <v>341.33306884765625</v>
      </c>
      <c r="P778" s="6">
        <v>1690</v>
      </c>
      <c r="Q778" s="6">
        <v>137.50294494628906</v>
      </c>
      <c r="R778" s="6">
        <v>62</v>
      </c>
      <c r="S778" s="6">
        <v>330</v>
      </c>
      <c r="T778" s="6">
        <v>36</v>
      </c>
      <c r="U778" s="6">
        <v>360</v>
      </c>
      <c r="V778" s="6">
        <v>234.67996215820312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136.34703063964844</v>
      </c>
      <c r="AB778" s="6">
        <v>434.33966064453125</v>
      </c>
      <c r="AC778" s="6">
        <v>44.888397216796875</v>
      </c>
      <c r="AD778" s="6">
        <v>1950</v>
      </c>
      <c r="AE778" s="6">
        <v>3078</v>
      </c>
      <c r="AF778" s="6">
        <v>188</v>
      </c>
      <c r="AG778" s="6">
        <v>589.84088134765625</v>
      </c>
      <c r="AH778" s="6">
        <v>4.0999999046325684</v>
      </c>
      <c r="AI778" s="6">
        <v>91.219589233398438</v>
      </c>
      <c r="AJ778" s="6">
        <v>65.55999755859375</v>
      </c>
      <c r="AK778" s="6">
        <v>95.203117370605469</v>
      </c>
      <c r="AL778" s="6">
        <v>12.970711708068848</v>
      </c>
      <c r="AM778" s="6">
        <v>66.326301574707031</v>
      </c>
      <c r="AN778" s="6">
        <v>4040.232421875</v>
      </c>
      <c r="AO778" s="6">
        <v>33.799999237060547</v>
      </c>
      <c r="AP778" s="6">
        <v>20</v>
      </c>
      <c r="AQ778" s="6">
        <v>826.35675048828125</v>
      </c>
      <c r="AR778" s="6">
        <v>11.800000190734863</v>
      </c>
      <c r="AS778" s="6">
        <v>8.8395566940307617</v>
      </c>
      <c r="AT778" s="6">
        <v>66.767379760742188</v>
      </c>
      <c r="AU778" s="6">
        <v>206</v>
      </c>
      <c r="AV778" s="28">
        <f t="shared" si="80"/>
        <v>21206.84424161911</v>
      </c>
      <c r="AW778" s="28"/>
      <c r="AX778" s="7">
        <v>760</v>
      </c>
      <c r="AY778" s="7">
        <f t="shared" si="78"/>
        <v>21206.84424161911</v>
      </c>
      <c r="AZ778" s="7">
        <f t="shared" si="81"/>
        <v>15671.082571983337</v>
      </c>
      <c r="BA778" s="30">
        <f t="shared" si="82"/>
        <v>749</v>
      </c>
      <c r="BB778" s="31">
        <f t="shared" si="83"/>
        <v>0.76040609137055837</v>
      </c>
    </row>
    <row r="779" spans="1:54" x14ac:dyDescent="0.25">
      <c r="A779" s="10">
        <f t="shared" si="79"/>
        <v>3</v>
      </c>
      <c r="C779" s="5">
        <v>30772</v>
      </c>
      <c r="D779" s="6">
        <v>1598.99560546875</v>
      </c>
      <c r="E779" s="6">
        <v>76.655204772949219</v>
      </c>
      <c r="F779" s="6">
        <v>78.096588134765625</v>
      </c>
      <c r="G779" s="6">
        <v>685</v>
      </c>
      <c r="H779" s="6">
        <v>323.70001220703125</v>
      </c>
      <c r="I779" s="6">
        <v>102.91675567626953</v>
      </c>
      <c r="J779" s="6">
        <v>1760.6856689453125</v>
      </c>
      <c r="K779" s="6">
        <v>496.89547729492187</v>
      </c>
      <c r="L779" s="6">
        <v>307</v>
      </c>
      <c r="M779" s="6">
        <v>18.299999237060547</v>
      </c>
      <c r="N779" s="6">
        <v>11.258281707763672</v>
      </c>
      <c r="O779" s="6">
        <v>372.39215087890625</v>
      </c>
      <c r="P779" s="6">
        <v>1689.320068359375</v>
      </c>
      <c r="Q779" s="6">
        <v>144.64164733886719</v>
      </c>
      <c r="R779" s="6">
        <v>64</v>
      </c>
      <c r="S779" s="6">
        <v>585</v>
      </c>
      <c r="T779" s="6">
        <v>16.758062362670898</v>
      </c>
      <c r="U779" s="6">
        <v>360</v>
      </c>
      <c r="V779" s="6">
        <v>251.096435546875</v>
      </c>
      <c r="W779" s="6">
        <v>10.199999809265137</v>
      </c>
      <c r="X779" s="6">
        <v>298.24505615234375</v>
      </c>
      <c r="Y779" s="6">
        <v>77.527420043945313</v>
      </c>
      <c r="Z779" s="6">
        <v>737</v>
      </c>
      <c r="AA779" s="6">
        <v>182</v>
      </c>
      <c r="AB779" s="6">
        <v>504.97418212890625</v>
      </c>
      <c r="AC779" s="6">
        <v>61.740337371826172</v>
      </c>
      <c r="AD779" s="6">
        <v>2017.9244384765625</v>
      </c>
      <c r="AE779" s="6">
        <v>3120</v>
      </c>
      <c r="AF779" s="6">
        <v>193</v>
      </c>
      <c r="AG779" s="6">
        <v>630.076416015625</v>
      </c>
      <c r="AH779" s="6">
        <v>4.2006382942199707</v>
      </c>
      <c r="AI779" s="6">
        <v>4.8000001907348633</v>
      </c>
      <c r="AJ779" s="6">
        <v>65.55999755859375</v>
      </c>
      <c r="AK779" s="6">
        <v>102.55790710449219</v>
      </c>
      <c r="AL779" s="6">
        <v>22.130226135253906</v>
      </c>
      <c r="AM779" s="6">
        <v>69.280769348144531</v>
      </c>
      <c r="AN779" s="6">
        <v>4323.552734375</v>
      </c>
      <c r="AO779" s="6">
        <v>44</v>
      </c>
      <c r="AP779" s="6">
        <v>20</v>
      </c>
      <c r="AQ779" s="6">
        <v>794.12750244140625</v>
      </c>
      <c r="AR779" s="6">
        <v>9.6999998092651367</v>
      </c>
      <c r="AS779" s="6">
        <v>10.539003372192383</v>
      </c>
      <c r="AT779" s="6">
        <v>64.629608154296875</v>
      </c>
      <c r="AU779" s="6">
        <v>206</v>
      </c>
      <c r="AV779" s="28">
        <f t="shared" si="80"/>
        <v>22516.478194713593</v>
      </c>
      <c r="AW779" s="28"/>
      <c r="AX779" s="7">
        <v>761</v>
      </c>
      <c r="AY779" s="7">
        <f t="shared" si="78"/>
        <v>22516.478194713593</v>
      </c>
      <c r="AZ779" s="7">
        <f t="shared" si="81"/>
        <v>15666.327836617827</v>
      </c>
      <c r="BA779" s="30">
        <f t="shared" si="82"/>
        <v>750</v>
      </c>
      <c r="BB779" s="31">
        <f t="shared" si="83"/>
        <v>0.76142131979695427</v>
      </c>
    </row>
    <row r="780" spans="1:54" x14ac:dyDescent="0.25">
      <c r="A780" s="10">
        <f t="shared" si="79"/>
        <v>4</v>
      </c>
      <c r="C780" s="5">
        <v>30802</v>
      </c>
      <c r="D780" s="6">
        <v>1596.1817626953125</v>
      </c>
      <c r="E780" s="6">
        <v>89.018875122070313</v>
      </c>
      <c r="F780" s="6">
        <v>55.543659210205078</v>
      </c>
      <c r="G780" s="6">
        <v>806.74005126953125</v>
      </c>
      <c r="H780" s="6">
        <v>295.5645751953125</v>
      </c>
      <c r="I780" s="6">
        <v>90.225990295410156</v>
      </c>
      <c r="J780" s="6">
        <v>1898.0552978515625</v>
      </c>
      <c r="K780" s="6">
        <v>502.0755615234375</v>
      </c>
      <c r="L780" s="6">
        <v>290.895263671875</v>
      </c>
      <c r="M780" s="6">
        <v>18.299999237060547</v>
      </c>
      <c r="N780" s="6">
        <v>11.13132381439209</v>
      </c>
      <c r="O780" s="6">
        <v>341.87966918945312</v>
      </c>
      <c r="P780" s="6">
        <v>1713</v>
      </c>
      <c r="Q780" s="6">
        <v>148.44000244140625</v>
      </c>
      <c r="R780" s="6">
        <v>65</v>
      </c>
      <c r="S780" s="6">
        <v>798.31719970703125</v>
      </c>
      <c r="T780" s="6">
        <v>4</v>
      </c>
      <c r="U780" s="6">
        <v>360</v>
      </c>
      <c r="V780" s="6">
        <v>287.78146362304688</v>
      </c>
      <c r="W780" s="6">
        <v>10.199999809265137</v>
      </c>
      <c r="X780" s="6">
        <v>301.29998779296875</v>
      </c>
      <c r="Y780" s="6">
        <v>86.434799194335938</v>
      </c>
      <c r="Z780" s="6">
        <v>846.97406005859375</v>
      </c>
      <c r="AA780" s="6">
        <v>78.5</v>
      </c>
      <c r="AB780" s="6">
        <v>514.86175537109375</v>
      </c>
      <c r="AC780" s="6">
        <v>62.918552398681641</v>
      </c>
      <c r="AD780" s="6">
        <v>2070.950927734375</v>
      </c>
      <c r="AE780" s="6">
        <v>3459</v>
      </c>
      <c r="AF780" s="6">
        <v>197.81210327148437</v>
      </c>
      <c r="AG780" s="6">
        <v>670.63262939453125</v>
      </c>
      <c r="AH780" s="6">
        <v>4.1828937530517578</v>
      </c>
      <c r="AI780" s="6">
        <v>97.082427978515625</v>
      </c>
      <c r="AJ780" s="6">
        <v>65.55999755859375</v>
      </c>
      <c r="AK780" s="6">
        <v>100.41281127929687</v>
      </c>
      <c r="AL780" s="6">
        <v>19.377630233764648</v>
      </c>
      <c r="AM780" s="6">
        <v>63.768890380859375</v>
      </c>
      <c r="AN780" s="6">
        <v>4542.52978515625</v>
      </c>
      <c r="AO780" s="6">
        <v>38.568946838378906</v>
      </c>
      <c r="AP780" s="6">
        <v>40.043739318847656</v>
      </c>
      <c r="AQ780" s="6">
        <v>760.7918701171875</v>
      </c>
      <c r="AR780" s="6">
        <v>9.6999998092651367</v>
      </c>
      <c r="AS780" s="6">
        <v>34.538326263427734</v>
      </c>
      <c r="AT780" s="6">
        <v>11</v>
      </c>
      <c r="AU780" s="6">
        <v>206</v>
      </c>
      <c r="AV780" s="28">
        <f t="shared" si="80"/>
        <v>23665.292828559875</v>
      </c>
      <c r="AW780" s="28"/>
      <c r="AX780" s="7">
        <v>762</v>
      </c>
      <c r="AY780" s="7">
        <f t="shared" si="78"/>
        <v>23665.292828559875</v>
      </c>
      <c r="AZ780" s="7">
        <f t="shared" si="81"/>
        <v>15656.459431648254</v>
      </c>
      <c r="BA780" s="30">
        <f t="shared" si="82"/>
        <v>751</v>
      </c>
      <c r="BB780" s="31">
        <f t="shared" si="83"/>
        <v>0.76243654822335027</v>
      </c>
    </row>
    <row r="781" spans="1:54" x14ac:dyDescent="0.25">
      <c r="A781" s="10">
        <f t="shared" si="79"/>
        <v>5</v>
      </c>
      <c r="C781" s="5">
        <v>30833</v>
      </c>
      <c r="D781" s="6">
        <v>1545.0494384765625</v>
      </c>
      <c r="E781" s="6">
        <v>66.336845397949219</v>
      </c>
      <c r="F781" s="6">
        <v>55.673736572265625</v>
      </c>
      <c r="G781" s="6">
        <v>930</v>
      </c>
      <c r="H781" s="6">
        <v>253.16639709472656</v>
      </c>
      <c r="I781" s="6">
        <v>102.82124328613281</v>
      </c>
      <c r="J781" s="6">
        <v>1866.0362548828125</v>
      </c>
      <c r="K781" s="6">
        <v>479.3558349609375</v>
      </c>
      <c r="L781" s="6">
        <v>430</v>
      </c>
      <c r="M781" s="6">
        <v>18.299999237060547</v>
      </c>
      <c r="N781" s="6">
        <v>10.911464691162109</v>
      </c>
      <c r="O781" s="6">
        <v>309.72323608398437</v>
      </c>
      <c r="P781" s="6">
        <v>1970</v>
      </c>
      <c r="Q781" s="6">
        <v>149.91241455078125</v>
      </c>
      <c r="R781" s="6">
        <v>66</v>
      </c>
      <c r="S781" s="6">
        <v>975</v>
      </c>
      <c r="T781" s="6">
        <v>4</v>
      </c>
      <c r="U781" s="6">
        <v>308.33840942382812</v>
      </c>
      <c r="V781" s="6">
        <v>315.30926513671875</v>
      </c>
      <c r="W781" s="6">
        <v>10.199999809265137</v>
      </c>
      <c r="X781" s="6">
        <v>277.46929931640625</v>
      </c>
      <c r="Y781" s="6">
        <v>95.656036376953125</v>
      </c>
      <c r="Z781" s="6">
        <v>969</v>
      </c>
      <c r="AA781" s="6">
        <v>78.5</v>
      </c>
      <c r="AB781" s="6">
        <v>480.49566650390625</v>
      </c>
      <c r="AC781" s="6">
        <v>56.350605010986328</v>
      </c>
      <c r="AD781" s="6">
        <v>2186.655029296875</v>
      </c>
      <c r="AE781" s="6">
        <v>3538</v>
      </c>
      <c r="AF781" s="6">
        <v>202.42205810546875</v>
      </c>
      <c r="AG781" s="6">
        <v>851.579345703125</v>
      </c>
      <c r="AH781" s="6">
        <v>4.1418776512145996</v>
      </c>
      <c r="AI781" s="6">
        <v>79.051918029785156</v>
      </c>
      <c r="AJ781" s="6">
        <v>65.55999755859375</v>
      </c>
      <c r="AK781" s="6">
        <v>80.149505615234375</v>
      </c>
      <c r="AL781" s="6">
        <v>28.233623504638672</v>
      </c>
      <c r="AM781" s="6">
        <v>58.153129577636719</v>
      </c>
      <c r="AN781" s="6">
        <v>4533.32861328125</v>
      </c>
      <c r="AO781" s="6">
        <v>33.799999237060547</v>
      </c>
      <c r="AP781" s="6">
        <v>62.749103546142578</v>
      </c>
      <c r="AQ781" s="6">
        <v>611.13848876953125</v>
      </c>
      <c r="AR781" s="6">
        <v>11.800000190734863</v>
      </c>
      <c r="AS781" s="6">
        <v>21.461040496826172</v>
      </c>
      <c r="AT781" s="6">
        <v>11</v>
      </c>
      <c r="AU781" s="6">
        <v>197.43574523925781</v>
      </c>
      <c r="AV781" s="28">
        <f t="shared" si="80"/>
        <v>24400.265622615814</v>
      </c>
      <c r="AW781" s="28"/>
      <c r="AX781" s="7">
        <v>763</v>
      </c>
      <c r="AY781" s="7">
        <f t="shared" si="78"/>
        <v>24400.265622615814</v>
      </c>
      <c r="AZ781" s="7">
        <f t="shared" si="81"/>
        <v>15652.626139268279</v>
      </c>
      <c r="BA781" s="30">
        <f t="shared" si="82"/>
        <v>752</v>
      </c>
      <c r="BB781" s="31">
        <f t="shared" si="83"/>
        <v>0.76345177664974617</v>
      </c>
    </row>
    <row r="782" spans="1:54" x14ac:dyDescent="0.25">
      <c r="A782" s="10">
        <f t="shared" si="79"/>
        <v>6</v>
      </c>
      <c r="C782" s="5">
        <v>30863</v>
      </c>
      <c r="D782" s="6">
        <v>1487.1241455078125</v>
      </c>
      <c r="E782" s="6">
        <v>36.478080749511719</v>
      </c>
      <c r="F782" s="6">
        <v>10.240185737609863</v>
      </c>
      <c r="G782" s="6">
        <v>889.72540283203125</v>
      </c>
      <c r="H782" s="6">
        <v>98.133079528808594</v>
      </c>
      <c r="I782" s="6">
        <v>42.968589782714844</v>
      </c>
      <c r="J782" s="6">
        <v>1825.6279296875</v>
      </c>
      <c r="K782" s="6">
        <v>435.91854858398437</v>
      </c>
      <c r="L782" s="6">
        <v>247.6370849609375</v>
      </c>
      <c r="M782" s="6">
        <v>19.997470855712891</v>
      </c>
      <c r="N782" s="6">
        <v>10.66384220123291</v>
      </c>
      <c r="O782" s="6">
        <v>278.45172119140625</v>
      </c>
      <c r="P782" s="6">
        <v>2019.2764892578125</v>
      </c>
      <c r="Q782" s="6">
        <v>130.15544128417969</v>
      </c>
      <c r="R782" s="6">
        <v>66</v>
      </c>
      <c r="S782" s="6">
        <v>968.401123046875</v>
      </c>
      <c r="T782" s="6">
        <v>4</v>
      </c>
      <c r="U782" s="6">
        <v>321.12847900390625</v>
      </c>
      <c r="V782" s="6">
        <v>226.00778198242187</v>
      </c>
      <c r="W782" s="6">
        <v>10.199999809265137</v>
      </c>
      <c r="X782" s="6">
        <v>300.61502075195312</v>
      </c>
      <c r="Y782" s="6">
        <v>95.019996643066406</v>
      </c>
      <c r="Z782" s="6">
        <v>1024</v>
      </c>
      <c r="AA782" s="6">
        <v>78.5</v>
      </c>
      <c r="AB782" s="6">
        <v>415.00048828125</v>
      </c>
      <c r="AC782" s="6">
        <v>45.025421142578125</v>
      </c>
      <c r="AD782" s="6">
        <v>2257.947021484375</v>
      </c>
      <c r="AE782" s="6">
        <v>3538</v>
      </c>
      <c r="AF782" s="6">
        <v>195.74690246582031</v>
      </c>
      <c r="AG782" s="6">
        <v>932.26190185546875</v>
      </c>
      <c r="AH782" s="6">
        <v>4.0999999046325684</v>
      </c>
      <c r="AI782" s="6">
        <v>170.57649230957031</v>
      </c>
      <c r="AJ782" s="6">
        <v>65.55999755859375</v>
      </c>
      <c r="AK782" s="6">
        <v>52.047111511230469</v>
      </c>
      <c r="AL782" s="6">
        <v>32.060512542724609</v>
      </c>
      <c r="AM782" s="6">
        <v>50.776527404785156</v>
      </c>
      <c r="AN782" s="6">
        <v>4392.21630859375</v>
      </c>
      <c r="AO782" s="6">
        <v>33.799999237060547</v>
      </c>
      <c r="AP782" s="6">
        <v>61.422328948974609</v>
      </c>
      <c r="AQ782" s="6">
        <v>439.62283325195312</v>
      </c>
      <c r="AR782" s="6">
        <v>11.800000190734863</v>
      </c>
      <c r="AS782" s="6">
        <v>22.836114883422852</v>
      </c>
      <c r="AT782" s="6">
        <v>11</v>
      </c>
      <c r="AU782" s="6">
        <v>190.01028442382812</v>
      </c>
      <c r="AV782" s="28">
        <f t="shared" si="80"/>
        <v>23548.080659389496</v>
      </c>
      <c r="AW782" s="28"/>
      <c r="AX782" s="7">
        <v>764</v>
      </c>
      <c r="AY782" s="7">
        <f t="shared" si="78"/>
        <v>23548.080659389496</v>
      </c>
      <c r="AZ782" s="7">
        <f t="shared" si="81"/>
        <v>15647.068014487624</v>
      </c>
      <c r="BA782" s="30">
        <f t="shared" si="82"/>
        <v>753</v>
      </c>
      <c r="BB782" s="31">
        <f t="shared" si="83"/>
        <v>0.76446700507614218</v>
      </c>
    </row>
    <row r="783" spans="1:54" x14ac:dyDescent="0.25">
      <c r="A783" s="10">
        <f t="shared" si="79"/>
        <v>7</v>
      </c>
      <c r="C783" s="5">
        <v>30894</v>
      </c>
      <c r="D783" s="6">
        <v>1424.877197265625</v>
      </c>
      <c r="E783" s="6">
        <v>12.690153121948242</v>
      </c>
      <c r="F783" s="6">
        <v>10.156292915344238</v>
      </c>
      <c r="G783" s="6">
        <v>683.39739990234375</v>
      </c>
      <c r="H783" s="6">
        <v>154.80720520019531</v>
      </c>
      <c r="I783" s="6">
        <v>33.460639953613281</v>
      </c>
      <c r="J783" s="6">
        <v>1602.2001953125</v>
      </c>
      <c r="K783" s="6">
        <v>377.31613159179687</v>
      </c>
      <c r="L783" s="6">
        <v>206.52642822265625</v>
      </c>
      <c r="M783" s="6">
        <v>18.299999237060547</v>
      </c>
      <c r="N783" s="6">
        <v>10.370185852050781</v>
      </c>
      <c r="O783" s="6">
        <v>246.01048278808594</v>
      </c>
      <c r="P783" s="6">
        <v>1872.37255859375</v>
      </c>
      <c r="Q783" s="6">
        <v>117.84140777587891</v>
      </c>
      <c r="R783" s="6">
        <v>67</v>
      </c>
      <c r="S783" s="6">
        <v>750.12847900390625</v>
      </c>
      <c r="T783" s="6">
        <v>4</v>
      </c>
      <c r="U783" s="6">
        <v>359.40582275390625</v>
      </c>
      <c r="V783" s="6">
        <v>86.247825622558594</v>
      </c>
      <c r="W783" s="6">
        <v>10.199999809265137</v>
      </c>
      <c r="X783" s="6">
        <v>258.5797119140625</v>
      </c>
      <c r="Y783" s="6">
        <v>104.00614166259766</v>
      </c>
      <c r="Z783" s="6">
        <v>922.91412353515625</v>
      </c>
      <c r="AA783" s="6">
        <v>78.5</v>
      </c>
      <c r="AB783" s="6">
        <v>298.92465209960937</v>
      </c>
      <c r="AC783" s="6">
        <v>30.551225662231445</v>
      </c>
      <c r="AD783" s="6">
        <v>2182.545166015625</v>
      </c>
      <c r="AE783" s="6">
        <v>3529.017822265625</v>
      </c>
      <c r="AF783" s="6">
        <v>208.95756530761719</v>
      </c>
      <c r="AG783" s="6">
        <v>851.1063232421875</v>
      </c>
      <c r="AH783" s="6">
        <v>4.0999999046325684</v>
      </c>
      <c r="AI783" s="6">
        <v>4.8000001907348633</v>
      </c>
      <c r="AJ783" s="6">
        <v>65.55999755859375</v>
      </c>
      <c r="AK783" s="6">
        <v>43.737529754638672</v>
      </c>
      <c r="AL783" s="6">
        <v>20.672353744506836</v>
      </c>
      <c r="AM783" s="6">
        <v>43.937969207763672</v>
      </c>
      <c r="AN783" s="6">
        <v>3757.0556640625</v>
      </c>
      <c r="AO783" s="6">
        <v>33.799999237060547</v>
      </c>
      <c r="AP783" s="6">
        <v>27.298961639404297</v>
      </c>
      <c r="AQ783" s="6">
        <v>288.10723876953125</v>
      </c>
      <c r="AR783" s="6">
        <v>9.6999998092651367</v>
      </c>
      <c r="AS783" s="6">
        <v>0.56999999284744263</v>
      </c>
      <c r="AT783" s="6">
        <v>11</v>
      </c>
      <c r="AU783" s="6">
        <v>179.50917053222656</v>
      </c>
      <c r="AV783" s="28">
        <f t="shared" si="80"/>
        <v>21002.260021030903</v>
      </c>
      <c r="AW783" s="28"/>
      <c r="AX783" s="7">
        <v>765</v>
      </c>
      <c r="AY783" s="7">
        <f t="shared" si="78"/>
        <v>21002.260021030903</v>
      </c>
      <c r="AZ783" s="7">
        <f t="shared" si="81"/>
        <v>15622.473038241267</v>
      </c>
      <c r="BA783" s="30">
        <f t="shared" si="82"/>
        <v>754</v>
      </c>
      <c r="BB783" s="31">
        <f t="shared" si="83"/>
        <v>0.76548223350253808</v>
      </c>
    </row>
    <row r="784" spans="1:54" x14ac:dyDescent="0.25">
      <c r="A784" s="10">
        <f t="shared" si="79"/>
        <v>8</v>
      </c>
      <c r="C784" s="5">
        <v>30925</v>
      </c>
      <c r="D784" s="6">
        <v>1366.0469970703125</v>
      </c>
      <c r="E784" s="6">
        <v>12.511018753051758</v>
      </c>
      <c r="F784" s="6">
        <v>10.081334114074707</v>
      </c>
      <c r="G784" s="6">
        <v>612.57080078125</v>
      </c>
      <c r="H784" s="6">
        <v>18.600000381469727</v>
      </c>
      <c r="I784" s="6">
        <v>13.407934188842773</v>
      </c>
      <c r="J784" s="6">
        <v>1528.3326416015625</v>
      </c>
      <c r="K784" s="6">
        <v>319.39413452148437</v>
      </c>
      <c r="L784" s="6">
        <v>162.38552856445312</v>
      </c>
      <c r="M784" s="6">
        <v>18.299999237060547</v>
      </c>
      <c r="N784" s="6">
        <v>10.126230239868164</v>
      </c>
      <c r="O784" s="6">
        <v>230.39999389648437</v>
      </c>
      <c r="P784" s="6">
        <v>1778.2998046875</v>
      </c>
      <c r="Q784" s="6">
        <v>116.40271759033203</v>
      </c>
      <c r="R784" s="6">
        <v>67</v>
      </c>
      <c r="S784" s="6">
        <v>614.739990234375</v>
      </c>
      <c r="T784" s="6">
        <v>4</v>
      </c>
      <c r="U784" s="6">
        <v>341.9412841796875</v>
      </c>
      <c r="V784" s="6">
        <v>0.18400000035762787</v>
      </c>
      <c r="W784" s="6">
        <v>10.199999809265137</v>
      </c>
      <c r="X784" s="6">
        <v>220.10963439941406</v>
      </c>
      <c r="Y784" s="6">
        <v>103.30583190917969</v>
      </c>
      <c r="Z784" s="6">
        <v>793.39227294921875</v>
      </c>
      <c r="AA784" s="6">
        <v>78.5</v>
      </c>
      <c r="AB784" s="6">
        <v>170.23731994628906</v>
      </c>
      <c r="AC784" s="6">
        <v>24.938867568969727</v>
      </c>
      <c r="AD784" s="6">
        <v>2042.790283203125</v>
      </c>
      <c r="AE784" s="6">
        <v>3529.283935546875</v>
      </c>
      <c r="AF784" s="6">
        <v>193.94461059570312</v>
      </c>
      <c r="AG784" s="6">
        <v>685.22552490234375</v>
      </c>
      <c r="AH784" s="6">
        <v>4.0999999046325684</v>
      </c>
      <c r="AI784" s="6">
        <v>4.8000001907348633</v>
      </c>
      <c r="AJ784" s="6">
        <v>65.55999755859375</v>
      </c>
      <c r="AK784" s="6">
        <v>37.234165191650391</v>
      </c>
      <c r="AL784" s="6">
        <v>7.8508744239807129</v>
      </c>
      <c r="AM784" s="6">
        <v>37.53387451171875</v>
      </c>
      <c r="AN784" s="6">
        <v>3098.976806640625</v>
      </c>
      <c r="AO784" s="6">
        <v>33.799999237060547</v>
      </c>
      <c r="AP784" s="6">
        <v>20</v>
      </c>
      <c r="AQ784" s="6">
        <v>117.06291198730469</v>
      </c>
      <c r="AR784" s="6">
        <v>9.6999998092651367</v>
      </c>
      <c r="AS784" s="6">
        <v>0.56999999284744263</v>
      </c>
      <c r="AT784" s="6">
        <v>11</v>
      </c>
      <c r="AU784" s="6">
        <v>198.41824340820312</v>
      </c>
      <c r="AV784" s="28">
        <f t="shared" si="80"/>
        <v>18723.259563729167</v>
      </c>
      <c r="AW784" s="28"/>
      <c r="AX784" s="7">
        <v>766</v>
      </c>
      <c r="AY784" s="7">
        <f t="shared" si="78"/>
        <v>18723.259563729167</v>
      </c>
      <c r="AZ784" s="7">
        <f t="shared" si="81"/>
        <v>15621.990869805217</v>
      </c>
      <c r="BA784" s="30">
        <f t="shared" si="82"/>
        <v>755</v>
      </c>
      <c r="BB784" s="31">
        <f t="shared" si="83"/>
        <v>0.76649746192893398</v>
      </c>
    </row>
    <row r="785" spans="1:54" x14ac:dyDescent="0.25">
      <c r="A785" s="10">
        <f t="shared" si="79"/>
        <v>9</v>
      </c>
      <c r="C785" s="5">
        <v>30955</v>
      </c>
      <c r="D785" s="6">
        <v>1332.1461181640625</v>
      </c>
      <c r="E785" s="6">
        <v>10</v>
      </c>
      <c r="F785" s="6">
        <v>10.034045219421387</v>
      </c>
      <c r="G785" s="6">
        <v>418.49911499023437</v>
      </c>
      <c r="H785" s="6">
        <v>18.600000381469727</v>
      </c>
      <c r="I785" s="6">
        <v>12.08721923828125</v>
      </c>
      <c r="J785" s="6">
        <v>1505.4788818359375</v>
      </c>
      <c r="K785" s="6">
        <v>265.457763671875</v>
      </c>
      <c r="L785" s="6">
        <v>114.38278198242187</v>
      </c>
      <c r="M785" s="6">
        <v>18.299999237060547</v>
      </c>
      <c r="N785" s="6">
        <v>9.9235057830810547</v>
      </c>
      <c r="O785" s="6">
        <v>230.39999389648437</v>
      </c>
      <c r="P785" s="6">
        <v>1691.963134765625</v>
      </c>
      <c r="Q785" s="6">
        <v>116.50567626953125</v>
      </c>
      <c r="R785" s="6">
        <v>67</v>
      </c>
      <c r="S785" s="6">
        <v>390.96585083007812</v>
      </c>
      <c r="T785" s="6">
        <v>4.1288390159606934</v>
      </c>
      <c r="U785" s="6">
        <v>317.83248901367187</v>
      </c>
      <c r="V785" s="6">
        <v>21.858293533325195</v>
      </c>
      <c r="W785" s="6">
        <v>10.199999809265137</v>
      </c>
      <c r="X785" s="6">
        <v>220.35743713378906</v>
      </c>
      <c r="Y785" s="6">
        <v>100.87242126464844</v>
      </c>
      <c r="Z785" s="6">
        <v>672.10443115234375</v>
      </c>
      <c r="AA785" s="6">
        <v>78.5</v>
      </c>
      <c r="AB785" s="6">
        <v>155.80442810058594</v>
      </c>
      <c r="AC785" s="6">
        <v>22.360158920288086</v>
      </c>
      <c r="AD785" s="6">
        <v>1930.81884765625</v>
      </c>
      <c r="AE785" s="6">
        <v>2911.691650390625</v>
      </c>
      <c r="AF785" s="6">
        <v>177.66986083984375</v>
      </c>
      <c r="AG785" s="6">
        <v>596.51629638671875</v>
      </c>
      <c r="AH785" s="6">
        <v>4.0999999046325684</v>
      </c>
      <c r="AI785" s="6">
        <v>4.8000001907348633</v>
      </c>
      <c r="AJ785" s="6">
        <v>56.316192626953125</v>
      </c>
      <c r="AK785" s="6">
        <v>37</v>
      </c>
      <c r="AL785" s="6">
        <v>4.7546720504760742</v>
      </c>
      <c r="AM785" s="6">
        <v>31</v>
      </c>
      <c r="AN785" s="6">
        <v>2923.983154296875</v>
      </c>
      <c r="AO785" s="6">
        <v>33.799999237060547</v>
      </c>
      <c r="AP785" s="6">
        <v>20</v>
      </c>
      <c r="AQ785" s="6">
        <v>87.527603149414063</v>
      </c>
      <c r="AR785" s="6">
        <v>9.6999998092651367</v>
      </c>
      <c r="AS785" s="6">
        <v>5.4080328941345215</v>
      </c>
      <c r="AT785" s="6">
        <v>11</v>
      </c>
      <c r="AU785" s="6">
        <v>190.72306823730469</v>
      </c>
      <c r="AV785" s="28">
        <f t="shared" si="80"/>
        <v>16852.57196187973</v>
      </c>
      <c r="AW785" s="28"/>
      <c r="AX785" s="7">
        <v>767</v>
      </c>
      <c r="AY785" s="7">
        <f t="shared" si="78"/>
        <v>16852.57196187973</v>
      </c>
      <c r="AZ785" s="7">
        <f t="shared" si="81"/>
        <v>15609.683191299438</v>
      </c>
      <c r="BA785" s="30">
        <f t="shared" si="82"/>
        <v>756</v>
      </c>
      <c r="BB785" s="31">
        <f t="shared" si="83"/>
        <v>0.76751269035532999</v>
      </c>
    </row>
    <row r="786" spans="1:54" x14ac:dyDescent="0.25">
      <c r="A786" s="10">
        <f t="shared" si="79"/>
        <v>10</v>
      </c>
      <c r="C786" s="5">
        <v>30986</v>
      </c>
      <c r="D786" s="6">
        <v>1321.0977783203125</v>
      </c>
      <c r="E786" s="6">
        <v>10</v>
      </c>
      <c r="F786" s="6">
        <v>10</v>
      </c>
      <c r="G786" s="6">
        <v>408.733642578125</v>
      </c>
      <c r="H786" s="6">
        <v>18.600000381469727</v>
      </c>
      <c r="I786" s="6">
        <v>20.086891174316406</v>
      </c>
      <c r="J786" s="6">
        <v>1494.1910400390625</v>
      </c>
      <c r="K786" s="6">
        <v>163.39974975585937</v>
      </c>
      <c r="L786" s="6">
        <v>88.93682861328125</v>
      </c>
      <c r="M786" s="6">
        <v>18.299999237060547</v>
      </c>
      <c r="N786" s="6">
        <v>9.8147678375244141</v>
      </c>
      <c r="O786" s="6">
        <v>230.39999389648437</v>
      </c>
      <c r="P786" s="6">
        <v>1647.0849609375</v>
      </c>
      <c r="Q786" s="6">
        <v>120.28663635253906</v>
      </c>
      <c r="R786" s="6">
        <v>66</v>
      </c>
      <c r="S786" s="6">
        <v>301.9208984375</v>
      </c>
      <c r="T786" s="6">
        <v>4</v>
      </c>
      <c r="U786" s="6">
        <v>297.1142578125</v>
      </c>
      <c r="V786" s="6">
        <v>24.520223617553711</v>
      </c>
      <c r="W786" s="6">
        <v>10.199999809265137</v>
      </c>
      <c r="X786" s="6">
        <v>230.52693176269531</v>
      </c>
      <c r="Y786" s="6">
        <v>100.55828857421875</v>
      </c>
      <c r="Z786" s="6">
        <v>639.7001953125</v>
      </c>
      <c r="AA786" s="6">
        <v>78.5</v>
      </c>
      <c r="AB786" s="6">
        <v>149.30955505371094</v>
      </c>
      <c r="AC786" s="6">
        <v>23.719160079956055</v>
      </c>
      <c r="AD786" s="6">
        <v>1854.8975830078125</v>
      </c>
      <c r="AE786" s="6">
        <v>2709.289794921875</v>
      </c>
      <c r="AF786" s="6">
        <v>167.26504516601562</v>
      </c>
      <c r="AG786" s="6">
        <v>561.5345458984375</v>
      </c>
      <c r="AH786" s="6">
        <v>4.0999999046325684</v>
      </c>
      <c r="AI786" s="6">
        <v>4.8000001907348633</v>
      </c>
      <c r="AJ786" s="6">
        <v>43.353771209716797</v>
      </c>
      <c r="AK786" s="6">
        <v>37</v>
      </c>
      <c r="AL786" s="6">
        <v>0.55699998140335083</v>
      </c>
      <c r="AM786" s="6">
        <v>31</v>
      </c>
      <c r="AN786" s="6">
        <v>2889.345458984375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0.56999999284744263</v>
      </c>
      <c r="AT786" s="6">
        <v>11</v>
      </c>
      <c r="AU786" s="6">
        <v>180.96684265136719</v>
      </c>
      <c r="AV786" s="28">
        <f t="shared" si="80"/>
        <v>16126.181840538979</v>
      </c>
      <c r="AW786" s="28"/>
      <c r="AX786" s="7">
        <v>768</v>
      </c>
      <c r="AY786" s="7">
        <f t="shared" si="78"/>
        <v>16126.181840538979</v>
      </c>
      <c r="AZ786" s="7">
        <f t="shared" si="81"/>
        <v>15608.103123188019</v>
      </c>
      <c r="BA786" s="30">
        <f t="shared" si="82"/>
        <v>757</v>
      </c>
      <c r="BB786" s="31">
        <f t="shared" si="83"/>
        <v>0.76852791878172588</v>
      </c>
    </row>
    <row r="787" spans="1:54" x14ac:dyDescent="0.25">
      <c r="A787" s="10">
        <f t="shared" si="79"/>
        <v>11</v>
      </c>
      <c r="C787" s="5">
        <v>31016</v>
      </c>
      <c r="D787" s="6">
        <v>1356.1292724609375</v>
      </c>
      <c r="E787" s="6">
        <v>10</v>
      </c>
      <c r="F787" s="6">
        <v>11.696415901184082</v>
      </c>
      <c r="G787" s="6">
        <v>492.89398193359375</v>
      </c>
      <c r="H787" s="6">
        <v>18.600000381469727</v>
      </c>
      <c r="I787" s="6">
        <v>37.985980987548828</v>
      </c>
      <c r="J787" s="6">
        <v>1624.00244140625</v>
      </c>
      <c r="K787" s="6">
        <v>170.42417907714844</v>
      </c>
      <c r="L787" s="6">
        <v>75.81201171875</v>
      </c>
      <c r="M787" s="6">
        <v>32.422470092773438</v>
      </c>
      <c r="N787" s="6">
        <v>9.8001995086669922</v>
      </c>
      <c r="O787" s="6">
        <v>230.39999389648437</v>
      </c>
      <c r="P787" s="6">
        <v>1660.439208984375</v>
      </c>
      <c r="Q787" s="6">
        <v>126.63724517822266</v>
      </c>
      <c r="R787" s="6">
        <v>64</v>
      </c>
      <c r="S787" s="6">
        <v>429.15835571289062</v>
      </c>
      <c r="T787" s="6">
        <v>6.2438030242919922</v>
      </c>
      <c r="U787" s="6">
        <v>293.31060791015625</v>
      </c>
      <c r="V787" s="6">
        <v>57.944343566894531</v>
      </c>
      <c r="W787" s="6">
        <v>10.199999809265137</v>
      </c>
      <c r="X787" s="6">
        <v>258.37887573242187</v>
      </c>
      <c r="Y787" s="6">
        <v>100.41440582275391</v>
      </c>
      <c r="Z787" s="6">
        <v>647.24530029296875</v>
      </c>
      <c r="AA787" s="6">
        <v>78.5</v>
      </c>
      <c r="AB787" s="6">
        <v>234.51095581054687</v>
      </c>
      <c r="AC787" s="6">
        <v>17.5</v>
      </c>
      <c r="AD787" s="6">
        <v>1906.43798828125</v>
      </c>
      <c r="AE787" s="6">
        <v>2905.550048828125</v>
      </c>
      <c r="AF787" s="6">
        <v>183.55178833007813</v>
      </c>
      <c r="AG787" s="6">
        <v>597.11138916015625</v>
      </c>
      <c r="AH787" s="6">
        <v>4.0999999046325684</v>
      </c>
      <c r="AI787" s="6">
        <v>69.458198547363281</v>
      </c>
      <c r="AJ787" s="6">
        <v>65.326545715332031</v>
      </c>
      <c r="AK787" s="6">
        <v>37</v>
      </c>
      <c r="AL787" s="6">
        <v>8.9830102920532227</v>
      </c>
      <c r="AM787" s="6">
        <v>36.652187347412109</v>
      </c>
      <c r="AN787" s="6">
        <v>3204.268798828125</v>
      </c>
      <c r="AO787" s="6">
        <v>33.799999237060547</v>
      </c>
      <c r="AP787" s="6">
        <v>20</v>
      </c>
      <c r="AQ787" s="6">
        <v>378.32913208007812</v>
      </c>
      <c r="AR787" s="6">
        <v>9.6999998092651367</v>
      </c>
      <c r="AS787" s="6">
        <v>11.035503387451172</v>
      </c>
      <c r="AT787" s="6">
        <v>11</v>
      </c>
      <c r="AU787" s="6">
        <v>212.83137512207031</v>
      </c>
      <c r="AV787" s="28">
        <f t="shared" si="80"/>
        <v>17749.786014080048</v>
      </c>
      <c r="AW787" s="28"/>
      <c r="AX787" s="7">
        <v>769</v>
      </c>
      <c r="AY787" s="7">
        <f t="shared" si="78"/>
        <v>17749.786014080048</v>
      </c>
      <c r="AZ787" s="7">
        <f t="shared" si="81"/>
        <v>15594.840458512306</v>
      </c>
      <c r="BA787" s="30">
        <f t="shared" si="82"/>
        <v>758</v>
      </c>
      <c r="BB787" s="31">
        <f t="shared" si="83"/>
        <v>0.76954314720812178</v>
      </c>
    </row>
    <row r="788" spans="1:54" x14ac:dyDescent="0.25">
      <c r="A788" s="10">
        <f t="shared" si="79"/>
        <v>12</v>
      </c>
      <c r="C788" s="5">
        <v>31047</v>
      </c>
      <c r="D788" s="6">
        <v>1366.7138671875</v>
      </c>
      <c r="E788" s="6">
        <v>47.06378173828125</v>
      </c>
      <c r="F788" s="6">
        <v>13.271710395812988</v>
      </c>
      <c r="G788" s="6">
        <v>530.67529296875</v>
      </c>
      <c r="H788" s="6">
        <v>98.301681518554688</v>
      </c>
      <c r="I788" s="6">
        <v>45.005702972412109</v>
      </c>
      <c r="J788" s="6">
        <v>1674.4342041015625</v>
      </c>
      <c r="K788" s="6">
        <v>208.82337951660156</v>
      </c>
      <c r="L788" s="6">
        <v>62.316207885742188</v>
      </c>
      <c r="M788" s="6">
        <v>18.299999237060547</v>
      </c>
      <c r="N788" s="6">
        <v>9.8000001907348633</v>
      </c>
      <c r="O788" s="6">
        <v>261.77999877929687</v>
      </c>
      <c r="P788" s="6">
        <v>1665.5858154296875</v>
      </c>
      <c r="Q788" s="6">
        <v>134.57633972167969</v>
      </c>
      <c r="R788" s="6">
        <v>62</v>
      </c>
      <c r="S788" s="6">
        <v>494.382080078125</v>
      </c>
      <c r="T788" s="6">
        <v>8.6646394729614258</v>
      </c>
      <c r="U788" s="6">
        <v>279.70297241210937</v>
      </c>
      <c r="V788" s="6">
        <v>93.222923278808594</v>
      </c>
      <c r="W788" s="6">
        <v>10.199999809265137</v>
      </c>
      <c r="X788" s="6">
        <v>273.31744384765625</v>
      </c>
      <c r="Y788" s="6">
        <v>88.047653198242188</v>
      </c>
      <c r="Z788" s="6">
        <v>652.94915771484375</v>
      </c>
      <c r="AA788" s="6">
        <v>127.95465850830078</v>
      </c>
      <c r="AB788" s="6">
        <v>301.33029174804687</v>
      </c>
      <c r="AC788" s="6">
        <v>18.292226791381836</v>
      </c>
      <c r="AD788" s="6">
        <v>1945.1131591796875</v>
      </c>
      <c r="AE788" s="6">
        <v>3069.533203125</v>
      </c>
      <c r="AF788" s="6">
        <v>185.60165405273438</v>
      </c>
      <c r="AG788" s="6">
        <v>638.12835693359375</v>
      </c>
      <c r="AH788" s="6">
        <v>4.0999999046325684</v>
      </c>
      <c r="AI788" s="6">
        <v>4.8000001907348633</v>
      </c>
      <c r="AJ788" s="6">
        <v>65.55999755859375</v>
      </c>
      <c r="AK788" s="6">
        <v>44.680240631103516</v>
      </c>
      <c r="AL788" s="6">
        <v>9.7292518615722656</v>
      </c>
      <c r="AM788" s="6">
        <v>47.823581695556641</v>
      </c>
      <c r="AN788" s="6">
        <v>3367.407958984375</v>
      </c>
      <c r="AO788" s="6">
        <v>44</v>
      </c>
      <c r="AP788" s="6">
        <v>26.764039993286133</v>
      </c>
      <c r="AQ788" s="6">
        <v>379.44949340820312</v>
      </c>
      <c r="AR788" s="6">
        <v>9.6999998092651367</v>
      </c>
      <c r="AS788" s="6">
        <v>9.9325523376464844</v>
      </c>
      <c r="AT788" s="6">
        <v>11</v>
      </c>
      <c r="AU788" s="6">
        <v>235</v>
      </c>
      <c r="AV788" s="28">
        <f t="shared" si="80"/>
        <v>18645.035518169403</v>
      </c>
      <c r="AW788" s="28"/>
      <c r="AX788" s="7">
        <v>770</v>
      </c>
      <c r="AY788" s="7">
        <f t="shared" ref="AY788:AY851" si="84">HLOOKUP(INDEX($D$19:$AV$19,1,$AY$18),$D$19:$AV$1013,AX788,FALSE)</f>
        <v>18645.035518169403</v>
      </c>
      <c r="AZ788" s="7">
        <f t="shared" si="81"/>
        <v>15592.925293326378</v>
      </c>
      <c r="BA788" s="30">
        <f t="shared" si="82"/>
        <v>759</v>
      </c>
      <c r="BB788" s="31">
        <f t="shared" si="83"/>
        <v>0.77055837563451779</v>
      </c>
    </row>
    <row r="789" spans="1:54" x14ac:dyDescent="0.25">
      <c r="A789" s="10">
        <f t="shared" si="79"/>
        <v>1</v>
      </c>
      <c r="C789" s="5">
        <v>31078</v>
      </c>
      <c r="D789" s="6">
        <v>1368.192626953125</v>
      </c>
      <c r="E789" s="6">
        <v>57.272327423095703</v>
      </c>
      <c r="F789" s="6">
        <v>14.723261833190918</v>
      </c>
      <c r="G789" s="6">
        <v>543.37628173828125</v>
      </c>
      <c r="H789" s="6">
        <v>185.522216796875</v>
      </c>
      <c r="I789" s="6">
        <v>49.395637512207031</v>
      </c>
      <c r="J789" s="6">
        <v>1507.797607421875</v>
      </c>
      <c r="K789" s="6">
        <v>238.21437072753906</v>
      </c>
      <c r="L789" s="6">
        <v>52.123771667480469</v>
      </c>
      <c r="M789" s="6">
        <v>18.299999237060547</v>
      </c>
      <c r="N789" s="6">
        <v>11.203393936157227</v>
      </c>
      <c r="O789" s="6">
        <v>293.21826171875</v>
      </c>
      <c r="P789" s="6">
        <v>1668.0062255859375</v>
      </c>
      <c r="Q789" s="6">
        <v>142.767333984375</v>
      </c>
      <c r="R789" s="6">
        <v>62</v>
      </c>
      <c r="S789" s="6">
        <v>510.95489501953125</v>
      </c>
      <c r="T789" s="6">
        <v>11.05203914642334</v>
      </c>
      <c r="U789" s="6">
        <v>264.200439453125</v>
      </c>
      <c r="V789" s="6">
        <v>129.67376708984375</v>
      </c>
      <c r="W789" s="6">
        <v>10.199999809265137</v>
      </c>
      <c r="X789" s="6">
        <v>285.5001220703125</v>
      </c>
      <c r="Y789" s="6">
        <v>82.378265380859375</v>
      </c>
      <c r="Z789" s="6">
        <v>657.069580078125</v>
      </c>
      <c r="AA789" s="6">
        <v>166.17327880859375</v>
      </c>
      <c r="AB789" s="6">
        <v>363.10409545898437</v>
      </c>
      <c r="AC789" s="6">
        <v>23.705234527587891</v>
      </c>
      <c r="AD789" s="6">
        <v>1950</v>
      </c>
      <c r="AE789" s="6">
        <v>3163</v>
      </c>
      <c r="AF789" s="6">
        <v>183</v>
      </c>
      <c r="AG789" s="6">
        <v>653.7513427734375</v>
      </c>
      <c r="AH789" s="6">
        <v>4.0999999046325684</v>
      </c>
      <c r="AI789" s="6">
        <v>4.8000001907348633</v>
      </c>
      <c r="AJ789" s="6">
        <v>64.029327392578125</v>
      </c>
      <c r="AK789" s="6">
        <v>51.278999328613281</v>
      </c>
      <c r="AL789" s="6">
        <v>8.9991893768310547</v>
      </c>
      <c r="AM789" s="6">
        <v>58.899684906005859</v>
      </c>
      <c r="AN789" s="6">
        <v>3638.76416015625</v>
      </c>
      <c r="AO789" s="6">
        <v>44</v>
      </c>
      <c r="AP789" s="6">
        <v>34.875019073486328</v>
      </c>
      <c r="AQ789" s="6">
        <v>688.72137451171875</v>
      </c>
      <c r="AR789" s="6">
        <v>9.6999998092651367</v>
      </c>
      <c r="AS789" s="6">
        <v>9.1631288528442383</v>
      </c>
      <c r="AT789" s="6">
        <v>23.106073379516602</v>
      </c>
      <c r="AU789" s="6">
        <v>205.52444458007813</v>
      </c>
      <c r="AV789" s="28">
        <f t="shared" si="80"/>
        <v>19511.837777614594</v>
      </c>
      <c r="AW789" s="28"/>
      <c r="AX789" s="7">
        <v>771</v>
      </c>
      <c r="AY789" s="7">
        <f t="shared" si="84"/>
        <v>19511.837777614594</v>
      </c>
      <c r="AZ789" s="7">
        <f t="shared" si="81"/>
        <v>15585.276454553008</v>
      </c>
      <c r="BA789" s="30">
        <f t="shared" si="82"/>
        <v>760</v>
      </c>
      <c r="BB789" s="31">
        <f t="shared" si="83"/>
        <v>0.77157360406091369</v>
      </c>
    </row>
    <row r="790" spans="1:54" x14ac:dyDescent="0.25">
      <c r="A790" s="10">
        <f t="shared" si="79"/>
        <v>2</v>
      </c>
      <c r="C790" s="5">
        <v>31106</v>
      </c>
      <c r="D790" s="6">
        <v>1413.3250732421875</v>
      </c>
      <c r="E790" s="6">
        <v>57.522987365722656</v>
      </c>
      <c r="F790" s="6">
        <v>19.608600616455078</v>
      </c>
      <c r="G790" s="6">
        <v>600</v>
      </c>
      <c r="H790" s="6">
        <v>176.63755798339844</v>
      </c>
      <c r="I790" s="6">
        <v>68.335067749023437</v>
      </c>
      <c r="J790" s="6">
        <v>1373.5257568359375</v>
      </c>
      <c r="K790" s="6">
        <v>276.24237060546875</v>
      </c>
      <c r="L790" s="6">
        <v>45.982147216796875</v>
      </c>
      <c r="M790" s="6">
        <v>18.299999237060547</v>
      </c>
      <c r="N790" s="6">
        <v>11.196902275085449</v>
      </c>
      <c r="O790" s="6">
        <v>320.73699951171875</v>
      </c>
      <c r="P790" s="6">
        <v>1690</v>
      </c>
      <c r="Q790" s="6">
        <v>148.58999633789062</v>
      </c>
      <c r="R790" s="6">
        <v>62</v>
      </c>
      <c r="S790" s="6">
        <v>575</v>
      </c>
      <c r="T790" s="6">
        <v>15.614201545715332</v>
      </c>
      <c r="U790" s="6">
        <v>253.60824584960937</v>
      </c>
      <c r="V790" s="6">
        <v>166.21852111816406</v>
      </c>
      <c r="W790" s="6">
        <v>10.199999809265137</v>
      </c>
      <c r="X790" s="6">
        <v>301.29998779296875</v>
      </c>
      <c r="Y790" s="6">
        <v>90.523269653320312</v>
      </c>
      <c r="Z790" s="6">
        <v>676</v>
      </c>
      <c r="AA790" s="6">
        <v>93.89337158203125</v>
      </c>
      <c r="AB790" s="6">
        <v>434.33966064453125</v>
      </c>
      <c r="AC790" s="6">
        <v>41.081378936767578</v>
      </c>
      <c r="AD790" s="6">
        <v>1950</v>
      </c>
      <c r="AE790" s="6">
        <v>3163</v>
      </c>
      <c r="AF790" s="6">
        <v>188</v>
      </c>
      <c r="AG790" s="6">
        <v>651.42474365234375</v>
      </c>
      <c r="AH790" s="6">
        <v>4.0999999046325684</v>
      </c>
      <c r="AI790" s="6">
        <v>91.21630859375</v>
      </c>
      <c r="AJ790" s="6">
        <v>65.55999755859375</v>
      </c>
      <c r="AK790" s="6">
        <v>57.957977294921875</v>
      </c>
      <c r="AL790" s="6">
        <v>12.970711708068848</v>
      </c>
      <c r="AM790" s="6">
        <v>59.680583953857422</v>
      </c>
      <c r="AN790" s="6">
        <v>3984.06396484375</v>
      </c>
      <c r="AO790" s="6">
        <v>39.792018890380859</v>
      </c>
      <c r="AP790" s="6">
        <v>20</v>
      </c>
      <c r="AQ790" s="6">
        <v>954.93157958984375</v>
      </c>
      <c r="AR790" s="6">
        <v>11.800000190734863</v>
      </c>
      <c r="AS790" s="6">
        <v>8.8395566940307617</v>
      </c>
      <c r="AT790" s="6">
        <v>66.767379760742188</v>
      </c>
      <c r="AU790" s="6">
        <v>206</v>
      </c>
      <c r="AV790" s="28">
        <f t="shared" si="80"/>
        <v>20475.886918544769</v>
      </c>
      <c r="AW790" s="28"/>
      <c r="AX790" s="7">
        <v>772</v>
      </c>
      <c r="AY790" s="7">
        <f t="shared" si="84"/>
        <v>20475.886918544769</v>
      </c>
      <c r="AZ790" s="7">
        <f t="shared" si="81"/>
        <v>15579.417751774192</v>
      </c>
      <c r="BA790" s="30">
        <f t="shared" si="82"/>
        <v>761</v>
      </c>
      <c r="BB790" s="31">
        <f t="shared" si="83"/>
        <v>0.7725888324873097</v>
      </c>
    </row>
    <row r="791" spans="1:54" x14ac:dyDescent="0.25">
      <c r="A791" s="10">
        <f t="shared" si="79"/>
        <v>3</v>
      </c>
      <c r="C791" s="5">
        <v>31137</v>
      </c>
      <c r="D791" s="6">
        <v>1434.9696044921875</v>
      </c>
      <c r="E791" s="6">
        <v>76.816810607910156</v>
      </c>
      <c r="F791" s="6">
        <v>10</v>
      </c>
      <c r="G791" s="6">
        <v>677.54046630859375</v>
      </c>
      <c r="H791" s="6">
        <v>323.70001220703125</v>
      </c>
      <c r="I791" s="6">
        <v>102.91675567626953</v>
      </c>
      <c r="J791" s="6">
        <v>1329.57177734375</v>
      </c>
      <c r="K791" s="6">
        <v>300.15301513671875</v>
      </c>
      <c r="L791" s="6">
        <v>71.966041564941406</v>
      </c>
      <c r="M791" s="6">
        <v>18.299999237060547</v>
      </c>
      <c r="N791" s="6">
        <v>11.166279792785645</v>
      </c>
      <c r="O791" s="6">
        <v>351.81381225585937</v>
      </c>
      <c r="P791" s="6">
        <v>1690</v>
      </c>
      <c r="Q791" s="6">
        <v>138.86073303222656</v>
      </c>
      <c r="R791" s="6">
        <v>64</v>
      </c>
      <c r="S791" s="6">
        <v>662.767333984375</v>
      </c>
      <c r="T791" s="6">
        <v>4</v>
      </c>
      <c r="U791" s="6">
        <v>252.88978576660156</v>
      </c>
      <c r="V791" s="6">
        <v>140.48587036132812</v>
      </c>
      <c r="W791" s="6">
        <v>10.199999809265137</v>
      </c>
      <c r="X791" s="6">
        <v>276.682861328125</v>
      </c>
      <c r="Y791" s="6">
        <v>90.26422119140625</v>
      </c>
      <c r="Z791" s="6">
        <v>710.3548583984375</v>
      </c>
      <c r="AA791" s="6">
        <v>104.59255218505859</v>
      </c>
      <c r="AB791" s="6">
        <v>405.93963623046875</v>
      </c>
      <c r="AC791" s="6">
        <v>59.383750915527344</v>
      </c>
      <c r="AD791" s="6">
        <v>2018.590576171875</v>
      </c>
      <c r="AE791" s="6">
        <v>3117</v>
      </c>
      <c r="AF791" s="6">
        <v>193</v>
      </c>
      <c r="AG791" s="6">
        <v>629.44097900390625</v>
      </c>
      <c r="AH791" s="6">
        <v>4.225980281829834</v>
      </c>
      <c r="AI791" s="6">
        <v>4.8000001907348633</v>
      </c>
      <c r="AJ791" s="6">
        <v>65.55999755859375</v>
      </c>
      <c r="AK791" s="6">
        <v>84.39239501953125</v>
      </c>
      <c r="AL791" s="6">
        <v>22.130226135253906</v>
      </c>
      <c r="AM791" s="6">
        <v>70.198623657226563</v>
      </c>
      <c r="AN791" s="6">
        <v>4298.9755859375</v>
      </c>
      <c r="AO791" s="6">
        <v>44</v>
      </c>
      <c r="AP791" s="6">
        <v>20</v>
      </c>
      <c r="AQ791" s="6">
        <v>862.0084228515625</v>
      </c>
      <c r="AR791" s="6">
        <v>11.800000190734863</v>
      </c>
      <c r="AS791" s="6">
        <v>10.539003372192383</v>
      </c>
      <c r="AT791" s="6">
        <v>66.666610717773437</v>
      </c>
      <c r="AU791" s="6">
        <v>206</v>
      </c>
      <c r="AV791" s="28">
        <f t="shared" si="80"/>
        <v>21048.664578914642</v>
      </c>
      <c r="AW791" s="28"/>
      <c r="AX791" s="7">
        <v>773</v>
      </c>
      <c r="AY791" s="7">
        <f t="shared" si="84"/>
        <v>21048.664578914642</v>
      </c>
      <c r="AZ791" s="7">
        <f t="shared" si="81"/>
        <v>15572.916247010231</v>
      </c>
      <c r="BA791" s="30">
        <f t="shared" si="82"/>
        <v>762</v>
      </c>
      <c r="BB791" s="31">
        <f t="shared" si="83"/>
        <v>0.77360406091370559</v>
      </c>
    </row>
    <row r="792" spans="1:54" x14ac:dyDescent="0.25">
      <c r="A792" s="10">
        <f t="shared" si="79"/>
        <v>4</v>
      </c>
      <c r="C792" s="5">
        <v>31167</v>
      </c>
      <c r="D792" s="6">
        <v>1404.2747802734375</v>
      </c>
      <c r="E792" s="6">
        <v>93.096488952636719</v>
      </c>
      <c r="F792" s="6">
        <v>10.151182174682617</v>
      </c>
      <c r="G792" s="6">
        <v>823.280517578125</v>
      </c>
      <c r="H792" s="6">
        <v>225.95323181152344</v>
      </c>
      <c r="I792" s="6">
        <v>102.87435913085937</v>
      </c>
      <c r="J792" s="6">
        <v>1501.6119384765625</v>
      </c>
      <c r="K792" s="6">
        <v>286.95062255859375</v>
      </c>
      <c r="L792" s="6">
        <v>4</v>
      </c>
      <c r="M792" s="6">
        <v>18.299999237060547</v>
      </c>
      <c r="N792" s="6">
        <v>11.015931129455566</v>
      </c>
      <c r="O792" s="6">
        <v>321.338134765625</v>
      </c>
      <c r="P792" s="6">
        <v>1713</v>
      </c>
      <c r="Q792" s="6">
        <v>124.3018798828125</v>
      </c>
      <c r="R792" s="6">
        <v>65</v>
      </c>
      <c r="S792" s="6">
        <v>797.576171875</v>
      </c>
      <c r="T792" s="6">
        <v>4</v>
      </c>
      <c r="U792" s="6">
        <v>204.30801391601562</v>
      </c>
      <c r="V792" s="6">
        <v>208.359375</v>
      </c>
      <c r="W792" s="6">
        <v>10.199999809265137</v>
      </c>
      <c r="X792" s="6">
        <v>263.27444458007812</v>
      </c>
      <c r="Y792" s="6">
        <v>89.876762390136719</v>
      </c>
      <c r="Z792" s="6">
        <v>837.12103271484375</v>
      </c>
      <c r="AA792" s="6">
        <v>78.5</v>
      </c>
      <c r="AB792" s="6">
        <v>398.8521728515625</v>
      </c>
      <c r="AC792" s="6">
        <v>57.808326721191406</v>
      </c>
      <c r="AD792" s="6">
        <v>2105.863037109375</v>
      </c>
      <c r="AE792" s="6">
        <v>3459</v>
      </c>
      <c r="AF792" s="6">
        <v>186.27999877929687</v>
      </c>
      <c r="AG792" s="6">
        <v>728.8875732421875</v>
      </c>
      <c r="AH792" s="6">
        <v>4.193821907043457</v>
      </c>
      <c r="AI792" s="6">
        <v>96.98089599609375</v>
      </c>
      <c r="AJ792" s="6">
        <v>65.55999755859375</v>
      </c>
      <c r="AK792" s="6">
        <v>80.948944091796875</v>
      </c>
      <c r="AL792" s="6">
        <v>18.645044326782227</v>
      </c>
      <c r="AM792" s="6">
        <v>64.679298400878906</v>
      </c>
      <c r="AN792" s="6">
        <v>4520.47509765625</v>
      </c>
      <c r="AO792" s="6">
        <v>38.568946838378906</v>
      </c>
      <c r="AP792" s="6">
        <v>40.002201080322266</v>
      </c>
      <c r="AQ792" s="6">
        <v>826.7708740234375</v>
      </c>
      <c r="AR792" s="6">
        <v>9.6999998092651367</v>
      </c>
      <c r="AS792" s="6">
        <v>52.552711486816406</v>
      </c>
      <c r="AT792" s="6">
        <v>11</v>
      </c>
      <c r="AU792" s="6">
        <v>205.85546875</v>
      </c>
      <c r="AV792" s="28">
        <f t="shared" si="80"/>
        <v>22170.989276885986</v>
      </c>
      <c r="AW792" s="28"/>
      <c r="AX792" s="7">
        <v>774</v>
      </c>
      <c r="AY792" s="7">
        <f t="shared" si="84"/>
        <v>22170.989276885986</v>
      </c>
      <c r="AZ792" s="7">
        <f t="shared" si="81"/>
        <v>15568.218797206879</v>
      </c>
      <c r="BA792" s="30">
        <f t="shared" si="82"/>
        <v>763</v>
      </c>
      <c r="BB792" s="31">
        <f t="shared" si="83"/>
        <v>0.77461928934010149</v>
      </c>
    </row>
    <row r="793" spans="1:54" x14ac:dyDescent="0.25">
      <c r="A793" s="10">
        <f t="shared" si="79"/>
        <v>5</v>
      </c>
      <c r="C793" s="5">
        <v>31198</v>
      </c>
      <c r="D793" s="6">
        <v>1349.13671875</v>
      </c>
      <c r="E793" s="6">
        <v>63.553886413574219</v>
      </c>
      <c r="F793" s="6">
        <v>10.303078651428223</v>
      </c>
      <c r="G793" s="6">
        <v>850.209716796875</v>
      </c>
      <c r="H793" s="6">
        <v>135.07705688476562</v>
      </c>
      <c r="I793" s="6">
        <v>81.317169189453125</v>
      </c>
      <c r="J793" s="6">
        <v>1442.7923583984375</v>
      </c>
      <c r="K793" s="6">
        <v>247.87188720703125</v>
      </c>
      <c r="L793" s="6">
        <v>93.774986267089844</v>
      </c>
      <c r="M793" s="6">
        <v>18.299999237060547</v>
      </c>
      <c r="N793" s="6">
        <v>10.821771621704102</v>
      </c>
      <c r="O793" s="6">
        <v>289.26467895507812</v>
      </c>
      <c r="P793" s="6">
        <v>1585.778564453125</v>
      </c>
      <c r="Q793" s="6">
        <v>106.92558288574219</v>
      </c>
      <c r="R793" s="6">
        <v>66</v>
      </c>
      <c r="S793" s="6">
        <v>836.986328125</v>
      </c>
      <c r="T793" s="6">
        <v>4</v>
      </c>
      <c r="U793" s="6">
        <v>296.81344604492187</v>
      </c>
      <c r="V793" s="6">
        <v>220.66094970703125</v>
      </c>
      <c r="W793" s="6">
        <v>10.199999809265137</v>
      </c>
      <c r="X793" s="6">
        <v>300.29605102539062</v>
      </c>
      <c r="Y793" s="6">
        <v>89.354804992675781</v>
      </c>
      <c r="Z793" s="6">
        <v>856.76318359375</v>
      </c>
      <c r="AA793" s="6">
        <v>78.5</v>
      </c>
      <c r="AB793" s="6">
        <v>336.57183837890625</v>
      </c>
      <c r="AC793" s="6">
        <v>47.829696655273438</v>
      </c>
      <c r="AD793" s="6">
        <v>2027.244384765625</v>
      </c>
      <c r="AE793" s="6">
        <v>3534.012939453125</v>
      </c>
      <c r="AF793" s="6">
        <v>202.42205810546875</v>
      </c>
      <c r="AG793" s="6">
        <v>773.22015380859375</v>
      </c>
      <c r="AH793" s="6">
        <v>4.1552567481994629</v>
      </c>
      <c r="AI793" s="6">
        <v>169.43798828125</v>
      </c>
      <c r="AJ793" s="6">
        <v>61.296360015869141</v>
      </c>
      <c r="AK793" s="6">
        <v>65.086601257324219</v>
      </c>
      <c r="AL793" s="6">
        <v>19.54722785949707</v>
      </c>
      <c r="AM793" s="6">
        <v>59.053539276123047</v>
      </c>
      <c r="AN793" s="6">
        <v>3726.12744140625</v>
      </c>
      <c r="AO793" s="6">
        <v>33.799999237060547</v>
      </c>
      <c r="AP793" s="6">
        <v>55.446399688720703</v>
      </c>
      <c r="AQ793" s="6">
        <v>653.281005859375</v>
      </c>
      <c r="AR793" s="6">
        <v>9.6999998092651367</v>
      </c>
      <c r="AS793" s="6">
        <v>115.66219329833984</v>
      </c>
      <c r="AT793" s="6">
        <v>11</v>
      </c>
      <c r="AU793" s="6">
        <v>193.49336242675781</v>
      </c>
      <c r="AV793" s="28">
        <f t="shared" si="80"/>
        <v>21143.090665340424</v>
      </c>
      <c r="AW793" s="28"/>
      <c r="AX793" s="7">
        <v>775</v>
      </c>
      <c r="AY793" s="7">
        <f t="shared" si="84"/>
        <v>21143.090665340424</v>
      </c>
      <c r="AZ793" s="7">
        <f t="shared" si="81"/>
        <v>15547.967131376266</v>
      </c>
      <c r="BA793" s="30">
        <f t="shared" si="82"/>
        <v>764</v>
      </c>
      <c r="BB793" s="31">
        <f t="shared" si="83"/>
        <v>0.7756345177664975</v>
      </c>
    </row>
    <row r="794" spans="1:54" x14ac:dyDescent="0.25">
      <c r="A794" s="10">
        <f t="shared" si="79"/>
        <v>6</v>
      </c>
      <c r="C794" s="5">
        <v>31228</v>
      </c>
      <c r="D794" s="6">
        <v>1291.4791259765625</v>
      </c>
      <c r="E794" s="6">
        <v>33.670570373535156</v>
      </c>
      <c r="F794" s="6">
        <v>10.229351997375488</v>
      </c>
      <c r="G794" s="6">
        <v>828.9520263671875</v>
      </c>
      <c r="H794" s="6">
        <v>80.263748168945313</v>
      </c>
      <c r="I794" s="6">
        <v>47.862411499023438</v>
      </c>
      <c r="J794" s="6">
        <v>1445.2947998046875</v>
      </c>
      <c r="K794" s="6">
        <v>197.34848022460937</v>
      </c>
      <c r="L794" s="6">
        <v>194.37786865234375</v>
      </c>
      <c r="M794" s="6">
        <v>29.876977920532227</v>
      </c>
      <c r="N794" s="6">
        <v>10.559733390808105</v>
      </c>
      <c r="O794" s="6">
        <v>258.09347534179687</v>
      </c>
      <c r="P794" s="6">
        <v>1482.267822265625</v>
      </c>
      <c r="Q794" s="6">
        <v>105.67652130126953</v>
      </c>
      <c r="R794" s="6">
        <v>66</v>
      </c>
      <c r="S794" s="6">
        <v>534.5628662109375</v>
      </c>
      <c r="T794" s="6">
        <v>4</v>
      </c>
      <c r="U794" s="6">
        <v>359.60079956054687</v>
      </c>
      <c r="V794" s="6">
        <v>156.26557922363281</v>
      </c>
      <c r="W794" s="6">
        <v>10.199999809265137</v>
      </c>
      <c r="X794" s="6">
        <v>274.29702758789062</v>
      </c>
      <c r="Y794" s="6">
        <v>88.760665893554687</v>
      </c>
      <c r="Z794" s="6">
        <v>764.14276123046875</v>
      </c>
      <c r="AA794" s="6">
        <v>78.5</v>
      </c>
      <c r="AB794" s="6">
        <v>188.62153625488281</v>
      </c>
      <c r="AC794" s="6">
        <v>35.20123291015625</v>
      </c>
      <c r="AD794" s="6">
        <v>1911.474365234375</v>
      </c>
      <c r="AE794" s="6">
        <v>3530.215087890625</v>
      </c>
      <c r="AF794" s="6">
        <v>75.323684692382812</v>
      </c>
      <c r="AG794" s="6">
        <v>645.2872314453125</v>
      </c>
      <c r="AH794" s="6">
        <v>4.0999999046325684</v>
      </c>
      <c r="AI794" s="6">
        <v>170.33612060546875</v>
      </c>
      <c r="AJ794" s="6">
        <v>56.319633483886719</v>
      </c>
      <c r="AK794" s="6">
        <v>50.631446838378906</v>
      </c>
      <c r="AL794" s="6">
        <v>12.635133743286133</v>
      </c>
      <c r="AM794" s="6">
        <v>51.665611267089844</v>
      </c>
      <c r="AN794" s="6">
        <v>2884.064697265625</v>
      </c>
      <c r="AO794" s="6">
        <v>33.799999237060547</v>
      </c>
      <c r="AP794" s="6">
        <v>54.089248657226563</v>
      </c>
      <c r="AQ794" s="6">
        <v>480.6265869140625</v>
      </c>
      <c r="AR794" s="6">
        <v>9.6999998092651367</v>
      </c>
      <c r="AS794" s="6">
        <v>111.38410949707031</v>
      </c>
      <c r="AT794" s="6">
        <v>11</v>
      </c>
      <c r="AU794" s="6">
        <v>179.78141784667969</v>
      </c>
      <c r="AV794" s="28">
        <f t="shared" si="80"/>
        <v>18848.539756298065</v>
      </c>
      <c r="AW794" s="28"/>
      <c r="AX794" s="7">
        <v>776</v>
      </c>
      <c r="AY794" s="7">
        <f t="shared" si="84"/>
        <v>18848.539756298065</v>
      </c>
      <c r="AZ794" s="7">
        <f t="shared" si="81"/>
        <v>15537.384302660823</v>
      </c>
      <c r="BA794" s="30">
        <f t="shared" si="82"/>
        <v>765</v>
      </c>
      <c r="BB794" s="31">
        <f t="shared" si="83"/>
        <v>0.7766497461928934</v>
      </c>
    </row>
    <row r="795" spans="1:54" x14ac:dyDescent="0.25">
      <c r="A795" s="10">
        <f t="shared" si="79"/>
        <v>7</v>
      </c>
      <c r="C795" s="5">
        <v>31259</v>
      </c>
      <c r="D795" s="6">
        <v>1229.5966796875</v>
      </c>
      <c r="E795" s="6">
        <v>12.044742584228516</v>
      </c>
      <c r="F795" s="6">
        <v>10.145547866821289</v>
      </c>
      <c r="G795" s="6">
        <v>618.81390380859375</v>
      </c>
      <c r="H795" s="6">
        <v>142.05039978027344</v>
      </c>
      <c r="I795" s="6">
        <v>14.485224723815918</v>
      </c>
      <c r="J795" s="6">
        <v>1223.771484375</v>
      </c>
      <c r="K795" s="6">
        <v>135.90138244628906</v>
      </c>
      <c r="L795" s="6">
        <v>147.45301818847656</v>
      </c>
      <c r="M795" s="6">
        <v>18.299999237060547</v>
      </c>
      <c r="N795" s="6">
        <v>10.270989418029785</v>
      </c>
      <c r="O795" s="6">
        <v>230.39999389648437</v>
      </c>
      <c r="P795" s="6">
        <v>1290.2386474609375</v>
      </c>
      <c r="Q795" s="6">
        <v>103.90608215332031</v>
      </c>
      <c r="R795" s="6">
        <v>67</v>
      </c>
      <c r="S795" s="6">
        <v>404.72650146484375</v>
      </c>
      <c r="T795" s="6">
        <v>4</v>
      </c>
      <c r="U795" s="6">
        <v>351.20458984375</v>
      </c>
      <c r="V795" s="6">
        <v>26.859657287597656</v>
      </c>
      <c r="W795" s="6">
        <v>10.199999809265137</v>
      </c>
      <c r="X795" s="6">
        <v>214.85386657714844</v>
      </c>
      <c r="Y795" s="6">
        <v>88.755241394042969</v>
      </c>
      <c r="Z795" s="6">
        <v>583.81170654296875</v>
      </c>
      <c r="AA795" s="6">
        <v>78.5</v>
      </c>
      <c r="AB795" s="6">
        <v>120</v>
      </c>
      <c r="AC795" s="6">
        <v>23.029781341552734</v>
      </c>
      <c r="AD795" s="6">
        <v>1925.6075439453125</v>
      </c>
      <c r="AE795" s="6">
        <v>3180.131103515625</v>
      </c>
      <c r="AF795" s="6">
        <v>60.147621154785156</v>
      </c>
      <c r="AG795" s="6">
        <v>402.6492919921875</v>
      </c>
      <c r="AH795" s="6">
        <v>4.0999999046325684</v>
      </c>
      <c r="AI795" s="6">
        <v>4.8000001907348633</v>
      </c>
      <c r="AJ795" s="6">
        <v>58.967140197753906</v>
      </c>
      <c r="AK795" s="6">
        <v>43.500137329101563</v>
      </c>
      <c r="AL795" s="6">
        <v>0.99357551336288452</v>
      </c>
      <c r="AM795" s="6">
        <v>44.814319610595703</v>
      </c>
      <c r="AN795" s="6">
        <v>2379.731201171875</v>
      </c>
      <c r="AO795" s="6">
        <v>33.799999237060547</v>
      </c>
      <c r="AP795" s="6">
        <v>20</v>
      </c>
      <c r="AQ795" s="6">
        <v>304.32723999023437</v>
      </c>
      <c r="AR795" s="6">
        <v>9.6999998092651367</v>
      </c>
      <c r="AS795" s="6">
        <v>0.56999999284744263</v>
      </c>
      <c r="AT795" s="6">
        <v>11</v>
      </c>
      <c r="AU795" s="6">
        <v>174.71858215332031</v>
      </c>
      <c r="AV795" s="28">
        <f t="shared" si="80"/>
        <v>15819.877195596695</v>
      </c>
      <c r="AW795" s="28"/>
      <c r="AX795" s="7">
        <v>777</v>
      </c>
      <c r="AY795" s="7">
        <f t="shared" si="84"/>
        <v>15819.877195596695</v>
      </c>
      <c r="AZ795" s="7">
        <f t="shared" si="81"/>
        <v>15525.484732508659</v>
      </c>
      <c r="BA795" s="30">
        <f t="shared" si="82"/>
        <v>766</v>
      </c>
      <c r="BB795" s="31">
        <f t="shared" si="83"/>
        <v>0.7776649746192893</v>
      </c>
    </row>
    <row r="796" spans="1:54" x14ac:dyDescent="0.25">
      <c r="A796" s="10">
        <f t="shared" si="79"/>
        <v>8</v>
      </c>
      <c r="C796" s="5">
        <v>31290</v>
      </c>
      <c r="D796" s="6">
        <v>1171.8385009765625</v>
      </c>
      <c r="E796" s="6">
        <v>11.874725341796875</v>
      </c>
      <c r="F796" s="6">
        <v>10.081334114074707</v>
      </c>
      <c r="G796" s="6">
        <v>459.77450561523437</v>
      </c>
      <c r="H796" s="6">
        <v>18.600000381469727</v>
      </c>
      <c r="I796" s="6">
        <v>1</v>
      </c>
      <c r="J796" s="6">
        <v>998.022705078125</v>
      </c>
      <c r="K796" s="6">
        <v>78.744850158691406</v>
      </c>
      <c r="L796" s="6">
        <v>102.06190490722656</v>
      </c>
      <c r="M796" s="6">
        <v>18.299999237060547</v>
      </c>
      <c r="N796" s="6">
        <v>10.040308952331543</v>
      </c>
      <c r="O796" s="6">
        <v>230.39999389648437</v>
      </c>
      <c r="P796" s="6">
        <v>1224.4764404296875</v>
      </c>
      <c r="Q796" s="6">
        <v>102.53395843505859</v>
      </c>
      <c r="R796" s="6">
        <v>67</v>
      </c>
      <c r="S796" s="6">
        <v>419.54464721679687</v>
      </c>
      <c r="T796" s="6">
        <v>4</v>
      </c>
      <c r="U796" s="6">
        <v>324.44476318359375</v>
      </c>
      <c r="V796" s="6">
        <v>0.18400000035762787</v>
      </c>
      <c r="W796" s="6">
        <v>10.199999809265137</v>
      </c>
      <c r="X796" s="6">
        <v>165.17630004882812</v>
      </c>
      <c r="Y796" s="6">
        <v>88.157623291015625</v>
      </c>
      <c r="Z796" s="6">
        <v>425.36785888671875</v>
      </c>
      <c r="AA796" s="6">
        <v>78.5</v>
      </c>
      <c r="AB796" s="6">
        <v>120</v>
      </c>
      <c r="AC796" s="6">
        <v>19.193758010864258</v>
      </c>
      <c r="AD796" s="6">
        <v>1807.2457275390625</v>
      </c>
      <c r="AE796" s="6">
        <v>2659.471435546875</v>
      </c>
      <c r="AF796" s="6">
        <v>43.109912872314453</v>
      </c>
      <c r="AG796" s="6">
        <v>184.43901062011719</v>
      </c>
      <c r="AH796" s="6">
        <v>4.0999999046325684</v>
      </c>
      <c r="AI796" s="6">
        <v>4.8000001907348633</v>
      </c>
      <c r="AJ796" s="6">
        <v>41.3721923828125</v>
      </c>
      <c r="AK796" s="6">
        <v>37</v>
      </c>
      <c r="AL796" s="6">
        <v>0.65469264984130859</v>
      </c>
      <c r="AM796" s="6">
        <v>38.399063110351563</v>
      </c>
      <c r="AN796" s="6">
        <v>2064.46728515625</v>
      </c>
      <c r="AO796" s="6">
        <v>33.799999237060547</v>
      </c>
      <c r="AP796" s="6">
        <v>20</v>
      </c>
      <c r="AQ796" s="6">
        <v>133.18623352050781</v>
      </c>
      <c r="AR796" s="6">
        <v>9.6999998092651367</v>
      </c>
      <c r="AS796" s="6">
        <v>0.56999999284744263</v>
      </c>
      <c r="AT796" s="6">
        <v>11</v>
      </c>
      <c r="AU796" s="6">
        <v>179.93644714355469</v>
      </c>
      <c r="AV796" s="28">
        <f t="shared" si="80"/>
        <v>13432.770177647471</v>
      </c>
      <c r="AW796" s="28"/>
      <c r="AX796" s="7">
        <v>778</v>
      </c>
      <c r="AY796" s="7">
        <f t="shared" si="84"/>
        <v>13432.770177647471</v>
      </c>
      <c r="AZ796" s="7">
        <f t="shared" si="81"/>
        <v>15512.66979932785</v>
      </c>
      <c r="BA796" s="30">
        <f t="shared" si="82"/>
        <v>767</v>
      </c>
      <c r="BB796" s="31">
        <f t="shared" si="83"/>
        <v>0.7786802030456853</v>
      </c>
    </row>
    <row r="797" spans="1:54" x14ac:dyDescent="0.25">
      <c r="A797" s="10">
        <f t="shared" si="79"/>
        <v>9</v>
      </c>
      <c r="C797" s="5">
        <v>31320</v>
      </c>
      <c r="D797" s="6">
        <v>1158.471923828125</v>
      </c>
      <c r="E797" s="6">
        <v>10</v>
      </c>
      <c r="F797" s="6">
        <v>10.034045219421387</v>
      </c>
      <c r="G797" s="6">
        <v>322.12155151367187</v>
      </c>
      <c r="H797" s="6">
        <v>18.600000381469727</v>
      </c>
      <c r="I797" s="6">
        <v>1</v>
      </c>
      <c r="J797" s="6">
        <v>967.50274658203125</v>
      </c>
      <c r="K797" s="6">
        <v>39.600299835205078</v>
      </c>
      <c r="L797" s="6">
        <v>65.168800354003906</v>
      </c>
      <c r="M797" s="6">
        <v>18.299999237060547</v>
      </c>
      <c r="N797" s="6">
        <v>9.8666057586669922</v>
      </c>
      <c r="O797" s="6">
        <v>230.39999389648437</v>
      </c>
      <c r="P797" s="6">
        <v>1199.924560546875</v>
      </c>
      <c r="Q797" s="6">
        <v>102.68284606933594</v>
      </c>
      <c r="R797" s="6">
        <v>67</v>
      </c>
      <c r="S797" s="6">
        <v>391.50625610351562</v>
      </c>
      <c r="T797" s="6">
        <v>4</v>
      </c>
      <c r="U797" s="6">
        <v>310.50112915039062</v>
      </c>
      <c r="V797" s="6">
        <v>0.18400000035762787</v>
      </c>
      <c r="W797" s="6">
        <v>10.199999809265137</v>
      </c>
      <c r="X797" s="6">
        <v>110.01475524902344</v>
      </c>
      <c r="Y797" s="6">
        <v>85.799430847167969</v>
      </c>
      <c r="Z797" s="6">
        <v>303.29806518554687</v>
      </c>
      <c r="AA797" s="6">
        <v>78.5</v>
      </c>
      <c r="AB797" s="6">
        <v>120</v>
      </c>
      <c r="AC797" s="6">
        <v>17.5</v>
      </c>
      <c r="AD797" s="6">
        <v>1738.4639892578125</v>
      </c>
      <c r="AE797" s="6">
        <v>2645.4580078125</v>
      </c>
      <c r="AF797" s="6">
        <v>29.488224029541016</v>
      </c>
      <c r="AG797" s="6">
        <v>93.561103820800781</v>
      </c>
      <c r="AH797" s="6">
        <v>4.0999999046325684</v>
      </c>
      <c r="AI797" s="6">
        <v>4.8000001907348633</v>
      </c>
      <c r="AJ797" s="6">
        <v>25.881677627563477</v>
      </c>
      <c r="AK797" s="6">
        <v>37</v>
      </c>
      <c r="AL797" s="6">
        <v>0.55699998140335083</v>
      </c>
      <c r="AM797" s="6">
        <v>34.578731536865234</v>
      </c>
      <c r="AN797" s="6">
        <v>1842.3778076171875</v>
      </c>
      <c r="AO797" s="6">
        <v>33.799999237060547</v>
      </c>
      <c r="AP797" s="6">
        <v>20</v>
      </c>
      <c r="AQ797" s="6">
        <v>103.71479034423828</v>
      </c>
      <c r="AR797" s="6">
        <v>9.6999998092651367</v>
      </c>
      <c r="AS797" s="6">
        <v>0.56999999284744263</v>
      </c>
      <c r="AT797" s="6">
        <v>11</v>
      </c>
      <c r="AU797" s="6">
        <v>182.41856384277344</v>
      </c>
      <c r="AV797" s="28">
        <f t="shared" si="80"/>
        <v>12469.646904572845</v>
      </c>
      <c r="AW797" s="28"/>
      <c r="AX797" s="7">
        <v>779</v>
      </c>
      <c r="AY797" s="7">
        <f t="shared" si="84"/>
        <v>12469.646904572845</v>
      </c>
      <c r="AZ797" s="7">
        <f t="shared" si="81"/>
        <v>15504.74418759346</v>
      </c>
      <c r="BA797" s="30">
        <f t="shared" si="82"/>
        <v>768</v>
      </c>
      <c r="BB797" s="31">
        <f t="shared" si="83"/>
        <v>0.7796954314720812</v>
      </c>
    </row>
    <row r="798" spans="1:54" x14ac:dyDescent="0.25">
      <c r="A798" s="10">
        <f t="shared" si="79"/>
        <v>10</v>
      </c>
      <c r="C798" s="5">
        <v>31351</v>
      </c>
      <c r="D798" s="6">
        <v>1146.9058837890625</v>
      </c>
      <c r="E798" s="6">
        <v>10</v>
      </c>
      <c r="F798" s="6">
        <v>10</v>
      </c>
      <c r="G798" s="6">
        <v>297.37591552734375</v>
      </c>
      <c r="H798" s="6">
        <v>28.854799270629883</v>
      </c>
      <c r="I798" s="6">
        <v>1</v>
      </c>
      <c r="J798" s="6">
        <v>952.39019775390625</v>
      </c>
      <c r="K798" s="6">
        <v>39.322624206542969</v>
      </c>
      <c r="L798" s="6">
        <v>33.043209075927734</v>
      </c>
      <c r="M798" s="6">
        <v>18.299999237060547</v>
      </c>
      <c r="N798" s="6">
        <v>9.8000001907348633</v>
      </c>
      <c r="O798" s="6">
        <v>234.82244873046875</v>
      </c>
      <c r="P798" s="6">
        <v>1190.0047607421875</v>
      </c>
      <c r="Q798" s="6">
        <v>106.47861480712891</v>
      </c>
      <c r="R798" s="6">
        <v>66</v>
      </c>
      <c r="S798" s="6">
        <v>381.98583984375</v>
      </c>
      <c r="T798" s="6">
        <v>4</v>
      </c>
      <c r="U798" s="6">
        <v>304.76678466796875</v>
      </c>
      <c r="V798" s="6">
        <v>0.18400000035762787</v>
      </c>
      <c r="W798" s="6">
        <v>10.199999809265137</v>
      </c>
      <c r="X798" s="6">
        <v>90.702445983886719</v>
      </c>
      <c r="Y798" s="6">
        <v>85.532234191894531</v>
      </c>
      <c r="Z798" s="6">
        <v>249.575439453125</v>
      </c>
      <c r="AA798" s="6">
        <v>78.5</v>
      </c>
      <c r="AB798" s="6">
        <v>120</v>
      </c>
      <c r="AC798" s="6">
        <v>18.435548782348633</v>
      </c>
      <c r="AD798" s="6">
        <v>1732.3018798828125</v>
      </c>
      <c r="AE798" s="6">
        <v>2334.65380859375</v>
      </c>
      <c r="AF798" s="6">
        <v>16.460128784179688</v>
      </c>
      <c r="AG798" s="6">
        <v>62.195484161376953</v>
      </c>
      <c r="AH798" s="6">
        <v>4.0999999046325684</v>
      </c>
      <c r="AI798" s="6">
        <v>5.5408592224121094</v>
      </c>
      <c r="AJ798" s="6">
        <v>6.559999942779541</v>
      </c>
      <c r="AK798" s="6">
        <v>37</v>
      </c>
      <c r="AL798" s="6">
        <v>0.55699998140335083</v>
      </c>
      <c r="AM798" s="6">
        <v>43.699851989746094</v>
      </c>
      <c r="AN798" s="6">
        <v>1724.0025634765625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0.56999999284744263</v>
      </c>
      <c r="AT798" s="6">
        <v>11</v>
      </c>
      <c r="AU798" s="6">
        <v>174.58834838867187</v>
      </c>
      <c r="AV798" s="28">
        <f t="shared" si="80"/>
        <v>11784.91066943109</v>
      </c>
      <c r="AW798" s="28"/>
      <c r="AX798" s="7">
        <v>780</v>
      </c>
      <c r="AY798" s="7">
        <f t="shared" si="84"/>
        <v>11784.91066943109</v>
      </c>
      <c r="AZ798" s="7">
        <f t="shared" si="81"/>
        <v>15503.914556622505</v>
      </c>
      <c r="BA798" s="30">
        <f t="shared" si="82"/>
        <v>769</v>
      </c>
      <c r="BB798" s="31">
        <f t="shared" si="83"/>
        <v>0.78071065989847721</v>
      </c>
    </row>
    <row r="799" spans="1:54" x14ac:dyDescent="0.25">
      <c r="A799" s="10">
        <f t="shared" ref="A799:A862" si="85">MONTH(C799)</f>
        <v>11</v>
      </c>
      <c r="C799" s="5">
        <v>31381</v>
      </c>
      <c r="D799" s="6">
        <v>1144.18408203125</v>
      </c>
      <c r="E799" s="6">
        <v>10</v>
      </c>
      <c r="F799" s="6">
        <v>10.732522010803223</v>
      </c>
      <c r="G799" s="6">
        <v>299.30197143554687</v>
      </c>
      <c r="H799" s="6">
        <v>18.600000381469727</v>
      </c>
      <c r="I799" s="6">
        <v>1</v>
      </c>
      <c r="J799" s="6">
        <v>948.68878173828125</v>
      </c>
      <c r="K799" s="6">
        <v>44.082447052001953</v>
      </c>
      <c r="L799" s="6">
        <v>13.698333740234375</v>
      </c>
      <c r="M799" s="6">
        <v>31.439697265625</v>
      </c>
      <c r="N799" s="6">
        <v>9.8000001907348633</v>
      </c>
      <c r="O799" s="6">
        <v>230.39999389648437</v>
      </c>
      <c r="P799" s="6">
        <v>1203.8958740234375</v>
      </c>
      <c r="Q799" s="6">
        <v>112.79746246337891</v>
      </c>
      <c r="R799" s="6">
        <v>64</v>
      </c>
      <c r="S799" s="6">
        <v>424.61904907226562</v>
      </c>
      <c r="T799" s="6">
        <v>5.4883074760437012</v>
      </c>
      <c r="U799" s="6">
        <v>289.1114501953125</v>
      </c>
      <c r="V799" s="6">
        <v>21.369081497192383</v>
      </c>
      <c r="W799" s="6">
        <v>10.687889099121094</v>
      </c>
      <c r="X799" s="6">
        <v>106.0931396484375</v>
      </c>
      <c r="Y799" s="6">
        <v>85.40985107421875</v>
      </c>
      <c r="Z799" s="6">
        <v>247.83383178710937</v>
      </c>
      <c r="AA799" s="6">
        <v>78.5</v>
      </c>
      <c r="AB799" s="6">
        <v>120</v>
      </c>
      <c r="AC799" s="6">
        <v>22.196920394897461</v>
      </c>
      <c r="AD799" s="6">
        <v>1758.2305908203125</v>
      </c>
      <c r="AE799" s="6">
        <v>2317.71337890625</v>
      </c>
      <c r="AF799" s="6">
        <v>12.199999809265137</v>
      </c>
      <c r="AG799" s="6">
        <v>98.980148315429687</v>
      </c>
      <c r="AH799" s="6">
        <v>4.0999999046325684</v>
      </c>
      <c r="AI799" s="6">
        <v>97.950508117675781</v>
      </c>
      <c r="AJ799" s="6">
        <v>7.3682198524475098</v>
      </c>
      <c r="AK799" s="6">
        <v>45.520637512207031</v>
      </c>
      <c r="AL799" s="6">
        <v>5.9408760070800781</v>
      </c>
      <c r="AM799" s="6">
        <v>53.325172424316406</v>
      </c>
      <c r="AN799" s="6">
        <v>1700</v>
      </c>
      <c r="AO799" s="6">
        <v>33.799999237060547</v>
      </c>
      <c r="AP799" s="6">
        <v>20</v>
      </c>
      <c r="AQ799" s="6">
        <v>256.99807739257812</v>
      </c>
      <c r="AR799" s="6">
        <v>9.6999998092651367</v>
      </c>
      <c r="AS799" s="6">
        <v>10.214729309082031</v>
      </c>
      <c r="AT799" s="6">
        <v>11</v>
      </c>
      <c r="AU799" s="6">
        <v>170.5147705078125</v>
      </c>
      <c r="AV799" s="28">
        <f t="shared" ref="AV799:AV862" si="86">SUM(D799:AU799)</f>
        <v>12167.487794399261</v>
      </c>
      <c r="AW799" s="28"/>
      <c r="AX799" s="7">
        <v>781</v>
      </c>
      <c r="AY799" s="7">
        <f t="shared" si="84"/>
        <v>12167.487794399261</v>
      </c>
      <c r="AZ799" s="7">
        <f t="shared" ref="AZ799:AZ862" si="87">LARGE($AY$30:$AY$1013,AX799-11)</f>
        <v>15488.929387867451</v>
      </c>
      <c r="BA799" s="30">
        <f t="shared" ref="BA799:BA862" si="88">_xlfn.RANK.AVG(AZ799,$AZ$30:$AZ$1013,0)</f>
        <v>770</v>
      </c>
      <c r="BB799" s="31">
        <f t="shared" ref="BB799:BB862" si="89">BA799/(COUNT($AY$30:$AY$1013)+1)</f>
        <v>0.78172588832487311</v>
      </c>
    </row>
    <row r="800" spans="1:54" x14ac:dyDescent="0.25">
      <c r="A800" s="10">
        <f t="shared" si="85"/>
        <v>12</v>
      </c>
      <c r="C800" s="5">
        <v>31412</v>
      </c>
      <c r="D800" s="6">
        <v>1151.929931640625</v>
      </c>
      <c r="E800" s="6">
        <v>38.446456909179688</v>
      </c>
      <c r="F800" s="6">
        <v>12.805625915527344</v>
      </c>
      <c r="G800" s="6">
        <v>313.68112182617187</v>
      </c>
      <c r="H800" s="6">
        <v>78.809776306152344</v>
      </c>
      <c r="I800" s="6">
        <v>9.6980838775634766</v>
      </c>
      <c r="J800" s="6">
        <v>967.5550537109375</v>
      </c>
      <c r="K800" s="6">
        <v>59.910079956054688</v>
      </c>
      <c r="L800" s="6">
        <v>4</v>
      </c>
      <c r="M800" s="6">
        <v>18.299999237060547</v>
      </c>
      <c r="N800" s="6">
        <v>9.8000001907348633</v>
      </c>
      <c r="O800" s="6">
        <v>261.77999877929687</v>
      </c>
      <c r="P800" s="6">
        <v>1228.453125</v>
      </c>
      <c r="Q800" s="6">
        <v>120.68918609619141</v>
      </c>
      <c r="R800" s="6">
        <v>62</v>
      </c>
      <c r="S800" s="6">
        <v>518.49713134765625</v>
      </c>
      <c r="T800" s="6">
        <v>9.0105934143066406</v>
      </c>
      <c r="U800" s="6">
        <v>287.93197631835937</v>
      </c>
      <c r="V800" s="6">
        <v>52.988552093505859</v>
      </c>
      <c r="W800" s="6">
        <v>10.199999809265137</v>
      </c>
      <c r="X800" s="6">
        <v>140.96490478515625</v>
      </c>
      <c r="Y800" s="6">
        <v>73.054473876953125</v>
      </c>
      <c r="Z800" s="6">
        <v>263.12045288085938</v>
      </c>
      <c r="AA800" s="6">
        <v>134.73068237304687</v>
      </c>
      <c r="AB800" s="6">
        <v>120</v>
      </c>
      <c r="AC800" s="6">
        <v>23.795888900756836</v>
      </c>
      <c r="AD800" s="6">
        <v>1785.946044921875</v>
      </c>
      <c r="AE800" s="6">
        <v>2219.906494140625</v>
      </c>
      <c r="AF800" s="6">
        <v>12.199999809265137</v>
      </c>
      <c r="AG800" s="6">
        <v>147.1624755859375</v>
      </c>
      <c r="AH800" s="6">
        <v>4.0999999046325684</v>
      </c>
      <c r="AI800" s="6">
        <v>4.8000001907348633</v>
      </c>
      <c r="AJ800" s="6">
        <v>17.227855682373047</v>
      </c>
      <c r="AK800" s="6">
        <v>58.080982208251953</v>
      </c>
      <c r="AL800" s="6">
        <v>9.7292518615722656</v>
      </c>
      <c r="AM800" s="6">
        <v>64.472679138183594</v>
      </c>
      <c r="AN800" s="6">
        <v>1825.9779052734375</v>
      </c>
      <c r="AO800" s="6">
        <v>44</v>
      </c>
      <c r="AP800" s="6">
        <v>26.764039993286133</v>
      </c>
      <c r="AQ800" s="6">
        <v>565.78106689453125</v>
      </c>
      <c r="AR800" s="6">
        <v>9.6999998092651367</v>
      </c>
      <c r="AS800" s="6">
        <v>9.9325523376464844</v>
      </c>
      <c r="AT800" s="6">
        <v>11</v>
      </c>
      <c r="AU800" s="6">
        <v>174.37669372558594</v>
      </c>
      <c r="AV800" s="28">
        <f t="shared" si="86"/>
        <v>12963.311136722565</v>
      </c>
      <c r="AW800" s="28"/>
      <c r="AX800" s="7">
        <v>782</v>
      </c>
      <c r="AY800" s="7">
        <f t="shared" si="84"/>
        <v>12963.311136722565</v>
      </c>
      <c r="AZ800" s="7">
        <f t="shared" si="87"/>
        <v>15486.568360447884</v>
      </c>
      <c r="BA800" s="30">
        <f t="shared" si="88"/>
        <v>771</v>
      </c>
      <c r="BB800" s="31">
        <f t="shared" si="89"/>
        <v>0.78274111675126901</v>
      </c>
    </row>
    <row r="801" spans="1:54" x14ac:dyDescent="0.25">
      <c r="A801" s="10">
        <f t="shared" si="85"/>
        <v>1</v>
      </c>
      <c r="C801" s="5">
        <v>31443</v>
      </c>
      <c r="D801" s="6">
        <v>1200.54736328125</v>
      </c>
      <c r="E801" s="6">
        <v>57.311962127685547</v>
      </c>
      <c r="F801" s="6">
        <v>14.632284164428711</v>
      </c>
      <c r="G801" s="6">
        <v>251</v>
      </c>
      <c r="H801" s="6">
        <v>165.02264404296875</v>
      </c>
      <c r="I801" s="6">
        <v>25.392908096313477</v>
      </c>
      <c r="J801" s="6">
        <v>1100</v>
      </c>
      <c r="K801" s="6">
        <v>100.65275573730469</v>
      </c>
      <c r="L801" s="6">
        <v>4</v>
      </c>
      <c r="M801" s="6">
        <v>18.299999237060547</v>
      </c>
      <c r="N801" s="6">
        <v>9.8071784973144531</v>
      </c>
      <c r="O801" s="6">
        <v>293.21826171875</v>
      </c>
      <c r="P801" s="6">
        <v>1271.1824951171875</v>
      </c>
      <c r="Q801" s="6">
        <v>128.82147216796875</v>
      </c>
      <c r="R801" s="6">
        <v>50</v>
      </c>
      <c r="S801" s="6">
        <v>500.01849365234375</v>
      </c>
      <c r="T801" s="6">
        <v>13.630260467529297</v>
      </c>
      <c r="U801" s="6">
        <v>294.57986450195313</v>
      </c>
      <c r="V801" s="6">
        <v>92.616172790527344</v>
      </c>
      <c r="W801" s="6">
        <v>10.199999809265137</v>
      </c>
      <c r="X801" s="6">
        <v>182.1947021484375</v>
      </c>
      <c r="Y801" s="6">
        <v>72</v>
      </c>
      <c r="Z801" s="6">
        <v>289.94668579101562</v>
      </c>
      <c r="AA801" s="6">
        <v>181.68894958496094</v>
      </c>
      <c r="AB801" s="6">
        <v>131.9659423828125</v>
      </c>
      <c r="AC801" s="6">
        <v>32.477951049804688</v>
      </c>
      <c r="AD801" s="6">
        <v>1872.2891845703125</v>
      </c>
      <c r="AE801" s="6">
        <v>1528.087646484375</v>
      </c>
      <c r="AF801" s="6">
        <v>44.116432189941406</v>
      </c>
      <c r="AG801" s="6">
        <v>232.05496215820312</v>
      </c>
      <c r="AH801" s="6">
        <v>4.0999999046325684</v>
      </c>
      <c r="AI801" s="6">
        <v>4.8000001907348633</v>
      </c>
      <c r="AJ801" s="6">
        <v>56.875099182128906</v>
      </c>
      <c r="AK801" s="6">
        <v>79.720176696777344</v>
      </c>
      <c r="AL801" s="6">
        <v>8.9991893768310547</v>
      </c>
      <c r="AM801" s="6">
        <v>75.522285461425781</v>
      </c>
      <c r="AN801" s="6">
        <v>2345.1435546875</v>
      </c>
      <c r="AO801" s="6">
        <v>44</v>
      </c>
      <c r="AP801" s="6">
        <v>34.875019073486328</v>
      </c>
      <c r="AQ801" s="6">
        <v>951.38885498046875</v>
      </c>
      <c r="AR801" s="6">
        <v>9.6999998092651367</v>
      </c>
      <c r="AS801" s="6">
        <v>9.1631288528442383</v>
      </c>
      <c r="AT801" s="6">
        <v>11</v>
      </c>
      <c r="AU801" s="6">
        <v>181.36009216308594</v>
      </c>
      <c r="AV801" s="28">
        <f t="shared" si="86"/>
        <v>13984.403972148895</v>
      </c>
      <c r="AW801" s="28"/>
      <c r="AX801" s="7">
        <v>783</v>
      </c>
      <c r="AY801" s="7">
        <f t="shared" si="84"/>
        <v>13984.403972148895</v>
      </c>
      <c r="AZ801" s="7">
        <f t="shared" si="87"/>
        <v>15482.549646481872</v>
      </c>
      <c r="BA801" s="30">
        <f t="shared" si="88"/>
        <v>772</v>
      </c>
      <c r="BB801" s="31">
        <f t="shared" si="89"/>
        <v>0.78375634517766501</v>
      </c>
    </row>
    <row r="802" spans="1:54" x14ac:dyDescent="0.25">
      <c r="A802" s="10">
        <f t="shared" si="85"/>
        <v>2</v>
      </c>
      <c r="C802" s="5">
        <v>31471</v>
      </c>
      <c r="D802" s="6">
        <v>1600.6265869140625</v>
      </c>
      <c r="E802" s="6">
        <v>10</v>
      </c>
      <c r="F802" s="6">
        <v>84.462837219238281</v>
      </c>
      <c r="G802" s="6">
        <v>600</v>
      </c>
      <c r="H802" s="6">
        <v>155.11079406738281</v>
      </c>
      <c r="I802" s="6">
        <v>102.96295166015625</v>
      </c>
      <c r="J802" s="6">
        <v>1404.2569580078125</v>
      </c>
      <c r="K802" s="6">
        <v>212.11198425292969</v>
      </c>
      <c r="L802" s="6">
        <v>165.46939086914062</v>
      </c>
      <c r="M802" s="6">
        <v>18.299999237060547</v>
      </c>
      <c r="N802" s="6">
        <v>9.8000001907348633</v>
      </c>
      <c r="O802" s="6">
        <v>320.73699951171875</v>
      </c>
      <c r="P802" s="6">
        <v>1690</v>
      </c>
      <c r="Q802" s="6">
        <v>134.60340881347656</v>
      </c>
      <c r="R802" s="6">
        <v>62</v>
      </c>
      <c r="S802" s="6">
        <v>358</v>
      </c>
      <c r="T802" s="6">
        <v>38</v>
      </c>
      <c r="U802" s="6">
        <v>359.97781372070312</v>
      </c>
      <c r="V802" s="6">
        <v>235.69465637207031</v>
      </c>
      <c r="W802" s="6">
        <v>10.199999809265137</v>
      </c>
      <c r="X802" s="6">
        <v>301.29998779296875</v>
      </c>
      <c r="Y802" s="6">
        <v>76.616867065429687</v>
      </c>
      <c r="Z802" s="6">
        <v>637.02301025390625</v>
      </c>
      <c r="AA802" s="6">
        <v>128.47346496582031</v>
      </c>
      <c r="AB802" s="6">
        <v>366.03182983398438</v>
      </c>
      <c r="AC802" s="6">
        <v>42.194610595703125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91.210289001464844</v>
      </c>
      <c r="AJ802" s="6">
        <v>65.55999755859375</v>
      </c>
      <c r="AK802" s="6">
        <v>133.94937133789063</v>
      </c>
      <c r="AL802" s="6">
        <v>12.970711708068848</v>
      </c>
      <c r="AM802" s="6">
        <v>83.319549560546875</v>
      </c>
      <c r="AN802" s="6">
        <v>3643.405517578125</v>
      </c>
      <c r="AO802" s="6">
        <v>35.982028961181641</v>
      </c>
      <c r="AP802" s="6">
        <v>20</v>
      </c>
      <c r="AQ802" s="6">
        <v>1229.5306396484375</v>
      </c>
      <c r="AR802" s="6">
        <v>9.6999998092651367</v>
      </c>
      <c r="AS802" s="6">
        <v>8.8395566940307617</v>
      </c>
      <c r="AT802" s="6">
        <v>66.748077392578125</v>
      </c>
      <c r="AU802" s="6">
        <v>206</v>
      </c>
      <c r="AV802" s="28">
        <f t="shared" si="86"/>
        <v>20278.97936296463</v>
      </c>
      <c r="AW802" s="28"/>
      <c r="AX802" s="7">
        <v>784</v>
      </c>
      <c r="AY802" s="7">
        <f t="shared" si="84"/>
        <v>20278.97936296463</v>
      </c>
      <c r="AZ802" s="7">
        <f t="shared" si="87"/>
        <v>15476.715931892395</v>
      </c>
      <c r="BA802" s="30">
        <f t="shared" si="88"/>
        <v>773</v>
      </c>
      <c r="BB802" s="31">
        <f t="shared" si="89"/>
        <v>0.78477157360406091</v>
      </c>
    </row>
    <row r="803" spans="1:54" x14ac:dyDescent="0.25">
      <c r="A803" s="10">
        <f t="shared" si="85"/>
        <v>3</v>
      </c>
      <c r="C803" s="5">
        <v>31502</v>
      </c>
      <c r="D803" s="6">
        <v>1598.99560546875</v>
      </c>
      <c r="E803" s="6">
        <v>76.820976257324219</v>
      </c>
      <c r="F803" s="6">
        <v>119</v>
      </c>
      <c r="G803" s="6">
        <v>685</v>
      </c>
      <c r="H803" s="6">
        <v>323.61984252929688</v>
      </c>
      <c r="I803" s="6">
        <v>102.91675567626953</v>
      </c>
      <c r="J803" s="6">
        <v>1737.5379638671875</v>
      </c>
      <c r="K803" s="6">
        <v>398.15280151367187</v>
      </c>
      <c r="L803" s="6">
        <v>290</v>
      </c>
      <c r="M803" s="6">
        <v>18.299999237060547</v>
      </c>
      <c r="N803" s="6">
        <v>11.274937629699707</v>
      </c>
      <c r="O803" s="6">
        <v>351.81381225585937</v>
      </c>
      <c r="P803" s="6">
        <v>1690</v>
      </c>
      <c r="Q803" s="6">
        <v>141.735107421875</v>
      </c>
      <c r="R803" s="6">
        <v>64</v>
      </c>
      <c r="S803" s="6">
        <v>570</v>
      </c>
      <c r="T803" s="6">
        <v>47</v>
      </c>
      <c r="U803" s="6">
        <v>360</v>
      </c>
      <c r="V803" s="6">
        <v>337.0400390625</v>
      </c>
      <c r="W803" s="6">
        <v>10.199999809265137</v>
      </c>
      <c r="X803" s="6">
        <v>301.29998779296875</v>
      </c>
      <c r="Y803" s="6">
        <v>86.149635314941406</v>
      </c>
      <c r="Z803" s="6">
        <v>737</v>
      </c>
      <c r="AA803" s="6">
        <v>121.80956268310547</v>
      </c>
      <c r="AB803" s="6">
        <v>506.056640625</v>
      </c>
      <c r="AC803" s="6">
        <v>46.553508758544922</v>
      </c>
      <c r="AD803" s="6">
        <v>2018.025146484375</v>
      </c>
      <c r="AE803" s="6">
        <v>2788</v>
      </c>
      <c r="AF803" s="6">
        <v>193</v>
      </c>
      <c r="AG803" s="6">
        <v>771.771484375</v>
      </c>
      <c r="AH803" s="6">
        <v>4.2132534980773926</v>
      </c>
      <c r="AI803" s="6">
        <v>4.8000001907348633</v>
      </c>
      <c r="AJ803" s="6">
        <v>65.55999755859375</v>
      </c>
      <c r="AK803" s="6">
        <v>169.01739501953125</v>
      </c>
      <c r="AL803" s="6">
        <v>22.130226135253906</v>
      </c>
      <c r="AM803" s="6">
        <v>93.709663391113281</v>
      </c>
      <c r="AN803" s="6">
        <v>4323.599609375</v>
      </c>
      <c r="AO803" s="6">
        <v>44</v>
      </c>
      <c r="AP803" s="6">
        <v>20</v>
      </c>
      <c r="AQ803" s="6">
        <v>1221.1778564453125</v>
      </c>
      <c r="AR803" s="6">
        <v>11.800000190734863</v>
      </c>
      <c r="AS803" s="6">
        <v>10.539003372192383</v>
      </c>
      <c r="AT803" s="6">
        <v>66.588348388671875</v>
      </c>
      <c r="AU803" s="6">
        <v>206</v>
      </c>
      <c r="AV803" s="28">
        <f t="shared" si="86"/>
        <v>22766.209160327911</v>
      </c>
      <c r="AW803" s="28"/>
      <c r="AX803" s="7">
        <v>785</v>
      </c>
      <c r="AY803" s="7">
        <f t="shared" si="84"/>
        <v>22766.209160327911</v>
      </c>
      <c r="AZ803" s="7">
        <f t="shared" si="87"/>
        <v>15471.84184384346</v>
      </c>
      <c r="BA803" s="30">
        <f t="shared" si="88"/>
        <v>774</v>
      </c>
      <c r="BB803" s="31">
        <f t="shared" si="89"/>
        <v>0.78578680203045681</v>
      </c>
    </row>
    <row r="804" spans="1:54" x14ac:dyDescent="0.25">
      <c r="A804" s="10">
        <f t="shared" si="85"/>
        <v>4</v>
      </c>
      <c r="C804" s="5">
        <v>31532</v>
      </c>
      <c r="D804" s="6">
        <v>1597.161865234375</v>
      </c>
      <c r="E804" s="6">
        <v>104.07247924804687</v>
      </c>
      <c r="F804" s="6">
        <v>126.7412109375</v>
      </c>
      <c r="G804" s="6">
        <v>825</v>
      </c>
      <c r="H804" s="6">
        <v>248.73728942871094</v>
      </c>
      <c r="I804" s="6">
        <v>102.87435913085937</v>
      </c>
      <c r="J804" s="6">
        <v>1897.9295654296875</v>
      </c>
      <c r="K804" s="6">
        <v>457.82009887695312</v>
      </c>
      <c r="L804" s="6">
        <v>363</v>
      </c>
      <c r="M804" s="6">
        <v>18.299999237060547</v>
      </c>
      <c r="N804" s="6">
        <v>11.14522647857666</v>
      </c>
      <c r="O804" s="6">
        <v>321.338134765625</v>
      </c>
      <c r="P804" s="6">
        <v>1713</v>
      </c>
      <c r="Q804" s="6">
        <v>145.53739929199219</v>
      </c>
      <c r="R804" s="6">
        <v>65</v>
      </c>
      <c r="S804" s="6">
        <v>798.23486328125</v>
      </c>
      <c r="T804" s="6">
        <v>58.298572540283203</v>
      </c>
      <c r="U804" s="6">
        <v>360</v>
      </c>
      <c r="V804" s="6">
        <v>423.36361694335937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519.0208740234375</v>
      </c>
      <c r="AC804" s="6">
        <v>51.881137847900391</v>
      </c>
      <c r="AD804" s="6">
        <v>2147.532470703125</v>
      </c>
      <c r="AE804" s="6">
        <v>3257.6181640625</v>
      </c>
      <c r="AF804" s="6">
        <v>197.81210327148437</v>
      </c>
      <c r="AG804" s="6">
        <v>759.30517578125</v>
      </c>
      <c r="AH804" s="6">
        <v>4.1897373199462891</v>
      </c>
      <c r="AI804" s="6">
        <v>97.041587829589844</v>
      </c>
      <c r="AJ804" s="6">
        <v>65.55999755859375</v>
      </c>
      <c r="AK804" s="6">
        <v>154.73297119140625</v>
      </c>
      <c r="AL804" s="6">
        <v>53.792076110839844</v>
      </c>
      <c r="AM804" s="6">
        <v>101.389892578125</v>
      </c>
      <c r="AN804" s="6">
        <v>4542.15966796875</v>
      </c>
      <c r="AO804" s="6">
        <v>38.568946838378906</v>
      </c>
      <c r="AP804" s="6">
        <v>40.027088165283203</v>
      </c>
      <c r="AQ804" s="6">
        <v>1184.955322265625</v>
      </c>
      <c r="AR804" s="6">
        <v>9.6999998092651367</v>
      </c>
      <c r="AS804" s="6">
        <v>66.810035705566406</v>
      </c>
      <c r="AT804" s="6">
        <v>11</v>
      </c>
      <c r="AU804" s="6">
        <v>206</v>
      </c>
      <c r="AV804" s="28">
        <f t="shared" si="86"/>
        <v>24482.671914100647</v>
      </c>
      <c r="AW804" s="28"/>
      <c r="AX804" s="7">
        <v>786</v>
      </c>
      <c r="AY804" s="7">
        <f t="shared" si="84"/>
        <v>24482.671914100647</v>
      </c>
      <c r="AZ804" s="7">
        <f t="shared" si="87"/>
        <v>15461.386313259602</v>
      </c>
      <c r="BA804" s="30">
        <f t="shared" si="88"/>
        <v>775</v>
      </c>
      <c r="BB804" s="31">
        <f t="shared" si="89"/>
        <v>0.78680203045685282</v>
      </c>
    </row>
    <row r="805" spans="1:54" x14ac:dyDescent="0.25">
      <c r="A805" s="10">
        <f t="shared" si="85"/>
        <v>5</v>
      </c>
      <c r="C805" s="5">
        <v>31563</v>
      </c>
      <c r="D805" s="6">
        <v>1546.0245361328125</v>
      </c>
      <c r="E805" s="6">
        <v>84.304855346679688</v>
      </c>
      <c r="F805" s="6">
        <v>128.59938049316406</v>
      </c>
      <c r="G805" s="6">
        <v>930</v>
      </c>
      <c r="H805" s="6">
        <v>221.28790283203125</v>
      </c>
      <c r="I805" s="6">
        <v>102.82124328613281</v>
      </c>
      <c r="J805" s="6">
        <v>1796.7686767578125</v>
      </c>
      <c r="K805" s="6">
        <v>450.566650390625</v>
      </c>
      <c r="L805" s="6">
        <v>414</v>
      </c>
      <c r="M805" s="6">
        <v>18.299999237060547</v>
      </c>
      <c r="N805" s="6">
        <v>10.940606117248535</v>
      </c>
      <c r="O805" s="6">
        <v>289.26467895507812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19.573501586914062</v>
      </c>
      <c r="U805" s="6">
        <v>350.68374633789062</v>
      </c>
      <c r="V805" s="6">
        <v>480.64346313476562</v>
      </c>
      <c r="W805" s="6">
        <v>10.199999809265137</v>
      </c>
      <c r="X805" s="6">
        <v>233.54615783691406</v>
      </c>
      <c r="Y805" s="6">
        <v>104.19137573242187</v>
      </c>
      <c r="Z805" s="6">
        <v>968.75030517578125</v>
      </c>
      <c r="AA805" s="6">
        <v>78.5</v>
      </c>
      <c r="AB805" s="6">
        <v>469.44705200195312</v>
      </c>
      <c r="AC805" s="6">
        <v>45.667587280273438</v>
      </c>
      <c r="AD805" s="6">
        <v>2275.68017578125</v>
      </c>
      <c r="AE805" s="6">
        <v>3516.533203125</v>
      </c>
      <c r="AF805" s="6">
        <v>202.42205810546875</v>
      </c>
      <c r="AG805" s="6">
        <v>851.579345703125</v>
      </c>
      <c r="AH805" s="6">
        <v>4.1494207382202148</v>
      </c>
      <c r="AI805" s="6">
        <v>79.051918029785156</v>
      </c>
      <c r="AJ805" s="6">
        <v>65.55999755859375</v>
      </c>
      <c r="AK805" s="6">
        <v>124.13417053222656</v>
      </c>
      <c r="AL805" s="6">
        <v>52.299224853515625</v>
      </c>
      <c r="AM805" s="6">
        <v>107.97152709960937</v>
      </c>
      <c r="AN805" s="6">
        <v>4535.8203125</v>
      </c>
      <c r="AO805" s="6">
        <v>33.799999237060547</v>
      </c>
      <c r="AP805" s="6">
        <v>55.421550750732422</v>
      </c>
      <c r="AQ805" s="6">
        <v>1115.2532958984375</v>
      </c>
      <c r="AR805" s="6">
        <v>9.6999998092651367</v>
      </c>
      <c r="AS805" s="6">
        <v>3.2003188133239746</v>
      </c>
      <c r="AT805" s="6">
        <v>11</v>
      </c>
      <c r="AU805" s="6">
        <v>199.98448181152344</v>
      </c>
      <c r="AV805" s="28">
        <f t="shared" si="86"/>
        <v>25160.662723064423</v>
      </c>
      <c r="AW805" s="28"/>
      <c r="AX805" s="7">
        <v>787</v>
      </c>
      <c r="AY805" s="7">
        <f t="shared" si="84"/>
        <v>25160.662723064423</v>
      </c>
      <c r="AZ805" s="7">
        <f t="shared" si="87"/>
        <v>15439.990161001682</v>
      </c>
      <c r="BA805" s="30">
        <f t="shared" si="88"/>
        <v>776</v>
      </c>
      <c r="BB805" s="31">
        <f t="shared" si="89"/>
        <v>0.78781725888324872</v>
      </c>
    </row>
    <row r="806" spans="1:54" x14ac:dyDescent="0.25">
      <c r="A806" s="10">
        <f t="shared" si="85"/>
        <v>6</v>
      </c>
      <c r="C806" s="5">
        <v>31593</v>
      </c>
      <c r="D806" s="6">
        <v>1484.1187744140625</v>
      </c>
      <c r="E806" s="6">
        <v>54.182132720947266</v>
      </c>
      <c r="F806" s="6">
        <v>107.51629638671875</v>
      </c>
      <c r="G806" s="6">
        <v>889.72540283203125</v>
      </c>
      <c r="H806" s="6">
        <v>83.245918273925781</v>
      </c>
      <c r="I806" s="6">
        <v>87.62213134765625</v>
      </c>
      <c r="J806" s="6">
        <v>1732.66455078125</v>
      </c>
      <c r="K806" s="6">
        <v>417.42373657226562</v>
      </c>
      <c r="L806" s="6">
        <v>431</v>
      </c>
      <c r="M806" s="6">
        <v>29.657674789428711</v>
      </c>
      <c r="N806" s="6">
        <v>10.689316749572754</v>
      </c>
      <c r="O806" s="6">
        <v>258.09347534179687</v>
      </c>
      <c r="P806" s="6">
        <v>2030</v>
      </c>
      <c r="Q806" s="6">
        <v>145.5787353515625</v>
      </c>
      <c r="R806" s="6">
        <v>66</v>
      </c>
      <c r="S806" s="6">
        <v>975</v>
      </c>
      <c r="T806" s="6">
        <v>23.274627685546875</v>
      </c>
      <c r="U806" s="6">
        <v>360</v>
      </c>
      <c r="V806" s="6">
        <v>462.0758056640625</v>
      </c>
      <c r="W806" s="6">
        <v>10.199999809265137</v>
      </c>
      <c r="X806" s="6">
        <v>300.91220092773437</v>
      </c>
      <c r="Y806" s="6">
        <v>104.10316467285156</v>
      </c>
      <c r="Z806" s="6">
        <v>1024</v>
      </c>
      <c r="AA806" s="6">
        <v>78.5</v>
      </c>
      <c r="AB806" s="6">
        <v>517.0723876953125</v>
      </c>
      <c r="AC806" s="6">
        <v>33.485099792480469</v>
      </c>
      <c r="AD806" s="6">
        <v>2392.276611328125</v>
      </c>
      <c r="AE806" s="6">
        <v>3538</v>
      </c>
      <c r="AF806" s="6">
        <v>209.23350524902344</v>
      </c>
      <c r="AG806" s="6">
        <v>932.26190185546875</v>
      </c>
      <c r="AH806" s="6">
        <v>4.0999999046325684</v>
      </c>
      <c r="AI806" s="6">
        <v>170.44192504882812</v>
      </c>
      <c r="AJ806" s="6">
        <v>65.55999755859375</v>
      </c>
      <c r="AK806" s="6">
        <v>95.163726806640625</v>
      </c>
      <c r="AL806" s="6">
        <v>32.089504241943359</v>
      </c>
      <c r="AM806" s="6">
        <v>99.968498229980469</v>
      </c>
      <c r="AN806" s="6">
        <v>4391.4345703125</v>
      </c>
      <c r="AO806" s="6">
        <v>33.799999237060547</v>
      </c>
      <c r="AP806" s="6">
        <v>54.087554931640625</v>
      </c>
      <c r="AQ806" s="6">
        <v>936.9337158203125</v>
      </c>
      <c r="AR806" s="6">
        <v>11.800000190734863</v>
      </c>
      <c r="AS806" s="6">
        <v>9.6549396514892578</v>
      </c>
      <c r="AT806" s="6">
        <v>11</v>
      </c>
      <c r="AU806" s="6">
        <v>189.34912109375</v>
      </c>
      <c r="AV806" s="28">
        <f t="shared" si="86"/>
        <v>24893.297003269196</v>
      </c>
      <c r="AW806" s="28"/>
      <c r="AX806" s="7">
        <v>788</v>
      </c>
      <c r="AY806" s="7">
        <f t="shared" si="84"/>
        <v>24893.297003269196</v>
      </c>
      <c r="AZ806" s="7">
        <f t="shared" si="87"/>
        <v>15428.673970326781</v>
      </c>
      <c r="BA806" s="30">
        <f t="shared" si="88"/>
        <v>777</v>
      </c>
      <c r="BB806" s="31">
        <f t="shared" si="89"/>
        <v>0.78883248730964473</v>
      </c>
    </row>
    <row r="807" spans="1:54" x14ac:dyDescent="0.25">
      <c r="A807" s="10">
        <f t="shared" si="85"/>
        <v>7</v>
      </c>
      <c r="C807" s="5">
        <v>31624</v>
      </c>
      <c r="D807" s="6">
        <v>1418.9134521484375</v>
      </c>
      <c r="E807" s="6">
        <v>24.492242813110352</v>
      </c>
      <c r="F807" s="6">
        <v>106.63547515869141</v>
      </c>
      <c r="G807" s="6">
        <v>779.43023681640625</v>
      </c>
      <c r="H807" s="6">
        <v>152.49928283691406</v>
      </c>
      <c r="I807" s="6">
        <v>74.378639221191406</v>
      </c>
      <c r="J807" s="6">
        <v>1595.9090576171875</v>
      </c>
      <c r="K807" s="6">
        <v>367.08224487304687</v>
      </c>
      <c r="L807" s="6">
        <v>404.05914306640625</v>
      </c>
      <c r="M807" s="6">
        <v>30.033191680908203</v>
      </c>
      <c r="N807" s="6">
        <v>10.411870002746582</v>
      </c>
      <c r="O807" s="6">
        <v>230.39999389648437</v>
      </c>
      <c r="P807" s="6">
        <v>2002.0225830078125</v>
      </c>
      <c r="Q807" s="6">
        <v>139.80082702636719</v>
      </c>
      <c r="R807" s="6">
        <v>67</v>
      </c>
      <c r="S807" s="6">
        <v>763.3836669921875</v>
      </c>
      <c r="T807" s="6">
        <v>23.902507781982422</v>
      </c>
      <c r="U807" s="6">
        <v>359.7738037109375</v>
      </c>
      <c r="V807" s="6">
        <v>278.94894409179687</v>
      </c>
      <c r="W807" s="6">
        <v>10.199999809265137</v>
      </c>
      <c r="X807" s="6">
        <v>300.4676513671875</v>
      </c>
      <c r="Y807" s="6">
        <v>103.31458282470703</v>
      </c>
      <c r="Z807" s="6">
        <v>905.2581787109375</v>
      </c>
      <c r="AA807" s="6">
        <v>78.5</v>
      </c>
      <c r="AB807" s="6">
        <v>445.440185546875</v>
      </c>
      <c r="AC807" s="6">
        <v>24.675121307373047</v>
      </c>
      <c r="AD807" s="6">
        <v>2290.775390625</v>
      </c>
      <c r="AE807" s="6">
        <v>3529.4169921875</v>
      </c>
      <c r="AF807" s="6">
        <v>208.95756530761719</v>
      </c>
      <c r="AG807" s="6">
        <v>909.98565673828125</v>
      </c>
      <c r="AH807" s="6">
        <v>4.0999999046325684</v>
      </c>
      <c r="AI807" s="6">
        <v>4.8000001907348633</v>
      </c>
      <c r="AJ807" s="6">
        <v>65.55999755859375</v>
      </c>
      <c r="AK807" s="6">
        <v>65.105140686035156</v>
      </c>
      <c r="AL807" s="6">
        <v>13.863612174987793</v>
      </c>
      <c r="AM807" s="6">
        <v>92.425270080566406</v>
      </c>
      <c r="AN807" s="6">
        <v>3831.1142578125</v>
      </c>
      <c r="AO807" s="6">
        <v>33.799999237060547</v>
      </c>
      <c r="AP807" s="6">
        <v>20</v>
      </c>
      <c r="AQ807" s="6">
        <v>770.12762451171875</v>
      </c>
      <c r="AR807" s="6">
        <v>9.6999998092651367</v>
      </c>
      <c r="AS807" s="6">
        <v>0.56999999284744263</v>
      </c>
      <c r="AT807" s="6">
        <v>11</v>
      </c>
      <c r="AU807" s="6">
        <v>179.65286254882812</v>
      </c>
      <c r="AV807" s="28">
        <f t="shared" si="86"/>
        <v>22737.887251675129</v>
      </c>
      <c r="AW807" s="28"/>
      <c r="AX807" s="7">
        <v>789</v>
      </c>
      <c r="AY807" s="7">
        <f t="shared" si="84"/>
        <v>22737.887251675129</v>
      </c>
      <c r="AZ807" s="7">
        <f t="shared" si="87"/>
        <v>15424.416483044624</v>
      </c>
      <c r="BA807" s="30">
        <f t="shared" si="88"/>
        <v>778</v>
      </c>
      <c r="BB807" s="31">
        <f t="shared" si="89"/>
        <v>0.78984771573604062</v>
      </c>
    </row>
    <row r="808" spans="1:54" x14ac:dyDescent="0.25">
      <c r="A808" s="10">
        <f t="shared" si="85"/>
        <v>8</v>
      </c>
      <c r="C808" s="5">
        <v>31655</v>
      </c>
      <c r="D808" s="6">
        <v>1358.1270751953125</v>
      </c>
      <c r="E808" s="6">
        <v>13.402709007263184</v>
      </c>
      <c r="F808" s="6">
        <v>106.01080322265625</v>
      </c>
      <c r="G808" s="6">
        <v>728.39129638671875</v>
      </c>
      <c r="H808" s="6">
        <v>18.600000381469727</v>
      </c>
      <c r="I808" s="6">
        <v>50.632785797119141</v>
      </c>
      <c r="J808" s="6">
        <v>1543.677490234375</v>
      </c>
      <c r="K808" s="6">
        <v>314.13369750976562</v>
      </c>
      <c r="L808" s="6">
        <v>361.3660888671875</v>
      </c>
      <c r="M808" s="6">
        <v>18.299999237060547</v>
      </c>
      <c r="N808" s="6">
        <v>10.172368049621582</v>
      </c>
      <c r="O808" s="6">
        <v>230.39999389648437</v>
      </c>
      <c r="P808" s="6">
        <v>1824.067626953125</v>
      </c>
      <c r="Q808" s="6">
        <v>124.66504669189453</v>
      </c>
      <c r="R808" s="6">
        <v>67</v>
      </c>
      <c r="S808" s="6">
        <v>751.93408203125</v>
      </c>
      <c r="T808" s="6">
        <v>23.719043731689453</v>
      </c>
      <c r="U808" s="6">
        <v>360</v>
      </c>
      <c r="V808" s="6">
        <v>104.14102935791016</v>
      </c>
      <c r="W808" s="6">
        <v>10.199999809265137</v>
      </c>
      <c r="X808" s="6">
        <v>300.83740234375</v>
      </c>
      <c r="Y808" s="6">
        <v>102.61893463134766</v>
      </c>
      <c r="Z808" s="6">
        <v>778.90625</v>
      </c>
      <c r="AA808" s="6">
        <v>78.5</v>
      </c>
      <c r="AB808" s="6">
        <v>270.41183471679687</v>
      </c>
      <c r="AC808" s="6">
        <v>19.710121154785156</v>
      </c>
      <c r="AD808" s="6">
        <v>2142.084228515625</v>
      </c>
      <c r="AE808" s="6">
        <v>3529.707275390625</v>
      </c>
      <c r="AF808" s="6">
        <v>208.98822021484375</v>
      </c>
      <c r="AG808" s="6">
        <v>762.73760986328125</v>
      </c>
      <c r="AH808" s="6">
        <v>4.0999999046325684</v>
      </c>
      <c r="AI808" s="6">
        <v>4.8000001907348633</v>
      </c>
      <c r="AJ808" s="6">
        <v>59.345912933349609</v>
      </c>
      <c r="AK808" s="6">
        <v>37</v>
      </c>
      <c r="AL808" s="6">
        <v>4.9339861869812012</v>
      </c>
      <c r="AM808" s="6">
        <v>73.933303833007813</v>
      </c>
      <c r="AN808" s="6">
        <v>3461.808349609375</v>
      </c>
      <c r="AO808" s="6">
        <v>33.799999237060547</v>
      </c>
      <c r="AP808" s="6">
        <v>20</v>
      </c>
      <c r="AQ808" s="6">
        <v>600.6307373046875</v>
      </c>
      <c r="AR808" s="6">
        <v>9.6999998092651367</v>
      </c>
      <c r="AS808" s="6">
        <v>0.56999999284744263</v>
      </c>
      <c r="AT808" s="6">
        <v>11</v>
      </c>
      <c r="AU808" s="6">
        <v>202.83573913574219</v>
      </c>
      <c r="AV808" s="28">
        <f t="shared" si="86"/>
        <v>20737.901041328907</v>
      </c>
      <c r="AW808" s="28"/>
      <c r="AX808" s="7">
        <v>790</v>
      </c>
      <c r="AY808" s="7">
        <f t="shared" si="84"/>
        <v>20737.901041328907</v>
      </c>
      <c r="AZ808" s="7">
        <f t="shared" si="87"/>
        <v>15413.647035837173</v>
      </c>
      <c r="BA808" s="30">
        <f t="shared" si="88"/>
        <v>779</v>
      </c>
      <c r="BB808" s="31">
        <f t="shared" si="89"/>
        <v>0.79086294416243652</v>
      </c>
    </row>
    <row r="809" spans="1:54" x14ac:dyDescent="0.25">
      <c r="A809" s="10">
        <f t="shared" si="85"/>
        <v>9</v>
      </c>
      <c r="C809" s="5">
        <v>31685</v>
      </c>
      <c r="D809" s="6">
        <v>1318.1688232421875</v>
      </c>
      <c r="E809" s="6">
        <v>10.926919937133789</v>
      </c>
      <c r="F809" s="6">
        <v>105.51353454589844</v>
      </c>
      <c r="G809" s="6">
        <v>524.87664794921875</v>
      </c>
      <c r="H809" s="6">
        <v>18.600000381469727</v>
      </c>
      <c r="I809" s="6">
        <v>57.134807586669922</v>
      </c>
      <c r="J809" s="6">
        <v>1522.8348388671875</v>
      </c>
      <c r="K809" s="6">
        <v>270.41873168945312</v>
      </c>
      <c r="L809" s="6">
        <v>329.84262084960937</v>
      </c>
      <c r="M809" s="6">
        <v>18.299999237060547</v>
      </c>
      <c r="N809" s="6">
        <v>10.003028869628906</v>
      </c>
      <c r="O809" s="6">
        <v>230.39999389648437</v>
      </c>
      <c r="P809" s="6">
        <v>1734.649658203125</v>
      </c>
      <c r="Q809" s="6">
        <v>118.08598327636719</v>
      </c>
      <c r="R809" s="6">
        <v>67</v>
      </c>
      <c r="S809" s="6">
        <v>522.65557861328125</v>
      </c>
      <c r="T809" s="6">
        <v>23.734954833984375</v>
      </c>
      <c r="U809" s="6">
        <v>360</v>
      </c>
      <c r="V809" s="6">
        <v>126.13529968261719</v>
      </c>
      <c r="W809" s="6">
        <v>10.199999809265137</v>
      </c>
      <c r="X809" s="6">
        <v>301.29998779296875</v>
      </c>
      <c r="Y809" s="6">
        <v>100.18893432617187</v>
      </c>
      <c r="Z809" s="6">
        <v>676.9984130859375</v>
      </c>
      <c r="AA809" s="6">
        <v>78.5</v>
      </c>
      <c r="AB809" s="6">
        <v>214.03945922851562</v>
      </c>
      <c r="AC809" s="6">
        <v>17.5</v>
      </c>
      <c r="AD809" s="6">
        <v>2019.398681640625</v>
      </c>
      <c r="AE809" s="6">
        <v>3143.40283203125</v>
      </c>
      <c r="AF809" s="6">
        <v>202.28868103027344</v>
      </c>
      <c r="AG809" s="6">
        <v>670.86456298828125</v>
      </c>
      <c r="AH809" s="6">
        <v>4.0999999046325684</v>
      </c>
      <c r="AI809" s="6">
        <v>4.8000001907348633</v>
      </c>
      <c r="AJ809" s="6">
        <v>44.306602478027344</v>
      </c>
      <c r="AK809" s="6">
        <v>37</v>
      </c>
      <c r="AL809" s="6">
        <v>2.9676718711853027</v>
      </c>
      <c r="AM809" s="6">
        <v>45.764636993408203</v>
      </c>
      <c r="AN809" s="6">
        <v>3357.010009765625</v>
      </c>
      <c r="AO809" s="6">
        <v>33.799999237060547</v>
      </c>
      <c r="AP809" s="6">
        <v>20</v>
      </c>
      <c r="AQ809" s="6">
        <v>567.3984375</v>
      </c>
      <c r="AR809" s="6">
        <v>9.6999998092651367</v>
      </c>
      <c r="AS809" s="6">
        <v>6.119354248046875</v>
      </c>
      <c r="AT809" s="6">
        <v>11</v>
      </c>
      <c r="AU809" s="6">
        <v>195.4844970703125</v>
      </c>
      <c r="AV809" s="28">
        <f t="shared" si="86"/>
        <v>19143.414182662964</v>
      </c>
      <c r="AW809" s="28"/>
      <c r="AX809" s="7">
        <v>791</v>
      </c>
      <c r="AY809" s="7">
        <f t="shared" si="84"/>
        <v>19143.414182662964</v>
      </c>
      <c r="AZ809" s="7">
        <f t="shared" si="87"/>
        <v>15367.249877929688</v>
      </c>
      <c r="BA809" s="30">
        <f t="shared" si="88"/>
        <v>780</v>
      </c>
      <c r="BB809" s="31">
        <f t="shared" si="89"/>
        <v>0.79187817258883253</v>
      </c>
    </row>
    <row r="810" spans="1:54" x14ac:dyDescent="0.25">
      <c r="A810" s="10">
        <f t="shared" si="85"/>
        <v>10</v>
      </c>
      <c r="C810" s="5">
        <v>31716</v>
      </c>
      <c r="D810" s="6">
        <v>1273.7216796875</v>
      </c>
      <c r="E810" s="6">
        <v>10.841656684875488</v>
      </c>
      <c r="F810" s="6">
        <v>105.15552520751953</v>
      </c>
      <c r="G810" s="6">
        <v>517.25579833984375</v>
      </c>
      <c r="H810" s="6">
        <v>27.724798202514648</v>
      </c>
      <c r="I810" s="6">
        <v>59.760391235351562</v>
      </c>
      <c r="J810" s="6">
        <v>1515.7943115234375</v>
      </c>
      <c r="K810" s="6">
        <v>270.68154907226562</v>
      </c>
      <c r="L810" s="6">
        <v>287</v>
      </c>
      <c r="M810" s="6">
        <v>18.299999237060547</v>
      </c>
      <c r="N810" s="6">
        <v>9.8847866058349609</v>
      </c>
      <c r="O810" s="6">
        <v>230.39999389648437</v>
      </c>
      <c r="P810" s="6">
        <v>1690</v>
      </c>
      <c r="Q810" s="6">
        <v>121.86524200439453</v>
      </c>
      <c r="R810" s="6">
        <v>66</v>
      </c>
      <c r="S810" s="6">
        <v>533.30462646484375</v>
      </c>
      <c r="T810" s="6">
        <v>24.287460327148438</v>
      </c>
      <c r="U810" s="6">
        <v>360</v>
      </c>
      <c r="V810" s="6">
        <v>114.23413848876953</v>
      </c>
      <c r="W810" s="6">
        <v>10.199999809265137</v>
      </c>
      <c r="X810" s="6">
        <v>301.29998779296875</v>
      </c>
      <c r="Y810" s="6">
        <v>99.876930236816406</v>
      </c>
      <c r="Z810" s="6">
        <v>676</v>
      </c>
      <c r="AA810" s="6">
        <v>78.5</v>
      </c>
      <c r="AB810" s="6">
        <v>223.04093933105469</v>
      </c>
      <c r="AC810" s="6">
        <v>17.5</v>
      </c>
      <c r="AD810" s="6">
        <v>1931.6845703125</v>
      </c>
      <c r="AE810" s="6">
        <v>2869.280029296875</v>
      </c>
      <c r="AF810" s="6">
        <v>190.91961669921875</v>
      </c>
      <c r="AG810" s="6">
        <v>637.443115234375</v>
      </c>
      <c r="AH810" s="6">
        <v>4.0999999046325684</v>
      </c>
      <c r="AI810" s="6">
        <v>4.8000001907348633</v>
      </c>
      <c r="AJ810" s="6">
        <v>29.749916076660156</v>
      </c>
      <c r="AK810" s="6">
        <v>37</v>
      </c>
      <c r="AL810" s="6">
        <v>0.55699998140335083</v>
      </c>
      <c r="AM810" s="6">
        <v>34.297092437744141</v>
      </c>
      <c r="AN810" s="6">
        <v>3291.28466796875</v>
      </c>
      <c r="AO810" s="6">
        <v>33.799999237060547</v>
      </c>
      <c r="AP810" s="6">
        <v>20</v>
      </c>
      <c r="AQ810" s="6">
        <v>534.72735595703125</v>
      </c>
      <c r="AR810" s="6">
        <v>9.6999998092651367</v>
      </c>
      <c r="AS810" s="6">
        <v>5.4165048599243164</v>
      </c>
      <c r="AT810" s="6">
        <v>11</v>
      </c>
      <c r="AU810" s="6">
        <v>185.55519104003906</v>
      </c>
      <c r="AV810" s="28">
        <f t="shared" si="86"/>
        <v>18473.944873154163</v>
      </c>
      <c r="AW810" s="28"/>
      <c r="AX810" s="7">
        <v>792</v>
      </c>
      <c r="AY810" s="7">
        <f t="shared" si="84"/>
        <v>18473.944873154163</v>
      </c>
      <c r="AZ810" s="7">
        <f t="shared" si="87"/>
        <v>15344.605662822723</v>
      </c>
      <c r="BA810" s="30">
        <f t="shared" si="88"/>
        <v>781</v>
      </c>
      <c r="BB810" s="31">
        <f t="shared" si="89"/>
        <v>0.79289340101522843</v>
      </c>
    </row>
    <row r="811" spans="1:54" x14ac:dyDescent="0.25">
      <c r="A811" s="10">
        <f t="shared" si="85"/>
        <v>11</v>
      </c>
      <c r="C811" s="5">
        <v>31746</v>
      </c>
      <c r="D811" s="6">
        <v>1264.8594970703125</v>
      </c>
      <c r="E811" s="6">
        <v>10</v>
      </c>
      <c r="F811" s="6">
        <v>105</v>
      </c>
      <c r="G811" s="6">
        <v>504.42788696289062</v>
      </c>
      <c r="H811" s="6">
        <v>18.600000381469727</v>
      </c>
      <c r="I811" s="6">
        <v>61.058933258056641</v>
      </c>
      <c r="J811" s="6">
        <v>1512.0740966796875</v>
      </c>
      <c r="K811" s="6">
        <v>271.20391845703125</v>
      </c>
      <c r="L811" s="6">
        <v>279.139404296875</v>
      </c>
      <c r="M811" s="6">
        <v>31.111112594604492</v>
      </c>
      <c r="N811" s="6">
        <v>9.8271808624267578</v>
      </c>
      <c r="O811" s="6">
        <v>236.15631103515625</v>
      </c>
      <c r="P811" s="6">
        <v>1690</v>
      </c>
      <c r="Q811" s="6">
        <v>128.219482421875</v>
      </c>
      <c r="R811" s="6">
        <v>64</v>
      </c>
      <c r="S811" s="6">
        <v>521.7059326171875</v>
      </c>
      <c r="T811" s="6">
        <v>25</v>
      </c>
      <c r="U811" s="6">
        <v>339.69326782226562</v>
      </c>
      <c r="V811" s="6">
        <v>137.17672729492187</v>
      </c>
      <c r="W811" s="6">
        <v>10.687889099121094</v>
      </c>
      <c r="X811" s="6">
        <v>293.76708984375</v>
      </c>
      <c r="Y811" s="6">
        <v>90.019523620605469</v>
      </c>
      <c r="Z811" s="6">
        <v>660.40484619140625</v>
      </c>
      <c r="AA811" s="6">
        <v>78.5</v>
      </c>
      <c r="AB811" s="6">
        <v>277.9073486328125</v>
      </c>
      <c r="AC811" s="6">
        <v>17.5</v>
      </c>
      <c r="AD811" s="6">
        <v>1950</v>
      </c>
      <c r="AE811" s="6">
        <v>2724.539794921875</v>
      </c>
      <c r="AF811" s="6">
        <v>176.42953491210937</v>
      </c>
      <c r="AG811" s="6">
        <v>639.17803955078125</v>
      </c>
      <c r="AH811" s="6">
        <v>4.0999999046325684</v>
      </c>
      <c r="AI811" s="6">
        <v>4.8000001907348633</v>
      </c>
      <c r="AJ811" s="6">
        <v>23.091815948486328</v>
      </c>
      <c r="AK811" s="6">
        <v>37</v>
      </c>
      <c r="AL811" s="6">
        <v>0.55699998140335083</v>
      </c>
      <c r="AM811" s="6">
        <v>43.947853088378906</v>
      </c>
      <c r="AN811" s="6">
        <v>3216.66259765625</v>
      </c>
      <c r="AO811" s="6">
        <v>33.799999237060547</v>
      </c>
      <c r="AP811" s="6">
        <v>20</v>
      </c>
      <c r="AQ811" s="6">
        <v>505.2589111328125</v>
      </c>
      <c r="AR811" s="6">
        <v>9.6999998092651367</v>
      </c>
      <c r="AS811" s="6">
        <v>5.3104276657104492</v>
      </c>
      <c r="AT811" s="6">
        <v>17.844881057739258</v>
      </c>
      <c r="AU811" s="6">
        <v>179.16841125488281</v>
      </c>
      <c r="AV811" s="28">
        <f t="shared" si="86"/>
        <v>18229.429715454578</v>
      </c>
      <c r="AW811" s="28"/>
      <c r="AX811" s="7">
        <v>793</v>
      </c>
      <c r="AY811" s="7">
        <f t="shared" si="84"/>
        <v>18229.429715454578</v>
      </c>
      <c r="AZ811" s="7">
        <f t="shared" si="87"/>
        <v>15324.792927265167</v>
      </c>
      <c r="BA811" s="30">
        <f t="shared" si="88"/>
        <v>782</v>
      </c>
      <c r="BB811" s="31">
        <f t="shared" si="89"/>
        <v>0.79390862944162433</v>
      </c>
    </row>
    <row r="812" spans="1:54" x14ac:dyDescent="0.25">
      <c r="A812" s="10">
        <f t="shared" si="85"/>
        <v>12</v>
      </c>
      <c r="C812" s="5">
        <v>31777</v>
      </c>
      <c r="D812" s="6">
        <v>1256.5267333984375</v>
      </c>
      <c r="E812" s="6">
        <v>10.472897529602051</v>
      </c>
      <c r="F812" s="6">
        <v>105.25875854492187</v>
      </c>
      <c r="G812" s="6">
        <v>494.13482666015625</v>
      </c>
      <c r="H812" s="6">
        <v>72.687904357910156</v>
      </c>
      <c r="I812" s="6">
        <v>64.046295166015625</v>
      </c>
      <c r="J812" s="6">
        <v>1518.0821533203125</v>
      </c>
      <c r="K812" s="6">
        <v>273.41729736328125</v>
      </c>
      <c r="L812" s="6">
        <v>271.28271484375</v>
      </c>
      <c r="M812" s="6">
        <v>18.299999237060547</v>
      </c>
      <c r="N812" s="6">
        <v>9.8000001907348633</v>
      </c>
      <c r="O812" s="6">
        <v>267.53631591796875</v>
      </c>
      <c r="P812" s="6">
        <v>1690</v>
      </c>
      <c r="Q812" s="6">
        <v>135.97000122070312</v>
      </c>
      <c r="R812" s="6">
        <v>62</v>
      </c>
      <c r="S812" s="6">
        <v>501.30059814453125</v>
      </c>
      <c r="T812" s="6">
        <v>26.051406860351563</v>
      </c>
      <c r="U812" s="6">
        <v>313.97842407226562</v>
      </c>
      <c r="V812" s="6">
        <v>159.52900695800781</v>
      </c>
      <c r="W812" s="6">
        <v>10.199999809265137</v>
      </c>
      <c r="X812" s="6">
        <v>289.38204956054687</v>
      </c>
      <c r="Y812" s="6">
        <v>77.660652160644531</v>
      </c>
      <c r="Z812" s="6">
        <v>647.10137939453125</v>
      </c>
      <c r="AA812" s="6">
        <v>83.298416137695312</v>
      </c>
      <c r="AB812" s="6">
        <v>317.7713623046875</v>
      </c>
      <c r="AC812" s="6">
        <v>17.5</v>
      </c>
      <c r="AD812" s="6">
        <v>1950</v>
      </c>
      <c r="AE812" s="6">
        <v>2733.53515625</v>
      </c>
      <c r="AF812" s="6">
        <v>172.03482055664062</v>
      </c>
      <c r="AG812" s="6">
        <v>640.04534912109375</v>
      </c>
      <c r="AH812" s="6">
        <v>4.0999999046325684</v>
      </c>
      <c r="AI812" s="6">
        <v>4.8000001907348633</v>
      </c>
      <c r="AJ812" s="6">
        <v>18.565311431884766</v>
      </c>
      <c r="AK812" s="6">
        <v>37</v>
      </c>
      <c r="AL812" s="6">
        <v>2.2171034812927246</v>
      </c>
      <c r="AM812" s="6">
        <v>55.108795166015625</v>
      </c>
      <c r="AN812" s="6">
        <v>3195.3525390625</v>
      </c>
      <c r="AO812" s="6">
        <v>44</v>
      </c>
      <c r="AP812" s="6">
        <v>26.764039993286133</v>
      </c>
      <c r="AQ812" s="6">
        <v>726.06768798828125</v>
      </c>
      <c r="AR812" s="6">
        <v>9.6999998092651367</v>
      </c>
      <c r="AS812" s="6">
        <v>0.56999999284744263</v>
      </c>
      <c r="AT812" s="6">
        <v>50.656421661376953</v>
      </c>
      <c r="AU812" s="6">
        <v>172.3876953125</v>
      </c>
      <c r="AV812" s="28">
        <f t="shared" si="86"/>
        <v>18536.194113075733</v>
      </c>
      <c r="AW812" s="28"/>
      <c r="AX812" s="7">
        <v>794</v>
      </c>
      <c r="AY812" s="7">
        <f t="shared" si="84"/>
        <v>18536.194113075733</v>
      </c>
      <c r="AZ812" s="7">
        <f t="shared" si="87"/>
        <v>15312.802982077003</v>
      </c>
      <c r="BA812" s="30">
        <f t="shared" si="88"/>
        <v>783</v>
      </c>
      <c r="BB812" s="31">
        <f t="shared" si="89"/>
        <v>0.79492385786802033</v>
      </c>
    </row>
    <row r="813" spans="1:54" x14ac:dyDescent="0.25">
      <c r="A813" s="10">
        <f t="shared" si="85"/>
        <v>1</v>
      </c>
      <c r="C813" s="5">
        <v>31808</v>
      </c>
      <c r="D813" s="6">
        <v>1256.0982666015625</v>
      </c>
      <c r="E813" s="6">
        <v>10</v>
      </c>
      <c r="F813" s="6">
        <v>105.82440185546875</v>
      </c>
      <c r="G813" s="6">
        <v>497.83578491210937</v>
      </c>
      <c r="H813" s="6">
        <v>159.89886474609375</v>
      </c>
      <c r="I813" s="6">
        <v>74.431129455566406</v>
      </c>
      <c r="J813" s="6">
        <v>1542.623291015625</v>
      </c>
      <c r="K813" s="6">
        <v>283.6920166015625</v>
      </c>
      <c r="L813" s="6">
        <v>263.58425903320312</v>
      </c>
      <c r="M813" s="6">
        <v>18.299999237060547</v>
      </c>
      <c r="N813" s="6">
        <v>9.8079710006713867</v>
      </c>
      <c r="O813" s="6">
        <v>298.9757080078125</v>
      </c>
      <c r="P813" s="6">
        <v>1684.5224609375</v>
      </c>
      <c r="Q813" s="6">
        <v>143.05000305175781</v>
      </c>
      <c r="R813" s="6">
        <v>62</v>
      </c>
      <c r="S813" s="6">
        <v>492.5811767578125</v>
      </c>
      <c r="T813" s="6">
        <v>27.527910232543945</v>
      </c>
      <c r="U813" s="6">
        <v>298.89599609375</v>
      </c>
      <c r="V813" s="6">
        <v>182.98583984375</v>
      </c>
      <c r="W813" s="6">
        <v>10.199999809265137</v>
      </c>
      <c r="X813" s="6">
        <v>284.16598510742187</v>
      </c>
      <c r="Y813" s="6">
        <v>72</v>
      </c>
      <c r="Z813" s="6">
        <v>637.07147216796875</v>
      </c>
      <c r="AA813" s="6">
        <v>124.62696838378906</v>
      </c>
      <c r="AB813" s="6">
        <v>368.48403930664062</v>
      </c>
      <c r="AC813" s="6">
        <v>17.5</v>
      </c>
      <c r="AD813" s="6">
        <v>1950</v>
      </c>
      <c r="AE813" s="6">
        <v>2749.859375</v>
      </c>
      <c r="AF813" s="6">
        <v>171.75840759277344</v>
      </c>
      <c r="AG813" s="6">
        <v>653.7513427734375</v>
      </c>
      <c r="AH813" s="6">
        <v>4.0999999046325684</v>
      </c>
      <c r="AI813" s="6">
        <v>4.8000001907348633</v>
      </c>
      <c r="AJ813" s="6">
        <v>19.619102478027344</v>
      </c>
      <c r="AK813" s="6">
        <v>46.239810943603516</v>
      </c>
      <c r="AL813" s="6">
        <v>7.4059767723083496</v>
      </c>
      <c r="AM813" s="6">
        <v>66.173301696777344</v>
      </c>
      <c r="AN813" s="6">
        <v>3306.562744140625</v>
      </c>
      <c r="AO813" s="6">
        <v>44</v>
      </c>
      <c r="AP813" s="6">
        <v>34.875019073486328</v>
      </c>
      <c r="AQ813" s="6">
        <v>1090.5093994140625</v>
      </c>
      <c r="AR813" s="6">
        <v>9.6999998092651367</v>
      </c>
      <c r="AS813" s="6">
        <v>7.5543351173400879</v>
      </c>
      <c r="AT813" s="6">
        <v>57.666000366210938</v>
      </c>
      <c r="AU813" s="6">
        <v>167.89630126953125</v>
      </c>
      <c r="AV813" s="28">
        <f t="shared" si="86"/>
        <v>19319.154660701752</v>
      </c>
      <c r="AW813" s="28"/>
      <c r="AX813" s="7">
        <v>795</v>
      </c>
      <c r="AY813" s="7">
        <f t="shared" si="84"/>
        <v>19319.154660701752</v>
      </c>
      <c r="AZ813" s="7">
        <f t="shared" si="87"/>
        <v>15311.132032215595</v>
      </c>
      <c r="BA813" s="30">
        <f t="shared" si="88"/>
        <v>784</v>
      </c>
      <c r="BB813" s="31">
        <f t="shared" si="89"/>
        <v>0.79593908629441623</v>
      </c>
    </row>
    <row r="814" spans="1:54" x14ac:dyDescent="0.25">
      <c r="A814" s="10">
        <f t="shared" si="85"/>
        <v>2</v>
      </c>
      <c r="C814" s="5">
        <v>31836</v>
      </c>
      <c r="D814" s="6">
        <v>1282.3675537109375</v>
      </c>
      <c r="E814" s="6">
        <v>35.218551635742188</v>
      </c>
      <c r="F814" s="6">
        <v>108.42539978027344</v>
      </c>
      <c r="G814" s="6">
        <v>574.45953369140625</v>
      </c>
      <c r="H814" s="6">
        <v>151.00991821289062</v>
      </c>
      <c r="I814" s="6">
        <v>86.500007629394531</v>
      </c>
      <c r="J814" s="6">
        <v>1632.5433349609375</v>
      </c>
      <c r="K814" s="6">
        <v>307.60964965820312</v>
      </c>
      <c r="L814" s="6">
        <v>259.13616943359375</v>
      </c>
      <c r="M814" s="6">
        <v>18.299999237060547</v>
      </c>
      <c r="N814" s="6">
        <v>9.8000001907348633</v>
      </c>
      <c r="O814" s="6">
        <v>326.49407958984375</v>
      </c>
      <c r="P814" s="6">
        <v>1690</v>
      </c>
      <c r="Q814" s="6">
        <v>140.27845764160156</v>
      </c>
      <c r="R814" s="6">
        <v>62</v>
      </c>
      <c r="S814" s="6">
        <v>548.10552978515625</v>
      </c>
      <c r="T814" s="6">
        <v>30.906257629394531</v>
      </c>
      <c r="U814" s="6">
        <v>290.35708618164062</v>
      </c>
      <c r="V814" s="6">
        <v>209.76858520507812</v>
      </c>
      <c r="W814" s="6">
        <v>10.199999809265137</v>
      </c>
      <c r="X814" s="6">
        <v>291.75735473632812</v>
      </c>
      <c r="Y814" s="6">
        <v>80.161605834960937</v>
      </c>
      <c r="Z814" s="6">
        <v>641.97119140625</v>
      </c>
      <c r="AA814" s="6">
        <v>89.337867736816406</v>
      </c>
      <c r="AB814" s="6">
        <v>434.32373046875</v>
      </c>
      <c r="AC814" s="6">
        <v>19.880096435546875</v>
      </c>
      <c r="AD814" s="6">
        <v>1950</v>
      </c>
      <c r="AE814" s="6">
        <v>2910.45751953125</v>
      </c>
      <c r="AF814" s="6">
        <v>188</v>
      </c>
      <c r="AG814" s="6">
        <v>681.30731201171875</v>
      </c>
      <c r="AH814" s="6">
        <v>4.0999999046325684</v>
      </c>
      <c r="AI814" s="6">
        <v>91.216850280761719</v>
      </c>
      <c r="AJ814" s="6">
        <v>25.774757385253906</v>
      </c>
      <c r="AK814" s="6">
        <v>65.003189086914063</v>
      </c>
      <c r="AL814" s="6">
        <v>12.970711708068848</v>
      </c>
      <c r="AM814" s="6">
        <v>73.99884033203125</v>
      </c>
      <c r="AN814" s="6">
        <v>3623.75439453125</v>
      </c>
      <c r="AO814" s="6">
        <v>33.799999237060547</v>
      </c>
      <c r="AP814" s="6">
        <v>20</v>
      </c>
      <c r="AQ814" s="6">
        <v>1419.3382568359375</v>
      </c>
      <c r="AR814" s="6">
        <v>9.6999998092651367</v>
      </c>
      <c r="AS814" s="6">
        <v>8.8395566940307617</v>
      </c>
      <c r="AT814" s="6">
        <v>66.76416015625</v>
      </c>
      <c r="AU814" s="6">
        <v>177.05961608886719</v>
      </c>
      <c r="AV814" s="28">
        <f t="shared" si="86"/>
        <v>20692.997124195099</v>
      </c>
      <c r="AW814" s="28"/>
      <c r="AX814" s="7">
        <v>796</v>
      </c>
      <c r="AY814" s="7">
        <f t="shared" si="84"/>
        <v>20692.997124195099</v>
      </c>
      <c r="AZ814" s="7">
        <f t="shared" si="87"/>
        <v>15294.798832520843</v>
      </c>
      <c r="BA814" s="30">
        <f t="shared" si="88"/>
        <v>785</v>
      </c>
      <c r="BB814" s="31">
        <f t="shared" si="89"/>
        <v>0.79695431472081213</v>
      </c>
    </row>
    <row r="815" spans="1:54" x14ac:dyDescent="0.25">
      <c r="A815" s="10">
        <f t="shared" si="85"/>
        <v>3</v>
      </c>
      <c r="C815" s="5">
        <v>31867</v>
      </c>
      <c r="D815" s="6">
        <v>1306.9447021484375</v>
      </c>
      <c r="E815" s="6">
        <v>76.821807861328125</v>
      </c>
      <c r="F815" s="6">
        <v>113.12860107421875</v>
      </c>
      <c r="G815" s="6">
        <v>685</v>
      </c>
      <c r="H815" s="6">
        <v>323.70001220703125</v>
      </c>
      <c r="I815" s="6">
        <v>102.91675567626953</v>
      </c>
      <c r="J815" s="6">
        <v>1850</v>
      </c>
      <c r="K815" s="6">
        <v>347.157958984375</v>
      </c>
      <c r="L815" s="6">
        <v>284.36578369140625</v>
      </c>
      <c r="M815" s="6">
        <v>18.299999237060547</v>
      </c>
      <c r="N815" s="6">
        <v>11.288166999816895</v>
      </c>
      <c r="O815" s="6">
        <v>357.56591796875</v>
      </c>
      <c r="P815" s="6">
        <v>1690</v>
      </c>
      <c r="Q815" s="6">
        <v>137.60017395019531</v>
      </c>
      <c r="R815" s="6">
        <v>64</v>
      </c>
      <c r="S815" s="6">
        <v>680</v>
      </c>
      <c r="T815" s="6">
        <v>36.320449829101562</v>
      </c>
      <c r="U815" s="6">
        <v>290.6314697265625</v>
      </c>
      <c r="V815" s="6">
        <v>185.77204895019531</v>
      </c>
      <c r="W815" s="6">
        <v>10.199999809265137</v>
      </c>
      <c r="X815" s="6">
        <v>290.59683227539062</v>
      </c>
      <c r="Y815" s="6">
        <v>89.684219360351563</v>
      </c>
      <c r="Z815" s="6">
        <v>657.5787353515625</v>
      </c>
      <c r="AA815" s="6">
        <v>94.18157958984375</v>
      </c>
      <c r="AB815" s="6">
        <v>417.95068359375</v>
      </c>
      <c r="AC815" s="6">
        <v>37.717449188232422</v>
      </c>
      <c r="AD815" s="6">
        <v>1998.9912109375</v>
      </c>
      <c r="AE815" s="6">
        <v>3053</v>
      </c>
      <c r="AF815" s="6">
        <v>193</v>
      </c>
      <c r="AG815" s="6">
        <v>707.27655029296875</v>
      </c>
      <c r="AH815" s="6">
        <v>4.1763334274291992</v>
      </c>
      <c r="AI815" s="6">
        <v>4.8000001907348633</v>
      </c>
      <c r="AJ815" s="6">
        <v>43.917629241943359</v>
      </c>
      <c r="AK815" s="6">
        <v>81.156234741210938</v>
      </c>
      <c r="AL815" s="6">
        <v>22.130226135253906</v>
      </c>
      <c r="AM815" s="6">
        <v>84.439399719238281</v>
      </c>
      <c r="AN815" s="6">
        <v>4325.1484375</v>
      </c>
      <c r="AO815" s="6">
        <v>44</v>
      </c>
      <c r="AP815" s="6">
        <v>20</v>
      </c>
      <c r="AQ815" s="6">
        <v>1386.1004638671875</v>
      </c>
      <c r="AR815" s="6">
        <v>11.800000190734863</v>
      </c>
      <c r="AS815" s="6">
        <v>10.539003372192383</v>
      </c>
      <c r="AT815" s="6">
        <v>66.635520935058594</v>
      </c>
      <c r="AU815" s="6">
        <v>206</v>
      </c>
      <c r="AV815" s="28">
        <f t="shared" si="86"/>
        <v>22422.534358024597</v>
      </c>
      <c r="AW815" s="28"/>
      <c r="AX815" s="7">
        <v>797</v>
      </c>
      <c r="AY815" s="7">
        <f t="shared" si="84"/>
        <v>22422.534358024597</v>
      </c>
      <c r="AZ815" s="7">
        <f t="shared" si="87"/>
        <v>15255.455399036407</v>
      </c>
      <c r="BA815" s="30">
        <f t="shared" si="88"/>
        <v>786</v>
      </c>
      <c r="BB815" s="31">
        <f t="shared" si="89"/>
        <v>0.79796954314720814</v>
      </c>
    </row>
    <row r="816" spans="1:54" x14ac:dyDescent="0.25">
      <c r="A816" s="10">
        <f t="shared" si="85"/>
        <v>4</v>
      </c>
      <c r="C816" s="5">
        <v>31897</v>
      </c>
      <c r="D816" s="6">
        <v>1254.1634521484375</v>
      </c>
      <c r="E816" s="6">
        <v>79.5633544921875</v>
      </c>
      <c r="F816" s="6">
        <v>113.16497802734375</v>
      </c>
      <c r="G816" s="6">
        <v>722.74005126953125</v>
      </c>
      <c r="H816" s="6">
        <v>218.05192565917969</v>
      </c>
      <c r="I816" s="6">
        <v>94.431877136230469</v>
      </c>
      <c r="J816" s="6">
        <v>1896.875732421875</v>
      </c>
      <c r="K816" s="6">
        <v>361.334228515625</v>
      </c>
      <c r="L816" s="6">
        <v>339.56756591796875</v>
      </c>
      <c r="M816" s="6">
        <v>18.299999237060547</v>
      </c>
      <c r="N816" s="6">
        <v>11.135828018188477</v>
      </c>
      <c r="O816" s="6">
        <v>327.0799560546875</v>
      </c>
      <c r="P816" s="6">
        <v>1713</v>
      </c>
      <c r="Q816" s="6">
        <v>123.04303741455078</v>
      </c>
      <c r="R816" s="6">
        <v>65</v>
      </c>
      <c r="S816" s="6">
        <v>755.48516845703125</v>
      </c>
      <c r="T816" s="6">
        <v>38.67999267578125</v>
      </c>
      <c r="U816" s="6">
        <v>360</v>
      </c>
      <c r="V816" s="6">
        <v>176.91395568847656</v>
      </c>
      <c r="W816" s="6">
        <v>10.199999809265137</v>
      </c>
      <c r="X816" s="6">
        <v>301.29998779296875</v>
      </c>
      <c r="Y816" s="6">
        <v>89.299247741699219</v>
      </c>
      <c r="Z816" s="6">
        <v>738.1090087890625</v>
      </c>
      <c r="AA816" s="6">
        <v>78.5</v>
      </c>
      <c r="AB816" s="6">
        <v>462.022216796875</v>
      </c>
      <c r="AC816" s="6">
        <v>39.968284606933594</v>
      </c>
      <c r="AD816" s="6">
        <v>2037.343505859375</v>
      </c>
      <c r="AE816" s="6">
        <v>3200.2666015625</v>
      </c>
      <c r="AF816" s="6">
        <v>197.81210327148437</v>
      </c>
      <c r="AG816" s="6">
        <v>804.94586181640625</v>
      </c>
      <c r="AH816" s="6">
        <v>4.1420688629150391</v>
      </c>
      <c r="AI816" s="6">
        <v>96.963394165039063</v>
      </c>
      <c r="AJ816" s="6">
        <v>46.266353607177734</v>
      </c>
      <c r="AK816" s="6">
        <v>80.080802917480469</v>
      </c>
      <c r="AL816" s="6">
        <v>32.290889739990234</v>
      </c>
      <c r="AM816" s="6">
        <v>92.194877624511719</v>
      </c>
      <c r="AN816" s="6">
        <v>4538.9775390625</v>
      </c>
      <c r="AO816" s="6">
        <v>38.568946838378906</v>
      </c>
      <c r="AP816" s="6">
        <v>39.994903564453125</v>
      </c>
      <c r="AQ816" s="6">
        <v>1134.36865234375</v>
      </c>
      <c r="AR816" s="6">
        <v>9.6999998092651367</v>
      </c>
      <c r="AS816" s="6">
        <v>53.122055053710937</v>
      </c>
      <c r="AT816" s="6">
        <v>28.288848876953125</v>
      </c>
      <c r="AU816" s="6">
        <v>206</v>
      </c>
      <c r="AV816" s="28">
        <f t="shared" si="86"/>
        <v>23029.257253646851</v>
      </c>
      <c r="AW816" s="28"/>
      <c r="AX816" s="7">
        <v>798</v>
      </c>
      <c r="AY816" s="7">
        <f t="shared" si="84"/>
        <v>23029.257253646851</v>
      </c>
      <c r="AZ816" s="7">
        <f t="shared" si="87"/>
        <v>15204.680836200714</v>
      </c>
      <c r="BA816" s="30">
        <f t="shared" si="88"/>
        <v>787</v>
      </c>
      <c r="BB816" s="31">
        <f t="shared" si="89"/>
        <v>0.79898477157360404</v>
      </c>
    </row>
    <row r="817" spans="1:54" x14ac:dyDescent="0.25">
      <c r="A817" s="10">
        <f t="shared" si="85"/>
        <v>5</v>
      </c>
      <c r="C817" s="5">
        <v>31928</v>
      </c>
      <c r="D817" s="6">
        <v>1194.154541015625</v>
      </c>
      <c r="E817" s="6">
        <v>51.634483337402344</v>
      </c>
      <c r="F817" s="6">
        <v>83.526237487792969</v>
      </c>
      <c r="G817" s="6">
        <v>687.12030029296875</v>
      </c>
      <c r="H817" s="6">
        <v>220.21856689453125</v>
      </c>
      <c r="I817" s="6">
        <v>79.78692626953125</v>
      </c>
      <c r="J817" s="6">
        <v>1867.7847900390625</v>
      </c>
      <c r="K817" s="6">
        <v>348.96453857421875</v>
      </c>
      <c r="L817" s="6">
        <v>437.04339599609375</v>
      </c>
      <c r="M817" s="6">
        <v>18.299999237060547</v>
      </c>
      <c r="N817" s="6">
        <v>10.918380737304687</v>
      </c>
      <c r="O817" s="6">
        <v>294.98330688476562</v>
      </c>
      <c r="P817" s="6">
        <v>1835.2069091796875</v>
      </c>
      <c r="Q817" s="6">
        <v>105.67115020751953</v>
      </c>
      <c r="R817" s="6">
        <v>66</v>
      </c>
      <c r="S817" s="6">
        <v>786.2852783203125</v>
      </c>
      <c r="T817" s="6">
        <v>35.594409942626953</v>
      </c>
      <c r="U817" s="6">
        <v>344.19110107421875</v>
      </c>
      <c r="V817" s="6">
        <v>121.91958618164062</v>
      </c>
      <c r="W817" s="6">
        <v>10.199999809265137</v>
      </c>
      <c r="X817" s="6">
        <v>301.07803344726562</v>
      </c>
      <c r="Y817" s="6">
        <v>88.780647277832031</v>
      </c>
      <c r="Z817" s="6">
        <v>818.51593017578125</v>
      </c>
      <c r="AA817" s="6">
        <v>78.5</v>
      </c>
      <c r="AB817" s="6">
        <v>432.31674194335937</v>
      </c>
      <c r="AC817" s="6">
        <v>38.168033599853516</v>
      </c>
      <c r="AD817" s="6">
        <v>2029.6693115234375</v>
      </c>
      <c r="AE817" s="6">
        <v>3244.95361328125</v>
      </c>
      <c r="AF817" s="6">
        <v>136.56004333496094</v>
      </c>
      <c r="AG817" s="6">
        <v>851.579345703125</v>
      </c>
      <c r="AH817" s="6">
        <v>4.0999999046325684</v>
      </c>
      <c r="AI817" s="6">
        <v>79.051918029785156</v>
      </c>
      <c r="AJ817" s="6">
        <v>33.170520782470703</v>
      </c>
      <c r="AK817" s="6">
        <v>68.883209228515625</v>
      </c>
      <c r="AL817" s="6">
        <v>31.960046768188477</v>
      </c>
      <c r="AM817" s="6">
        <v>99.618667602539063</v>
      </c>
      <c r="AN817" s="6">
        <v>4388.86474609375</v>
      </c>
      <c r="AO817" s="6">
        <v>33.799999237060547</v>
      </c>
      <c r="AP817" s="6">
        <v>55.422393798828125</v>
      </c>
      <c r="AQ817" s="6">
        <v>670.79107666015625</v>
      </c>
      <c r="AR817" s="6">
        <v>9.6999998092651367</v>
      </c>
      <c r="AS817" s="6">
        <v>97.951194763183594</v>
      </c>
      <c r="AT817" s="6">
        <v>11</v>
      </c>
      <c r="AU817" s="6">
        <v>193.44676208496094</v>
      </c>
      <c r="AV817" s="28">
        <f t="shared" si="86"/>
        <v>22397.38613653183</v>
      </c>
      <c r="AW817" s="28"/>
      <c r="AX817" s="7">
        <v>799</v>
      </c>
      <c r="AY817" s="7">
        <f t="shared" si="84"/>
        <v>22397.38613653183</v>
      </c>
      <c r="AZ817" s="7">
        <f t="shared" si="87"/>
        <v>15185.740065217018</v>
      </c>
      <c r="BA817" s="30">
        <f t="shared" si="88"/>
        <v>788</v>
      </c>
      <c r="BB817" s="31">
        <f t="shared" si="89"/>
        <v>0.8</v>
      </c>
    </row>
    <row r="818" spans="1:54" x14ac:dyDescent="0.25">
      <c r="A818" s="10">
        <f t="shared" si="85"/>
        <v>6</v>
      </c>
      <c r="C818" s="5">
        <v>31958</v>
      </c>
      <c r="D818" s="6">
        <v>1131.6527099609375</v>
      </c>
      <c r="E818" s="6">
        <v>21.977764129638672</v>
      </c>
      <c r="F818" s="6">
        <v>36.087100982666016</v>
      </c>
      <c r="G818" s="6">
        <v>644.451904296875</v>
      </c>
      <c r="H818" s="6">
        <v>85.964622497558594</v>
      </c>
      <c r="I818" s="6">
        <v>47.942916870117188</v>
      </c>
      <c r="J818" s="6">
        <v>1858.67626953125</v>
      </c>
      <c r="K818" s="6">
        <v>298.18460083007812</v>
      </c>
      <c r="L818" s="6">
        <v>431</v>
      </c>
      <c r="M818" s="6">
        <v>25.238286972045898</v>
      </c>
      <c r="N818" s="6">
        <v>10.664585113525391</v>
      </c>
      <c r="O818" s="6">
        <v>263.7840576171875</v>
      </c>
      <c r="P818" s="6">
        <v>1801.3096923828125</v>
      </c>
      <c r="Q818" s="6">
        <v>86.126274108886719</v>
      </c>
      <c r="R818" s="6">
        <v>66</v>
      </c>
      <c r="S818" s="6">
        <v>666.16204833984375</v>
      </c>
      <c r="T818" s="6">
        <v>4</v>
      </c>
      <c r="U818" s="6">
        <v>360</v>
      </c>
      <c r="V818" s="6">
        <v>18.160808563232422</v>
      </c>
      <c r="W818" s="6">
        <v>10.199999809265137</v>
      </c>
      <c r="X818" s="6">
        <v>284.85751342773437</v>
      </c>
      <c r="Y818" s="6">
        <v>88.190330505371094</v>
      </c>
      <c r="Z818" s="6">
        <v>832.2569580078125</v>
      </c>
      <c r="AA818" s="6">
        <v>78.5</v>
      </c>
      <c r="AB818" s="6">
        <v>244.15974426269531</v>
      </c>
      <c r="AC818" s="6">
        <v>34.198448181152344</v>
      </c>
      <c r="AD818" s="6">
        <v>2036.21484375</v>
      </c>
      <c r="AE818" s="6">
        <v>3226.33544921875</v>
      </c>
      <c r="AF818" s="6">
        <v>113.28749847412109</v>
      </c>
      <c r="AG818" s="6">
        <v>796.6854248046875</v>
      </c>
      <c r="AH818" s="6">
        <v>4.0999999046325684</v>
      </c>
      <c r="AI818" s="6">
        <v>170.42959594726562</v>
      </c>
      <c r="AJ818" s="6">
        <v>20.810464859008789</v>
      </c>
      <c r="AK818" s="6">
        <v>52.233154296875</v>
      </c>
      <c r="AL818" s="6">
        <v>22.726037979125977</v>
      </c>
      <c r="AM818" s="6">
        <v>101.4754638671875</v>
      </c>
      <c r="AN818" s="6">
        <v>3796.644775390625</v>
      </c>
      <c r="AO818" s="6">
        <v>33.799999237060547</v>
      </c>
      <c r="AP818" s="6">
        <v>54.085857391357422</v>
      </c>
      <c r="AQ818" s="6">
        <v>269.5379638671875</v>
      </c>
      <c r="AR818" s="6">
        <v>9.6999998092651367</v>
      </c>
      <c r="AS818" s="6">
        <v>66.264411926269531</v>
      </c>
      <c r="AT818" s="6">
        <v>11</v>
      </c>
      <c r="AU818" s="6">
        <v>182.29188537597656</v>
      </c>
      <c r="AV818" s="28">
        <f t="shared" si="86"/>
        <v>20397.369462490082</v>
      </c>
      <c r="AW818" s="28"/>
      <c r="AX818" s="7">
        <v>800</v>
      </c>
      <c r="AY818" s="7">
        <f t="shared" si="84"/>
        <v>20397.369462490082</v>
      </c>
      <c r="AZ818" s="7">
        <f t="shared" si="87"/>
        <v>15180.40528345108</v>
      </c>
      <c r="BA818" s="30">
        <f t="shared" si="88"/>
        <v>789</v>
      </c>
      <c r="BB818" s="31">
        <f t="shared" si="89"/>
        <v>0.80101522842639594</v>
      </c>
    </row>
    <row r="819" spans="1:54" x14ac:dyDescent="0.25">
      <c r="A819" s="10">
        <f t="shared" si="85"/>
        <v>7</v>
      </c>
      <c r="C819" s="5">
        <v>31989</v>
      </c>
      <c r="D819" s="6">
        <v>1067.195068359375</v>
      </c>
      <c r="E819" s="6">
        <v>10.31434440612793</v>
      </c>
      <c r="F819" s="6">
        <v>10.156950950622559</v>
      </c>
      <c r="G819" s="6">
        <v>605.8765869140625</v>
      </c>
      <c r="H819" s="6">
        <v>155.78257751464844</v>
      </c>
      <c r="I819" s="6">
        <v>18.392131805419922</v>
      </c>
      <c r="J819" s="6">
        <v>1634.4100341796875</v>
      </c>
      <c r="K819" s="6">
        <v>236.87315368652344</v>
      </c>
      <c r="L819" s="6">
        <v>416.97979736328125</v>
      </c>
      <c r="M819" s="6">
        <v>18.299999237060547</v>
      </c>
      <c r="N819" s="6">
        <v>10.400918006896973</v>
      </c>
      <c r="O819" s="6">
        <v>231.43414306640625</v>
      </c>
      <c r="P819" s="6">
        <v>1770.255615234375</v>
      </c>
      <c r="Q819" s="6">
        <v>84.462577819824219</v>
      </c>
      <c r="R819" s="6">
        <v>67</v>
      </c>
      <c r="S819" s="6">
        <v>508.88278198242187</v>
      </c>
      <c r="T819" s="6">
        <v>4</v>
      </c>
      <c r="U819" s="6">
        <v>359.85964965820313</v>
      </c>
      <c r="V819" s="6">
        <v>11.464364051818848</v>
      </c>
      <c r="W819" s="6">
        <v>10.199999809265137</v>
      </c>
      <c r="X819" s="6">
        <v>247.41238403320312</v>
      </c>
      <c r="Y819" s="6">
        <v>87.744331359863281</v>
      </c>
      <c r="Z819" s="6">
        <v>731.92279052734375</v>
      </c>
      <c r="AA819" s="6">
        <v>78.5</v>
      </c>
      <c r="AB819" s="6">
        <v>127.36099243164062</v>
      </c>
      <c r="AC819" s="6">
        <v>28.618282318115234</v>
      </c>
      <c r="AD819" s="6">
        <v>2030.0316162109375</v>
      </c>
      <c r="AE819" s="6">
        <v>3193.0419921875</v>
      </c>
      <c r="AF819" s="6">
        <v>67.819221496582031</v>
      </c>
      <c r="AG819" s="6">
        <v>682.45330810546875</v>
      </c>
      <c r="AH819" s="6">
        <v>4.0999999046325684</v>
      </c>
      <c r="AI819" s="6">
        <v>4.8000001907348633</v>
      </c>
      <c r="AJ819" s="6">
        <v>17.843851089477539</v>
      </c>
      <c r="AK819" s="6">
        <v>43.920726776123047</v>
      </c>
      <c r="AL819" s="6">
        <v>6.6181173324584961</v>
      </c>
      <c r="AM819" s="6">
        <v>70.113189697265625</v>
      </c>
      <c r="AN819" s="6">
        <v>3143.1923828125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17.100936889648437</v>
      </c>
      <c r="AT819" s="6">
        <v>11</v>
      </c>
      <c r="AU819" s="6">
        <v>179.7681884765625</v>
      </c>
      <c r="AV819" s="28">
        <f t="shared" si="86"/>
        <v>18269.684731006622</v>
      </c>
      <c r="AW819" s="28"/>
      <c r="AX819" s="7">
        <v>801</v>
      </c>
      <c r="AY819" s="7">
        <f t="shared" si="84"/>
        <v>18269.684731006622</v>
      </c>
      <c r="AZ819" s="7">
        <f t="shared" si="87"/>
        <v>15175.492472887039</v>
      </c>
      <c r="BA819" s="30">
        <f t="shared" si="88"/>
        <v>790</v>
      </c>
      <c r="BB819" s="31">
        <f t="shared" si="89"/>
        <v>0.80203045685279184</v>
      </c>
    </row>
    <row r="820" spans="1:54" x14ac:dyDescent="0.25">
      <c r="A820" s="10">
        <f t="shared" si="85"/>
        <v>8</v>
      </c>
      <c r="C820" s="5">
        <v>32020</v>
      </c>
      <c r="D820" s="6">
        <v>1005.9498901367187</v>
      </c>
      <c r="E820" s="6">
        <v>10.169086456298828</v>
      </c>
      <c r="F820" s="6">
        <v>10.094947814941406</v>
      </c>
      <c r="G820" s="6">
        <v>484.26828002929687</v>
      </c>
      <c r="H820" s="6">
        <v>18.600000381469727</v>
      </c>
      <c r="I820" s="6">
        <v>1</v>
      </c>
      <c r="J820" s="6">
        <v>1579.48876953125</v>
      </c>
      <c r="K820" s="6">
        <v>203.80593872070312</v>
      </c>
      <c r="L820" s="6">
        <v>373.4827880859375</v>
      </c>
      <c r="M820" s="6">
        <v>18.299999237060547</v>
      </c>
      <c r="N820" s="6">
        <v>10.160964012145996</v>
      </c>
      <c r="O820" s="6">
        <v>230.39999389648437</v>
      </c>
      <c r="P820" s="6">
        <v>1742.7774658203125</v>
      </c>
      <c r="Q820" s="6">
        <v>83.183326721191406</v>
      </c>
      <c r="R820" s="6">
        <v>67</v>
      </c>
      <c r="S820" s="6">
        <v>436.80499267578125</v>
      </c>
      <c r="T820" s="6">
        <v>4</v>
      </c>
      <c r="U820" s="6">
        <v>358.025390625</v>
      </c>
      <c r="V820" s="6">
        <v>0.18400000035762787</v>
      </c>
      <c r="W820" s="6">
        <v>10.199999809265137</v>
      </c>
      <c r="X820" s="6">
        <v>247.20845031738281</v>
      </c>
      <c r="Y820" s="6">
        <v>87.153526306152344</v>
      </c>
      <c r="Z820" s="6">
        <v>666.6431884765625</v>
      </c>
      <c r="AA820" s="6">
        <v>78.5</v>
      </c>
      <c r="AB820" s="6">
        <v>120</v>
      </c>
      <c r="AC820" s="6">
        <v>23.629430770874023</v>
      </c>
      <c r="AD820" s="6">
        <v>2020.0589599609375</v>
      </c>
      <c r="AE820" s="6">
        <v>2739.530029296875</v>
      </c>
      <c r="AF820" s="6">
        <v>50.031005859375</v>
      </c>
      <c r="AG820" s="6">
        <v>600.64996337890625</v>
      </c>
      <c r="AH820" s="6">
        <v>4.0999999046325684</v>
      </c>
      <c r="AI820" s="6">
        <v>4.8000001907348633</v>
      </c>
      <c r="AJ820" s="6">
        <v>14.777210235595703</v>
      </c>
      <c r="AK820" s="6">
        <v>37.414871215820313</v>
      </c>
      <c r="AL820" s="6">
        <v>0.55699998140335083</v>
      </c>
      <c r="AM820" s="6">
        <v>37.53387451171875</v>
      </c>
      <c r="AN820" s="6">
        <v>3002.45849609375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0.56999999284744263</v>
      </c>
      <c r="AT820" s="6">
        <v>11</v>
      </c>
      <c r="AU820" s="6">
        <v>204.86073303222656</v>
      </c>
      <c r="AV820" s="28">
        <f t="shared" si="86"/>
        <v>16831.647780045867</v>
      </c>
      <c r="AW820" s="28"/>
      <c r="AX820" s="7">
        <v>802</v>
      </c>
      <c r="AY820" s="7">
        <f t="shared" si="84"/>
        <v>16831.647780045867</v>
      </c>
      <c r="AZ820" s="7">
        <f t="shared" si="87"/>
        <v>15174.94055557251</v>
      </c>
      <c r="BA820" s="30">
        <f t="shared" si="88"/>
        <v>791</v>
      </c>
      <c r="BB820" s="31">
        <f t="shared" si="89"/>
        <v>0.80304568527918785</v>
      </c>
    </row>
    <row r="821" spans="1:54" x14ac:dyDescent="0.25">
      <c r="A821" s="10">
        <f t="shared" si="85"/>
        <v>9</v>
      </c>
      <c r="C821" s="5">
        <v>32050</v>
      </c>
      <c r="D821" s="6">
        <v>993.29290771484375</v>
      </c>
      <c r="E821" s="6">
        <v>10.068343162536621</v>
      </c>
      <c r="F821" s="6">
        <v>10.047595024108887</v>
      </c>
      <c r="G821" s="6">
        <v>461.12234497070312</v>
      </c>
      <c r="H821" s="6">
        <v>18.600000381469727</v>
      </c>
      <c r="I821" s="6">
        <v>3.759645938873291</v>
      </c>
      <c r="J821" s="6">
        <v>1556.77880859375</v>
      </c>
      <c r="K821" s="6">
        <v>190.40103149414062</v>
      </c>
      <c r="L821" s="6">
        <v>333.113525390625</v>
      </c>
      <c r="M821" s="6">
        <v>18.299999237060547</v>
      </c>
      <c r="N821" s="6">
        <v>9.9755277633666992</v>
      </c>
      <c r="O821" s="6">
        <v>230.39999389648437</v>
      </c>
      <c r="P821" s="6">
        <v>1660.9935302734375</v>
      </c>
      <c r="Q821" s="6">
        <v>83.396278381347656</v>
      </c>
      <c r="R821" s="6">
        <v>67</v>
      </c>
      <c r="S821" s="6">
        <v>391.3077392578125</v>
      </c>
      <c r="T821" s="6">
        <v>4.0584936141967773</v>
      </c>
      <c r="U821" s="6">
        <v>331.43679809570312</v>
      </c>
      <c r="V821" s="6">
        <v>0.18400000035762787</v>
      </c>
      <c r="W821" s="6">
        <v>10.199999809265137</v>
      </c>
      <c r="X821" s="6">
        <v>247.44721984863281</v>
      </c>
      <c r="Y821" s="6">
        <v>84.800315856933594</v>
      </c>
      <c r="Z821" s="6">
        <v>665.65521240234375</v>
      </c>
      <c r="AA821" s="6">
        <v>78.5</v>
      </c>
      <c r="AB821" s="6">
        <v>120</v>
      </c>
      <c r="AC821" s="6">
        <v>21.197114944458008</v>
      </c>
      <c r="AD821" s="6">
        <v>2020.27880859375</v>
      </c>
      <c r="AE821" s="6">
        <v>2603.40869140625</v>
      </c>
      <c r="AF821" s="6">
        <v>32.961105346679688</v>
      </c>
      <c r="AG821" s="6">
        <v>571.4007568359375</v>
      </c>
      <c r="AH821" s="6">
        <v>4.0999999046325684</v>
      </c>
      <c r="AI821" s="6">
        <v>4.8000001907348633</v>
      </c>
      <c r="AJ821" s="6">
        <v>11.525250434875488</v>
      </c>
      <c r="AK821" s="6">
        <v>37</v>
      </c>
      <c r="AL821" s="6">
        <v>0.55699998140335083</v>
      </c>
      <c r="AM821" s="6">
        <v>31</v>
      </c>
      <c r="AN821" s="6">
        <v>2935.980712890625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0.56999999284744263</v>
      </c>
      <c r="AT821" s="6">
        <v>11</v>
      </c>
      <c r="AU821" s="6">
        <v>197.31629943847656</v>
      </c>
      <c r="AV821" s="28">
        <f t="shared" si="86"/>
        <v>16266.312979802489</v>
      </c>
      <c r="AW821" s="28"/>
      <c r="AX821" s="7">
        <v>803</v>
      </c>
      <c r="AY821" s="7">
        <f t="shared" si="84"/>
        <v>16266.312979802489</v>
      </c>
      <c r="AZ821" s="7">
        <f t="shared" si="87"/>
        <v>15167.304944872856</v>
      </c>
      <c r="BA821" s="30">
        <f t="shared" si="88"/>
        <v>792</v>
      </c>
      <c r="BB821" s="31">
        <f t="shared" si="89"/>
        <v>0.80406091370558375</v>
      </c>
    </row>
    <row r="822" spans="1:54" x14ac:dyDescent="0.25">
      <c r="A822" s="10">
        <f t="shared" si="85"/>
        <v>10</v>
      </c>
      <c r="C822" s="5">
        <v>32081</v>
      </c>
      <c r="D822" s="6">
        <v>983.18023681640625</v>
      </c>
      <c r="E822" s="6">
        <v>10</v>
      </c>
      <c r="F822" s="6">
        <v>10.013503074645996</v>
      </c>
      <c r="G822" s="6">
        <v>433.544189453125</v>
      </c>
      <c r="H822" s="6">
        <v>18.600000381469727</v>
      </c>
      <c r="I822" s="6">
        <v>7.3866310119628906</v>
      </c>
      <c r="J822" s="6">
        <v>1540.4569091796875</v>
      </c>
      <c r="K822" s="6">
        <v>187.547607421875</v>
      </c>
      <c r="L822" s="6">
        <v>315.31918334960937</v>
      </c>
      <c r="M822" s="6">
        <v>18.299999237060547</v>
      </c>
      <c r="N822" s="6">
        <v>9.8534440994262695</v>
      </c>
      <c r="O822" s="6">
        <v>230.39999389648437</v>
      </c>
      <c r="P822" s="6">
        <v>1619.366455078125</v>
      </c>
      <c r="Q822" s="6">
        <v>87.212715148925781</v>
      </c>
      <c r="R822" s="6">
        <v>66</v>
      </c>
      <c r="S822" s="6">
        <v>332.12472534179687</v>
      </c>
      <c r="T822" s="6">
        <v>4.3415369987487793</v>
      </c>
      <c r="U822" s="6">
        <v>314.84869384765625</v>
      </c>
      <c r="V822" s="6">
        <v>0.18400000035762787</v>
      </c>
      <c r="W822" s="6">
        <v>10.199999809265137</v>
      </c>
      <c r="X822" s="6">
        <v>251.10894775390625</v>
      </c>
      <c r="Y822" s="6">
        <v>84.536231994628906</v>
      </c>
      <c r="Z822" s="6">
        <v>660.06805419921875</v>
      </c>
      <c r="AA822" s="6">
        <v>78.5</v>
      </c>
      <c r="AB822" s="6">
        <v>120</v>
      </c>
      <c r="AC822" s="6">
        <v>21.196931838989258</v>
      </c>
      <c r="AD822" s="6">
        <v>1972.39990234375</v>
      </c>
      <c r="AE822" s="6">
        <v>2315.644287109375</v>
      </c>
      <c r="AF822" s="6">
        <v>15.848129272460938</v>
      </c>
      <c r="AG822" s="6">
        <v>563.4234619140625</v>
      </c>
      <c r="AH822" s="6">
        <v>4.0999999046325684</v>
      </c>
      <c r="AI822" s="6">
        <v>4.8000001907348633</v>
      </c>
      <c r="AJ822" s="6">
        <v>6.7416853904724121</v>
      </c>
      <c r="AK822" s="6">
        <v>37</v>
      </c>
      <c r="AL822" s="6">
        <v>0.55699998140335083</v>
      </c>
      <c r="AM822" s="6">
        <v>31</v>
      </c>
      <c r="AN822" s="6">
        <v>2910.30517578125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0.56999999284744263</v>
      </c>
      <c r="AT822" s="6">
        <v>16.458135604858398</v>
      </c>
      <c r="AU822" s="6">
        <v>187.30755615234375</v>
      </c>
      <c r="AV822" s="28">
        <f t="shared" si="86"/>
        <v>15652.626139268279</v>
      </c>
      <c r="AW822" s="28"/>
      <c r="AX822" s="7">
        <v>804</v>
      </c>
      <c r="AY822" s="7">
        <f t="shared" si="84"/>
        <v>15652.626139268279</v>
      </c>
      <c r="AZ822" s="7">
        <f t="shared" si="87"/>
        <v>15152.972743153572</v>
      </c>
      <c r="BA822" s="30">
        <f t="shared" si="88"/>
        <v>793</v>
      </c>
      <c r="BB822" s="31">
        <f t="shared" si="89"/>
        <v>0.80507614213197964</v>
      </c>
    </row>
    <row r="823" spans="1:54" x14ac:dyDescent="0.25">
      <c r="A823" s="10">
        <f t="shared" si="85"/>
        <v>11</v>
      </c>
      <c r="C823" s="5">
        <v>32111</v>
      </c>
      <c r="D823" s="6">
        <v>974.65576171875</v>
      </c>
      <c r="E823" s="6">
        <v>10</v>
      </c>
      <c r="F823" s="6">
        <v>10</v>
      </c>
      <c r="G823" s="6">
        <v>414.624755859375</v>
      </c>
      <c r="H823" s="6">
        <v>18.600000381469727</v>
      </c>
      <c r="I823" s="6">
        <v>11.486352920532227</v>
      </c>
      <c r="J823" s="6">
        <v>1530.940185546875</v>
      </c>
      <c r="K823" s="6">
        <v>186.53131103515625</v>
      </c>
      <c r="L823" s="6">
        <v>307.44589233398437</v>
      </c>
      <c r="M823" s="6">
        <v>28.615850448608398</v>
      </c>
      <c r="N823" s="6">
        <v>9.80059814453125</v>
      </c>
      <c r="O823" s="6">
        <v>230.39999389648437</v>
      </c>
      <c r="P823" s="6">
        <v>1618.7657470703125</v>
      </c>
      <c r="Q823" s="6">
        <v>93.487251281738281</v>
      </c>
      <c r="R823" s="6">
        <v>64</v>
      </c>
      <c r="S823" s="6">
        <v>347.49465942382812</v>
      </c>
      <c r="T823" s="6">
        <v>5.0112185478210449</v>
      </c>
      <c r="U823" s="6">
        <v>308.76361083984375</v>
      </c>
      <c r="V823" s="6">
        <v>13.5921630859375</v>
      </c>
      <c r="W823" s="6">
        <v>10.687889099121094</v>
      </c>
      <c r="X823" s="6">
        <v>259.57321166992187</v>
      </c>
      <c r="Y823" s="6">
        <v>84.415275573730469</v>
      </c>
      <c r="Z823" s="6">
        <v>657.3284912109375</v>
      </c>
      <c r="AA823" s="6">
        <v>78.5</v>
      </c>
      <c r="AB823" s="6">
        <v>155.7518310546875</v>
      </c>
      <c r="AC823" s="6">
        <v>21.303703308105469</v>
      </c>
      <c r="AD823" s="6">
        <v>1950</v>
      </c>
      <c r="AE823" s="6">
        <v>2422.634765625</v>
      </c>
      <c r="AF823" s="6">
        <v>12.199999809265137</v>
      </c>
      <c r="AG823" s="6">
        <v>566.17071533203125</v>
      </c>
      <c r="AH823" s="6">
        <v>4.0999999046325684</v>
      </c>
      <c r="AI823" s="6">
        <v>20.474388122558594</v>
      </c>
      <c r="AJ823" s="6">
        <v>10.675749778747559</v>
      </c>
      <c r="AK823" s="6">
        <v>37</v>
      </c>
      <c r="AL823" s="6">
        <v>3.1042747497558594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35.489891052246094</v>
      </c>
      <c r="AU823" s="6">
        <v>181.30715942382812</v>
      </c>
      <c r="AV823" s="28">
        <f t="shared" si="86"/>
        <v>15780.307049036026</v>
      </c>
      <c r="AW823" s="28"/>
      <c r="AX823" s="7">
        <v>805</v>
      </c>
      <c r="AY823" s="7">
        <f t="shared" si="84"/>
        <v>15780.307049036026</v>
      </c>
      <c r="AZ823" s="7">
        <f t="shared" si="87"/>
        <v>15139.684470757842</v>
      </c>
      <c r="BA823" s="30">
        <f t="shared" si="88"/>
        <v>794</v>
      </c>
      <c r="BB823" s="31">
        <f t="shared" si="89"/>
        <v>0.80609137055837565</v>
      </c>
    </row>
    <row r="824" spans="1:54" x14ac:dyDescent="0.25">
      <c r="A824" s="10">
        <f t="shared" si="85"/>
        <v>12</v>
      </c>
      <c r="C824" s="5">
        <v>32142</v>
      </c>
      <c r="D824" s="6">
        <v>1002.5136108398437</v>
      </c>
      <c r="E824" s="6">
        <v>67.344902038574219</v>
      </c>
      <c r="F824" s="6">
        <v>10.345901489257812</v>
      </c>
      <c r="G824" s="6">
        <v>489.02438354492188</v>
      </c>
      <c r="H824" s="6">
        <v>72.765060424804688</v>
      </c>
      <c r="I824" s="6">
        <v>26.981027603149414</v>
      </c>
      <c r="J824" s="6">
        <v>1669.32763671875</v>
      </c>
      <c r="K824" s="6">
        <v>210.92446899414062</v>
      </c>
      <c r="L824" s="6">
        <v>299.60348510742188</v>
      </c>
      <c r="M824" s="6">
        <v>18.299999237060547</v>
      </c>
      <c r="N824" s="6">
        <v>9.8000001907348633</v>
      </c>
      <c r="O824" s="6">
        <v>261.77999877929687</v>
      </c>
      <c r="P824" s="6">
        <v>1630.6763916015625</v>
      </c>
      <c r="Q824" s="6">
        <v>101.31288146972656</v>
      </c>
      <c r="R824" s="6">
        <v>60.299037933349609</v>
      </c>
      <c r="S824" s="6">
        <v>449.4937744140625</v>
      </c>
      <c r="T824" s="6">
        <v>6.1090297698974609</v>
      </c>
      <c r="U824" s="6">
        <v>305.28216552734375</v>
      </c>
      <c r="V824" s="6">
        <v>28.73638916015625</v>
      </c>
      <c r="W824" s="6">
        <v>10.199999809265137</v>
      </c>
      <c r="X824" s="6">
        <v>275.16683959960937</v>
      </c>
      <c r="Y824" s="6">
        <v>72.060653686523438</v>
      </c>
      <c r="Z824" s="6">
        <v>652.75384521484375</v>
      </c>
      <c r="AA824" s="6">
        <v>78.5</v>
      </c>
      <c r="AB824" s="6">
        <v>195.40556335449219</v>
      </c>
      <c r="AC824" s="6">
        <v>22.004100799560547</v>
      </c>
      <c r="AD824" s="6">
        <v>1950</v>
      </c>
      <c r="AE824" s="6">
        <v>2760.809814453125</v>
      </c>
      <c r="AF824" s="6">
        <v>13.018548011779785</v>
      </c>
      <c r="AG824" s="6">
        <v>574.7196044921875</v>
      </c>
      <c r="AH824" s="6">
        <v>4.0999999046325684</v>
      </c>
      <c r="AI824" s="6">
        <v>4.8000001907348633</v>
      </c>
      <c r="AJ824" s="6">
        <v>13.227055549621582</v>
      </c>
      <c r="AK824" s="6">
        <v>37</v>
      </c>
      <c r="AL824" s="6">
        <v>7.1250801086425781</v>
      </c>
      <c r="AM824" s="6">
        <v>31</v>
      </c>
      <c r="AN824" s="6">
        <v>3367.261962890625</v>
      </c>
      <c r="AO824" s="6">
        <v>42.743503570556641</v>
      </c>
      <c r="AP824" s="6">
        <v>26.764039993286133</v>
      </c>
      <c r="AQ824" s="6">
        <v>539.51214599609375</v>
      </c>
      <c r="AR824" s="6">
        <v>9.6999998092651367</v>
      </c>
      <c r="AS824" s="6">
        <v>9.9325523376464844</v>
      </c>
      <c r="AT824" s="6">
        <v>40.057785034179688</v>
      </c>
      <c r="AU824" s="6">
        <v>235</v>
      </c>
      <c r="AV824" s="28">
        <f t="shared" si="86"/>
        <v>17693.483239650726</v>
      </c>
      <c r="AW824" s="28"/>
      <c r="AX824" s="7">
        <v>806</v>
      </c>
      <c r="AY824" s="7">
        <f t="shared" si="84"/>
        <v>17693.483239650726</v>
      </c>
      <c r="AZ824" s="7">
        <f t="shared" si="87"/>
        <v>15136.661630153656</v>
      </c>
      <c r="BA824" s="30">
        <f t="shared" si="88"/>
        <v>795</v>
      </c>
      <c r="BB824" s="31">
        <f t="shared" si="89"/>
        <v>0.80710659898477155</v>
      </c>
    </row>
    <row r="825" spans="1:54" x14ac:dyDescent="0.25">
      <c r="A825" s="10">
        <f t="shared" si="85"/>
        <v>1</v>
      </c>
      <c r="C825" s="5">
        <v>32173</v>
      </c>
      <c r="D825" s="6">
        <v>1045.5283203125</v>
      </c>
      <c r="E825" s="6">
        <v>57.268611907958984</v>
      </c>
      <c r="F825" s="6">
        <v>11.69513988494873</v>
      </c>
      <c r="G825" s="6">
        <v>570.0244140625</v>
      </c>
      <c r="H825" s="6">
        <v>159.97604370117187</v>
      </c>
      <c r="I825" s="6">
        <v>42.772312164306641</v>
      </c>
      <c r="J825" s="6">
        <v>1710.966552734375</v>
      </c>
      <c r="K825" s="6">
        <v>292.177490234375</v>
      </c>
      <c r="L825" s="6">
        <v>291.93673706054687</v>
      </c>
      <c r="M825" s="6">
        <v>18.299999237060547</v>
      </c>
      <c r="N825" s="6">
        <v>11.280845642089844</v>
      </c>
      <c r="O825" s="6">
        <v>293.21826171875</v>
      </c>
      <c r="P825" s="6">
        <v>1667.421142578125</v>
      </c>
      <c r="Q825" s="6">
        <v>109.36325836181641</v>
      </c>
      <c r="R825" s="6">
        <v>62</v>
      </c>
      <c r="S825" s="6">
        <v>575</v>
      </c>
      <c r="T825" s="6">
        <v>8.8161449432373047</v>
      </c>
      <c r="U825" s="6">
        <v>297.7034912109375</v>
      </c>
      <c r="V825" s="6">
        <v>50.133876800537109</v>
      </c>
      <c r="W825" s="6">
        <v>10.199999809265137</v>
      </c>
      <c r="X825" s="6">
        <v>286.45111083984375</v>
      </c>
      <c r="Y825" s="6">
        <v>72</v>
      </c>
      <c r="Z825" s="6">
        <v>663.55072021484375</v>
      </c>
      <c r="AA825" s="6">
        <v>114.59300231933594</v>
      </c>
      <c r="AB825" s="6">
        <v>265.25271606445312</v>
      </c>
      <c r="AC825" s="6">
        <v>26.697324752807617</v>
      </c>
      <c r="AD825" s="6">
        <v>1950</v>
      </c>
      <c r="AE825" s="6">
        <v>3010</v>
      </c>
      <c r="AF825" s="6">
        <v>21.11933708190918</v>
      </c>
      <c r="AG825" s="6">
        <v>630.864990234375</v>
      </c>
      <c r="AH825" s="6">
        <v>4.0999999046325684</v>
      </c>
      <c r="AI825" s="6">
        <v>4.8000001907348633</v>
      </c>
      <c r="AJ825" s="6">
        <v>32.301483154296875</v>
      </c>
      <c r="AK825" s="6">
        <v>37</v>
      </c>
      <c r="AL825" s="6">
        <v>8.9991893768310547</v>
      </c>
      <c r="AM825" s="6">
        <v>42.102878570556641</v>
      </c>
      <c r="AN825" s="6">
        <v>3826.908935546875</v>
      </c>
      <c r="AO825" s="6">
        <v>44</v>
      </c>
      <c r="AP825" s="6">
        <v>34.875019073486328</v>
      </c>
      <c r="AQ825" s="6">
        <v>944.70819091796875</v>
      </c>
      <c r="AR825" s="6">
        <v>11.800000190734863</v>
      </c>
      <c r="AS825" s="6">
        <v>9.1631288528442383</v>
      </c>
      <c r="AT825" s="6">
        <v>54.113636016845703</v>
      </c>
      <c r="AU825" s="6">
        <v>217</v>
      </c>
      <c r="AV825" s="28">
        <f t="shared" si="86"/>
        <v>19598.184305667877</v>
      </c>
      <c r="AW825" s="28"/>
      <c r="AX825" s="7">
        <v>807</v>
      </c>
      <c r="AY825" s="7">
        <f t="shared" si="84"/>
        <v>19598.184305667877</v>
      </c>
      <c r="AZ825" s="7">
        <f t="shared" si="87"/>
        <v>15135.826493263245</v>
      </c>
      <c r="BA825" s="30">
        <f t="shared" si="88"/>
        <v>796</v>
      </c>
      <c r="BB825" s="31">
        <f t="shared" si="89"/>
        <v>0.80812182741116756</v>
      </c>
    </row>
    <row r="826" spans="1:54" x14ac:dyDescent="0.25">
      <c r="A826" s="10">
        <f t="shared" si="85"/>
        <v>2</v>
      </c>
      <c r="C826" s="5">
        <v>32202</v>
      </c>
      <c r="D826" s="6">
        <v>1046.044677734375</v>
      </c>
      <c r="E826" s="6">
        <v>57.548572540283203</v>
      </c>
      <c r="F826" s="6">
        <v>12.264162063598633</v>
      </c>
      <c r="G826" s="6">
        <v>600</v>
      </c>
      <c r="H826" s="6">
        <v>151.06797790527344</v>
      </c>
      <c r="I826" s="6">
        <v>46.534877777099609</v>
      </c>
      <c r="J826" s="6">
        <v>1783.1546630859375</v>
      </c>
      <c r="K826" s="6">
        <v>321.0478515625</v>
      </c>
      <c r="L826" s="6">
        <v>284.9720458984375</v>
      </c>
      <c r="M826" s="6">
        <v>18.299999237060547</v>
      </c>
      <c r="N826" s="6">
        <v>11.273734092712402</v>
      </c>
      <c r="O826" s="6">
        <v>320.73699951171875</v>
      </c>
      <c r="P826" s="6">
        <v>1690</v>
      </c>
      <c r="Q826" s="6">
        <v>115.08837127685547</v>
      </c>
      <c r="R826" s="6">
        <v>62</v>
      </c>
      <c r="S826" s="6">
        <v>575</v>
      </c>
      <c r="T826" s="6">
        <v>10.344362258911133</v>
      </c>
      <c r="U826" s="6">
        <v>290.00491333007812</v>
      </c>
      <c r="V826" s="6">
        <v>67.919662475585937</v>
      </c>
      <c r="W826" s="6">
        <v>10.199999809265137</v>
      </c>
      <c r="X826" s="6">
        <v>301.13531494140625</v>
      </c>
      <c r="Y826" s="6">
        <v>80.161605834960937</v>
      </c>
      <c r="Z826" s="6">
        <v>671.3931884765625</v>
      </c>
      <c r="AA826" s="6">
        <v>78.5</v>
      </c>
      <c r="AB826" s="6">
        <v>320.88528442382812</v>
      </c>
      <c r="AC826" s="6">
        <v>28.175853729248047</v>
      </c>
      <c r="AD826" s="6">
        <v>1950</v>
      </c>
      <c r="AE826" s="6">
        <v>3087.028564453125</v>
      </c>
      <c r="AF826" s="6">
        <v>31.781414031982422</v>
      </c>
      <c r="AG826" s="6">
        <v>635.695068359375</v>
      </c>
      <c r="AH826" s="6">
        <v>4.0999999046325684</v>
      </c>
      <c r="AI826" s="6">
        <v>91.211380004882813</v>
      </c>
      <c r="AJ826" s="6">
        <v>26.905227661132813</v>
      </c>
      <c r="AK826" s="6">
        <v>37.351814270019531</v>
      </c>
      <c r="AL826" s="6">
        <v>12.970711708068848</v>
      </c>
      <c r="AM826" s="6">
        <v>43.670555114746094</v>
      </c>
      <c r="AN826" s="6">
        <v>4039.44384765625</v>
      </c>
      <c r="AO826" s="6">
        <v>33.799999237060547</v>
      </c>
      <c r="AP826" s="6">
        <v>20</v>
      </c>
      <c r="AQ826" s="6">
        <v>1088.9462890625</v>
      </c>
      <c r="AR826" s="6">
        <v>9.6999998092651367</v>
      </c>
      <c r="AS826" s="6">
        <v>8.8395566940307617</v>
      </c>
      <c r="AT826" s="6">
        <v>66.760948181152344</v>
      </c>
      <c r="AU826" s="6">
        <v>206</v>
      </c>
      <c r="AV826" s="28">
        <f t="shared" si="86"/>
        <v>20347.959494113922</v>
      </c>
      <c r="AW826" s="28"/>
      <c r="AX826" s="7">
        <v>808</v>
      </c>
      <c r="AY826" s="7">
        <f t="shared" si="84"/>
        <v>20347.959494113922</v>
      </c>
      <c r="AZ826" s="7">
        <f t="shared" si="87"/>
        <v>15126.497845411301</v>
      </c>
      <c r="BA826" s="30">
        <f t="shared" si="88"/>
        <v>797</v>
      </c>
      <c r="BB826" s="31">
        <f t="shared" si="89"/>
        <v>0.80913705583756346</v>
      </c>
    </row>
    <row r="827" spans="1:54" x14ac:dyDescent="0.25">
      <c r="A827" s="10">
        <f t="shared" si="85"/>
        <v>3</v>
      </c>
      <c r="C827" s="5">
        <v>32233</v>
      </c>
      <c r="D827" s="6">
        <v>1036.4052734375</v>
      </c>
      <c r="E827" s="6">
        <v>70.150764465332031</v>
      </c>
      <c r="F827" s="6">
        <v>13.256008148193359</v>
      </c>
      <c r="G827" s="6">
        <v>640.740478515625</v>
      </c>
      <c r="H827" s="6">
        <v>323.64791870117187</v>
      </c>
      <c r="I827" s="6">
        <v>49.969959259033203</v>
      </c>
      <c r="J827" s="6">
        <v>1784.722412109375</v>
      </c>
      <c r="K827" s="6">
        <v>342.62814331054687</v>
      </c>
      <c r="L827" s="6">
        <v>277.13381958007812</v>
      </c>
      <c r="M827" s="6">
        <v>18.299999237060547</v>
      </c>
      <c r="N827" s="6">
        <v>11.230868339538574</v>
      </c>
      <c r="O827" s="6">
        <v>351.81381225585937</v>
      </c>
      <c r="P827" s="6">
        <v>1690</v>
      </c>
      <c r="Q827" s="6">
        <v>118.93337249755859</v>
      </c>
      <c r="R827" s="6">
        <v>64</v>
      </c>
      <c r="S827" s="6">
        <v>626.17559814453125</v>
      </c>
      <c r="T827" s="6">
        <v>13.151601791381836</v>
      </c>
      <c r="U827" s="6">
        <v>298.01052856445313</v>
      </c>
      <c r="V827" s="6">
        <v>19.366544723510742</v>
      </c>
      <c r="W827" s="6">
        <v>10.199999809265137</v>
      </c>
      <c r="X827" s="6">
        <v>301.29998779296875</v>
      </c>
      <c r="Y827" s="6">
        <v>79.932205200195313</v>
      </c>
      <c r="Z827" s="6">
        <v>700.08721923828125</v>
      </c>
      <c r="AA827" s="6">
        <v>79.238395690917969</v>
      </c>
      <c r="AB827" s="6">
        <v>382.94915771484375</v>
      </c>
      <c r="AC827" s="6">
        <v>30.902421951293945</v>
      </c>
      <c r="AD827" s="6">
        <v>1984.6192626953125</v>
      </c>
      <c r="AE827" s="6">
        <v>3163</v>
      </c>
      <c r="AF827" s="6">
        <v>57.102787017822266</v>
      </c>
      <c r="AG827" s="6">
        <v>630.77392578125</v>
      </c>
      <c r="AH827" s="6">
        <v>4.1671595573425293</v>
      </c>
      <c r="AI827" s="6">
        <v>4.8000001907348633</v>
      </c>
      <c r="AJ827" s="6">
        <v>27.783832550048828</v>
      </c>
      <c r="AK827" s="6">
        <v>37.674900054931641</v>
      </c>
      <c r="AL827" s="6">
        <v>2.7330005168914795</v>
      </c>
      <c r="AM827" s="6">
        <v>54.275234222412109</v>
      </c>
      <c r="AN827" s="6">
        <v>4108.67041015625</v>
      </c>
      <c r="AO827" s="6">
        <v>44</v>
      </c>
      <c r="AP827" s="6">
        <v>20</v>
      </c>
      <c r="AQ827" s="6">
        <v>932.2666015625</v>
      </c>
      <c r="AR827" s="6">
        <v>11.800000190734863</v>
      </c>
      <c r="AS827" s="6">
        <v>10.539003372192383</v>
      </c>
      <c r="AT827" s="6">
        <v>49.461898803710937</v>
      </c>
      <c r="AU827" s="6">
        <v>206</v>
      </c>
      <c r="AV827" s="28">
        <f t="shared" si="86"/>
        <v>20683.91450715065</v>
      </c>
      <c r="AW827" s="28"/>
      <c r="AX827" s="7">
        <v>809</v>
      </c>
      <c r="AY827" s="7">
        <f t="shared" si="84"/>
        <v>20683.91450715065</v>
      </c>
      <c r="AZ827" s="7">
        <f t="shared" si="87"/>
        <v>15123.637750148773</v>
      </c>
      <c r="BA827" s="30">
        <f t="shared" si="88"/>
        <v>798</v>
      </c>
      <c r="BB827" s="31">
        <f t="shared" si="89"/>
        <v>0.81015228426395935</v>
      </c>
    </row>
    <row r="828" spans="1:54" x14ac:dyDescent="0.25">
      <c r="A828" s="10">
        <f t="shared" si="85"/>
        <v>4</v>
      </c>
      <c r="C828" s="5">
        <v>32263</v>
      </c>
      <c r="D828" s="6">
        <v>1007.7127075195312</v>
      </c>
      <c r="E828" s="6">
        <v>69.7115478515625</v>
      </c>
      <c r="F828" s="6">
        <v>14.475929260253906</v>
      </c>
      <c r="G828" s="6">
        <v>687.04522705078125</v>
      </c>
      <c r="H828" s="6">
        <v>200.43283081054687</v>
      </c>
      <c r="I828" s="6">
        <v>46.14404296875</v>
      </c>
      <c r="J828" s="6">
        <v>1892.6151123046875</v>
      </c>
      <c r="K828" s="6">
        <v>355.86260986328125</v>
      </c>
      <c r="L828" s="6">
        <v>266.3397216796875</v>
      </c>
      <c r="M828" s="6">
        <v>18.299999237060547</v>
      </c>
      <c r="N828" s="6">
        <v>11.092514991760254</v>
      </c>
      <c r="O828" s="6">
        <v>321.338134765625</v>
      </c>
      <c r="P828" s="6">
        <v>1713</v>
      </c>
      <c r="Q828" s="6">
        <v>104.40155029296875</v>
      </c>
      <c r="R828" s="6">
        <v>65</v>
      </c>
      <c r="S828" s="6">
        <v>678.93341064453125</v>
      </c>
      <c r="T828" s="6">
        <v>16.40479850769043</v>
      </c>
      <c r="U828" s="6">
        <v>345.23480224609375</v>
      </c>
      <c r="V828" s="6">
        <v>52.964447021484375</v>
      </c>
      <c r="W828" s="6">
        <v>10.199999809265137</v>
      </c>
      <c r="X828" s="6">
        <v>301.29998779296875</v>
      </c>
      <c r="Y828" s="6">
        <v>79.589096069335937</v>
      </c>
      <c r="Z828" s="6">
        <v>771.006103515625</v>
      </c>
      <c r="AA828" s="6">
        <v>78.5</v>
      </c>
      <c r="AB828" s="6">
        <v>428.15139770507812</v>
      </c>
      <c r="AC828" s="6">
        <v>33.404964447021484</v>
      </c>
      <c r="AD828" s="6">
        <v>2007.6552734375</v>
      </c>
      <c r="AE828" s="6">
        <v>3280.84326171875</v>
      </c>
      <c r="AF828" s="6">
        <v>122.96498107910156</v>
      </c>
      <c r="AG828" s="6">
        <v>724.56787109375</v>
      </c>
      <c r="AH828" s="6">
        <v>4.1386895179748535</v>
      </c>
      <c r="AI828" s="6">
        <v>97.004241943359375</v>
      </c>
      <c r="AJ828" s="6">
        <v>24.556533813476563</v>
      </c>
      <c r="AK828" s="6">
        <v>53.64984130859375</v>
      </c>
      <c r="AL828" s="6">
        <v>9.4306678771972656</v>
      </c>
      <c r="AM828" s="6">
        <v>60.648891448974609</v>
      </c>
      <c r="AN828" s="6">
        <v>4221.09619140625</v>
      </c>
      <c r="AO828" s="6">
        <v>38.568946838378906</v>
      </c>
      <c r="AP828" s="6">
        <v>53.436798095703125</v>
      </c>
      <c r="AQ828" s="6">
        <v>739.4642333984375</v>
      </c>
      <c r="AR828" s="6">
        <v>9.6999998092651367</v>
      </c>
      <c r="AS828" s="6">
        <v>40.508693695068359</v>
      </c>
      <c r="AT828" s="6">
        <v>30.392311096191406</v>
      </c>
      <c r="AU828" s="6">
        <v>206</v>
      </c>
      <c r="AV828" s="28">
        <f t="shared" si="86"/>
        <v>21293.788363933563</v>
      </c>
      <c r="AW828" s="28"/>
      <c r="AX828" s="7">
        <v>810</v>
      </c>
      <c r="AY828" s="7">
        <f t="shared" si="84"/>
        <v>21293.788363933563</v>
      </c>
      <c r="AZ828" s="7">
        <f t="shared" si="87"/>
        <v>15121.021318256855</v>
      </c>
      <c r="BA828" s="30">
        <f t="shared" si="88"/>
        <v>799</v>
      </c>
      <c r="BB828" s="31">
        <f t="shared" si="89"/>
        <v>0.81116751269035536</v>
      </c>
    </row>
    <row r="829" spans="1:54" x14ac:dyDescent="0.25">
      <c r="A829" s="10">
        <f t="shared" si="85"/>
        <v>5</v>
      </c>
      <c r="C829" s="5">
        <v>32294</v>
      </c>
      <c r="D829" s="6">
        <v>949.81561279296875</v>
      </c>
      <c r="E829" s="6">
        <v>43.526664733886719</v>
      </c>
      <c r="F829" s="6">
        <v>10.300066947937012</v>
      </c>
      <c r="G829" s="6">
        <v>693.3607177734375</v>
      </c>
      <c r="H829" s="6">
        <v>213.15657043457031</v>
      </c>
      <c r="I829" s="6">
        <v>33.322826385498047</v>
      </c>
      <c r="J829" s="6">
        <v>1851.5986328125</v>
      </c>
      <c r="K829" s="6">
        <v>346.53228759765625</v>
      </c>
      <c r="L829" s="6">
        <v>339.30514526367188</v>
      </c>
      <c r="M829" s="6">
        <v>18.299999237060547</v>
      </c>
      <c r="N829" s="6">
        <v>10.897993087768555</v>
      </c>
      <c r="O829" s="6">
        <v>289.26467895507812</v>
      </c>
      <c r="P829" s="6">
        <v>1856.602783203125</v>
      </c>
      <c r="Q829" s="6">
        <v>87.095039367675781</v>
      </c>
      <c r="R829" s="6">
        <v>66</v>
      </c>
      <c r="S829" s="6">
        <v>697.6707763671875</v>
      </c>
      <c r="T829" s="6">
        <v>4</v>
      </c>
      <c r="U829" s="6">
        <v>321.91091918945312</v>
      </c>
      <c r="V829" s="6">
        <v>10.011879920959473</v>
      </c>
      <c r="W829" s="6">
        <v>10.199999809265137</v>
      </c>
      <c r="X829" s="6">
        <v>301.29998779296875</v>
      </c>
      <c r="Y829" s="6">
        <v>79.126884460449219</v>
      </c>
      <c r="Z829" s="6">
        <v>838.49639892578125</v>
      </c>
      <c r="AA829" s="6">
        <v>78.5</v>
      </c>
      <c r="AB829" s="6">
        <v>334.42367553710937</v>
      </c>
      <c r="AC829" s="6">
        <v>32.393733978271484</v>
      </c>
      <c r="AD829" s="6">
        <v>2026.25830078125</v>
      </c>
      <c r="AE829" s="6">
        <v>3387.101318359375</v>
      </c>
      <c r="AF829" s="6">
        <v>84.112014770507813</v>
      </c>
      <c r="AG829" s="6">
        <v>819.17669677734375</v>
      </c>
      <c r="AH829" s="6">
        <v>4.0999999046325684</v>
      </c>
      <c r="AI829" s="6">
        <v>79.051918029785156</v>
      </c>
      <c r="AJ829" s="6">
        <v>14.25456714630127</v>
      </c>
      <c r="AK829" s="6">
        <v>58.913841247558594</v>
      </c>
      <c r="AL829" s="6">
        <v>15.114063262939453</v>
      </c>
      <c r="AM829" s="6">
        <v>58.153129577636719</v>
      </c>
      <c r="AN829" s="6">
        <v>3782.7431640625</v>
      </c>
      <c r="AO829" s="6">
        <v>33.799999237060547</v>
      </c>
      <c r="AP829" s="6">
        <v>55.403072357177734</v>
      </c>
      <c r="AQ829" s="6">
        <v>527.09808349609375</v>
      </c>
      <c r="AR829" s="6">
        <v>9.6999998092651367</v>
      </c>
      <c r="AS829" s="6">
        <v>83.392303466796875</v>
      </c>
      <c r="AT829" s="6">
        <v>11</v>
      </c>
      <c r="AU829" s="6">
        <v>206</v>
      </c>
      <c r="AV829" s="28">
        <f t="shared" si="86"/>
        <v>20772.485746860504</v>
      </c>
      <c r="AW829" s="28"/>
      <c r="AX829" s="7">
        <v>811</v>
      </c>
      <c r="AY829" s="7">
        <f t="shared" si="84"/>
        <v>20772.485746860504</v>
      </c>
      <c r="AZ829" s="7">
        <f t="shared" si="87"/>
        <v>15120.058026120067</v>
      </c>
      <c r="BA829" s="30">
        <f t="shared" si="88"/>
        <v>800</v>
      </c>
      <c r="BB829" s="31">
        <f t="shared" si="89"/>
        <v>0.81218274111675126</v>
      </c>
    </row>
    <row r="830" spans="1:54" x14ac:dyDescent="0.25">
      <c r="A830" s="10">
        <f t="shared" si="85"/>
        <v>6</v>
      </c>
      <c r="C830" s="5">
        <v>32324</v>
      </c>
      <c r="D830" s="6">
        <v>890.59417724609375</v>
      </c>
      <c r="E830" s="6">
        <v>14.037671089172363</v>
      </c>
      <c r="F830" s="6">
        <v>10.235248565673828</v>
      </c>
      <c r="G830" s="6">
        <v>671.48095703125</v>
      </c>
      <c r="H830" s="6">
        <v>80.766105651855469</v>
      </c>
      <c r="I830" s="6">
        <v>2.3239357471466064</v>
      </c>
      <c r="J830" s="6">
        <v>1900.9403076171875</v>
      </c>
      <c r="K830" s="6">
        <v>300.69998168945312</v>
      </c>
      <c r="L830" s="6">
        <v>299.2620849609375</v>
      </c>
      <c r="M830" s="6">
        <v>26.143325805664062</v>
      </c>
      <c r="N830" s="6">
        <v>10.651244163513184</v>
      </c>
      <c r="O830" s="6">
        <v>258.09347534179687</v>
      </c>
      <c r="P830" s="6">
        <v>1849.2740478515625</v>
      </c>
      <c r="Q830" s="6">
        <v>85.941047668457031</v>
      </c>
      <c r="R830" s="6">
        <v>66</v>
      </c>
      <c r="S830" s="6">
        <v>534.910400390625</v>
      </c>
      <c r="T830" s="6">
        <v>4</v>
      </c>
      <c r="U830" s="6">
        <v>360</v>
      </c>
      <c r="V830" s="6">
        <v>20.268096923828125</v>
      </c>
      <c r="W830" s="6">
        <v>10.199999809265137</v>
      </c>
      <c r="X830" s="6">
        <v>269.57937622070312</v>
      </c>
      <c r="Y830" s="6">
        <v>78.600753784179688</v>
      </c>
      <c r="Z830" s="6">
        <v>791.13116455078125</v>
      </c>
      <c r="AA830" s="6">
        <v>78.5</v>
      </c>
      <c r="AB830" s="6">
        <v>236.38381958007812</v>
      </c>
      <c r="AC830" s="6">
        <v>28.592872619628906</v>
      </c>
      <c r="AD830" s="6">
        <v>2057.3779296875</v>
      </c>
      <c r="AE830" s="6">
        <v>3419.590576171875</v>
      </c>
      <c r="AF830" s="6">
        <v>87.388877868652344</v>
      </c>
      <c r="AG830" s="6">
        <v>789.03265380859375</v>
      </c>
      <c r="AH830" s="6">
        <v>4.0999999046325684</v>
      </c>
      <c r="AI830" s="6">
        <v>170.535400390625</v>
      </c>
      <c r="AJ830" s="6">
        <v>11.104972839355469</v>
      </c>
      <c r="AK830" s="6">
        <v>52.233154296875</v>
      </c>
      <c r="AL830" s="6">
        <v>15.250308036804199</v>
      </c>
      <c r="AM830" s="6">
        <v>50.776527404785156</v>
      </c>
      <c r="AN830" s="6">
        <v>2991.27099609375</v>
      </c>
      <c r="AO830" s="6">
        <v>33.799999237060547</v>
      </c>
      <c r="AP830" s="6">
        <v>54.089908599853516</v>
      </c>
      <c r="AQ830" s="6">
        <v>384.9063720703125</v>
      </c>
      <c r="AR830" s="6">
        <v>9.6999998092651367</v>
      </c>
      <c r="AS830" s="6">
        <v>54.873779296875</v>
      </c>
      <c r="AT830" s="6">
        <v>11</v>
      </c>
      <c r="AU830" s="6">
        <v>179.95535278320312</v>
      </c>
      <c r="AV830" s="28">
        <f t="shared" si="86"/>
        <v>19255.596902608871</v>
      </c>
      <c r="AW830" s="28"/>
      <c r="AX830" s="7">
        <v>812</v>
      </c>
      <c r="AY830" s="7">
        <f t="shared" si="84"/>
        <v>19255.596902608871</v>
      </c>
      <c r="AZ830" s="7">
        <f t="shared" si="87"/>
        <v>15067.599458321929</v>
      </c>
      <c r="BA830" s="30">
        <f t="shared" si="88"/>
        <v>801</v>
      </c>
      <c r="BB830" s="31">
        <f t="shared" si="89"/>
        <v>0.81319796954314716</v>
      </c>
    </row>
    <row r="831" spans="1:54" x14ac:dyDescent="0.25">
      <c r="A831" s="10">
        <f t="shared" si="85"/>
        <v>7</v>
      </c>
      <c r="C831" s="5">
        <v>32355</v>
      </c>
      <c r="D831" s="6">
        <v>828.80242919921875</v>
      </c>
      <c r="E831" s="6">
        <v>12.172539710998535</v>
      </c>
      <c r="F831" s="6">
        <v>10.151396751403809</v>
      </c>
      <c r="G831" s="6">
        <v>481.00369262695312</v>
      </c>
      <c r="H831" s="6">
        <v>142.38612365722656</v>
      </c>
      <c r="I831" s="6">
        <v>1</v>
      </c>
      <c r="J831" s="6">
        <v>1690.9576416015625</v>
      </c>
      <c r="K831" s="6">
        <v>243.22654724121094</v>
      </c>
      <c r="L831" s="6">
        <v>256.15072631835937</v>
      </c>
      <c r="M831" s="6">
        <v>18.299999237060547</v>
      </c>
      <c r="N831" s="6">
        <v>10.350746154785156</v>
      </c>
      <c r="O831" s="6">
        <v>230.39999389648437</v>
      </c>
      <c r="P831" s="6">
        <v>1827.71533203125</v>
      </c>
      <c r="Q831" s="6">
        <v>84.278366088867188</v>
      </c>
      <c r="R831" s="6">
        <v>67</v>
      </c>
      <c r="S831" s="6">
        <v>422.64785766601562</v>
      </c>
      <c r="T831" s="6">
        <v>4</v>
      </c>
      <c r="U831" s="6">
        <v>341.24432373046875</v>
      </c>
      <c r="V831" s="6">
        <v>7.4863648414611816</v>
      </c>
      <c r="W831" s="6">
        <v>10.199999809265137</v>
      </c>
      <c r="X831" s="6">
        <v>218.95365905761719</v>
      </c>
      <c r="Y831" s="6">
        <v>87.711273193359375</v>
      </c>
      <c r="Z831" s="6">
        <v>670.58740234375</v>
      </c>
      <c r="AA831" s="6">
        <v>78.5</v>
      </c>
      <c r="AB831" s="6">
        <v>134.92095947265625</v>
      </c>
      <c r="AC831" s="6">
        <v>23.801984786987305</v>
      </c>
      <c r="AD831" s="6">
        <v>2050.810791015625</v>
      </c>
      <c r="AE831" s="6">
        <v>3393.534423828125</v>
      </c>
      <c r="AF831" s="6">
        <v>69.987724304199219</v>
      </c>
      <c r="AG831" s="6">
        <v>666.0628662109375</v>
      </c>
      <c r="AH831" s="6">
        <v>4.0999999046325684</v>
      </c>
      <c r="AI831" s="6">
        <v>4.8000001907348633</v>
      </c>
      <c r="AJ831" s="6">
        <v>8.2396907806396484</v>
      </c>
      <c r="AK831" s="6">
        <v>43.920726776123047</v>
      </c>
      <c r="AL831" s="6">
        <v>7.5659146308898926</v>
      </c>
      <c r="AM831" s="6">
        <v>43.937969207763672</v>
      </c>
      <c r="AN831" s="6">
        <v>2612.074462890625</v>
      </c>
      <c r="AO831" s="6">
        <v>33.799999237060547</v>
      </c>
      <c r="AP831" s="6">
        <v>20</v>
      </c>
      <c r="AQ831" s="6">
        <v>163.80833435058594</v>
      </c>
      <c r="AR831" s="6">
        <v>9.6999998092651367</v>
      </c>
      <c r="AS831" s="6">
        <v>1.4354132413864136</v>
      </c>
      <c r="AT831" s="6">
        <v>11</v>
      </c>
      <c r="AU831" s="6">
        <v>174.63578796386719</v>
      </c>
      <c r="AV831" s="28">
        <f t="shared" si="86"/>
        <v>17223.363463759422</v>
      </c>
      <c r="AW831" s="28"/>
      <c r="AX831" s="7">
        <v>813</v>
      </c>
      <c r="AY831" s="7">
        <f t="shared" si="84"/>
        <v>17223.363463759422</v>
      </c>
      <c r="AZ831" s="7">
        <f t="shared" si="87"/>
        <v>15039.500823497772</v>
      </c>
      <c r="BA831" s="30">
        <f t="shared" si="88"/>
        <v>802</v>
      </c>
      <c r="BB831" s="31">
        <f t="shared" si="89"/>
        <v>0.81421319796954317</v>
      </c>
    </row>
    <row r="832" spans="1:54" x14ac:dyDescent="0.25">
      <c r="A832" s="10">
        <f t="shared" si="85"/>
        <v>8</v>
      </c>
      <c r="C832" s="5">
        <v>32386</v>
      </c>
      <c r="D832" s="6">
        <v>768.86590576171875</v>
      </c>
      <c r="E832" s="6">
        <v>11.999667167663574</v>
      </c>
      <c r="F832" s="6">
        <v>10.095020294189453</v>
      </c>
      <c r="G832" s="6">
        <v>317.40127563476562</v>
      </c>
      <c r="H832" s="6">
        <v>18.600000381469727</v>
      </c>
      <c r="I832" s="6">
        <v>1</v>
      </c>
      <c r="J832" s="6">
        <v>1462.7037353515625</v>
      </c>
      <c r="K832" s="6">
        <v>209.03816223144531</v>
      </c>
      <c r="L832" s="6">
        <v>211.27645874023437</v>
      </c>
      <c r="M832" s="6">
        <v>18.299999237060547</v>
      </c>
      <c r="N832" s="6">
        <v>10.108160972595215</v>
      </c>
      <c r="O832" s="6">
        <v>230.39999389648437</v>
      </c>
      <c r="P832" s="6">
        <v>1755.6949462890625</v>
      </c>
      <c r="Q832" s="6">
        <v>83</v>
      </c>
      <c r="R832" s="6">
        <v>67</v>
      </c>
      <c r="S832" s="6">
        <v>391.19525146484375</v>
      </c>
      <c r="T832" s="6">
        <v>4</v>
      </c>
      <c r="U832" s="6">
        <v>314.29168701171875</v>
      </c>
      <c r="V832" s="6">
        <v>0.18400000035762787</v>
      </c>
      <c r="W832" s="6">
        <v>10.199999809265137</v>
      </c>
      <c r="X832" s="6">
        <v>172.33758544921875</v>
      </c>
      <c r="Y832" s="6">
        <v>87.120681762695313</v>
      </c>
      <c r="Z832" s="6">
        <v>604.60333251953125</v>
      </c>
      <c r="AA832" s="6">
        <v>78.5</v>
      </c>
      <c r="AB832" s="6">
        <v>120</v>
      </c>
      <c r="AC832" s="6">
        <v>19.931442260742187</v>
      </c>
      <c r="AD832" s="6">
        <v>2021.9573974609375</v>
      </c>
      <c r="AE832" s="6">
        <v>2961.104248046875</v>
      </c>
      <c r="AF832" s="6">
        <v>50.7420654296875</v>
      </c>
      <c r="AG832" s="6">
        <v>587.29736328125</v>
      </c>
      <c r="AH832" s="6">
        <v>4.0999999046325684</v>
      </c>
      <c r="AI832" s="6">
        <v>4.8000001907348633</v>
      </c>
      <c r="AJ832" s="6">
        <v>6.559999942779541</v>
      </c>
      <c r="AK832" s="6">
        <v>37.414871215820313</v>
      </c>
      <c r="AL832" s="6">
        <v>3.0267326831817627</v>
      </c>
      <c r="AM832" s="6">
        <v>37.53387451171875</v>
      </c>
      <c r="AN832" s="6">
        <v>2542.805908203125</v>
      </c>
      <c r="AO832" s="6">
        <v>33.799999237060547</v>
      </c>
      <c r="AP832" s="6">
        <v>20</v>
      </c>
      <c r="AQ832" s="6">
        <v>132.4564208984375</v>
      </c>
      <c r="AR832" s="6">
        <v>9.6999998092651367</v>
      </c>
      <c r="AS832" s="6">
        <v>0.56999999284744263</v>
      </c>
      <c r="AT832" s="6">
        <v>11</v>
      </c>
      <c r="AU832" s="6">
        <v>179.75685119628906</v>
      </c>
      <c r="AV832" s="28">
        <f t="shared" si="86"/>
        <v>15622.473038241267</v>
      </c>
      <c r="AW832" s="28"/>
      <c r="AX832" s="7">
        <v>814</v>
      </c>
      <c r="AY832" s="7">
        <f t="shared" si="84"/>
        <v>15622.473038241267</v>
      </c>
      <c r="AZ832" s="7">
        <f t="shared" si="87"/>
        <v>15020.694670781493</v>
      </c>
      <c r="BA832" s="30">
        <f t="shared" si="88"/>
        <v>803</v>
      </c>
      <c r="BB832" s="31">
        <f t="shared" si="89"/>
        <v>0.81522842639593907</v>
      </c>
    </row>
    <row r="833" spans="1:54" x14ac:dyDescent="0.25">
      <c r="A833" s="10">
        <f t="shared" si="85"/>
        <v>9</v>
      </c>
      <c r="C833" s="5">
        <v>32416</v>
      </c>
      <c r="D833" s="6">
        <v>756.227294921875</v>
      </c>
      <c r="E833" s="6">
        <v>10.07863712310791</v>
      </c>
      <c r="F833" s="6">
        <v>10.047667503356934</v>
      </c>
      <c r="G833" s="6">
        <v>295.01275634765625</v>
      </c>
      <c r="H833" s="6">
        <v>18.600000381469727</v>
      </c>
      <c r="I833" s="6">
        <v>1</v>
      </c>
      <c r="J833" s="6">
        <v>1244.89404296875</v>
      </c>
      <c r="K833" s="6">
        <v>196.52597045898437</v>
      </c>
      <c r="L833" s="6">
        <v>170.73284912109375</v>
      </c>
      <c r="M833" s="6">
        <v>18.299999237060547</v>
      </c>
      <c r="N833" s="6">
        <v>9.9190473556518555</v>
      </c>
      <c r="O833" s="6">
        <v>230.39999389648437</v>
      </c>
      <c r="P833" s="6">
        <v>1713.5438232421875</v>
      </c>
      <c r="Q833" s="6">
        <v>83.21356201171875</v>
      </c>
      <c r="R833" s="6">
        <v>67</v>
      </c>
      <c r="S833" s="6">
        <v>391.22317504882812</v>
      </c>
      <c r="T833" s="6">
        <v>4.0062212944030762</v>
      </c>
      <c r="U833" s="6">
        <v>287.7667236328125</v>
      </c>
      <c r="V833" s="6">
        <v>0.35173812508583069</v>
      </c>
      <c r="W833" s="6">
        <v>10.199999809265137</v>
      </c>
      <c r="X833" s="6">
        <v>128.82525634765625</v>
      </c>
      <c r="Y833" s="6">
        <v>84.76763916015625</v>
      </c>
      <c r="Z833" s="6">
        <v>603.77252197265625</v>
      </c>
      <c r="AA833" s="6">
        <v>78.5</v>
      </c>
      <c r="AB833" s="6">
        <v>120</v>
      </c>
      <c r="AC833" s="6">
        <v>17.5</v>
      </c>
      <c r="AD833" s="6">
        <v>1959.3758544921875</v>
      </c>
      <c r="AE833" s="6">
        <v>2508.148193359375</v>
      </c>
      <c r="AF833" s="6">
        <v>32.238704681396484</v>
      </c>
      <c r="AG833" s="6">
        <v>550.11505126953125</v>
      </c>
      <c r="AH833" s="6">
        <v>4.0999999046325684</v>
      </c>
      <c r="AI833" s="6">
        <v>4.8000001907348633</v>
      </c>
      <c r="AJ833" s="6">
        <v>6.559999942779541</v>
      </c>
      <c r="AK833" s="6">
        <v>37</v>
      </c>
      <c r="AL833" s="6">
        <v>1.47767174243927</v>
      </c>
      <c r="AM833" s="6">
        <v>31</v>
      </c>
      <c r="AN833" s="6">
        <v>2586.9794921875</v>
      </c>
      <c r="AO833" s="6">
        <v>33.799999237060547</v>
      </c>
      <c r="AP833" s="6">
        <v>20</v>
      </c>
      <c r="AQ833" s="6">
        <v>102.86660766601562</v>
      </c>
      <c r="AR833" s="6">
        <v>9.6999998092651367</v>
      </c>
      <c r="AS833" s="6">
        <v>0.56999999284744263</v>
      </c>
      <c r="AT833" s="6">
        <v>11</v>
      </c>
      <c r="AU833" s="6">
        <v>180.28811645507812</v>
      </c>
      <c r="AV833" s="28">
        <f t="shared" si="86"/>
        <v>14632.428610891104</v>
      </c>
      <c r="AW833" s="28"/>
      <c r="AX833" s="7">
        <v>815</v>
      </c>
      <c r="AY833" s="7">
        <f t="shared" si="84"/>
        <v>14632.428610891104</v>
      </c>
      <c r="AZ833" s="7">
        <f t="shared" si="87"/>
        <v>15009.482600316405</v>
      </c>
      <c r="BA833" s="30">
        <f t="shared" si="88"/>
        <v>804</v>
      </c>
      <c r="BB833" s="31">
        <f t="shared" si="89"/>
        <v>0.81624365482233507</v>
      </c>
    </row>
    <row r="834" spans="1:54" x14ac:dyDescent="0.25">
      <c r="A834" s="10">
        <f t="shared" si="85"/>
        <v>10</v>
      </c>
      <c r="C834" s="5">
        <v>32447</v>
      </c>
      <c r="D834" s="6">
        <v>744.9244384765625</v>
      </c>
      <c r="E834" s="6">
        <v>10</v>
      </c>
      <c r="F834" s="6">
        <v>10.013575553894043</v>
      </c>
      <c r="G834" s="6">
        <v>265.52032470703125</v>
      </c>
      <c r="H834" s="6">
        <v>18.600000381469727</v>
      </c>
      <c r="I834" s="6">
        <v>1</v>
      </c>
      <c r="J834" s="6">
        <v>1229.1971435546875</v>
      </c>
      <c r="K834" s="6">
        <v>193.60812377929687</v>
      </c>
      <c r="L834" s="6">
        <v>150.551513671875</v>
      </c>
      <c r="M834" s="6">
        <v>18.299999237060547</v>
      </c>
      <c r="N834" s="6">
        <v>9.8000001907348633</v>
      </c>
      <c r="O834" s="6">
        <v>230.39999389648437</v>
      </c>
      <c r="P834" s="6">
        <v>1663.49365234375</v>
      </c>
      <c r="Q834" s="6">
        <v>87.030189514160156</v>
      </c>
      <c r="R834" s="6">
        <v>66</v>
      </c>
      <c r="S834" s="6">
        <v>235.27862548828125</v>
      </c>
      <c r="T834" s="6">
        <v>4.0345473289489746</v>
      </c>
      <c r="U834" s="6">
        <v>260.58441162109375</v>
      </c>
      <c r="V834" s="6">
        <v>0.18400000035762787</v>
      </c>
      <c r="W834" s="6">
        <v>10.199999809265137</v>
      </c>
      <c r="X834" s="6">
        <v>130.973876953125</v>
      </c>
      <c r="Y834" s="6">
        <v>84.503662109375</v>
      </c>
      <c r="Z834" s="6">
        <v>599.67376708984375</v>
      </c>
      <c r="AA834" s="6">
        <v>78.5</v>
      </c>
      <c r="AB834" s="6">
        <v>120</v>
      </c>
      <c r="AC834" s="6">
        <v>17.5</v>
      </c>
      <c r="AD834" s="6">
        <v>1957.8319091796875</v>
      </c>
      <c r="AE834" s="6">
        <v>2210.7578125</v>
      </c>
      <c r="AF834" s="6">
        <v>13.344305038452148</v>
      </c>
      <c r="AG834" s="6">
        <v>524.01336669921875</v>
      </c>
      <c r="AH834" s="6">
        <v>4.0999999046325684</v>
      </c>
      <c r="AI834" s="6">
        <v>4.8000001907348633</v>
      </c>
      <c r="AJ834" s="6">
        <v>6.559999942779541</v>
      </c>
      <c r="AK834" s="6">
        <v>37</v>
      </c>
      <c r="AL834" s="6">
        <v>0.55699998140335083</v>
      </c>
      <c r="AM834" s="6">
        <v>31</v>
      </c>
      <c r="AN834" s="6">
        <v>2499.962646484375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0.56999999284744263</v>
      </c>
      <c r="AT834" s="6">
        <v>11</v>
      </c>
      <c r="AU834" s="6">
        <v>178.69889831542969</v>
      </c>
      <c r="AV834" s="28">
        <f t="shared" si="86"/>
        <v>13863.567782983184</v>
      </c>
      <c r="AW834" s="28"/>
      <c r="AX834" s="7">
        <v>816</v>
      </c>
      <c r="AY834" s="7">
        <f t="shared" si="84"/>
        <v>13863.567782983184</v>
      </c>
      <c r="AZ834" s="7">
        <f t="shared" si="87"/>
        <v>15004.261902332306</v>
      </c>
      <c r="BA834" s="30">
        <f t="shared" si="88"/>
        <v>805</v>
      </c>
      <c r="BB834" s="31">
        <f t="shared" si="89"/>
        <v>0.81725888324873097</v>
      </c>
    </row>
    <row r="835" spans="1:54" x14ac:dyDescent="0.25">
      <c r="A835" s="10">
        <f t="shared" si="85"/>
        <v>11</v>
      </c>
      <c r="C835" s="5">
        <v>32477</v>
      </c>
      <c r="D835" s="6">
        <v>743.6688232421875</v>
      </c>
      <c r="E835" s="6">
        <v>10</v>
      </c>
      <c r="F835" s="6">
        <v>10</v>
      </c>
      <c r="G835" s="6">
        <v>328.51318359375</v>
      </c>
      <c r="H835" s="6">
        <v>18.600000381469727</v>
      </c>
      <c r="I835" s="6">
        <v>1</v>
      </c>
      <c r="J835" s="6">
        <v>1255.8314208984375</v>
      </c>
      <c r="K835" s="6">
        <v>196.53732299804687</v>
      </c>
      <c r="L835" s="6">
        <v>142.75202941894531</v>
      </c>
      <c r="M835" s="6">
        <v>27.599225997924805</v>
      </c>
      <c r="N835" s="6">
        <v>9.8009967803955078</v>
      </c>
      <c r="O835" s="6">
        <v>230.39999389648437</v>
      </c>
      <c r="P835" s="6">
        <v>1660.9609375</v>
      </c>
      <c r="Q835" s="6">
        <v>93.304306030273438</v>
      </c>
      <c r="R835" s="6">
        <v>64</v>
      </c>
      <c r="S835" s="6">
        <v>308.208740234375</v>
      </c>
      <c r="T835" s="6">
        <v>4.3030433654785156</v>
      </c>
      <c r="U835" s="6">
        <v>238.05001831054687</v>
      </c>
      <c r="V835" s="6">
        <v>10.131324768066406</v>
      </c>
      <c r="W835" s="6">
        <v>10.199999809265137</v>
      </c>
      <c r="X835" s="6">
        <v>140.55677795410156</v>
      </c>
      <c r="Y835" s="6">
        <v>84.38275146484375</v>
      </c>
      <c r="Z835" s="6">
        <v>588.51922607421875</v>
      </c>
      <c r="AA835" s="6">
        <v>78.5</v>
      </c>
      <c r="AB835" s="6">
        <v>140.1922607421875</v>
      </c>
      <c r="AC835" s="6">
        <v>17.5</v>
      </c>
      <c r="AD835" s="6">
        <v>1950</v>
      </c>
      <c r="AE835" s="6">
        <v>2375.359619140625</v>
      </c>
      <c r="AF835" s="6">
        <v>12.518989562988281</v>
      </c>
      <c r="AG835" s="6">
        <v>521.9278564453125</v>
      </c>
      <c r="AH835" s="6">
        <v>4.0999999046325684</v>
      </c>
      <c r="AI835" s="6">
        <v>84.345588684082031</v>
      </c>
      <c r="AJ835" s="6">
        <v>14.074733734130859</v>
      </c>
      <c r="AK835" s="6">
        <v>37</v>
      </c>
      <c r="AL835" s="6">
        <v>0.55699998140335083</v>
      </c>
      <c r="AM835" s="6">
        <v>31</v>
      </c>
      <c r="AN835" s="6">
        <v>2682.5166015625</v>
      </c>
      <c r="AO835" s="6">
        <v>33.799999237060547</v>
      </c>
      <c r="AP835" s="6">
        <v>20</v>
      </c>
      <c r="AQ835" s="6">
        <v>180.32183837890625</v>
      </c>
      <c r="AR835" s="6">
        <v>9.6999998092651367</v>
      </c>
      <c r="AS835" s="6">
        <v>4.7659997940063477</v>
      </c>
      <c r="AT835" s="6">
        <v>14.918254852294922</v>
      </c>
      <c r="AU835" s="6">
        <v>184.05255126953125</v>
      </c>
      <c r="AV835" s="28">
        <f t="shared" si="86"/>
        <v>14574.471415817738</v>
      </c>
      <c r="AW835" s="28"/>
      <c r="AX835" s="7">
        <v>817</v>
      </c>
      <c r="AY835" s="7">
        <f t="shared" si="84"/>
        <v>14574.471415817738</v>
      </c>
      <c r="AZ835" s="7">
        <f t="shared" si="87"/>
        <v>15002.928069114685</v>
      </c>
      <c r="BA835" s="30">
        <f t="shared" si="88"/>
        <v>806</v>
      </c>
      <c r="BB835" s="31">
        <f t="shared" si="89"/>
        <v>0.81827411167512687</v>
      </c>
    </row>
    <row r="836" spans="1:54" x14ac:dyDescent="0.25">
      <c r="A836" s="10">
        <f t="shared" si="85"/>
        <v>12</v>
      </c>
      <c r="C836" s="5">
        <v>32508</v>
      </c>
      <c r="D836" s="6">
        <v>743.7208251953125</v>
      </c>
      <c r="E836" s="6">
        <v>15.453824996948242</v>
      </c>
      <c r="F836" s="6">
        <v>10.535569190979004</v>
      </c>
      <c r="G836" s="6">
        <v>338.90408325195312</v>
      </c>
      <c r="H836" s="6">
        <v>72.729278564453125</v>
      </c>
      <c r="I836" s="6">
        <v>7.3985371589660645</v>
      </c>
      <c r="J836" s="6">
        <v>1278.279296875</v>
      </c>
      <c r="K836" s="6">
        <v>201.95628356933594</v>
      </c>
      <c r="L836" s="6">
        <v>134.82661437988281</v>
      </c>
      <c r="M836" s="6">
        <v>18.299999237060547</v>
      </c>
      <c r="N836" s="6">
        <v>9.8000001907348633</v>
      </c>
      <c r="O836" s="6">
        <v>261.77999877929687</v>
      </c>
      <c r="P836" s="6">
        <v>1666.389892578125</v>
      </c>
      <c r="Q836" s="6">
        <v>101.12931060791016</v>
      </c>
      <c r="R836" s="6">
        <v>62</v>
      </c>
      <c r="S836" s="6">
        <v>383.93255615234375</v>
      </c>
      <c r="T836" s="6">
        <v>5.1723036766052246</v>
      </c>
      <c r="U836" s="6">
        <v>215.25318908691406</v>
      </c>
      <c r="V836" s="6">
        <v>24.682701110839844</v>
      </c>
      <c r="W836" s="6">
        <v>10.199999809265137</v>
      </c>
      <c r="X836" s="6">
        <v>150.2576904296875</v>
      </c>
      <c r="Y836" s="6">
        <v>72.060653686523438</v>
      </c>
      <c r="Z836" s="6">
        <v>586.2637939453125</v>
      </c>
      <c r="AA836" s="6">
        <v>88.581626892089844</v>
      </c>
      <c r="AB836" s="6">
        <v>174.59117126464844</v>
      </c>
      <c r="AC836" s="6">
        <v>17.5</v>
      </c>
      <c r="AD836" s="6">
        <v>1950</v>
      </c>
      <c r="AE836" s="6">
        <v>2471.36279296875</v>
      </c>
      <c r="AF836" s="6">
        <v>12.199999809265137</v>
      </c>
      <c r="AG836" s="6">
        <v>535.64971923828125</v>
      </c>
      <c r="AH836" s="6">
        <v>4.0999999046325684</v>
      </c>
      <c r="AI836" s="6">
        <v>4.8000001907348633</v>
      </c>
      <c r="AJ836" s="6">
        <v>16.874788284301758</v>
      </c>
      <c r="AK836" s="6">
        <v>37</v>
      </c>
      <c r="AL836" s="6">
        <v>3.9056711196899414</v>
      </c>
      <c r="AM836" s="6">
        <v>42.179492950439453</v>
      </c>
      <c r="AN836" s="6">
        <v>2763.737548828125</v>
      </c>
      <c r="AO836" s="6">
        <v>44</v>
      </c>
      <c r="AP836" s="6">
        <v>26.764039993286133</v>
      </c>
      <c r="AQ836" s="6">
        <v>467.63064575195312</v>
      </c>
      <c r="AR836" s="6">
        <v>9.6999998092651367</v>
      </c>
      <c r="AS836" s="6">
        <v>9.9325523376464844</v>
      </c>
      <c r="AT836" s="6">
        <v>21.300325393676758</v>
      </c>
      <c r="AU836" s="6">
        <v>182.61862182617187</v>
      </c>
      <c r="AV836" s="28">
        <f t="shared" si="86"/>
        <v>15255.455399036407</v>
      </c>
      <c r="AW836" s="28"/>
      <c r="AX836" s="7">
        <v>818</v>
      </c>
      <c r="AY836" s="7">
        <f t="shared" si="84"/>
        <v>15255.455399036407</v>
      </c>
      <c r="AZ836" s="7">
        <f t="shared" si="87"/>
        <v>14985.381902217865</v>
      </c>
      <c r="BA836" s="30">
        <f t="shared" si="88"/>
        <v>807</v>
      </c>
      <c r="BB836" s="31">
        <f t="shared" si="89"/>
        <v>0.81928934010152288</v>
      </c>
    </row>
    <row r="837" spans="1:54" x14ac:dyDescent="0.25">
      <c r="A837" s="10">
        <f t="shared" si="85"/>
        <v>1</v>
      </c>
      <c r="C837" s="5">
        <v>32539</v>
      </c>
      <c r="D837" s="6">
        <v>742.716796875</v>
      </c>
      <c r="E837" s="6">
        <v>10</v>
      </c>
      <c r="F837" s="6">
        <v>11.176453590393066</v>
      </c>
      <c r="G837" s="6">
        <v>366.60504150390625</v>
      </c>
      <c r="H837" s="6">
        <v>159.94026184082031</v>
      </c>
      <c r="I837" s="6">
        <v>1</v>
      </c>
      <c r="J837" s="6">
        <v>1305.771484375</v>
      </c>
      <c r="K837" s="6">
        <v>212.41323852539062</v>
      </c>
      <c r="L837" s="6">
        <v>126.97531890869141</v>
      </c>
      <c r="M837" s="6">
        <v>18.299999237060547</v>
      </c>
      <c r="N837" s="6">
        <v>9.808070182800293</v>
      </c>
      <c r="O837" s="6">
        <v>293.21826171875</v>
      </c>
      <c r="P837" s="6">
        <v>1673.9404296875</v>
      </c>
      <c r="Q837" s="6">
        <v>109.17890930175781</v>
      </c>
      <c r="R837" s="6">
        <v>62</v>
      </c>
      <c r="S837" s="6">
        <v>386.59027099609375</v>
      </c>
      <c r="T837" s="6">
        <v>6.0373964309692383</v>
      </c>
      <c r="U837" s="6">
        <v>198.27592468261719</v>
      </c>
      <c r="V837" s="6">
        <v>39.971969604492188</v>
      </c>
      <c r="W837" s="6">
        <v>10.199999809265137</v>
      </c>
      <c r="X837" s="6">
        <v>162.46218872070312</v>
      </c>
      <c r="Y837" s="6">
        <v>72</v>
      </c>
      <c r="Z837" s="6">
        <v>580.38897705078125</v>
      </c>
      <c r="AA837" s="6">
        <v>117.86269378662109</v>
      </c>
      <c r="AB837" s="6">
        <v>210.32884216308594</v>
      </c>
      <c r="AC837" s="6">
        <v>17.5</v>
      </c>
      <c r="AD837" s="6">
        <v>1950</v>
      </c>
      <c r="AE837" s="6">
        <v>2538.402587890625</v>
      </c>
      <c r="AF837" s="6">
        <v>12.89179515838623</v>
      </c>
      <c r="AG837" s="6">
        <v>542.29107666015625</v>
      </c>
      <c r="AH837" s="6">
        <v>4.0999999046325684</v>
      </c>
      <c r="AI837" s="6">
        <v>4.8000001907348633</v>
      </c>
      <c r="AJ837" s="6">
        <v>6.559999942779541</v>
      </c>
      <c r="AK837" s="6">
        <v>37</v>
      </c>
      <c r="AL837" s="6">
        <v>2.5132601261138916</v>
      </c>
      <c r="AM837" s="6">
        <v>42.262557983398437</v>
      </c>
      <c r="AN837" s="6">
        <v>2864.7421875</v>
      </c>
      <c r="AO837" s="6">
        <v>44</v>
      </c>
      <c r="AP837" s="6">
        <v>34.875019073486328</v>
      </c>
      <c r="AQ837" s="6">
        <v>776.90472412109375</v>
      </c>
      <c r="AR837" s="6">
        <v>9.6999998092651367</v>
      </c>
      <c r="AS837" s="6">
        <v>6.9972896575927734</v>
      </c>
      <c r="AT837" s="6">
        <v>31.678415298461914</v>
      </c>
      <c r="AU837" s="6">
        <v>181.37521362304687</v>
      </c>
      <c r="AV837" s="28">
        <f t="shared" si="86"/>
        <v>15995.756655931473</v>
      </c>
      <c r="AW837" s="28"/>
      <c r="AX837" s="7">
        <v>819</v>
      </c>
      <c r="AY837" s="7">
        <f t="shared" si="84"/>
        <v>15995.756655931473</v>
      </c>
      <c r="AZ837" s="7">
        <f t="shared" si="87"/>
        <v>14983.215704068542</v>
      </c>
      <c r="BA837" s="30">
        <f t="shared" si="88"/>
        <v>808</v>
      </c>
      <c r="BB837" s="31">
        <f t="shared" si="89"/>
        <v>0.82030456852791878</v>
      </c>
    </row>
    <row r="838" spans="1:54" x14ac:dyDescent="0.25">
      <c r="A838" s="10">
        <f t="shared" si="85"/>
        <v>2</v>
      </c>
      <c r="C838" s="5">
        <v>32567</v>
      </c>
      <c r="D838" s="6">
        <v>738.5546875</v>
      </c>
      <c r="E838" s="6">
        <v>10</v>
      </c>
      <c r="F838" s="6">
        <v>12.484065055847168</v>
      </c>
      <c r="G838" s="6">
        <v>254.85652160644531</v>
      </c>
      <c r="H838" s="6">
        <v>151.06037902832031</v>
      </c>
      <c r="I838" s="6">
        <v>1</v>
      </c>
      <c r="J838" s="6">
        <v>1338.5882568359375</v>
      </c>
      <c r="K838" s="6">
        <v>218.64390563964844</v>
      </c>
      <c r="L838" s="6">
        <v>119.86282348632812</v>
      </c>
      <c r="M838" s="6">
        <v>18.299999237060547</v>
      </c>
      <c r="N838" s="6">
        <v>9.8044805526733398</v>
      </c>
      <c r="O838" s="6">
        <v>320.73699951171875</v>
      </c>
      <c r="P838" s="6">
        <v>1690</v>
      </c>
      <c r="Q838" s="6">
        <v>114.90348052978516</v>
      </c>
      <c r="R838" s="6">
        <v>62</v>
      </c>
      <c r="S838" s="6">
        <v>296.23471069335938</v>
      </c>
      <c r="T838" s="6">
        <v>7.6667842864990234</v>
      </c>
      <c r="U838" s="6">
        <v>191.28559875488281</v>
      </c>
      <c r="V838" s="6">
        <v>62.430988311767578</v>
      </c>
      <c r="W838" s="6">
        <v>10.199999809265137</v>
      </c>
      <c r="X838" s="6">
        <v>182.4010009765625</v>
      </c>
      <c r="Y838" s="6">
        <v>80.161605834960937</v>
      </c>
      <c r="Z838" s="6">
        <v>589.11505126953125</v>
      </c>
      <c r="AA838" s="6">
        <v>86.314041137695312</v>
      </c>
      <c r="AB838" s="6">
        <v>256.65438842773437</v>
      </c>
      <c r="AC838" s="6">
        <v>17.5</v>
      </c>
      <c r="AD838" s="6">
        <v>1950</v>
      </c>
      <c r="AE838" s="6">
        <v>2495.1240234375</v>
      </c>
      <c r="AF838" s="6">
        <v>28.423955917358398</v>
      </c>
      <c r="AG838" s="6">
        <v>555.595458984375</v>
      </c>
      <c r="AH838" s="6">
        <v>4.0999999046325684</v>
      </c>
      <c r="AI838" s="6">
        <v>91.219589233398438</v>
      </c>
      <c r="AJ838" s="6">
        <v>6.559999942779541</v>
      </c>
      <c r="AK838" s="6">
        <v>37</v>
      </c>
      <c r="AL838" s="6">
        <v>8.8844995498657227</v>
      </c>
      <c r="AM838" s="6">
        <v>36.70123291015625</v>
      </c>
      <c r="AN838" s="6">
        <v>2968.081787109375</v>
      </c>
      <c r="AO838" s="6">
        <v>33.799999237060547</v>
      </c>
      <c r="AP838" s="6">
        <v>20</v>
      </c>
      <c r="AQ838" s="6">
        <v>1058.034423828125</v>
      </c>
      <c r="AR838" s="6">
        <v>9.6999998092651367</v>
      </c>
      <c r="AS838" s="6">
        <v>8.8395566940307617</v>
      </c>
      <c r="AT838" s="6">
        <v>50.708583831787109</v>
      </c>
      <c r="AU838" s="6">
        <v>178.75125122070312</v>
      </c>
      <c r="AV838" s="28">
        <f t="shared" si="86"/>
        <v>16382.284130096436</v>
      </c>
      <c r="AW838" s="28"/>
      <c r="AX838" s="7">
        <v>820</v>
      </c>
      <c r="AY838" s="7">
        <f t="shared" si="84"/>
        <v>16382.284130096436</v>
      </c>
      <c r="AZ838" s="7">
        <f t="shared" si="87"/>
        <v>14977.277403354645</v>
      </c>
      <c r="BA838" s="30">
        <f t="shared" si="88"/>
        <v>809</v>
      </c>
      <c r="BB838" s="31">
        <f t="shared" si="89"/>
        <v>0.82131979695431467</v>
      </c>
    </row>
    <row r="839" spans="1:54" x14ac:dyDescent="0.25">
      <c r="A839" s="10">
        <f t="shared" si="85"/>
        <v>3</v>
      </c>
      <c r="C839" s="5">
        <v>32598</v>
      </c>
      <c r="D839" s="6">
        <v>812.485595703125</v>
      </c>
      <c r="E839" s="6">
        <v>76.905113220214844</v>
      </c>
      <c r="F839" s="6">
        <v>17.476327896118164</v>
      </c>
      <c r="G839" s="6">
        <v>685</v>
      </c>
      <c r="H839" s="6">
        <v>323.5831298828125</v>
      </c>
      <c r="I839" s="6">
        <v>102.91675567626953</v>
      </c>
      <c r="J839" s="6">
        <v>1685.826904296875</v>
      </c>
      <c r="K839" s="6">
        <v>280.66183471679687</v>
      </c>
      <c r="L839" s="6">
        <v>111.93212890625</v>
      </c>
      <c r="M839" s="6">
        <v>18.299999237060547</v>
      </c>
      <c r="N839" s="6">
        <v>11.244900703430176</v>
      </c>
      <c r="O839" s="6">
        <v>351.81381225585937</v>
      </c>
      <c r="P839" s="6">
        <v>1690</v>
      </c>
      <c r="Q839" s="6">
        <v>118.93337249755859</v>
      </c>
      <c r="R839" s="6">
        <v>64</v>
      </c>
      <c r="S839" s="6">
        <v>676</v>
      </c>
      <c r="T839" s="6">
        <v>13.882018089294434</v>
      </c>
      <c r="U839" s="6">
        <v>239.37409973144531</v>
      </c>
      <c r="V839" s="6">
        <v>41.908653259277344</v>
      </c>
      <c r="W839" s="6">
        <v>10.199999809265137</v>
      </c>
      <c r="X839" s="6">
        <v>277.63613891601562</v>
      </c>
      <c r="Y839" s="6">
        <v>89.684219360351563</v>
      </c>
      <c r="Z839" s="6">
        <v>665.157470703125</v>
      </c>
      <c r="AA839" s="6">
        <v>78.5</v>
      </c>
      <c r="AB839" s="6">
        <v>348.65655517578125</v>
      </c>
      <c r="AC839" s="6">
        <v>31.924558639526367</v>
      </c>
      <c r="AD839" s="6">
        <v>2018.536376953125</v>
      </c>
      <c r="AE839" s="6">
        <v>2788</v>
      </c>
      <c r="AF839" s="6">
        <v>163.76425170898437</v>
      </c>
      <c r="AG839" s="6">
        <v>596.04376220703125</v>
      </c>
      <c r="AH839" s="6">
        <v>4.1765871047973633</v>
      </c>
      <c r="AI839" s="6">
        <v>4.8000001907348633</v>
      </c>
      <c r="AJ839" s="6">
        <v>65.55999755859375</v>
      </c>
      <c r="AK839" s="6">
        <v>53.814411163330078</v>
      </c>
      <c r="AL839" s="6">
        <v>22.130226135253906</v>
      </c>
      <c r="AM839" s="6">
        <v>47.3436279296875</v>
      </c>
      <c r="AN839" s="6">
        <v>4324.7021484375</v>
      </c>
      <c r="AO839" s="6">
        <v>44</v>
      </c>
      <c r="AP839" s="6">
        <v>20</v>
      </c>
      <c r="AQ839" s="6">
        <v>1025.5574951171875</v>
      </c>
      <c r="AR839" s="6">
        <v>11.800000190734863</v>
      </c>
      <c r="AS839" s="6">
        <v>10.539003372192383</v>
      </c>
      <c r="AT839" s="6">
        <v>66.659103393554688</v>
      </c>
      <c r="AU839" s="6">
        <v>206</v>
      </c>
      <c r="AV839" s="28">
        <f t="shared" si="86"/>
        <v>20297.43058013916</v>
      </c>
      <c r="AW839" s="28"/>
      <c r="AX839" s="7">
        <v>821</v>
      </c>
      <c r="AY839" s="7">
        <f t="shared" si="84"/>
        <v>20297.43058013916</v>
      </c>
      <c r="AZ839" s="7">
        <f t="shared" si="87"/>
        <v>14965.191788777709</v>
      </c>
      <c r="BA839" s="30">
        <f t="shared" si="88"/>
        <v>810</v>
      </c>
      <c r="BB839" s="31">
        <f t="shared" si="89"/>
        <v>0.82233502538071068</v>
      </c>
    </row>
    <row r="840" spans="1:54" x14ac:dyDescent="0.25">
      <c r="A840" s="10">
        <f t="shared" si="85"/>
        <v>4</v>
      </c>
      <c r="C840" s="5">
        <v>32628</v>
      </c>
      <c r="D840" s="6">
        <v>810.48828125</v>
      </c>
      <c r="E840" s="6">
        <v>100.32666015625</v>
      </c>
      <c r="F840" s="6">
        <v>18.374225616455078</v>
      </c>
      <c r="G840" s="6">
        <v>825</v>
      </c>
      <c r="H840" s="6">
        <v>193.6676025390625</v>
      </c>
      <c r="I840" s="6">
        <v>102.87435913085937</v>
      </c>
      <c r="J840" s="6">
        <v>1897.1463623046875</v>
      </c>
      <c r="K840" s="6">
        <v>304.44290161132812</v>
      </c>
      <c r="L840" s="6">
        <v>227.15739440917969</v>
      </c>
      <c r="M840" s="6">
        <v>18.299999237060547</v>
      </c>
      <c r="N840" s="6">
        <v>11.098681449890137</v>
      </c>
      <c r="O840" s="6">
        <v>321.338134765625</v>
      </c>
      <c r="P840" s="6">
        <v>1713</v>
      </c>
      <c r="Q840" s="6">
        <v>104.40155029296875</v>
      </c>
      <c r="R840" s="6">
        <v>65</v>
      </c>
      <c r="S840" s="6">
        <v>800</v>
      </c>
      <c r="T840" s="6">
        <v>16.920272827148438</v>
      </c>
      <c r="U840" s="6">
        <v>352.58932495117187</v>
      </c>
      <c r="V840" s="6">
        <v>94.626510620117188</v>
      </c>
      <c r="W840" s="6">
        <v>10.199999809265137</v>
      </c>
      <c r="X840" s="6">
        <v>301.29998779296875</v>
      </c>
      <c r="Y840" s="6">
        <v>89.299247741699219</v>
      </c>
      <c r="Z840" s="6">
        <v>801.2366943359375</v>
      </c>
      <c r="AA840" s="6">
        <v>78.5</v>
      </c>
      <c r="AB840" s="6">
        <v>467.84738159179687</v>
      </c>
      <c r="AC840" s="6">
        <v>35.161701202392578</v>
      </c>
      <c r="AD840" s="6">
        <v>2097.908935546875</v>
      </c>
      <c r="AE840" s="6">
        <v>3303.813232421875</v>
      </c>
      <c r="AF840" s="6">
        <v>197.81210327148437</v>
      </c>
      <c r="AG840" s="6">
        <v>751.48974609375</v>
      </c>
      <c r="AH840" s="6">
        <v>4.1397089958190918</v>
      </c>
      <c r="AI840" s="6">
        <v>96.944717407226562</v>
      </c>
      <c r="AJ840" s="6">
        <v>65.55999755859375</v>
      </c>
      <c r="AK840" s="6">
        <v>58.453277587890625</v>
      </c>
      <c r="AL840" s="6">
        <v>28.165679931640625</v>
      </c>
      <c r="AM840" s="6">
        <v>53.773551940917969</v>
      </c>
      <c r="AN840" s="6">
        <v>4539.76708984375</v>
      </c>
      <c r="AO840" s="6">
        <v>38.568946838378906</v>
      </c>
      <c r="AP840" s="6">
        <v>39.987232208251953</v>
      </c>
      <c r="AQ840" s="6">
        <v>989.36883544921875</v>
      </c>
      <c r="AR840" s="6">
        <v>9.6999998092651367</v>
      </c>
      <c r="AS840" s="6">
        <v>66.810035705566406</v>
      </c>
      <c r="AT840" s="6">
        <v>51.120403289794922</v>
      </c>
      <c r="AU840" s="6">
        <v>206</v>
      </c>
      <c r="AV840" s="28">
        <f t="shared" si="86"/>
        <v>22359.680767536163</v>
      </c>
      <c r="AW840" s="28"/>
      <c r="AX840" s="7">
        <v>822</v>
      </c>
      <c r="AY840" s="7">
        <f t="shared" si="84"/>
        <v>22359.680767536163</v>
      </c>
      <c r="AZ840" s="7">
        <f t="shared" si="87"/>
        <v>14958.114615917206</v>
      </c>
      <c r="BA840" s="30">
        <f t="shared" si="88"/>
        <v>811</v>
      </c>
      <c r="BB840" s="31">
        <f t="shared" si="89"/>
        <v>0.82335025380710658</v>
      </c>
    </row>
    <row r="841" spans="1:54" x14ac:dyDescent="0.25">
      <c r="A841" s="10">
        <f t="shared" si="85"/>
        <v>5</v>
      </c>
      <c r="C841" s="5">
        <v>32659</v>
      </c>
      <c r="D841" s="6">
        <v>752.92626953125</v>
      </c>
      <c r="E841" s="6">
        <v>31.663314819335938</v>
      </c>
      <c r="F841" s="6">
        <v>18.291767120361328</v>
      </c>
      <c r="G841" s="6">
        <v>917.79107666015625</v>
      </c>
      <c r="H841" s="6">
        <v>186.51301574707031</v>
      </c>
      <c r="I841" s="6">
        <v>91.827232360839844</v>
      </c>
      <c r="J841" s="6">
        <v>1788.795166015625</v>
      </c>
      <c r="K841" s="6">
        <v>295.93212890625</v>
      </c>
      <c r="L841" s="6">
        <v>437.04339599609375</v>
      </c>
      <c r="M841" s="6">
        <v>18.299999237060547</v>
      </c>
      <c r="N841" s="6">
        <v>10.916540145874023</v>
      </c>
      <c r="O841" s="6">
        <v>289.26467895507812</v>
      </c>
      <c r="P841" s="6">
        <v>1997.587890625</v>
      </c>
      <c r="Q841" s="6">
        <v>87.095039367675781</v>
      </c>
      <c r="R841" s="6">
        <v>66</v>
      </c>
      <c r="S841" s="6">
        <v>970.99078369140625</v>
      </c>
      <c r="T841" s="6">
        <v>18.285196304321289</v>
      </c>
      <c r="U841" s="6">
        <v>277.30889892578125</v>
      </c>
      <c r="V841" s="6">
        <v>54.291587829589844</v>
      </c>
      <c r="W841" s="6">
        <v>10.199999809265137</v>
      </c>
      <c r="X841" s="6">
        <v>301.29998779296875</v>
      </c>
      <c r="Y841" s="6">
        <v>88.780647277832031</v>
      </c>
      <c r="Z841" s="6">
        <v>885.46905517578125</v>
      </c>
      <c r="AA841" s="6">
        <v>78.5</v>
      </c>
      <c r="AB841" s="6">
        <v>405.14105224609375</v>
      </c>
      <c r="AC841" s="6">
        <v>34.1207275390625</v>
      </c>
      <c r="AD841" s="6">
        <v>2150.983154296875</v>
      </c>
      <c r="AE841" s="6">
        <v>3488.30078125</v>
      </c>
      <c r="AF841" s="6">
        <v>82.693626403808594</v>
      </c>
      <c r="AG841" s="6">
        <v>851.579345703125</v>
      </c>
      <c r="AH841" s="6">
        <v>4.0999999046325684</v>
      </c>
      <c r="AI841" s="6">
        <v>79.051918029785156</v>
      </c>
      <c r="AJ841" s="6">
        <v>65.55999755859375</v>
      </c>
      <c r="AK841" s="6">
        <v>58.571254730224609</v>
      </c>
      <c r="AL841" s="6">
        <v>31.401393890380859</v>
      </c>
      <c r="AM841" s="6">
        <v>51.353302001953125</v>
      </c>
      <c r="AN841" s="6">
        <v>4364.89599609375</v>
      </c>
      <c r="AO841" s="6">
        <v>33.799999237060547</v>
      </c>
      <c r="AP841" s="6">
        <v>55.414520263671875</v>
      </c>
      <c r="AQ841" s="6">
        <v>618.8050537109375</v>
      </c>
      <c r="AR841" s="6">
        <v>9.6999998092651367</v>
      </c>
      <c r="AS841" s="6">
        <v>112.74057006835937</v>
      </c>
      <c r="AT841" s="6">
        <v>11</v>
      </c>
      <c r="AU841" s="6">
        <v>198.03846740722656</v>
      </c>
      <c r="AV841" s="28">
        <f t="shared" si="86"/>
        <v>22382.324832439423</v>
      </c>
      <c r="AW841" s="28"/>
      <c r="AX841" s="7">
        <v>823</v>
      </c>
      <c r="AY841" s="7">
        <f t="shared" si="84"/>
        <v>22382.324832439423</v>
      </c>
      <c r="AZ841" s="7">
        <f t="shared" si="87"/>
        <v>14950.25519156456</v>
      </c>
      <c r="BA841" s="30">
        <f t="shared" si="88"/>
        <v>812</v>
      </c>
      <c r="BB841" s="31">
        <f t="shared" si="89"/>
        <v>0.82436548223350259</v>
      </c>
    </row>
    <row r="842" spans="1:54" x14ac:dyDescent="0.25">
      <c r="A842" s="10">
        <f t="shared" si="85"/>
        <v>6</v>
      </c>
      <c r="C842" s="5">
        <v>32689</v>
      </c>
      <c r="D842" s="6">
        <v>693.39697265625</v>
      </c>
      <c r="E842" s="6">
        <v>31.218420028686523</v>
      </c>
      <c r="F842" s="6">
        <v>18.171352386474609</v>
      </c>
      <c r="G842" s="6">
        <v>889.72540283203125</v>
      </c>
      <c r="H842" s="6">
        <v>76.570640563964844</v>
      </c>
      <c r="I842" s="6">
        <v>77.00885009765625</v>
      </c>
      <c r="J842" s="6">
        <v>1718.7005615234375</v>
      </c>
      <c r="K842" s="6">
        <v>242.315673828125</v>
      </c>
      <c r="L842" s="6">
        <v>401.4501953125</v>
      </c>
      <c r="M842" s="6">
        <v>26.626401901245117</v>
      </c>
      <c r="N842" s="6">
        <v>10.670048713684082</v>
      </c>
      <c r="O842" s="6">
        <v>258.09347534179687</v>
      </c>
      <c r="P842" s="6">
        <v>1996.8551025390625</v>
      </c>
      <c r="Q842" s="6">
        <v>85.941047668457031</v>
      </c>
      <c r="R842" s="6">
        <v>66</v>
      </c>
      <c r="S842" s="6">
        <v>704.52703857421875</v>
      </c>
      <c r="T842" s="6">
        <v>18.521369934082031</v>
      </c>
      <c r="U842" s="6">
        <v>360</v>
      </c>
      <c r="V842" s="6">
        <v>36.906234741210938</v>
      </c>
      <c r="W842" s="6">
        <v>10.199999809265137</v>
      </c>
      <c r="X842" s="6">
        <v>300.78994750976562</v>
      </c>
      <c r="Y842" s="6">
        <v>88.190330505371094</v>
      </c>
      <c r="Z842" s="6">
        <v>849.428466796875</v>
      </c>
      <c r="AA842" s="6">
        <v>78.5</v>
      </c>
      <c r="AB842" s="6">
        <v>218.18423461914062</v>
      </c>
      <c r="AC842" s="6">
        <v>30.182796478271484</v>
      </c>
      <c r="AD842" s="6">
        <v>2184.46826171875</v>
      </c>
      <c r="AE842" s="6">
        <v>3531.3037109375</v>
      </c>
      <c r="AF842" s="6">
        <v>123.85812377929687</v>
      </c>
      <c r="AG842" s="6">
        <v>816.6815185546875</v>
      </c>
      <c r="AH842" s="6">
        <v>4.0999999046325684</v>
      </c>
      <c r="AI842" s="6">
        <v>170.47685241699219</v>
      </c>
      <c r="AJ842" s="6">
        <v>65.55999755859375</v>
      </c>
      <c r="AK842" s="6">
        <v>51.8060302734375</v>
      </c>
      <c r="AL842" s="6">
        <v>24.980268478393555</v>
      </c>
      <c r="AM842" s="6">
        <v>44.062198638916016</v>
      </c>
      <c r="AN842" s="6">
        <v>4240.22314453125</v>
      </c>
      <c r="AO842" s="6">
        <v>33.799999237060547</v>
      </c>
      <c r="AP842" s="6">
        <v>54.088401794433594</v>
      </c>
      <c r="AQ842" s="6">
        <v>200.61732482910156</v>
      </c>
      <c r="AR842" s="6">
        <v>9.6999998092651367</v>
      </c>
      <c r="AS842" s="6">
        <v>73.883705139160156</v>
      </c>
      <c r="AT842" s="6">
        <v>11</v>
      </c>
      <c r="AU842" s="6">
        <v>190.2923583984375</v>
      </c>
      <c r="AV842" s="28">
        <f t="shared" si="86"/>
        <v>21119.076460361481</v>
      </c>
      <c r="AW842" s="28"/>
      <c r="AX842" s="7">
        <v>824</v>
      </c>
      <c r="AY842" s="7">
        <f t="shared" si="84"/>
        <v>21119.076460361481</v>
      </c>
      <c r="AZ842" s="7">
        <f t="shared" si="87"/>
        <v>14946.323833942413</v>
      </c>
      <c r="BA842" s="30">
        <f t="shared" si="88"/>
        <v>813</v>
      </c>
      <c r="BB842" s="31">
        <f t="shared" si="89"/>
        <v>0.82538071065989849</v>
      </c>
    </row>
    <row r="843" spans="1:54" x14ac:dyDescent="0.25">
      <c r="A843" s="10">
        <f t="shared" si="85"/>
        <v>7</v>
      </c>
      <c r="C843" s="5">
        <v>32720</v>
      </c>
      <c r="D843" s="6">
        <v>633.9666748046875</v>
      </c>
      <c r="E843" s="6">
        <v>30.727560043334961</v>
      </c>
      <c r="F843" s="6">
        <v>18.022483825683594</v>
      </c>
      <c r="G843" s="6">
        <v>736.4586181640625</v>
      </c>
      <c r="H843" s="6">
        <v>130.83583068847656</v>
      </c>
      <c r="I843" s="6">
        <v>66.067184448242188</v>
      </c>
      <c r="J843" s="6">
        <v>1662.547607421875</v>
      </c>
      <c r="K843" s="6">
        <v>186.2938232421875</v>
      </c>
      <c r="L843" s="6">
        <v>356.4384765625</v>
      </c>
      <c r="M843" s="6">
        <v>18.299999237060547</v>
      </c>
      <c r="N843" s="6">
        <v>10.389183044433594</v>
      </c>
      <c r="O843" s="6">
        <v>230.39999389648437</v>
      </c>
      <c r="P843" s="6">
        <v>1908.4202880859375</v>
      </c>
      <c r="Q843" s="6">
        <v>84.278366088867188</v>
      </c>
      <c r="R843" s="6">
        <v>67</v>
      </c>
      <c r="S843" s="6">
        <v>660.54229736328125</v>
      </c>
      <c r="T843" s="6">
        <v>18.597232818603516</v>
      </c>
      <c r="U843" s="6">
        <v>357.80230712890625</v>
      </c>
      <c r="V843" s="6">
        <v>21.805364608764648</v>
      </c>
      <c r="W843" s="6">
        <v>10.199999809265137</v>
      </c>
      <c r="X843" s="6">
        <v>259.81494140625</v>
      </c>
      <c r="Y843" s="6">
        <v>97.228202819824219</v>
      </c>
      <c r="Z843" s="6">
        <v>729.931884765625</v>
      </c>
      <c r="AA843" s="6">
        <v>78.5</v>
      </c>
      <c r="AB843" s="6">
        <v>120</v>
      </c>
      <c r="AC843" s="6">
        <v>24.834571838378906</v>
      </c>
      <c r="AD843" s="6">
        <v>2117.322509765625</v>
      </c>
      <c r="AE843" s="6">
        <v>3529.320068359375</v>
      </c>
      <c r="AF843" s="6">
        <v>110.11777496337891</v>
      </c>
      <c r="AG843" s="6">
        <v>694.8878173828125</v>
      </c>
      <c r="AH843" s="6">
        <v>4.0999999046325684</v>
      </c>
      <c r="AI843" s="6">
        <v>4.8000001907348633</v>
      </c>
      <c r="AJ843" s="6">
        <v>65.55999755859375</v>
      </c>
      <c r="AK843" s="6">
        <v>43.500137329101563</v>
      </c>
      <c r="AL843" s="6">
        <v>8.0015459060668945</v>
      </c>
      <c r="AM843" s="6">
        <v>37.31982421875</v>
      </c>
      <c r="AN843" s="6">
        <v>3403.638427734375</v>
      </c>
      <c r="AO843" s="6">
        <v>33.799999237060547</v>
      </c>
      <c r="AP843" s="6">
        <v>20</v>
      </c>
      <c r="AQ843" s="6">
        <v>168.52374267578125</v>
      </c>
      <c r="AR843" s="6">
        <v>9.6999998092651367</v>
      </c>
      <c r="AS843" s="6">
        <v>22.400938034057617</v>
      </c>
      <c r="AT843" s="6">
        <v>11</v>
      </c>
      <c r="AU843" s="6">
        <v>192.07720947265625</v>
      </c>
      <c r="AV843" s="28">
        <f t="shared" si="86"/>
        <v>18995.472884654999</v>
      </c>
      <c r="AW843" s="28"/>
      <c r="AX843" s="7">
        <v>825</v>
      </c>
      <c r="AY843" s="7">
        <f t="shared" si="84"/>
        <v>18995.472884654999</v>
      </c>
      <c r="AZ843" s="7">
        <f t="shared" si="87"/>
        <v>14943.88720703125</v>
      </c>
      <c r="BA843" s="30">
        <f t="shared" si="88"/>
        <v>814</v>
      </c>
      <c r="BB843" s="31">
        <f t="shared" si="89"/>
        <v>0.82639593908629438</v>
      </c>
    </row>
    <row r="844" spans="1:54" x14ac:dyDescent="0.25">
      <c r="A844" s="10">
        <f t="shared" si="85"/>
        <v>8</v>
      </c>
      <c r="C844" s="5">
        <v>32751</v>
      </c>
      <c r="D844" s="6">
        <v>575.168701171875</v>
      </c>
      <c r="E844" s="6">
        <v>30.312725067138672</v>
      </c>
      <c r="F844" s="6">
        <v>17.933372497558594</v>
      </c>
      <c r="G844" s="6">
        <v>578.05615234375</v>
      </c>
      <c r="H844" s="6">
        <v>18.600000381469727</v>
      </c>
      <c r="I844" s="6">
        <v>41.542156219482422</v>
      </c>
      <c r="J844" s="6">
        <v>1627.978759765625</v>
      </c>
      <c r="K844" s="6">
        <v>154.37129211425781</v>
      </c>
      <c r="L844" s="6">
        <v>313.28778076171875</v>
      </c>
      <c r="M844" s="6">
        <v>18.299999237060547</v>
      </c>
      <c r="N844" s="6">
        <v>10.153091430664062</v>
      </c>
      <c r="O844" s="6">
        <v>230.39999389648437</v>
      </c>
      <c r="P844" s="6">
        <v>1782.587890625</v>
      </c>
      <c r="Q844" s="6">
        <v>83</v>
      </c>
      <c r="R844" s="6">
        <v>67</v>
      </c>
      <c r="S844" s="6">
        <v>482.09469604492187</v>
      </c>
      <c r="T844" s="6">
        <v>18.815149307250977</v>
      </c>
      <c r="U844" s="6">
        <v>342.83755493164063</v>
      </c>
      <c r="V844" s="6">
        <v>0.18400000035762787</v>
      </c>
      <c r="W844" s="6">
        <v>10.199999809265137</v>
      </c>
      <c r="X844" s="6">
        <v>251.2474365234375</v>
      </c>
      <c r="Y844" s="6">
        <v>96.573532104492188</v>
      </c>
      <c r="Z844" s="6">
        <v>666.076904296875</v>
      </c>
      <c r="AA844" s="6">
        <v>78.5</v>
      </c>
      <c r="AB844" s="6">
        <v>120</v>
      </c>
      <c r="AC844" s="6">
        <v>19.883838653564453</v>
      </c>
      <c r="AD844" s="6">
        <v>2042.9971923828125</v>
      </c>
      <c r="AE844" s="6">
        <v>3304.717041015625</v>
      </c>
      <c r="AF844" s="6">
        <v>92.335746765136719</v>
      </c>
      <c r="AG844" s="6">
        <v>611.41046142578125</v>
      </c>
      <c r="AH844" s="6">
        <v>4.0999999046325684</v>
      </c>
      <c r="AI844" s="6">
        <v>4.8000001907348633</v>
      </c>
      <c r="AJ844" s="6">
        <v>59.294261932373047</v>
      </c>
      <c r="AK844" s="6">
        <v>37</v>
      </c>
      <c r="AL844" s="6">
        <v>0.57060611248016357</v>
      </c>
      <c r="AM844" s="6">
        <v>31</v>
      </c>
      <c r="AN844" s="6">
        <v>3237.6611328125</v>
      </c>
      <c r="AO844" s="6">
        <v>33.799999237060547</v>
      </c>
      <c r="AP844" s="6">
        <v>20</v>
      </c>
      <c r="AQ844" s="6">
        <v>137.186279296875</v>
      </c>
      <c r="AR844" s="6">
        <v>9.6999998092651367</v>
      </c>
      <c r="AS844" s="6">
        <v>0.56999999284744263</v>
      </c>
      <c r="AT844" s="6">
        <v>11</v>
      </c>
      <c r="AU844" s="6">
        <v>197.01960754394531</v>
      </c>
      <c r="AV844" s="28">
        <f t="shared" si="86"/>
        <v>17470.26735560596</v>
      </c>
      <c r="AW844" s="28"/>
      <c r="AX844" s="7">
        <v>826</v>
      </c>
      <c r="AY844" s="7">
        <f t="shared" si="84"/>
        <v>17470.26735560596</v>
      </c>
      <c r="AZ844" s="7">
        <f t="shared" si="87"/>
        <v>14943.82171690464</v>
      </c>
      <c r="BA844" s="30">
        <f t="shared" si="88"/>
        <v>815</v>
      </c>
      <c r="BB844" s="31">
        <f t="shared" si="89"/>
        <v>0.82741116751269039</v>
      </c>
    </row>
    <row r="845" spans="1:54" x14ac:dyDescent="0.25">
      <c r="A845" s="10">
        <f t="shared" si="85"/>
        <v>9</v>
      </c>
      <c r="C845" s="5">
        <v>32781</v>
      </c>
      <c r="D845" s="6">
        <v>567.34149169921875</v>
      </c>
      <c r="E845" s="6">
        <v>28.303796768188477</v>
      </c>
      <c r="F845" s="6">
        <v>17.849250793457031</v>
      </c>
      <c r="G845" s="6">
        <v>539.1142578125</v>
      </c>
      <c r="H845" s="6">
        <v>18.600000381469727</v>
      </c>
      <c r="I845" s="6">
        <v>45.663845062255859</v>
      </c>
      <c r="J845" s="6">
        <v>1605.2557373046875</v>
      </c>
      <c r="K845" s="6">
        <v>144.76565551757813</v>
      </c>
      <c r="L845" s="6">
        <v>294.39431762695312</v>
      </c>
      <c r="M845" s="6">
        <v>18.299999237060547</v>
      </c>
      <c r="N845" s="6">
        <v>9.9734869003295898</v>
      </c>
      <c r="O845" s="6">
        <v>230.39999389648437</v>
      </c>
      <c r="P845" s="6">
        <v>1702.024658203125</v>
      </c>
      <c r="Q845" s="6">
        <v>83.21356201171875</v>
      </c>
      <c r="R845" s="6">
        <v>67</v>
      </c>
      <c r="S845" s="6">
        <v>499.1007080078125</v>
      </c>
      <c r="T845" s="6">
        <v>18.765363693237305</v>
      </c>
      <c r="U845" s="6">
        <v>328.96249389648437</v>
      </c>
      <c r="V845" s="6">
        <v>0.18400000035762787</v>
      </c>
      <c r="W845" s="6">
        <v>10.199999809265137</v>
      </c>
      <c r="X845" s="6">
        <v>248.74676513671875</v>
      </c>
      <c r="Y845" s="6">
        <v>94.173553466796875</v>
      </c>
      <c r="Z845" s="6">
        <v>668.580322265625</v>
      </c>
      <c r="AA845" s="6">
        <v>78.5</v>
      </c>
      <c r="AB845" s="6">
        <v>120</v>
      </c>
      <c r="AC845" s="6">
        <v>17.5</v>
      </c>
      <c r="AD845" s="6">
        <v>1936.259765625</v>
      </c>
      <c r="AE845" s="6">
        <v>3285.145751953125</v>
      </c>
      <c r="AF845" s="6">
        <v>79.160392761230469</v>
      </c>
      <c r="AG845" s="6">
        <v>574.62054443359375</v>
      </c>
      <c r="AH845" s="6">
        <v>4.0999999046325684</v>
      </c>
      <c r="AI845" s="6">
        <v>4.8000001907348633</v>
      </c>
      <c r="AJ845" s="6">
        <v>46.832435607910156</v>
      </c>
      <c r="AK845" s="6">
        <v>37</v>
      </c>
      <c r="AL845" s="6">
        <v>0.77648806571960449</v>
      </c>
      <c r="AM845" s="6">
        <v>31</v>
      </c>
      <c r="AN845" s="6">
        <v>3192.62744140625</v>
      </c>
      <c r="AO845" s="6">
        <v>33.799999237060547</v>
      </c>
      <c r="AP845" s="6">
        <v>20</v>
      </c>
      <c r="AQ845" s="6">
        <v>107.63872528076172</v>
      </c>
      <c r="AR845" s="6">
        <v>9.6999998092651367</v>
      </c>
      <c r="AS845" s="6">
        <v>0.56999999284744263</v>
      </c>
      <c r="AT845" s="6">
        <v>11</v>
      </c>
      <c r="AU845" s="6">
        <v>191.29344177246094</v>
      </c>
      <c r="AV845" s="28">
        <f t="shared" si="86"/>
        <v>17023.238245531917</v>
      </c>
      <c r="AW845" s="28"/>
      <c r="AX845" s="7">
        <v>827</v>
      </c>
      <c r="AY845" s="7">
        <f t="shared" si="84"/>
        <v>17023.238245531917</v>
      </c>
      <c r="AZ845" s="7">
        <f t="shared" si="87"/>
        <v>14929.478469833732</v>
      </c>
      <c r="BA845" s="30">
        <f t="shared" si="88"/>
        <v>816</v>
      </c>
      <c r="BB845" s="31">
        <f t="shared" si="89"/>
        <v>0.82842639593908629</v>
      </c>
    </row>
    <row r="846" spans="1:54" x14ac:dyDescent="0.25">
      <c r="A846" s="10">
        <f t="shared" si="85"/>
        <v>10</v>
      </c>
      <c r="C846" s="5">
        <v>32812</v>
      </c>
      <c r="D846" s="6">
        <v>561.3968505859375</v>
      </c>
      <c r="E846" s="6">
        <v>28.588411331176758</v>
      </c>
      <c r="F846" s="6">
        <v>17.788688659667969</v>
      </c>
      <c r="G846" s="6">
        <v>555.27398681640625</v>
      </c>
      <c r="H846" s="6">
        <v>18.600000381469727</v>
      </c>
      <c r="I846" s="6">
        <v>54.662994384765625</v>
      </c>
      <c r="J846" s="6">
        <v>1633.8055419921875</v>
      </c>
      <c r="K846" s="6">
        <v>146.35018920898437</v>
      </c>
      <c r="L846" s="6">
        <v>286</v>
      </c>
      <c r="M846" s="6">
        <v>18.299999237060547</v>
      </c>
      <c r="N846" s="6">
        <v>9.8611068725585938</v>
      </c>
      <c r="O846" s="6">
        <v>230.39999389648437</v>
      </c>
      <c r="P846" s="6">
        <v>1666.0914306640625</v>
      </c>
      <c r="Q846" s="6">
        <v>87.030189514160156</v>
      </c>
      <c r="R846" s="6">
        <v>66</v>
      </c>
      <c r="S846" s="6">
        <v>512.12548828125</v>
      </c>
      <c r="T846" s="6">
        <v>18.825738906860352</v>
      </c>
      <c r="U846" s="6">
        <v>320.78680419921875</v>
      </c>
      <c r="V846" s="6">
        <v>0.18400000035762787</v>
      </c>
      <c r="W846" s="6">
        <v>10.199999809265137</v>
      </c>
      <c r="X846" s="6">
        <v>266.44998168945312</v>
      </c>
      <c r="Y846" s="6">
        <v>93.880279541015625</v>
      </c>
      <c r="Z846" s="6">
        <v>676</v>
      </c>
      <c r="AA846" s="6">
        <v>78.5</v>
      </c>
      <c r="AB846" s="6">
        <v>146.75831604003906</v>
      </c>
      <c r="AC846" s="6">
        <v>17.865886688232422</v>
      </c>
      <c r="AD846" s="6">
        <v>1907.9017333984375</v>
      </c>
      <c r="AE846" s="6">
        <v>3095.5712890625</v>
      </c>
      <c r="AF846" s="6">
        <v>72.060646057128906</v>
      </c>
      <c r="AG846" s="6">
        <v>560.40887451171875</v>
      </c>
      <c r="AH846" s="6">
        <v>4.0999999046325684</v>
      </c>
      <c r="AI846" s="6">
        <v>4.8000001907348633</v>
      </c>
      <c r="AJ846" s="6">
        <v>33.012382507324219</v>
      </c>
      <c r="AK846" s="6">
        <v>37</v>
      </c>
      <c r="AL846" s="6">
        <v>0.57101863622665405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89.793930053710938</v>
      </c>
      <c r="AR846" s="6">
        <v>9.6999998092651367</v>
      </c>
      <c r="AS846" s="6">
        <v>3.4094748497009277</v>
      </c>
      <c r="AT846" s="6">
        <v>11</v>
      </c>
      <c r="AU846" s="6">
        <v>194.68455505371094</v>
      </c>
      <c r="AV846" s="28">
        <f t="shared" si="86"/>
        <v>16885.328600332141</v>
      </c>
      <c r="AW846" s="28"/>
      <c r="AX846" s="7">
        <v>828</v>
      </c>
      <c r="AY846" s="7">
        <f t="shared" si="84"/>
        <v>16885.328600332141</v>
      </c>
      <c r="AZ846" s="7">
        <f t="shared" si="87"/>
        <v>14914.754630088806</v>
      </c>
      <c r="BA846" s="30">
        <f t="shared" si="88"/>
        <v>817</v>
      </c>
      <c r="BB846" s="31">
        <f t="shared" si="89"/>
        <v>0.82944162436548219</v>
      </c>
    </row>
    <row r="847" spans="1:54" x14ac:dyDescent="0.25">
      <c r="A847" s="10">
        <f t="shared" si="85"/>
        <v>11</v>
      </c>
      <c r="C847" s="5">
        <v>32842</v>
      </c>
      <c r="D847" s="6">
        <v>554.361572265625</v>
      </c>
      <c r="E847" s="6">
        <v>29.685901641845703</v>
      </c>
      <c r="F847" s="6">
        <v>17.764184951782227</v>
      </c>
      <c r="G847" s="6">
        <v>551.4940185546875</v>
      </c>
      <c r="H847" s="6">
        <v>18.600000381469727</v>
      </c>
      <c r="I847" s="6">
        <v>62.461502075195313</v>
      </c>
      <c r="J847" s="6">
        <v>1639.97705078125</v>
      </c>
      <c r="K847" s="6">
        <v>148.5408935546875</v>
      </c>
      <c r="L847" s="6">
        <v>278.13983154296875</v>
      </c>
      <c r="M847" s="6">
        <v>28.143882751464844</v>
      </c>
      <c r="N847" s="6">
        <v>9.8265838623046875</v>
      </c>
      <c r="O847" s="6">
        <v>230.39999389648437</v>
      </c>
      <c r="P847" s="6">
        <v>1658.5885009765625</v>
      </c>
      <c r="Q847" s="6">
        <v>93.304306030273438</v>
      </c>
      <c r="R847" s="6">
        <v>64</v>
      </c>
      <c r="S847" s="6">
        <v>531.13214111328125</v>
      </c>
      <c r="T847" s="6">
        <v>19.245176315307617</v>
      </c>
      <c r="U847" s="6">
        <v>302.61700439453125</v>
      </c>
      <c r="V847" s="6">
        <v>10.627723693847656</v>
      </c>
      <c r="W847" s="6">
        <v>10.199999809265137</v>
      </c>
      <c r="X847" s="6">
        <v>279.181640625</v>
      </c>
      <c r="Y847" s="6">
        <v>93.745948791503906</v>
      </c>
      <c r="Z847" s="6">
        <v>671.13262939453125</v>
      </c>
      <c r="AA847" s="6">
        <v>78.5</v>
      </c>
      <c r="AB847" s="6">
        <v>180.88499450683594</v>
      </c>
      <c r="AC847" s="6">
        <v>18.93682861328125</v>
      </c>
      <c r="AD847" s="6">
        <v>1927.90869140625</v>
      </c>
      <c r="AE847" s="6">
        <v>2941.85205078125</v>
      </c>
      <c r="AF847" s="6">
        <v>69.576988220214844</v>
      </c>
      <c r="AG847" s="6">
        <v>557.61041259765625</v>
      </c>
      <c r="AH847" s="6">
        <v>4.0999999046325684</v>
      </c>
      <c r="AI847" s="6">
        <v>74.845130920410156</v>
      </c>
      <c r="AJ847" s="6">
        <v>32.037521362304688</v>
      </c>
      <c r="AK847" s="6">
        <v>37</v>
      </c>
      <c r="AL847" s="6">
        <v>1.2636744976043701</v>
      </c>
      <c r="AM847" s="6">
        <v>31</v>
      </c>
      <c r="AN847" s="6">
        <v>3250.0341796875</v>
      </c>
      <c r="AO847" s="6">
        <v>33.799999237060547</v>
      </c>
      <c r="AP847" s="6">
        <v>20</v>
      </c>
      <c r="AQ847" s="6">
        <v>296.27325439453125</v>
      </c>
      <c r="AR847" s="6">
        <v>9.6999998092651367</v>
      </c>
      <c r="AS847" s="6">
        <v>6.3090434074401855</v>
      </c>
      <c r="AT847" s="6">
        <v>11</v>
      </c>
      <c r="AU847" s="6">
        <v>189.57194519042969</v>
      </c>
      <c r="AV847" s="28">
        <f t="shared" si="86"/>
        <v>17075.375201940536</v>
      </c>
      <c r="AW847" s="28"/>
      <c r="AX847" s="7">
        <v>829</v>
      </c>
      <c r="AY847" s="7">
        <f t="shared" si="84"/>
        <v>17075.375201940536</v>
      </c>
      <c r="AZ847" s="7">
        <f t="shared" si="87"/>
        <v>14914.421806812286</v>
      </c>
      <c r="BA847" s="30">
        <f t="shared" si="88"/>
        <v>818</v>
      </c>
      <c r="BB847" s="31">
        <f t="shared" si="89"/>
        <v>0.8304568527918782</v>
      </c>
    </row>
    <row r="848" spans="1:54" x14ac:dyDescent="0.25">
      <c r="A848" s="10">
        <f t="shared" si="85"/>
        <v>12</v>
      </c>
      <c r="C848" s="5">
        <v>32873</v>
      </c>
      <c r="D848" s="6">
        <v>546.5615234375</v>
      </c>
      <c r="E848" s="6">
        <v>30.097375869750977</v>
      </c>
      <c r="F848" s="6">
        <v>17.868906021118164</v>
      </c>
      <c r="G848" s="6">
        <v>542.29901123046875</v>
      </c>
      <c r="H848" s="6">
        <v>79.268951416015625</v>
      </c>
      <c r="I848" s="6">
        <v>64.54876708984375</v>
      </c>
      <c r="J848" s="6">
        <v>1438.1539306640625</v>
      </c>
      <c r="K848" s="6">
        <v>151.10615539550781</v>
      </c>
      <c r="L848" s="6">
        <v>270.28265380859375</v>
      </c>
      <c r="M848" s="6">
        <v>18.299999237060547</v>
      </c>
      <c r="N848" s="6">
        <v>9.8000001907348633</v>
      </c>
      <c r="O848" s="6">
        <v>257.12863159179687</v>
      </c>
      <c r="P848" s="6">
        <v>1660.7674560546875</v>
      </c>
      <c r="Q848" s="6">
        <v>101.12931060791016</v>
      </c>
      <c r="R848" s="6">
        <v>62</v>
      </c>
      <c r="S848" s="6">
        <v>522.1148681640625</v>
      </c>
      <c r="T848" s="6">
        <v>19.735876083374023</v>
      </c>
      <c r="U848" s="6">
        <v>283.4720458984375</v>
      </c>
      <c r="V848" s="6">
        <v>20.592323303222656</v>
      </c>
      <c r="W848" s="6">
        <v>10.199999809265137</v>
      </c>
      <c r="X848" s="6">
        <v>288.71096801757812</v>
      </c>
      <c r="Y848" s="6">
        <v>81.384254455566406</v>
      </c>
      <c r="Z848" s="6">
        <v>662.8179931640625</v>
      </c>
      <c r="AA848" s="6">
        <v>78.5</v>
      </c>
      <c r="AB848" s="6">
        <v>213.78326416015625</v>
      </c>
      <c r="AC848" s="6">
        <v>19.698850631713867</v>
      </c>
      <c r="AD848" s="6">
        <v>1950</v>
      </c>
      <c r="AE848" s="6">
        <v>2937.143310546875</v>
      </c>
      <c r="AF848" s="6">
        <v>72.098320007324219</v>
      </c>
      <c r="AG848" s="6">
        <v>551.78497314453125</v>
      </c>
      <c r="AH848" s="6">
        <v>4.0999999046325684</v>
      </c>
      <c r="AI848" s="6">
        <v>4.8000001907348633</v>
      </c>
      <c r="AJ848" s="6">
        <v>28.983152389526367</v>
      </c>
      <c r="AK848" s="6">
        <v>37</v>
      </c>
      <c r="AL848" s="6">
        <v>2.3097488880157471</v>
      </c>
      <c r="AM848" s="6">
        <v>42.179492950439453</v>
      </c>
      <c r="AN848" s="6">
        <v>3367.462646484375</v>
      </c>
      <c r="AO848" s="6">
        <v>33.799999237060547</v>
      </c>
      <c r="AP848" s="6">
        <v>26.764039993286133</v>
      </c>
      <c r="AQ848" s="6">
        <v>523.70892333984375</v>
      </c>
      <c r="AR848" s="6">
        <v>9.6999998092651367</v>
      </c>
      <c r="AS848" s="6">
        <v>8.5266494750976563</v>
      </c>
      <c r="AT848" s="6">
        <v>18.799135208129883</v>
      </c>
      <c r="AU848" s="6">
        <v>235</v>
      </c>
      <c r="AV848" s="28">
        <f t="shared" si="86"/>
        <v>17304.483507871628</v>
      </c>
      <c r="AW848" s="28"/>
      <c r="AX848" s="7">
        <v>830</v>
      </c>
      <c r="AY848" s="7">
        <f t="shared" si="84"/>
        <v>17304.483507871628</v>
      </c>
      <c r="AZ848" s="7">
        <f t="shared" si="87"/>
        <v>14912.998552262783</v>
      </c>
      <c r="BA848" s="30">
        <f t="shared" si="88"/>
        <v>819</v>
      </c>
      <c r="BB848" s="31">
        <f t="shared" si="89"/>
        <v>0.83147208121827409</v>
      </c>
    </row>
    <row r="849" spans="1:54" x14ac:dyDescent="0.25">
      <c r="A849" s="10">
        <f t="shared" si="85"/>
        <v>1</v>
      </c>
      <c r="C849" s="5">
        <v>32904</v>
      </c>
      <c r="D849" s="6">
        <v>563.7054443359375</v>
      </c>
      <c r="E849" s="6">
        <v>48.486106872558594</v>
      </c>
      <c r="F849" s="6">
        <v>18.746938705444336</v>
      </c>
      <c r="G849" s="6">
        <v>600</v>
      </c>
      <c r="H849" s="6">
        <v>166.48236083984375</v>
      </c>
      <c r="I849" s="6">
        <v>80.032463073730469</v>
      </c>
      <c r="J849" s="6">
        <v>1471.12646484375</v>
      </c>
      <c r="K849" s="6">
        <v>169.67237854003906</v>
      </c>
      <c r="L849" s="6">
        <v>262.58306884765625</v>
      </c>
      <c r="M849" s="6">
        <v>18.299999237060547</v>
      </c>
      <c r="N849" s="6">
        <v>9.8075723648071289</v>
      </c>
      <c r="O849" s="6">
        <v>288.56594848632812</v>
      </c>
      <c r="P849" s="6">
        <v>1670.392822265625</v>
      </c>
      <c r="Q849" s="6">
        <v>109.17890930175781</v>
      </c>
      <c r="R849" s="6">
        <v>62</v>
      </c>
      <c r="S849" s="6">
        <v>562.08001708984375</v>
      </c>
      <c r="T849" s="6">
        <v>20.832664489746094</v>
      </c>
      <c r="U849" s="6">
        <v>272.8641357421875</v>
      </c>
      <c r="V849" s="6">
        <v>31.970951080322266</v>
      </c>
      <c r="W849" s="6">
        <v>10.199999809265137</v>
      </c>
      <c r="X849" s="6">
        <v>295.45260620117187</v>
      </c>
      <c r="Y849" s="6">
        <v>78.091644287109375</v>
      </c>
      <c r="Z849" s="6">
        <v>662.72003173828125</v>
      </c>
      <c r="AA849" s="6">
        <v>97.429946899414063</v>
      </c>
      <c r="AB849" s="6">
        <v>252.78959655761719</v>
      </c>
      <c r="AC849" s="6">
        <v>23.736368179321289</v>
      </c>
      <c r="AD849" s="6">
        <v>1950</v>
      </c>
      <c r="AE849" s="6">
        <v>3078</v>
      </c>
      <c r="AF849" s="6">
        <v>80.034004211425781</v>
      </c>
      <c r="AG849" s="6">
        <v>558.7325439453125</v>
      </c>
      <c r="AH849" s="6">
        <v>4.0999999046325684</v>
      </c>
      <c r="AI849" s="6">
        <v>4.8000001907348633</v>
      </c>
      <c r="AJ849" s="6">
        <v>39.779308319091797</v>
      </c>
      <c r="AK849" s="6">
        <v>37</v>
      </c>
      <c r="AL849" s="6">
        <v>5.4002604484558105</v>
      </c>
      <c r="AM849" s="6">
        <v>53.264575958251953</v>
      </c>
      <c r="AN849" s="6">
        <v>3682.603271484375</v>
      </c>
      <c r="AO849" s="6">
        <v>44</v>
      </c>
      <c r="AP849" s="6">
        <v>34.875019073486328</v>
      </c>
      <c r="AQ849" s="6">
        <v>923.26287841796875</v>
      </c>
      <c r="AR849" s="6">
        <v>11.800000190734863</v>
      </c>
      <c r="AS849" s="6">
        <v>9.1631288528442383</v>
      </c>
      <c r="AT849" s="6">
        <v>40.640583038330078</v>
      </c>
      <c r="AU849" s="6">
        <v>194.88511657714844</v>
      </c>
      <c r="AV849" s="28">
        <f t="shared" si="86"/>
        <v>18599.589130401611</v>
      </c>
      <c r="AW849" s="28"/>
      <c r="AX849" s="7">
        <v>831</v>
      </c>
      <c r="AY849" s="7">
        <f t="shared" si="84"/>
        <v>18599.589130401611</v>
      </c>
      <c r="AZ849" s="7">
        <f t="shared" si="87"/>
        <v>14905.091375932097</v>
      </c>
      <c r="BA849" s="30">
        <f t="shared" si="88"/>
        <v>820</v>
      </c>
      <c r="BB849" s="31">
        <f t="shared" si="89"/>
        <v>0.8324873096446701</v>
      </c>
    </row>
    <row r="850" spans="1:54" x14ac:dyDescent="0.25">
      <c r="A850" s="10">
        <f t="shared" si="85"/>
        <v>2</v>
      </c>
      <c r="C850" s="5">
        <v>32932</v>
      </c>
      <c r="D850" s="6">
        <v>578.71044921875</v>
      </c>
      <c r="E850" s="6">
        <v>57.645912170410156</v>
      </c>
      <c r="F850" s="6">
        <v>20.086938858032227</v>
      </c>
      <c r="G850" s="6">
        <v>600</v>
      </c>
      <c r="H850" s="6">
        <v>157.61582946777344</v>
      </c>
      <c r="I850" s="6">
        <v>90.200004577636719</v>
      </c>
      <c r="J850" s="6">
        <v>1499.3682861328125</v>
      </c>
      <c r="K850" s="6">
        <v>189.00732421875</v>
      </c>
      <c r="L850" s="6">
        <v>255.59208679199219</v>
      </c>
      <c r="M850" s="6">
        <v>18.299999237060547</v>
      </c>
      <c r="N850" s="6">
        <v>9.8000001907348633</v>
      </c>
      <c r="O850" s="6">
        <v>316.08502197265625</v>
      </c>
      <c r="P850" s="6">
        <v>1690</v>
      </c>
      <c r="Q850" s="6">
        <v>114.90348052978516</v>
      </c>
      <c r="R850" s="6">
        <v>62</v>
      </c>
      <c r="S850" s="6">
        <v>566.142578125</v>
      </c>
      <c r="T850" s="6">
        <v>22.109050750732422</v>
      </c>
      <c r="U850" s="6">
        <v>268.13681030273437</v>
      </c>
      <c r="V850" s="6">
        <v>43.670646667480469</v>
      </c>
      <c r="W850" s="6">
        <v>10.199999809265137</v>
      </c>
      <c r="X850" s="6">
        <v>301.29998779296875</v>
      </c>
      <c r="Y850" s="6">
        <v>86.243507385253906</v>
      </c>
      <c r="Z850" s="6">
        <v>668.792724609375</v>
      </c>
      <c r="AA850" s="6">
        <v>92.1446533203125</v>
      </c>
      <c r="AB850" s="6">
        <v>296.38616943359375</v>
      </c>
      <c r="AC850" s="6">
        <v>34.189697265625</v>
      </c>
      <c r="AD850" s="6">
        <v>1950</v>
      </c>
      <c r="AE850" s="6">
        <v>3108</v>
      </c>
      <c r="AF850" s="6">
        <v>79.664840698242188</v>
      </c>
      <c r="AG850" s="6">
        <v>564.89398193359375</v>
      </c>
      <c r="AH850" s="6">
        <v>4.0999999046325684</v>
      </c>
      <c r="AI850" s="6">
        <v>21.58795166015625</v>
      </c>
      <c r="AJ850" s="6">
        <v>47.801212310791016</v>
      </c>
      <c r="AK850" s="6">
        <v>37</v>
      </c>
      <c r="AL850" s="6">
        <v>9.2501106262207031</v>
      </c>
      <c r="AM850" s="6">
        <v>59.330230712890625</v>
      </c>
      <c r="AN850" s="6">
        <v>3775.349853515625</v>
      </c>
      <c r="AO850" s="6">
        <v>33.799999237060547</v>
      </c>
      <c r="AP850" s="6">
        <v>20</v>
      </c>
      <c r="AQ850" s="6">
        <v>975.97918701171875</v>
      </c>
      <c r="AR850" s="6">
        <v>9.6999998092651367</v>
      </c>
      <c r="AS850" s="6">
        <v>8.8395566940307617</v>
      </c>
      <c r="AT850" s="6">
        <v>66.786674499511719</v>
      </c>
      <c r="AU850" s="6">
        <v>193.44346618652344</v>
      </c>
      <c r="AV850" s="28">
        <f t="shared" si="86"/>
        <v>19014.158223628998</v>
      </c>
      <c r="AW850" s="28"/>
      <c r="AX850" s="7">
        <v>832</v>
      </c>
      <c r="AY850" s="7">
        <f t="shared" si="84"/>
        <v>19014.158223628998</v>
      </c>
      <c r="AZ850" s="7">
        <f t="shared" si="87"/>
        <v>14882.861497506499</v>
      </c>
      <c r="BA850" s="30">
        <f t="shared" si="88"/>
        <v>821</v>
      </c>
      <c r="BB850" s="31">
        <f t="shared" si="89"/>
        <v>0.833502538071066</v>
      </c>
    </row>
    <row r="851" spans="1:54" x14ac:dyDescent="0.25">
      <c r="A851" s="10">
        <f t="shared" si="85"/>
        <v>3</v>
      </c>
      <c r="C851" s="5">
        <v>32963</v>
      </c>
      <c r="D851" s="6">
        <v>578.125732421875</v>
      </c>
      <c r="E851" s="6">
        <v>73.137863159179687</v>
      </c>
      <c r="F851" s="6">
        <v>21.494699478149414</v>
      </c>
      <c r="G851" s="6">
        <v>685</v>
      </c>
      <c r="H851" s="6">
        <v>260.62857055664062</v>
      </c>
      <c r="I851" s="6">
        <v>102.91675567626953</v>
      </c>
      <c r="J851" s="6">
        <v>1595.7142333984375</v>
      </c>
      <c r="K851" s="6">
        <v>204.56266784667969</v>
      </c>
      <c r="L851" s="6">
        <v>247.73739624023437</v>
      </c>
      <c r="M851" s="6">
        <v>18.299999237060547</v>
      </c>
      <c r="N851" s="6">
        <v>11.308443069458008</v>
      </c>
      <c r="O851" s="6">
        <v>347.16583251953125</v>
      </c>
      <c r="P851" s="6">
        <v>1690</v>
      </c>
      <c r="Q851" s="6">
        <v>118.93337249755859</v>
      </c>
      <c r="R851" s="6">
        <v>64</v>
      </c>
      <c r="S851" s="6">
        <v>680</v>
      </c>
      <c r="T851" s="6">
        <v>24.727262496948242</v>
      </c>
      <c r="U851" s="6">
        <v>288.24945068359375</v>
      </c>
      <c r="V851" s="6">
        <v>5.8531126976013184</v>
      </c>
      <c r="W851" s="6">
        <v>10.199999809265137</v>
      </c>
      <c r="X851" s="6">
        <v>301.29998779296875</v>
      </c>
      <c r="Y851" s="6">
        <v>95.74871826171875</v>
      </c>
      <c r="Z851" s="6">
        <v>702.37152099609375</v>
      </c>
      <c r="AA851" s="6">
        <v>84.106819152832031</v>
      </c>
      <c r="AB851" s="6">
        <v>331.5330810546875</v>
      </c>
      <c r="AC851" s="6">
        <v>45.374164581298828</v>
      </c>
      <c r="AD851" s="6">
        <v>2003.323974609375</v>
      </c>
      <c r="AE851" s="6">
        <v>3163</v>
      </c>
      <c r="AF851" s="6">
        <v>130.46784973144531</v>
      </c>
      <c r="AG851" s="6">
        <v>529.545166015625</v>
      </c>
      <c r="AH851" s="6">
        <v>4.1725420951843262</v>
      </c>
      <c r="AI851" s="6">
        <v>4.8000001907348633</v>
      </c>
      <c r="AJ851" s="6">
        <v>59.210212707519531</v>
      </c>
      <c r="AK851" s="6">
        <v>37</v>
      </c>
      <c r="AL851" s="6">
        <v>2.2458956241607666</v>
      </c>
      <c r="AM851" s="6">
        <v>68.875473022460938</v>
      </c>
      <c r="AN851" s="6">
        <v>4039.5693359375</v>
      </c>
      <c r="AO851" s="6">
        <v>44</v>
      </c>
      <c r="AP851" s="6">
        <v>22.155319213867188</v>
      </c>
      <c r="AQ851" s="6">
        <v>960.9542236328125</v>
      </c>
      <c r="AR851" s="6">
        <v>11.800000190734863</v>
      </c>
      <c r="AS851" s="6">
        <v>10.539003372192383</v>
      </c>
      <c r="AT851" s="6">
        <v>62.088756561279297</v>
      </c>
      <c r="AU851" s="6">
        <v>196.22160339355469</v>
      </c>
      <c r="AV851" s="28">
        <f t="shared" si="86"/>
        <v>19938.459039926529</v>
      </c>
      <c r="AW851" s="28"/>
      <c r="AX851" s="7">
        <v>833</v>
      </c>
      <c r="AY851" s="7">
        <f t="shared" si="84"/>
        <v>19938.459039926529</v>
      </c>
      <c r="AZ851" s="7">
        <f t="shared" si="87"/>
        <v>14882.72526550293</v>
      </c>
      <c r="BA851" s="30">
        <f t="shared" si="88"/>
        <v>822</v>
      </c>
      <c r="BB851" s="31">
        <f t="shared" si="89"/>
        <v>0.8345177664974619</v>
      </c>
    </row>
    <row r="852" spans="1:54" x14ac:dyDescent="0.25">
      <c r="A852" s="10">
        <f t="shared" si="85"/>
        <v>4</v>
      </c>
      <c r="C852" s="5">
        <v>32993</v>
      </c>
      <c r="D852" s="6">
        <v>568.90557861328125</v>
      </c>
      <c r="E852" s="6">
        <v>76.440269470214844</v>
      </c>
      <c r="F852" s="6">
        <v>21.723697662353516</v>
      </c>
      <c r="G852" s="6">
        <v>765.74005126953125</v>
      </c>
      <c r="H852" s="6">
        <v>149.01487731933594</v>
      </c>
      <c r="I852" s="6">
        <v>97.644500732421875</v>
      </c>
      <c r="J852" s="6">
        <v>1661.9837646484375</v>
      </c>
      <c r="K852" s="6">
        <v>209.3546142578125</v>
      </c>
      <c r="L852" s="6">
        <v>251.86985778808594</v>
      </c>
      <c r="M852" s="6">
        <v>18.299999237060547</v>
      </c>
      <c r="N852" s="6">
        <v>11.154300689697266</v>
      </c>
      <c r="O852" s="6">
        <v>326.02996826171875</v>
      </c>
      <c r="P852" s="6">
        <v>1713</v>
      </c>
      <c r="Q852" s="6">
        <v>104.40155029296875</v>
      </c>
      <c r="R852" s="6">
        <v>65</v>
      </c>
      <c r="S852" s="6">
        <v>756.19915771484375</v>
      </c>
      <c r="T852" s="6">
        <v>26.912559509277344</v>
      </c>
      <c r="U852" s="6">
        <v>360</v>
      </c>
      <c r="V852" s="6">
        <v>4.2113995552062988</v>
      </c>
      <c r="W852" s="6">
        <v>10.199999809265137</v>
      </c>
      <c r="X852" s="6">
        <v>301.29998779296875</v>
      </c>
      <c r="Y852" s="6">
        <v>95.337715148925781</v>
      </c>
      <c r="Z852" s="6">
        <v>793.83416748046875</v>
      </c>
      <c r="AA852" s="6">
        <v>78.5</v>
      </c>
      <c r="AB852" s="6">
        <v>393.09942626953125</v>
      </c>
      <c r="AC852" s="6">
        <v>47.735488891601563</v>
      </c>
      <c r="AD852" s="6">
        <v>2035.529541015625</v>
      </c>
      <c r="AE852" s="6">
        <v>3333.986328125</v>
      </c>
      <c r="AF852" s="6">
        <v>197.81210327148437</v>
      </c>
      <c r="AG852" s="6">
        <v>610.98260498046875</v>
      </c>
      <c r="AH852" s="6">
        <v>4.1393265724182129</v>
      </c>
      <c r="AI852" s="6">
        <v>96.97039794921875</v>
      </c>
      <c r="AJ852" s="6">
        <v>65.55999755859375</v>
      </c>
      <c r="AK852" s="6">
        <v>37</v>
      </c>
      <c r="AL852" s="6">
        <v>5.4255704879760742</v>
      </c>
      <c r="AM852" s="6">
        <v>66.630172729492188</v>
      </c>
      <c r="AN852" s="6">
        <v>4077.12060546875</v>
      </c>
      <c r="AO852" s="6">
        <v>38.568946838378906</v>
      </c>
      <c r="AP852" s="6">
        <v>53.453708648681641</v>
      </c>
      <c r="AQ852" s="6">
        <v>809.0379638671875</v>
      </c>
      <c r="AR852" s="6">
        <v>9.6999998092651367</v>
      </c>
      <c r="AS852" s="6">
        <v>38.483058929443359</v>
      </c>
      <c r="AT852" s="6">
        <v>49.566707611083984</v>
      </c>
      <c r="AU852" s="6">
        <v>192.57237243652344</v>
      </c>
      <c r="AV852" s="28">
        <f t="shared" si="86"/>
        <v>20630.4323387146</v>
      </c>
      <c r="AW852" s="28"/>
      <c r="AX852" s="7">
        <v>834</v>
      </c>
      <c r="AY852" s="7">
        <f t="shared" ref="AY852:AY915" si="90">HLOOKUP(INDEX($D$19:$AV$19,1,$AY$18),$D$19:$AV$1013,AX852,FALSE)</f>
        <v>20630.4323387146</v>
      </c>
      <c r="AZ852" s="7">
        <f t="shared" si="87"/>
        <v>14859.584438607097</v>
      </c>
      <c r="BA852" s="30">
        <f t="shared" si="88"/>
        <v>823</v>
      </c>
      <c r="BB852" s="31">
        <f t="shared" si="89"/>
        <v>0.83553299492385791</v>
      </c>
    </row>
    <row r="853" spans="1:54" x14ac:dyDescent="0.25">
      <c r="A853" s="10">
        <f t="shared" si="85"/>
        <v>5</v>
      </c>
      <c r="C853" s="5">
        <v>33024</v>
      </c>
      <c r="D853" s="6">
        <v>524.1334228515625</v>
      </c>
      <c r="E853" s="6">
        <v>10</v>
      </c>
      <c r="F853" s="6">
        <v>12.510290145874023</v>
      </c>
      <c r="G853" s="6">
        <v>807.269775390625</v>
      </c>
      <c r="H853" s="6">
        <v>155.17427062988281</v>
      </c>
      <c r="I853" s="6">
        <v>89.029769897460938</v>
      </c>
      <c r="J853" s="6">
        <v>1634.25390625</v>
      </c>
      <c r="K853" s="6">
        <v>194.48683166503906</v>
      </c>
      <c r="L853" s="6">
        <v>407.92138671875</v>
      </c>
      <c r="M853" s="6">
        <v>18.299999237060547</v>
      </c>
      <c r="N853" s="6">
        <v>10.953848838806152</v>
      </c>
      <c r="O853" s="6">
        <v>293.93759155273437</v>
      </c>
      <c r="P853" s="6">
        <v>1833.735595703125</v>
      </c>
      <c r="Q853" s="6">
        <v>87.095039367675781</v>
      </c>
      <c r="R853" s="6">
        <v>66</v>
      </c>
      <c r="S853" s="6">
        <v>770.2752685546875</v>
      </c>
      <c r="T853" s="6">
        <v>4</v>
      </c>
      <c r="U853" s="6">
        <v>323.44549560546875</v>
      </c>
      <c r="V853" s="6">
        <v>16.176980972290039</v>
      </c>
      <c r="W853" s="6">
        <v>10.199999809265137</v>
      </c>
      <c r="X853" s="6">
        <v>300.95614624023437</v>
      </c>
      <c r="Y853" s="6">
        <v>94.784042358398438</v>
      </c>
      <c r="Z853" s="6">
        <v>854.9593505859375</v>
      </c>
      <c r="AA853" s="6">
        <v>78.5</v>
      </c>
      <c r="AB853" s="6">
        <v>367.49700927734375</v>
      </c>
      <c r="AC853" s="6">
        <v>33.215591430664062</v>
      </c>
      <c r="AD853" s="6">
        <v>2042.985107421875</v>
      </c>
      <c r="AE853" s="6">
        <v>3439.759033203125</v>
      </c>
      <c r="AF853" s="6">
        <v>96.94219970703125</v>
      </c>
      <c r="AG853" s="6">
        <v>673.4093017578125</v>
      </c>
      <c r="AH853" s="6">
        <v>4.0999999046325684</v>
      </c>
      <c r="AI853" s="6">
        <v>79.051918029785156</v>
      </c>
      <c r="AJ853" s="6">
        <v>58.869083404541016</v>
      </c>
      <c r="AK853" s="6">
        <v>57.197517395019531</v>
      </c>
      <c r="AL853" s="6">
        <v>9.2650432586669922</v>
      </c>
      <c r="AM853" s="6">
        <v>60.982994079589844</v>
      </c>
      <c r="AN853" s="6">
        <v>4345.13818359375</v>
      </c>
      <c r="AO853" s="6">
        <v>33.799999237060547</v>
      </c>
      <c r="AP853" s="6">
        <v>55.417339324951172</v>
      </c>
      <c r="AQ853" s="6">
        <v>586.73760986328125</v>
      </c>
      <c r="AR853" s="6">
        <v>9.6999998092651367</v>
      </c>
      <c r="AS853" s="6">
        <v>70.395477294921875</v>
      </c>
      <c r="AT853" s="6">
        <v>11</v>
      </c>
      <c r="AU853" s="6">
        <v>206</v>
      </c>
      <c r="AV853" s="28">
        <f t="shared" si="86"/>
        <v>20839.562420368195</v>
      </c>
      <c r="AW853" s="28"/>
      <c r="AX853" s="7">
        <v>835</v>
      </c>
      <c r="AY853" s="7">
        <f t="shared" si="90"/>
        <v>20839.562420368195</v>
      </c>
      <c r="AZ853" s="7">
        <f t="shared" si="87"/>
        <v>14843.526463031769</v>
      </c>
      <c r="BA853" s="30">
        <f t="shared" si="88"/>
        <v>824</v>
      </c>
      <c r="BB853" s="31">
        <f t="shared" si="89"/>
        <v>0.83654822335025381</v>
      </c>
    </row>
    <row r="854" spans="1:54" x14ac:dyDescent="0.25">
      <c r="A854" s="10">
        <f t="shared" si="85"/>
        <v>6</v>
      </c>
      <c r="C854" s="5">
        <v>33054</v>
      </c>
      <c r="D854" s="6">
        <v>468.95303344726562</v>
      </c>
      <c r="E854" s="6">
        <v>10.822430610656738</v>
      </c>
      <c r="F854" s="6">
        <v>10.265608787536621</v>
      </c>
      <c r="G854" s="6">
        <v>852.0460205078125</v>
      </c>
      <c r="H854" s="6">
        <v>47.809799194335938</v>
      </c>
      <c r="I854" s="6">
        <v>60.247909545898437</v>
      </c>
      <c r="J854" s="6">
        <v>1664.94091796875</v>
      </c>
      <c r="K854" s="6">
        <v>144.89909362792969</v>
      </c>
      <c r="L854" s="6">
        <v>365.37966918945312</v>
      </c>
      <c r="M854" s="6">
        <v>22.030391693115234</v>
      </c>
      <c r="N854" s="6">
        <v>10.706878662109375</v>
      </c>
      <c r="O854" s="6">
        <v>262.74343872070312</v>
      </c>
      <c r="P854" s="6">
        <v>1835.7208251953125</v>
      </c>
      <c r="Q854" s="6">
        <v>85.941047668457031</v>
      </c>
      <c r="R854" s="6">
        <v>66</v>
      </c>
      <c r="S854" s="6">
        <v>710.6734619140625</v>
      </c>
      <c r="T854" s="6">
        <v>4</v>
      </c>
      <c r="U854" s="6">
        <v>359.95135498046875</v>
      </c>
      <c r="V854" s="6">
        <v>18.7581787109375</v>
      </c>
      <c r="W854" s="6">
        <v>10.199999809265137</v>
      </c>
      <c r="X854" s="6">
        <v>271.75094604492187</v>
      </c>
      <c r="Y854" s="6">
        <v>94.15380859375</v>
      </c>
      <c r="Z854" s="6">
        <v>794.5958251953125</v>
      </c>
      <c r="AA854" s="6">
        <v>78.5</v>
      </c>
      <c r="AB854" s="6">
        <v>242.47756958007812</v>
      </c>
      <c r="AC854" s="6">
        <v>30.243349075317383</v>
      </c>
      <c r="AD854" s="6">
        <v>2028.03955078125</v>
      </c>
      <c r="AE854" s="6">
        <v>3531.3037109375</v>
      </c>
      <c r="AF854" s="6">
        <v>111.4698486328125</v>
      </c>
      <c r="AG854" s="6">
        <v>625.42364501953125</v>
      </c>
      <c r="AH854" s="6">
        <v>4.0999999046325684</v>
      </c>
      <c r="AI854" s="6">
        <v>170.4686279296875</v>
      </c>
      <c r="AJ854" s="6">
        <v>58.156703948974609</v>
      </c>
      <c r="AK854" s="6">
        <v>50.45074462890625</v>
      </c>
      <c r="AL854" s="6">
        <v>6.7154312133789063</v>
      </c>
      <c r="AM854" s="6">
        <v>53.570808410644531</v>
      </c>
      <c r="AN854" s="6">
        <v>4143.88720703125</v>
      </c>
      <c r="AO854" s="6">
        <v>33.799999237060547</v>
      </c>
      <c r="AP854" s="6">
        <v>54.089439392089844</v>
      </c>
      <c r="AQ854" s="6">
        <v>316.36346435546875</v>
      </c>
      <c r="AR854" s="6">
        <v>9.6999998092651367</v>
      </c>
      <c r="AS854" s="6">
        <v>35.570259094238281</v>
      </c>
      <c r="AT854" s="6">
        <v>11</v>
      </c>
      <c r="AU854" s="6">
        <v>215.64149475097656</v>
      </c>
      <c r="AV854" s="28">
        <f t="shared" si="86"/>
        <v>19983.562493801117</v>
      </c>
      <c r="AW854" s="28"/>
      <c r="AX854" s="7">
        <v>836</v>
      </c>
      <c r="AY854" s="7">
        <f t="shared" si="90"/>
        <v>19983.562493801117</v>
      </c>
      <c r="AZ854" s="7">
        <f t="shared" si="87"/>
        <v>14811.248968422413</v>
      </c>
      <c r="BA854" s="30">
        <f t="shared" si="88"/>
        <v>825</v>
      </c>
      <c r="BB854" s="31">
        <f t="shared" si="89"/>
        <v>0.8375634517766497</v>
      </c>
    </row>
    <row r="855" spans="1:54" x14ac:dyDescent="0.25">
      <c r="A855" s="10">
        <f t="shared" si="85"/>
        <v>7</v>
      </c>
      <c r="C855" s="5">
        <v>33085</v>
      </c>
      <c r="D855" s="6">
        <v>410.08721923828125</v>
      </c>
      <c r="E855" s="6">
        <v>10.646892547607422</v>
      </c>
      <c r="F855" s="6">
        <v>10.18150806427002</v>
      </c>
      <c r="G855" s="6">
        <v>734.835693359375</v>
      </c>
      <c r="H855" s="6">
        <v>106.48733520507812</v>
      </c>
      <c r="I855" s="6">
        <v>27.23797607421875</v>
      </c>
      <c r="J855" s="6">
        <v>1649.116455078125</v>
      </c>
      <c r="K855" s="6">
        <v>86.423629760742187</v>
      </c>
      <c r="L855" s="6">
        <v>320.62384033203125</v>
      </c>
      <c r="M855" s="6">
        <v>18.299999237060547</v>
      </c>
      <c r="N855" s="6">
        <v>10.415403366088867</v>
      </c>
      <c r="O855" s="6">
        <v>230.39999389648437</v>
      </c>
      <c r="P855" s="6">
        <v>1809.31494140625</v>
      </c>
      <c r="Q855" s="6">
        <v>84.278366088867188</v>
      </c>
      <c r="R855" s="6">
        <v>67</v>
      </c>
      <c r="S855" s="6">
        <v>644.73809814453125</v>
      </c>
      <c r="T855" s="6">
        <v>4</v>
      </c>
      <c r="U855" s="6">
        <v>346.93911743164062</v>
      </c>
      <c r="V855" s="6">
        <v>10.303289413452148</v>
      </c>
      <c r="W855" s="6">
        <v>10.199999809265137</v>
      </c>
      <c r="X855" s="6">
        <v>221.28794860839844</v>
      </c>
      <c r="Y855" s="6">
        <v>93.440589904785156</v>
      </c>
      <c r="Z855" s="6">
        <v>670.15936279296875</v>
      </c>
      <c r="AA855" s="6">
        <v>78.5</v>
      </c>
      <c r="AB855" s="6">
        <v>141.62181091308594</v>
      </c>
      <c r="AC855" s="6">
        <v>24.731645584106445</v>
      </c>
      <c r="AD855" s="6">
        <v>2010.4805908203125</v>
      </c>
      <c r="AE855" s="6">
        <v>3529.09033203125</v>
      </c>
      <c r="AF855" s="6">
        <v>96.086494445800781</v>
      </c>
      <c r="AG855" s="6">
        <v>507.81964111328125</v>
      </c>
      <c r="AH855" s="6">
        <v>4.0999999046325684</v>
      </c>
      <c r="AI855" s="6">
        <v>4.8000001907348633</v>
      </c>
      <c r="AJ855" s="6">
        <v>53.443885803222656</v>
      </c>
      <c r="AK855" s="6">
        <v>43.500137329101563</v>
      </c>
      <c r="AL855" s="6">
        <v>0.55699998140335083</v>
      </c>
      <c r="AM855" s="6">
        <v>46.692222595214844</v>
      </c>
      <c r="AN855" s="6">
        <v>3500.036376953125</v>
      </c>
      <c r="AO855" s="6">
        <v>33.799999237060547</v>
      </c>
      <c r="AP855" s="6">
        <v>20</v>
      </c>
      <c r="AQ855" s="6">
        <v>162.69389343261719</v>
      </c>
      <c r="AR855" s="6">
        <v>9.6999998092651367</v>
      </c>
      <c r="AS855" s="6">
        <v>4.7649006843566895</v>
      </c>
      <c r="AT855" s="6">
        <v>11</v>
      </c>
      <c r="AU855" s="6">
        <v>206.26022338867187</v>
      </c>
      <c r="AV855" s="28">
        <f t="shared" si="86"/>
        <v>18066.096813976765</v>
      </c>
      <c r="AW855" s="28"/>
      <c r="AX855" s="7">
        <v>837</v>
      </c>
      <c r="AY855" s="7">
        <f t="shared" si="90"/>
        <v>18066.096813976765</v>
      </c>
      <c r="AZ855" s="7">
        <f t="shared" si="87"/>
        <v>14757.045680522919</v>
      </c>
      <c r="BA855" s="30">
        <f t="shared" si="88"/>
        <v>826</v>
      </c>
      <c r="BB855" s="31">
        <f t="shared" si="89"/>
        <v>0.83857868020304571</v>
      </c>
    </row>
    <row r="856" spans="1:54" x14ac:dyDescent="0.25">
      <c r="A856" s="10">
        <f t="shared" si="85"/>
        <v>8</v>
      </c>
      <c r="C856" s="5">
        <v>33116</v>
      </c>
      <c r="D856" s="6">
        <v>352.44918823242187</v>
      </c>
      <c r="E856" s="6">
        <v>10.509934425354004</v>
      </c>
      <c r="F856" s="6">
        <v>10.108060836791992</v>
      </c>
      <c r="G856" s="6">
        <v>600.869873046875</v>
      </c>
      <c r="H856" s="6">
        <v>18.600000381469727</v>
      </c>
      <c r="I856" s="6">
        <v>2.8017046451568604</v>
      </c>
      <c r="J856" s="6">
        <v>1623.16259765625</v>
      </c>
      <c r="K856" s="6">
        <v>55.783958435058594</v>
      </c>
      <c r="L856" s="6">
        <v>275.86297607421875</v>
      </c>
      <c r="M856" s="6">
        <v>18.299999237060547</v>
      </c>
      <c r="N856" s="6">
        <v>10.166064262390137</v>
      </c>
      <c r="O856" s="6">
        <v>230.39999389648437</v>
      </c>
      <c r="P856" s="6">
        <v>1814.8211669921875</v>
      </c>
      <c r="Q856" s="6">
        <v>83</v>
      </c>
      <c r="R856" s="6">
        <v>67</v>
      </c>
      <c r="S856" s="6">
        <v>625.59075927734375</v>
      </c>
      <c r="T856" s="6">
        <v>4</v>
      </c>
      <c r="U856" s="6">
        <v>321.03448486328125</v>
      </c>
      <c r="V856" s="6">
        <v>0.18400000035762787</v>
      </c>
      <c r="W856" s="6">
        <v>10.199999809265137</v>
      </c>
      <c r="X856" s="6">
        <v>177.58598327636719</v>
      </c>
      <c r="Y856" s="6">
        <v>92.811424255371094</v>
      </c>
      <c r="Z856" s="6">
        <v>601.78558349609375</v>
      </c>
      <c r="AA856" s="6">
        <v>78.5</v>
      </c>
      <c r="AB856" s="6">
        <v>120</v>
      </c>
      <c r="AC856" s="6">
        <v>19.743518829345703</v>
      </c>
      <c r="AD856" s="6">
        <v>2044.799560546875</v>
      </c>
      <c r="AE856" s="6">
        <v>3256.843017578125</v>
      </c>
      <c r="AF856" s="6">
        <v>77.992904663085938</v>
      </c>
      <c r="AG856" s="6">
        <v>422.41659545898437</v>
      </c>
      <c r="AH856" s="6">
        <v>4.0999999046325684</v>
      </c>
      <c r="AI856" s="6">
        <v>4.8000001907348633</v>
      </c>
      <c r="AJ856" s="6">
        <v>43.806209564208984</v>
      </c>
      <c r="AK856" s="6">
        <v>37</v>
      </c>
      <c r="AL856" s="6">
        <v>0.55699998140335083</v>
      </c>
      <c r="AM856" s="6">
        <v>40.253055572509766</v>
      </c>
      <c r="AN856" s="6">
        <v>3353.528564453125</v>
      </c>
      <c r="AO856" s="6">
        <v>33.799999237060547</v>
      </c>
      <c r="AP856" s="6">
        <v>20</v>
      </c>
      <c r="AQ856" s="6">
        <v>131.2972412109375</v>
      </c>
      <c r="AR856" s="6">
        <v>9.6999998092651367</v>
      </c>
      <c r="AS856" s="6">
        <v>4.5334463119506836</v>
      </c>
      <c r="AT856" s="6">
        <v>11</v>
      </c>
      <c r="AU856" s="6">
        <v>200.706298828125</v>
      </c>
      <c r="AV856" s="28">
        <f t="shared" si="86"/>
        <v>16922.405165240169</v>
      </c>
      <c r="AW856" s="28"/>
      <c r="AX856" s="7">
        <v>838</v>
      </c>
      <c r="AY856" s="7">
        <f t="shared" si="90"/>
        <v>16922.405165240169</v>
      </c>
      <c r="AZ856" s="7">
        <f t="shared" si="87"/>
        <v>14727.057633221149</v>
      </c>
      <c r="BA856" s="30">
        <f t="shared" si="88"/>
        <v>827</v>
      </c>
      <c r="BB856" s="31">
        <f t="shared" si="89"/>
        <v>0.83959390862944161</v>
      </c>
    </row>
    <row r="857" spans="1:54" x14ac:dyDescent="0.25">
      <c r="A857" s="10">
        <f t="shared" si="85"/>
        <v>9</v>
      </c>
      <c r="C857" s="5">
        <v>33146</v>
      </c>
      <c r="D857" s="6">
        <v>341.59176635742187</v>
      </c>
      <c r="E857" s="6">
        <v>10.392659187316895</v>
      </c>
      <c r="F857" s="6">
        <v>10.060647010803223</v>
      </c>
      <c r="G857" s="6">
        <v>584.30914306640625</v>
      </c>
      <c r="H857" s="6">
        <v>18.600000381469727</v>
      </c>
      <c r="I857" s="6">
        <v>1</v>
      </c>
      <c r="J857" s="6">
        <v>1600.1605224609375</v>
      </c>
      <c r="K857" s="6">
        <v>44.926921844482422</v>
      </c>
      <c r="L857" s="6">
        <v>234.31300354003906</v>
      </c>
      <c r="M857" s="6">
        <v>18.299999237060547</v>
      </c>
      <c r="N857" s="6">
        <v>9.9743061065673828</v>
      </c>
      <c r="O857" s="6">
        <v>230.39999389648437</v>
      </c>
      <c r="P857" s="6">
        <v>1739.0780029296875</v>
      </c>
      <c r="Q857" s="6">
        <v>83.21356201171875</v>
      </c>
      <c r="R857" s="6">
        <v>67</v>
      </c>
      <c r="S857" s="6">
        <v>633.58563232421875</v>
      </c>
      <c r="T857" s="6">
        <v>4.0243105888366699</v>
      </c>
      <c r="U857" s="6">
        <v>295.37432861328125</v>
      </c>
      <c r="V857" s="6">
        <v>0.18400000035762787</v>
      </c>
      <c r="W857" s="6">
        <v>10.199999809265137</v>
      </c>
      <c r="X857" s="6">
        <v>179.00833129882812</v>
      </c>
      <c r="Y857" s="6">
        <v>90.430122375488281</v>
      </c>
      <c r="Z857" s="6">
        <v>597.97430419921875</v>
      </c>
      <c r="AA857" s="6">
        <v>78.5</v>
      </c>
      <c r="AB857" s="6">
        <v>120</v>
      </c>
      <c r="AC857" s="6">
        <v>17.5</v>
      </c>
      <c r="AD857" s="6">
        <v>1975.9278564453125</v>
      </c>
      <c r="AE857" s="6">
        <v>3156.995849609375</v>
      </c>
      <c r="AF857" s="6">
        <v>59.394058227539063</v>
      </c>
      <c r="AG857" s="6">
        <v>378.18209838867187</v>
      </c>
      <c r="AH857" s="6">
        <v>4.0999999046325684</v>
      </c>
      <c r="AI857" s="6">
        <v>4.8000001907348633</v>
      </c>
      <c r="AJ857" s="6">
        <v>25.072710037231445</v>
      </c>
      <c r="AK857" s="6">
        <v>37</v>
      </c>
      <c r="AL857" s="6">
        <v>0.55699998140335083</v>
      </c>
      <c r="AM857" s="6">
        <v>33.693645477294922</v>
      </c>
      <c r="AN857" s="6">
        <v>3266.174072265625</v>
      </c>
      <c r="AO857" s="6">
        <v>33.799999237060547</v>
      </c>
      <c r="AP857" s="6">
        <v>20</v>
      </c>
      <c r="AQ857" s="6">
        <v>103.43864440917969</v>
      </c>
      <c r="AR857" s="6">
        <v>9.6999998092651367</v>
      </c>
      <c r="AS857" s="6">
        <v>4.7449088096618652</v>
      </c>
      <c r="AT857" s="6">
        <v>11</v>
      </c>
      <c r="AU857" s="6">
        <v>193.11970520019531</v>
      </c>
      <c r="AV857" s="28">
        <f t="shared" si="86"/>
        <v>16337.802105233073</v>
      </c>
      <c r="AW857" s="28"/>
      <c r="AX857" s="7">
        <v>839</v>
      </c>
      <c r="AY857" s="7">
        <f t="shared" si="90"/>
        <v>16337.802105233073</v>
      </c>
      <c r="AZ857" s="7">
        <f t="shared" si="87"/>
        <v>14685.665688812733</v>
      </c>
      <c r="BA857" s="30">
        <f t="shared" si="88"/>
        <v>828</v>
      </c>
      <c r="BB857" s="31">
        <f t="shared" si="89"/>
        <v>0.84060913705583762</v>
      </c>
    </row>
    <row r="858" spans="1:54" x14ac:dyDescent="0.25">
      <c r="A858" s="10">
        <f t="shared" si="85"/>
        <v>10</v>
      </c>
      <c r="C858" s="5">
        <v>33177</v>
      </c>
      <c r="D858" s="6">
        <v>332.45806884765625</v>
      </c>
      <c r="E858" s="6">
        <v>10</v>
      </c>
      <c r="F858" s="6">
        <v>10.026511192321777</v>
      </c>
      <c r="G858" s="6">
        <v>556.66815185546875</v>
      </c>
      <c r="H858" s="6">
        <v>18.600000381469727</v>
      </c>
      <c r="I858" s="6">
        <v>3.5773048400878906</v>
      </c>
      <c r="J858" s="6">
        <v>1583.8201904296875</v>
      </c>
      <c r="K858" s="6">
        <v>44.593212127685547</v>
      </c>
      <c r="L858" s="6">
        <v>190.03730773925781</v>
      </c>
      <c r="M858" s="6">
        <v>18.299999237060547</v>
      </c>
      <c r="N858" s="6">
        <v>9.8536453247070312</v>
      </c>
      <c r="O858" s="6">
        <v>230.39999389648437</v>
      </c>
      <c r="P858" s="6">
        <v>1690</v>
      </c>
      <c r="Q858" s="6">
        <v>87.030189514160156</v>
      </c>
      <c r="R858" s="6">
        <v>66</v>
      </c>
      <c r="S858" s="6">
        <v>603.53704833984375</v>
      </c>
      <c r="T858" s="6">
        <v>4.0164709091186523</v>
      </c>
      <c r="U858" s="6">
        <v>268.2523193359375</v>
      </c>
      <c r="V858" s="6">
        <v>0.18400000035762787</v>
      </c>
      <c r="W858" s="6">
        <v>10.199999809265137</v>
      </c>
      <c r="X858" s="6">
        <v>180.95391845703125</v>
      </c>
      <c r="Y858" s="6">
        <v>90.148513793945313</v>
      </c>
      <c r="Z858" s="6">
        <v>594.45562744140625</v>
      </c>
      <c r="AA858" s="6">
        <v>78.5</v>
      </c>
      <c r="AB858" s="6">
        <v>120</v>
      </c>
      <c r="AC858" s="6">
        <v>17.5</v>
      </c>
      <c r="AD858" s="6">
        <v>1948.34326171875</v>
      </c>
      <c r="AE858" s="6">
        <v>2954.451416015625</v>
      </c>
      <c r="AF858" s="6">
        <v>40.320335388183594</v>
      </c>
      <c r="AG858" s="6">
        <v>349.34896850585937</v>
      </c>
      <c r="AH858" s="6">
        <v>4.0999999046325684</v>
      </c>
      <c r="AI858" s="6">
        <v>4.8000001907348633</v>
      </c>
      <c r="AJ858" s="6">
        <v>14.586973190307617</v>
      </c>
      <c r="AK858" s="6">
        <v>37</v>
      </c>
      <c r="AL858" s="6">
        <v>0.55699998140335083</v>
      </c>
      <c r="AM858" s="6">
        <v>31</v>
      </c>
      <c r="AN858" s="6">
        <v>3248.6025390625</v>
      </c>
      <c r="AO858" s="6">
        <v>33.799999237060547</v>
      </c>
      <c r="AP858" s="6">
        <v>20</v>
      </c>
      <c r="AQ858" s="6">
        <v>84.944061279296875</v>
      </c>
      <c r="AR858" s="6">
        <v>9.6999998092651367</v>
      </c>
      <c r="AS858" s="6">
        <v>4.4827556610107422</v>
      </c>
      <c r="AT858" s="6">
        <v>11</v>
      </c>
      <c r="AU858" s="6">
        <v>186.37863159179687</v>
      </c>
      <c r="AV858" s="28">
        <f t="shared" si="86"/>
        <v>15802.528415009379</v>
      </c>
      <c r="AW858" s="28"/>
      <c r="AX858" s="7">
        <v>840</v>
      </c>
      <c r="AY858" s="7">
        <f t="shared" si="90"/>
        <v>15802.528415009379</v>
      </c>
      <c r="AZ858" s="7">
        <f t="shared" si="87"/>
        <v>14684.779894173145</v>
      </c>
      <c r="BA858" s="30">
        <f t="shared" si="88"/>
        <v>829</v>
      </c>
      <c r="BB858" s="31">
        <f t="shared" si="89"/>
        <v>0.84162436548223352</v>
      </c>
    </row>
    <row r="859" spans="1:54" x14ac:dyDescent="0.25">
      <c r="A859" s="10">
        <f t="shared" si="85"/>
        <v>11</v>
      </c>
      <c r="C859" s="5">
        <v>33207</v>
      </c>
      <c r="D859" s="6">
        <v>328.68548583984375</v>
      </c>
      <c r="E859" s="6">
        <v>10</v>
      </c>
      <c r="F859" s="6">
        <v>10.012699127197266</v>
      </c>
      <c r="G859" s="6">
        <v>545.88250732421875</v>
      </c>
      <c r="H859" s="6">
        <v>18.600000381469727</v>
      </c>
      <c r="I859" s="6">
        <v>5.6771655082702637</v>
      </c>
      <c r="J859" s="6">
        <v>1574.261474609375</v>
      </c>
      <c r="K859" s="6">
        <v>44.351570129394531</v>
      </c>
      <c r="L859" s="6">
        <v>182.22013854980469</v>
      </c>
      <c r="M859" s="6">
        <v>23.948934555053711</v>
      </c>
      <c r="N859" s="6">
        <v>9.8000001907348633</v>
      </c>
      <c r="O859" s="6">
        <v>230.39999389648437</v>
      </c>
      <c r="P859" s="6">
        <v>1689.086181640625</v>
      </c>
      <c r="Q859" s="6">
        <v>93.304306030273438</v>
      </c>
      <c r="R859" s="6">
        <v>64</v>
      </c>
      <c r="S859" s="6">
        <v>570.94097900390625</v>
      </c>
      <c r="T859" s="6">
        <v>4.0182967185974121</v>
      </c>
      <c r="U859" s="6">
        <v>242.72491455078125</v>
      </c>
      <c r="V859" s="6">
        <v>7.7500052452087402</v>
      </c>
      <c r="W859" s="6">
        <v>10.199999809265137</v>
      </c>
      <c r="X859" s="6">
        <v>179.92192077636719</v>
      </c>
      <c r="Y859" s="6">
        <v>90.019523620605469</v>
      </c>
      <c r="Z859" s="6">
        <v>580.5234375</v>
      </c>
      <c r="AA859" s="6">
        <v>78.5</v>
      </c>
      <c r="AB859" s="6">
        <v>128.74917602539062</v>
      </c>
      <c r="AC859" s="6">
        <v>17.515529632568359</v>
      </c>
      <c r="AD859" s="6">
        <v>1950</v>
      </c>
      <c r="AE859" s="6">
        <v>2962.157958984375</v>
      </c>
      <c r="AF859" s="6">
        <v>31.73579216003418</v>
      </c>
      <c r="AG859" s="6">
        <v>329.72088623046875</v>
      </c>
      <c r="AH859" s="6">
        <v>4.0999999046325684</v>
      </c>
      <c r="AI859" s="6">
        <v>4.8000001907348633</v>
      </c>
      <c r="AJ859" s="6">
        <v>17.668045043945313</v>
      </c>
      <c r="AK859" s="6">
        <v>37</v>
      </c>
      <c r="AL859" s="6">
        <v>0.55713587999343872</v>
      </c>
      <c r="AM859" s="6">
        <v>31</v>
      </c>
      <c r="AN859" s="6">
        <v>3250.21044921875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4.2823538780212402</v>
      </c>
      <c r="AT859" s="6">
        <v>25.425901412963867</v>
      </c>
      <c r="AU859" s="6">
        <v>181.29580688476562</v>
      </c>
      <c r="AV859" s="28">
        <f t="shared" si="86"/>
        <v>15714.548569500446</v>
      </c>
      <c r="AW859" s="28"/>
      <c r="AX859" s="7">
        <v>841</v>
      </c>
      <c r="AY859" s="7">
        <f t="shared" si="90"/>
        <v>15714.548569500446</v>
      </c>
      <c r="AZ859" s="7">
        <f t="shared" si="87"/>
        <v>14660.803586527705</v>
      </c>
      <c r="BA859" s="30">
        <f t="shared" si="88"/>
        <v>830</v>
      </c>
      <c r="BB859" s="31">
        <f t="shared" si="89"/>
        <v>0.84263959390862941</v>
      </c>
    </row>
    <row r="860" spans="1:54" x14ac:dyDescent="0.25">
      <c r="A860" s="10">
        <f t="shared" si="85"/>
        <v>12</v>
      </c>
      <c r="C860" s="5">
        <v>33238</v>
      </c>
      <c r="D860" s="6">
        <v>321.05459594726562</v>
      </c>
      <c r="E860" s="6">
        <v>10.473011016845703</v>
      </c>
      <c r="F860" s="6">
        <v>10.006383895874023</v>
      </c>
      <c r="G860" s="6">
        <v>521.64544677734375</v>
      </c>
      <c r="H860" s="6">
        <v>18.600000381469727</v>
      </c>
      <c r="I860" s="6">
        <v>8.1755495071411133</v>
      </c>
      <c r="J860" s="6">
        <v>1371.0894775390625</v>
      </c>
      <c r="K860" s="6">
        <v>44.224334716796875</v>
      </c>
      <c r="L860" s="6">
        <v>169.09896850585937</v>
      </c>
      <c r="M860" s="6">
        <v>18.299999237060547</v>
      </c>
      <c r="N860" s="6">
        <v>9.8000001907348633</v>
      </c>
      <c r="O860" s="6">
        <v>256.7208251953125</v>
      </c>
      <c r="P860" s="6">
        <v>1688.6265869140625</v>
      </c>
      <c r="Q860" s="6">
        <v>101.12931060791016</v>
      </c>
      <c r="R860" s="6">
        <v>62</v>
      </c>
      <c r="S860" s="6">
        <v>542.54571533203125</v>
      </c>
      <c r="T860" s="6">
        <v>4.1910195350646973</v>
      </c>
      <c r="U860" s="6">
        <v>216.78941345214844</v>
      </c>
      <c r="V860" s="6">
        <v>15.518805503845215</v>
      </c>
      <c r="W860" s="6">
        <v>10.199999809265137</v>
      </c>
      <c r="X860" s="6">
        <v>180.84989929199219</v>
      </c>
      <c r="Y860" s="6">
        <v>77.660652160644531</v>
      </c>
      <c r="Z860" s="6">
        <v>566.33837890625</v>
      </c>
      <c r="AA860" s="6">
        <v>78.5</v>
      </c>
      <c r="AB860" s="6">
        <v>149.39230346679687</v>
      </c>
      <c r="AC860" s="6">
        <v>17.5</v>
      </c>
      <c r="AD860" s="6">
        <v>1950</v>
      </c>
      <c r="AE860" s="6">
        <v>2953.892822265625</v>
      </c>
      <c r="AF860" s="6">
        <v>24.875123977661133</v>
      </c>
      <c r="AG860" s="6">
        <v>313.79910278320312</v>
      </c>
      <c r="AH860" s="6">
        <v>4.0999999046325684</v>
      </c>
      <c r="AI860" s="6">
        <v>4.8000001907348633</v>
      </c>
      <c r="AJ860" s="6">
        <v>17.414287567138672</v>
      </c>
      <c r="AK860" s="6">
        <v>37</v>
      </c>
      <c r="AL860" s="6">
        <v>0.55720466375350952</v>
      </c>
      <c r="AM860" s="6">
        <v>42.179492950439453</v>
      </c>
      <c r="AN860" s="6">
        <v>3367.71826171875</v>
      </c>
      <c r="AO860" s="6">
        <v>33.799999237060547</v>
      </c>
      <c r="AP860" s="6">
        <v>26.764039993286133</v>
      </c>
      <c r="AQ860" s="6">
        <v>176.63018798828125</v>
      </c>
      <c r="AR860" s="6">
        <v>9.6999998092651367</v>
      </c>
      <c r="AS860" s="6">
        <v>3.9953577518463135</v>
      </c>
      <c r="AT860" s="6">
        <v>50.921085357666016</v>
      </c>
      <c r="AU860" s="6">
        <v>235</v>
      </c>
      <c r="AV860" s="28">
        <f t="shared" si="86"/>
        <v>15723.577644050121</v>
      </c>
      <c r="AW860" s="28"/>
      <c r="AX860" s="7">
        <v>842</v>
      </c>
      <c r="AY860" s="7">
        <f t="shared" si="90"/>
        <v>15723.577644050121</v>
      </c>
      <c r="AZ860" s="7">
        <f t="shared" si="87"/>
        <v>14637.48233281076</v>
      </c>
      <c r="BA860" s="30">
        <f t="shared" si="88"/>
        <v>831</v>
      </c>
      <c r="BB860" s="31">
        <f t="shared" si="89"/>
        <v>0.84365482233502542</v>
      </c>
    </row>
    <row r="861" spans="1:54" x14ac:dyDescent="0.25">
      <c r="A861" s="10">
        <f t="shared" si="85"/>
        <v>1</v>
      </c>
      <c r="C861" s="5">
        <v>33269</v>
      </c>
      <c r="D861" s="6">
        <v>314.4046630859375</v>
      </c>
      <c r="E861" s="6">
        <v>10</v>
      </c>
      <c r="F861" s="6">
        <v>10</v>
      </c>
      <c r="G861" s="6">
        <v>502.34640502929688</v>
      </c>
      <c r="H861" s="6">
        <v>105.790771484375</v>
      </c>
      <c r="I861" s="6">
        <v>9.6735744476318359</v>
      </c>
      <c r="J861" s="6">
        <v>1173.51806640625</v>
      </c>
      <c r="K861" s="6">
        <v>45.1090087890625</v>
      </c>
      <c r="L861" s="6">
        <v>161.28607177734375</v>
      </c>
      <c r="M861" s="6">
        <v>18.299999237060547</v>
      </c>
      <c r="N861" s="6">
        <v>9.8071737289428711</v>
      </c>
      <c r="O861" s="6">
        <v>288.15805053710937</v>
      </c>
      <c r="P861" s="6">
        <v>1690</v>
      </c>
      <c r="Q861" s="6">
        <v>109.17890930175781</v>
      </c>
      <c r="R861" s="6">
        <v>62</v>
      </c>
      <c r="S861" s="6">
        <v>496.75286865234375</v>
      </c>
      <c r="T861" s="6">
        <v>4.6150603294372559</v>
      </c>
      <c r="U861" s="6">
        <v>190.60702514648437</v>
      </c>
      <c r="V861" s="6">
        <v>25.029626846313477</v>
      </c>
      <c r="W861" s="6">
        <v>10.199999809265137</v>
      </c>
      <c r="X861" s="6">
        <v>183.22914123535156</v>
      </c>
      <c r="Y861" s="6">
        <v>72</v>
      </c>
      <c r="Z861" s="6">
        <v>553.127685546875</v>
      </c>
      <c r="AA861" s="6">
        <v>117.08429718017578</v>
      </c>
      <c r="AB861" s="6">
        <v>162.04812622070312</v>
      </c>
      <c r="AC861" s="6">
        <v>17.5</v>
      </c>
      <c r="AD861" s="6">
        <v>1950</v>
      </c>
      <c r="AE861" s="6">
        <v>2856.97119140625</v>
      </c>
      <c r="AF861" s="6">
        <v>18.27476692199707</v>
      </c>
      <c r="AG861" s="6">
        <v>294.77499389648437</v>
      </c>
      <c r="AH861" s="6">
        <v>4.0999999046325684</v>
      </c>
      <c r="AI861" s="6">
        <v>4.8000001907348633</v>
      </c>
      <c r="AJ861" s="6">
        <v>17.480400085449219</v>
      </c>
      <c r="AK861" s="6">
        <v>37</v>
      </c>
      <c r="AL861" s="6">
        <v>1.2193849086761475</v>
      </c>
      <c r="AM861" s="6">
        <v>48.536884307861328</v>
      </c>
      <c r="AN861" s="6">
        <v>3569.3154296875</v>
      </c>
      <c r="AO861" s="6">
        <v>44</v>
      </c>
      <c r="AP861" s="6">
        <v>34.875019073486328</v>
      </c>
      <c r="AQ861" s="6">
        <v>195.73320007324219</v>
      </c>
      <c r="AR861" s="6">
        <v>9.6999998092651367</v>
      </c>
      <c r="AS861" s="6">
        <v>3.5796735286712646</v>
      </c>
      <c r="AT861" s="6">
        <v>57.985622406005859</v>
      </c>
      <c r="AU861" s="6">
        <v>217</v>
      </c>
      <c r="AV861" s="28">
        <f t="shared" si="86"/>
        <v>15707.113090991974</v>
      </c>
      <c r="AW861" s="28"/>
      <c r="AX861" s="7">
        <v>843</v>
      </c>
      <c r="AY861" s="7">
        <f t="shared" si="90"/>
        <v>15707.113090991974</v>
      </c>
      <c r="AZ861" s="7">
        <f t="shared" si="87"/>
        <v>14632.428610891104</v>
      </c>
      <c r="BA861" s="30">
        <f t="shared" si="88"/>
        <v>832</v>
      </c>
      <c r="BB861" s="31">
        <f t="shared" si="89"/>
        <v>0.84467005076142132</v>
      </c>
    </row>
    <row r="862" spans="1:54" x14ac:dyDescent="0.25">
      <c r="A862" s="10">
        <f t="shared" si="85"/>
        <v>2</v>
      </c>
      <c r="C862" s="5">
        <v>33297</v>
      </c>
      <c r="D862" s="6">
        <v>309.9482421875</v>
      </c>
      <c r="E862" s="6">
        <v>10</v>
      </c>
      <c r="F862" s="6">
        <v>10.151541709899902</v>
      </c>
      <c r="G862" s="6">
        <v>500</v>
      </c>
      <c r="H862" s="6">
        <v>96.8631591796875</v>
      </c>
      <c r="I862" s="6">
        <v>15.767897605895996</v>
      </c>
      <c r="J862" s="6">
        <v>1104.1041259765625</v>
      </c>
      <c r="K862" s="6">
        <v>46.943828582763672</v>
      </c>
      <c r="L862" s="6">
        <v>154.20431518554687</v>
      </c>
      <c r="M862" s="6">
        <v>18.299999237060547</v>
      </c>
      <c r="N862" s="6">
        <v>9.8000001907348633</v>
      </c>
      <c r="O862" s="6">
        <v>315.67715454101562</v>
      </c>
      <c r="P862" s="6">
        <v>1690</v>
      </c>
      <c r="Q862" s="6">
        <v>114.90348052978516</v>
      </c>
      <c r="R862" s="6">
        <v>50</v>
      </c>
      <c r="S862" s="6">
        <v>470.40286254882812</v>
      </c>
      <c r="T862" s="6">
        <v>5.0766921043395996</v>
      </c>
      <c r="U862" s="6">
        <v>167.35968017578125</v>
      </c>
      <c r="V862" s="6">
        <v>33.460811614990234</v>
      </c>
      <c r="W862" s="6">
        <v>10.199999809265137</v>
      </c>
      <c r="X862" s="6">
        <v>183.4853515625</v>
      </c>
      <c r="Y862" s="6">
        <v>80.161605834960937</v>
      </c>
      <c r="Z862" s="6">
        <v>541.7802734375</v>
      </c>
      <c r="AA862" s="6">
        <v>89.094314575195313</v>
      </c>
      <c r="AB862" s="6">
        <v>168.50721740722656</v>
      </c>
      <c r="AC862" s="6">
        <v>17.5</v>
      </c>
      <c r="AD862" s="6">
        <v>1950</v>
      </c>
      <c r="AE862" s="6">
        <v>2474.290283203125</v>
      </c>
      <c r="AF862" s="6">
        <v>12.199999809265137</v>
      </c>
      <c r="AG862" s="6">
        <v>264.16241455078125</v>
      </c>
      <c r="AH862" s="6">
        <v>4.0999999046325684</v>
      </c>
      <c r="AI862" s="6">
        <v>91.204269409179687</v>
      </c>
      <c r="AJ862" s="6">
        <v>17.584062576293945</v>
      </c>
      <c r="AK862" s="6">
        <v>37</v>
      </c>
      <c r="AL862" s="6">
        <v>0.55699998140335083</v>
      </c>
      <c r="AM862" s="6">
        <v>42.956584930419922</v>
      </c>
      <c r="AN862" s="6">
        <v>3683.58056640625</v>
      </c>
      <c r="AO862" s="6">
        <v>33.799999237060547</v>
      </c>
      <c r="AP862" s="6">
        <v>20</v>
      </c>
      <c r="AQ862" s="6">
        <v>375.7666015625</v>
      </c>
      <c r="AR862" s="6">
        <v>9.6999998092651367</v>
      </c>
      <c r="AS862" s="6">
        <v>0.56999999284744263</v>
      </c>
      <c r="AT862" s="6">
        <v>66.750221252441406</v>
      </c>
      <c r="AU862" s="6">
        <v>206</v>
      </c>
      <c r="AV862" s="28">
        <f t="shared" si="86"/>
        <v>15503.914556622505</v>
      </c>
      <c r="AW862" s="28"/>
      <c r="AX862" s="7">
        <v>844</v>
      </c>
      <c r="AY862" s="7">
        <f t="shared" si="90"/>
        <v>15503.914556622505</v>
      </c>
      <c r="AZ862" s="7">
        <f t="shared" si="87"/>
        <v>14630.323440179229</v>
      </c>
      <c r="BA862" s="30">
        <f t="shared" si="88"/>
        <v>833</v>
      </c>
      <c r="BB862" s="31">
        <f t="shared" si="89"/>
        <v>0.84568527918781722</v>
      </c>
    </row>
    <row r="863" spans="1:54" x14ac:dyDescent="0.25">
      <c r="A863" s="10">
        <f t="shared" ref="A863:A926" si="91">MONTH(C863)</f>
        <v>3</v>
      </c>
      <c r="C863" s="5">
        <v>33328</v>
      </c>
      <c r="D863" s="6">
        <v>435.11209106445312</v>
      </c>
      <c r="E863" s="6">
        <v>76.912605285644531</v>
      </c>
      <c r="F863" s="6">
        <v>26.141729354858398</v>
      </c>
      <c r="G863" s="6">
        <v>685</v>
      </c>
      <c r="H863" s="6">
        <v>269.73309326171875</v>
      </c>
      <c r="I863" s="6">
        <v>65.034233093261719</v>
      </c>
      <c r="J863" s="6">
        <v>1183.254150390625</v>
      </c>
      <c r="K863" s="6">
        <v>112.15180206298828</v>
      </c>
      <c r="L863" s="6">
        <v>146.2928466796875</v>
      </c>
      <c r="M863" s="6">
        <v>18.299999237060547</v>
      </c>
      <c r="N863" s="6">
        <v>11.274340629577637</v>
      </c>
      <c r="O863" s="6">
        <v>346.75833129882813</v>
      </c>
      <c r="P863" s="6">
        <v>1690</v>
      </c>
      <c r="Q863" s="6">
        <v>118.93337249755859</v>
      </c>
      <c r="R863" s="6">
        <v>64</v>
      </c>
      <c r="S863" s="6">
        <v>680</v>
      </c>
      <c r="T863" s="6">
        <v>22.714260101318359</v>
      </c>
      <c r="U863" s="6">
        <v>173.8912353515625</v>
      </c>
      <c r="V863" s="6">
        <v>42.839267730712891</v>
      </c>
      <c r="W863" s="6">
        <v>10.199999809265137</v>
      </c>
      <c r="X863" s="6">
        <v>227.17111206054687</v>
      </c>
      <c r="Y863" s="6">
        <v>89.684219360351563</v>
      </c>
      <c r="Z863" s="6">
        <v>618.01824951171875</v>
      </c>
      <c r="AA863" s="6">
        <v>101.62380981445312</v>
      </c>
      <c r="AB863" s="6">
        <v>217.48921203613281</v>
      </c>
      <c r="AC863" s="6">
        <v>51.801532745361328</v>
      </c>
      <c r="AD863" s="6">
        <v>2002.701904296875</v>
      </c>
      <c r="AE863" s="6">
        <v>2858</v>
      </c>
      <c r="AF863" s="6">
        <v>47.216274261474609</v>
      </c>
      <c r="AG863" s="6">
        <v>348.14321899414062</v>
      </c>
      <c r="AH863" s="6">
        <v>4.2039246559143066</v>
      </c>
      <c r="AI863" s="6">
        <v>4.8000001907348633</v>
      </c>
      <c r="AJ863" s="6">
        <v>65.55999755859375</v>
      </c>
      <c r="AK863" s="6">
        <v>55.858222961425781</v>
      </c>
      <c r="AL863" s="6">
        <v>20.041305541992187</v>
      </c>
      <c r="AM863" s="6">
        <v>53.565128326416016</v>
      </c>
      <c r="AN863" s="6">
        <v>4119.04736328125</v>
      </c>
      <c r="AO863" s="6">
        <v>44</v>
      </c>
      <c r="AP863" s="6">
        <v>20</v>
      </c>
      <c r="AQ863" s="6">
        <v>346.042236328125</v>
      </c>
      <c r="AR863" s="6">
        <v>11.800000190734863</v>
      </c>
      <c r="AS863" s="6">
        <v>10.539003372192383</v>
      </c>
      <c r="AT863" s="6">
        <v>66.679473876953125</v>
      </c>
      <c r="AU863" s="6">
        <v>206</v>
      </c>
      <c r="AV863" s="28">
        <f t="shared" ref="AV863:AV926" si="92">SUM(D863:AU863)</f>
        <v>17768.529547214508</v>
      </c>
      <c r="AW863" s="28"/>
      <c r="AX863" s="7">
        <v>845</v>
      </c>
      <c r="AY863" s="7">
        <f t="shared" si="90"/>
        <v>17768.529547214508</v>
      </c>
      <c r="AZ863" s="7">
        <f t="shared" ref="AZ863:AZ926" si="93">LARGE($AY$30:$AY$1013,AX863-11)</f>
        <v>14621.198965117335</v>
      </c>
      <c r="BA863" s="30">
        <f t="shared" ref="BA863:BA926" si="94">_xlfn.RANK.AVG(AZ863,$AZ$30:$AZ$1013,0)</f>
        <v>834</v>
      </c>
      <c r="BB863" s="31">
        <f t="shared" ref="BB863:BB926" si="95">BA863/(COUNT($AY$30:$AY$1013)+1)</f>
        <v>0.84670050761421323</v>
      </c>
    </row>
    <row r="864" spans="1:54" x14ac:dyDescent="0.25">
      <c r="A864" s="10">
        <f t="shared" si="91"/>
        <v>4</v>
      </c>
      <c r="C864" s="5">
        <v>33358</v>
      </c>
      <c r="D864" s="6">
        <v>438.31201171875</v>
      </c>
      <c r="E864" s="6">
        <v>103.66312408447266</v>
      </c>
      <c r="F864" s="6">
        <v>28.754875183105469</v>
      </c>
      <c r="G864" s="6">
        <v>813.74005126953125</v>
      </c>
      <c r="H864" s="6">
        <v>185.218505859375</v>
      </c>
      <c r="I864" s="6">
        <v>77.742996215820313</v>
      </c>
      <c r="J864" s="6">
        <v>1249.16455078125</v>
      </c>
      <c r="K864" s="6">
        <v>132.75802612304687</v>
      </c>
      <c r="L864" s="6">
        <v>137.83848571777344</v>
      </c>
      <c r="M864" s="6">
        <v>18.299999237060547</v>
      </c>
      <c r="N864" s="6">
        <v>11.147375106811523</v>
      </c>
      <c r="O864" s="6">
        <v>316.29168701171875</v>
      </c>
      <c r="P864" s="6">
        <v>1713</v>
      </c>
      <c r="Q864" s="6">
        <v>104.40155029296875</v>
      </c>
      <c r="R864" s="6">
        <v>65</v>
      </c>
      <c r="S864" s="6">
        <v>800</v>
      </c>
      <c r="T864" s="6">
        <v>28.712736129760742</v>
      </c>
      <c r="U864" s="6">
        <v>199.80607604980469</v>
      </c>
      <c r="V864" s="6">
        <v>66.286338806152344</v>
      </c>
      <c r="W864" s="6">
        <v>10.199999809265137</v>
      </c>
      <c r="X864" s="6">
        <v>237.30731201171875</v>
      </c>
      <c r="Y864" s="6">
        <v>89.525802612304687</v>
      </c>
      <c r="Z864" s="6">
        <v>680.630126953125</v>
      </c>
      <c r="AA864" s="6">
        <v>78.5</v>
      </c>
      <c r="AB864" s="6">
        <v>246.90443420410156</v>
      </c>
      <c r="AC864" s="6">
        <v>48.947067260742188</v>
      </c>
      <c r="AD864" s="6">
        <v>2058.8037109375</v>
      </c>
      <c r="AE864" s="6">
        <v>3130.75390625</v>
      </c>
      <c r="AF864" s="6">
        <v>112.05583190917969</v>
      </c>
      <c r="AG864" s="6">
        <v>404.67218017578125</v>
      </c>
      <c r="AH864" s="6">
        <v>4.1825761795043945</v>
      </c>
      <c r="AI864" s="6">
        <v>97.056175231933594</v>
      </c>
      <c r="AJ864" s="6">
        <v>65.55999755859375</v>
      </c>
      <c r="AK864" s="6">
        <v>56.986175537109375</v>
      </c>
      <c r="AL864" s="6">
        <v>33.955253601074219</v>
      </c>
      <c r="AM864" s="6">
        <v>59.944549560546875</v>
      </c>
      <c r="AN864" s="6">
        <v>4285.890625</v>
      </c>
      <c r="AO864" s="6">
        <v>38.568946838378906</v>
      </c>
      <c r="AP864" s="6">
        <v>53.433265686035156</v>
      </c>
      <c r="AQ864" s="6">
        <v>315.49862670898437</v>
      </c>
      <c r="AR864" s="6">
        <v>9.6999998092651367</v>
      </c>
      <c r="AS864" s="6">
        <v>30.126325607299805</v>
      </c>
      <c r="AT864" s="6">
        <v>53.318355560302734</v>
      </c>
      <c r="AU864" s="6">
        <v>206</v>
      </c>
      <c r="AV864" s="28">
        <f t="shared" si="92"/>
        <v>18898.659634590149</v>
      </c>
      <c r="AW864" s="28"/>
      <c r="AX864" s="7">
        <v>846</v>
      </c>
      <c r="AY864" s="7">
        <f t="shared" si="90"/>
        <v>18898.659634590149</v>
      </c>
      <c r="AZ864" s="7">
        <f t="shared" si="93"/>
        <v>14617.777339562774</v>
      </c>
      <c r="BA864" s="30">
        <f t="shared" si="94"/>
        <v>835</v>
      </c>
      <c r="BB864" s="31">
        <f t="shared" si="95"/>
        <v>0.84771573604060912</v>
      </c>
    </row>
    <row r="865" spans="1:54" x14ac:dyDescent="0.25">
      <c r="A865" s="10">
        <f t="shared" si="91"/>
        <v>5</v>
      </c>
      <c r="C865" s="5">
        <v>33389</v>
      </c>
      <c r="D865" s="6">
        <v>385.16619873046875</v>
      </c>
      <c r="E865" s="6">
        <v>79.658050537109375</v>
      </c>
      <c r="F865" s="6">
        <v>22.844022750854492</v>
      </c>
      <c r="G865" s="6">
        <v>920.356201171875</v>
      </c>
      <c r="H865" s="6">
        <v>114.53971099853516</v>
      </c>
      <c r="I865" s="6">
        <v>1</v>
      </c>
      <c r="J865" s="6">
        <v>1278.820556640625</v>
      </c>
      <c r="K865" s="6">
        <v>125.01538848876953</v>
      </c>
      <c r="L865" s="6">
        <v>332.40646362304688</v>
      </c>
      <c r="M865" s="6">
        <v>18.299999237060547</v>
      </c>
      <c r="N865" s="6">
        <v>10.954222679138184</v>
      </c>
      <c r="O865" s="6">
        <v>284.23861694335937</v>
      </c>
      <c r="P865" s="6">
        <v>1903.7315673828125</v>
      </c>
      <c r="Q865" s="6">
        <v>87.095039367675781</v>
      </c>
      <c r="R865" s="6">
        <v>66</v>
      </c>
      <c r="S865" s="6">
        <v>726.986328125</v>
      </c>
      <c r="T865" s="6">
        <v>4</v>
      </c>
      <c r="U865" s="6">
        <v>201.3773193359375</v>
      </c>
      <c r="V865" s="6">
        <v>15.371953964233398</v>
      </c>
      <c r="W865" s="6">
        <v>10.199999809265137</v>
      </c>
      <c r="X865" s="6">
        <v>280.03314208984375</v>
      </c>
      <c r="Y865" s="6">
        <v>89.005882263183594</v>
      </c>
      <c r="Z865" s="6">
        <v>828.8250732421875</v>
      </c>
      <c r="AA865" s="6">
        <v>78.5</v>
      </c>
      <c r="AB865" s="6">
        <v>209.46372985839844</v>
      </c>
      <c r="AC865" s="6">
        <v>38.269397735595703</v>
      </c>
      <c r="AD865" s="6">
        <v>2125.1435546875</v>
      </c>
      <c r="AE865" s="6">
        <v>3358.995849609375</v>
      </c>
      <c r="AF865" s="6">
        <v>18.572458267211914</v>
      </c>
      <c r="AG865" s="6">
        <v>566.48907470703125</v>
      </c>
      <c r="AH865" s="6">
        <v>4.145453929901123</v>
      </c>
      <c r="AI865" s="6">
        <v>170.67817687988281</v>
      </c>
      <c r="AJ865" s="6">
        <v>65.55999755859375</v>
      </c>
      <c r="AK865" s="6">
        <v>57.657119750976563</v>
      </c>
      <c r="AL865" s="6">
        <v>17.240268707275391</v>
      </c>
      <c r="AM865" s="6">
        <v>57.456523895263672</v>
      </c>
      <c r="AN865" s="6">
        <v>4300.73974609375</v>
      </c>
      <c r="AO865" s="6">
        <v>33.799999237060547</v>
      </c>
      <c r="AP865" s="6">
        <v>55.407585144042969</v>
      </c>
      <c r="AQ865" s="6">
        <v>283.20700073242187</v>
      </c>
      <c r="AR865" s="6">
        <v>9.6999998092651367</v>
      </c>
      <c r="AS865" s="6">
        <v>71.791885375976563</v>
      </c>
      <c r="AT865" s="6">
        <v>11</v>
      </c>
      <c r="AU865" s="6">
        <v>200.77529907226562</v>
      </c>
      <c r="AV865" s="28">
        <f t="shared" si="92"/>
        <v>19520.51885843277</v>
      </c>
      <c r="AW865" s="28"/>
      <c r="AX865" s="7">
        <v>847</v>
      </c>
      <c r="AY865" s="7">
        <f t="shared" si="90"/>
        <v>19520.51885843277</v>
      </c>
      <c r="AZ865" s="7">
        <f t="shared" si="93"/>
        <v>14605.298971280456</v>
      </c>
      <c r="BA865" s="30">
        <f t="shared" si="94"/>
        <v>836</v>
      </c>
      <c r="BB865" s="31">
        <f t="shared" si="95"/>
        <v>0.84873096446700502</v>
      </c>
    </row>
    <row r="866" spans="1:54" x14ac:dyDescent="0.25">
      <c r="A866" s="10">
        <f t="shared" si="91"/>
        <v>6</v>
      </c>
      <c r="C866" s="5">
        <v>33419</v>
      </c>
      <c r="D866" s="6">
        <v>328.05850219726562</v>
      </c>
      <c r="E866" s="6">
        <v>49.738517761230469</v>
      </c>
      <c r="F866" s="6">
        <v>10.24443531036377</v>
      </c>
      <c r="G866" s="6">
        <v>889.72540283203125</v>
      </c>
      <c r="H866" s="6">
        <v>84.920051574707031</v>
      </c>
      <c r="I866" s="6">
        <v>1</v>
      </c>
      <c r="J866" s="6">
        <v>1287.4583740234375</v>
      </c>
      <c r="K866" s="6">
        <v>78.804100036621094</v>
      </c>
      <c r="L866" s="6">
        <v>294.59249877929687</v>
      </c>
      <c r="M866" s="6">
        <v>26.357702255249023</v>
      </c>
      <c r="N866" s="6">
        <v>10.713994026184082</v>
      </c>
      <c r="O866" s="6">
        <v>253.09202575683594</v>
      </c>
      <c r="P866" s="6">
        <v>1922.64111328125</v>
      </c>
      <c r="Q866" s="6">
        <v>85.941047668457031</v>
      </c>
      <c r="R866" s="6">
        <v>66</v>
      </c>
      <c r="S866" s="6">
        <v>535.0665283203125</v>
      </c>
      <c r="T866" s="6">
        <v>4</v>
      </c>
      <c r="U866" s="6">
        <v>356.10101318359375</v>
      </c>
      <c r="V866" s="6">
        <v>0.18400000035762787</v>
      </c>
      <c r="W866" s="6">
        <v>10.199999809265137</v>
      </c>
      <c r="X866" s="6">
        <v>300.78103637695312</v>
      </c>
      <c r="Y866" s="6">
        <v>88.414070129394531</v>
      </c>
      <c r="Z866" s="6">
        <v>881.34124755859375</v>
      </c>
      <c r="AA866" s="6">
        <v>78.5</v>
      </c>
      <c r="AB866" s="6">
        <v>136.0294189453125</v>
      </c>
      <c r="AC866" s="6">
        <v>30.369659423828125</v>
      </c>
      <c r="AD866" s="6">
        <v>2125.830810546875</v>
      </c>
      <c r="AE866" s="6">
        <v>3434.033203125</v>
      </c>
      <c r="AF866" s="6">
        <v>79.583915710449219</v>
      </c>
      <c r="AG866" s="6">
        <v>756.46783447265625</v>
      </c>
      <c r="AH866" s="6">
        <v>4.0999999046325684</v>
      </c>
      <c r="AI866" s="6">
        <v>170.51280212402344</v>
      </c>
      <c r="AJ866" s="6">
        <v>46.416969299316406</v>
      </c>
      <c r="AK866" s="6">
        <v>51.439006805419922</v>
      </c>
      <c r="AL866" s="6">
        <v>6.3408794403076172</v>
      </c>
      <c r="AM866" s="6">
        <v>50.088680267333984</v>
      </c>
      <c r="AN866" s="6">
        <v>3930.90869140625</v>
      </c>
      <c r="AO866" s="6">
        <v>33.799999237060547</v>
      </c>
      <c r="AP866" s="6">
        <v>54.089344024658203</v>
      </c>
      <c r="AQ866" s="6">
        <v>251.47102355957031</v>
      </c>
      <c r="AR866" s="6">
        <v>9.6999998092651367</v>
      </c>
      <c r="AS866" s="6">
        <v>96.389068603515625</v>
      </c>
      <c r="AT866" s="6">
        <v>11</v>
      </c>
      <c r="AU866" s="6">
        <v>180.03288269042969</v>
      </c>
      <c r="AV866" s="28">
        <f t="shared" si="92"/>
        <v>19102.479850277305</v>
      </c>
      <c r="AW866" s="28"/>
      <c r="AX866" s="7">
        <v>848</v>
      </c>
      <c r="AY866" s="7">
        <f t="shared" si="90"/>
        <v>19102.479850277305</v>
      </c>
      <c r="AZ866" s="7">
        <f t="shared" si="93"/>
        <v>14574.471415817738</v>
      </c>
      <c r="BA866" s="30">
        <f t="shared" si="94"/>
        <v>837</v>
      </c>
      <c r="BB866" s="31">
        <f t="shared" si="95"/>
        <v>0.84974619289340103</v>
      </c>
    </row>
    <row r="867" spans="1:54" x14ac:dyDescent="0.25">
      <c r="A867" s="10">
        <f t="shared" si="91"/>
        <v>7</v>
      </c>
      <c r="C867" s="5">
        <v>33450</v>
      </c>
      <c r="D867" s="6">
        <v>271.16351318359375</v>
      </c>
      <c r="E867" s="6">
        <v>20.1453857421875</v>
      </c>
      <c r="F867" s="6">
        <v>10.160507202148437</v>
      </c>
      <c r="G867" s="6">
        <v>671.44024658203125</v>
      </c>
      <c r="H867" s="6">
        <v>150.828125</v>
      </c>
      <c r="I867" s="6">
        <v>1</v>
      </c>
      <c r="J867" s="6">
        <v>1069.2105712890625</v>
      </c>
      <c r="K867" s="6">
        <v>22.947090148925781</v>
      </c>
      <c r="L867" s="6">
        <v>247.99531555175781</v>
      </c>
      <c r="M867" s="6">
        <v>18.299999237060547</v>
      </c>
      <c r="N867" s="6">
        <v>10.422813415527344</v>
      </c>
      <c r="O867" s="6">
        <v>230.39999389648437</v>
      </c>
      <c r="P867" s="6">
        <v>1855.8563232421875</v>
      </c>
      <c r="Q867" s="6">
        <v>84.278366088867188</v>
      </c>
      <c r="R867" s="6">
        <v>67</v>
      </c>
      <c r="S867" s="6">
        <v>473.5255126953125</v>
      </c>
      <c r="T867" s="6">
        <v>4</v>
      </c>
      <c r="U867" s="6">
        <v>359.5897216796875</v>
      </c>
      <c r="V867" s="6">
        <v>6.1903643608093262</v>
      </c>
      <c r="W867" s="6">
        <v>10.199999809265137</v>
      </c>
      <c r="X867" s="6">
        <v>264.90765380859375</v>
      </c>
      <c r="Y867" s="6">
        <v>87.744331359863281</v>
      </c>
      <c r="Z867" s="6">
        <v>738.0450439453125</v>
      </c>
      <c r="AA867" s="6">
        <v>78.5</v>
      </c>
      <c r="AB867" s="6">
        <v>120</v>
      </c>
      <c r="AC867" s="6">
        <v>24.817350387573242</v>
      </c>
      <c r="AD867" s="6">
        <v>2057.49853515625</v>
      </c>
      <c r="AE867" s="6">
        <v>3496.68212890625</v>
      </c>
      <c r="AF867" s="6">
        <v>69.017601013183594</v>
      </c>
      <c r="AG867" s="6">
        <v>677.05841064453125</v>
      </c>
      <c r="AH867" s="6">
        <v>4.0999999046325684</v>
      </c>
      <c r="AI867" s="6">
        <v>4.8000001907348633</v>
      </c>
      <c r="AJ867" s="6">
        <v>48.349018096923828</v>
      </c>
      <c r="AK867" s="6">
        <v>43.138729095458984</v>
      </c>
      <c r="AL867" s="6">
        <v>7.5371675491333008</v>
      </c>
      <c r="AM867" s="6">
        <v>43.259975433349609</v>
      </c>
      <c r="AN867" s="6">
        <v>3580.384521484375</v>
      </c>
      <c r="AO867" s="6">
        <v>33.799999237060547</v>
      </c>
      <c r="AP867" s="6">
        <v>20</v>
      </c>
      <c r="AQ867" s="6">
        <v>173.4267578125</v>
      </c>
      <c r="AR867" s="6">
        <v>9.6999998092651367</v>
      </c>
      <c r="AS867" s="6">
        <v>8.4059295654296875</v>
      </c>
      <c r="AT867" s="6">
        <v>11</v>
      </c>
      <c r="AU867" s="6">
        <v>179.5394287109375</v>
      </c>
      <c r="AV867" s="28">
        <f t="shared" si="92"/>
        <v>17366.366431236267</v>
      </c>
      <c r="AW867" s="28"/>
      <c r="AX867" s="7">
        <v>849</v>
      </c>
      <c r="AY867" s="7">
        <f t="shared" si="90"/>
        <v>17366.366431236267</v>
      </c>
      <c r="AZ867" s="7">
        <f t="shared" si="93"/>
        <v>14574.298091888428</v>
      </c>
      <c r="BA867" s="30">
        <f t="shared" si="94"/>
        <v>838</v>
      </c>
      <c r="BB867" s="31">
        <f t="shared" si="95"/>
        <v>0.85076142131979693</v>
      </c>
    </row>
    <row r="868" spans="1:54" x14ac:dyDescent="0.25">
      <c r="A868" s="10">
        <f t="shared" si="91"/>
        <v>8</v>
      </c>
      <c r="C868" s="5">
        <v>33481</v>
      </c>
      <c r="D868" s="6">
        <v>214.28807067871094</v>
      </c>
      <c r="E868" s="6">
        <v>12.05512809753418</v>
      </c>
      <c r="F868" s="6">
        <v>10.095093727111816</v>
      </c>
      <c r="G868" s="6">
        <v>534.63299560546875</v>
      </c>
      <c r="H868" s="6">
        <v>18.600000381469727</v>
      </c>
      <c r="I868" s="6">
        <v>1</v>
      </c>
      <c r="J868" s="6">
        <v>1021.9183349609375</v>
      </c>
      <c r="K868" s="6">
        <v>9.944880485534668</v>
      </c>
      <c r="L868" s="6">
        <v>201.55012512207031</v>
      </c>
      <c r="M868" s="6">
        <v>18.299999237060547</v>
      </c>
      <c r="N868" s="6">
        <v>10.186501502990723</v>
      </c>
      <c r="O868" s="6">
        <v>230.39999389648437</v>
      </c>
      <c r="P868" s="6">
        <v>1777.1878662109375</v>
      </c>
      <c r="Q868" s="6">
        <v>83</v>
      </c>
      <c r="R868" s="6">
        <v>67</v>
      </c>
      <c r="S868" s="6">
        <v>436.89547729492187</v>
      </c>
      <c r="T868" s="6">
        <v>4.7979536056518555</v>
      </c>
      <c r="U868" s="6">
        <v>333.48410034179687</v>
      </c>
      <c r="V868" s="6">
        <v>0.18400000035762787</v>
      </c>
      <c r="W868" s="6">
        <v>10.199999809265137</v>
      </c>
      <c r="X868" s="6">
        <v>229.23460388183594</v>
      </c>
      <c r="Y868" s="6">
        <v>87.153526306152344</v>
      </c>
      <c r="Z868" s="6">
        <v>647.36871337890625</v>
      </c>
      <c r="AA868" s="6">
        <v>78.5</v>
      </c>
      <c r="AB868" s="6">
        <v>120</v>
      </c>
      <c r="AC868" s="6">
        <v>19.841527938842773</v>
      </c>
      <c r="AD868" s="6">
        <v>1977.5333251953125</v>
      </c>
      <c r="AE868" s="6">
        <v>3218.671142578125</v>
      </c>
      <c r="AF868" s="6">
        <v>50.864349365234375</v>
      </c>
      <c r="AG868" s="6">
        <v>609.93316650390625</v>
      </c>
      <c r="AH868" s="6">
        <v>4.0999999046325684</v>
      </c>
      <c r="AI868" s="6">
        <v>4.8000001907348633</v>
      </c>
      <c r="AJ868" s="6">
        <v>32.679782867431641</v>
      </c>
      <c r="AK868" s="6">
        <v>37</v>
      </c>
      <c r="AL868" s="6">
        <v>6.4356975555419922</v>
      </c>
      <c r="AM868" s="6">
        <v>36.864513397216797</v>
      </c>
      <c r="AN868" s="6">
        <v>3436.73046875</v>
      </c>
      <c r="AO868" s="6">
        <v>33.799999237060547</v>
      </c>
      <c r="AP868" s="6">
        <v>20</v>
      </c>
      <c r="AQ868" s="6">
        <v>142.02877807617187</v>
      </c>
      <c r="AR868" s="6">
        <v>9.6999998092651367</v>
      </c>
      <c r="AS868" s="6">
        <v>6.9742903709411621</v>
      </c>
      <c r="AT868" s="6">
        <v>11</v>
      </c>
      <c r="AU868" s="6">
        <v>187.85481262207031</v>
      </c>
      <c r="AV868" s="28">
        <f t="shared" si="92"/>
        <v>16004.789218887687</v>
      </c>
      <c r="AW868" s="28"/>
      <c r="AX868" s="7">
        <v>850</v>
      </c>
      <c r="AY868" s="7">
        <f t="shared" si="90"/>
        <v>16004.789218887687</v>
      </c>
      <c r="AZ868" s="7">
        <f t="shared" si="93"/>
        <v>14502.137464523315</v>
      </c>
      <c r="BA868" s="30">
        <f t="shared" si="94"/>
        <v>839</v>
      </c>
      <c r="BB868" s="31">
        <f t="shared" si="95"/>
        <v>0.85177664974619294</v>
      </c>
    </row>
    <row r="869" spans="1:54" x14ac:dyDescent="0.25">
      <c r="A869" s="10">
        <f t="shared" si="91"/>
        <v>9</v>
      </c>
      <c r="C869" s="5">
        <v>33511</v>
      </c>
      <c r="D869" s="6">
        <v>205.01734924316406</v>
      </c>
      <c r="E869" s="6">
        <v>11.930497169494629</v>
      </c>
      <c r="F869" s="6">
        <v>10.047740936279297</v>
      </c>
      <c r="G869" s="6">
        <v>517.20941162109375</v>
      </c>
      <c r="H869" s="6">
        <v>18.600000381469727</v>
      </c>
      <c r="I869" s="6">
        <v>1</v>
      </c>
      <c r="J869" s="6">
        <v>1000.7355346679687</v>
      </c>
      <c r="K869" s="6">
        <v>0.85964900255203247</v>
      </c>
      <c r="L869" s="6">
        <v>158.81462097167969</v>
      </c>
      <c r="M869" s="6">
        <v>18.299999237060547</v>
      </c>
      <c r="N869" s="6">
        <v>9.9861631393432617</v>
      </c>
      <c r="O869" s="6">
        <v>230.39999389648437</v>
      </c>
      <c r="P869" s="6">
        <v>1691.8143310546875</v>
      </c>
      <c r="Q869" s="6">
        <v>83.21356201171875</v>
      </c>
      <c r="R869" s="6">
        <v>67</v>
      </c>
      <c r="S869" s="6">
        <v>391.02835083007812</v>
      </c>
      <c r="T869" s="6">
        <v>4.9759488105773926</v>
      </c>
      <c r="U869" s="6">
        <v>308.23602294921875</v>
      </c>
      <c r="V869" s="6">
        <v>0.18400000035762787</v>
      </c>
      <c r="W869" s="6">
        <v>10.199999809265137</v>
      </c>
      <c r="X869" s="6">
        <v>229.23554992675781</v>
      </c>
      <c r="Y869" s="6">
        <v>84.800315856933594</v>
      </c>
      <c r="Z869" s="6">
        <v>647.20086669921875</v>
      </c>
      <c r="AA869" s="6">
        <v>78.5</v>
      </c>
      <c r="AB869" s="6">
        <v>120</v>
      </c>
      <c r="AC869" s="6">
        <v>17.5</v>
      </c>
      <c r="AD869" s="6">
        <v>1913.469970703125</v>
      </c>
      <c r="AE869" s="6">
        <v>2868.0185546875</v>
      </c>
      <c r="AF869" s="6">
        <v>32.360561370849609</v>
      </c>
      <c r="AG869" s="6">
        <v>575.3125</v>
      </c>
      <c r="AH869" s="6">
        <v>4.0999999046325684</v>
      </c>
      <c r="AI869" s="6">
        <v>4.8000001907348633</v>
      </c>
      <c r="AJ869" s="6">
        <v>26.211360931396484</v>
      </c>
      <c r="AK869" s="6">
        <v>37</v>
      </c>
      <c r="AL869" s="6">
        <v>6.3929286003112793</v>
      </c>
      <c r="AM869" s="6">
        <v>31</v>
      </c>
      <c r="AN869" s="6">
        <v>3329.6025390625</v>
      </c>
      <c r="AO869" s="6">
        <v>33.799999237060547</v>
      </c>
      <c r="AP869" s="6">
        <v>20</v>
      </c>
      <c r="AQ869" s="6">
        <v>112.25044250488281</v>
      </c>
      <c r="AR869" s="6">
        <v>9.6999998092651367</v>
      </c>
      <c r="AS869" s="6">
        <v>7.9790277481079102</v>
      </c>
      <c r="AT869" s="6">
        <v>11</v>
      </c>
      <c r="AU869" s="6">
        <v>180.27023315429687</v>
      </c>
      <c r="AV869" s="28">
        <f t="shared" si="92"/>
        <v>15120.058026120067</v>
      </c>
      <c r="AW869" s="28"/>
      <c r="AX869" s="7">
        <v>851</v>
      </c>
      <c r="AY869" s="7">
        <f t="shared" si="90"/>
        <v>15120.058026120067</v>
      </c>
      <c r="AZ869" s="7">
        <f t="shared" si="93"/>
        <v>14486.294974789023</v>
      </c>
      <c r="BA869" s="30">
        <f t="shared" si="94"/>
        <v>840</v>
      </c>
      <c r="BB869" s="31">
        <f t="shared" si="95"/>
        <v>0.85279187817258884</v>
      </c>
    </row>
    <row r="870" spans="1:54" x14ac:dyDescent="0.25">
      <c r="A870" s="10">
        <f t="shared" si="91"/>
        <v>10</v>
      </c>
      <c r="C870" s="5">
        <v>33542</v>
      </c>
      <c r="D870" s="6">
        <v>197.08158874511719</v>
      </c>
      <c r="E870" s="6">
        <v>11.828141212463379</v>
      </c>
      <c r="F870" s="6">
        <v>10.013648986816406</v>
      </c>
      <c r="G870" s="6">
        <v>497.398681640625</v>
      </c>
      <c r="H870" s="6">
        <v>27.724798202514648</v>
      </c>
      <c r="I870" s="6">
        <v>4.7999162673950195</v>
      </c>
      <c r="J870" s="6">
        <v>985.236328125</v>
      </c>
      <c r="K870" s="6">
        <v>0</v>
      </c>
      <c r="L870" s="6">
        <v>150.61013793945312</v>
      </c>
      <c r="M870" s="6">
        <v>18.299999237060547</v>
      </c>
      <c r="N870" s="6">
        <v>9.8586435317993164</v>
      </c>
      <c r="O870" s="6">
        <v>230.39999389648437</v>
      </c>
      <c r="P870" s="6">
        <v>1649.23095703125</v>
      </c>
      <c r="Q870" s="6">
        <v>87.030189514160156</v>
      </c>
      <c r="R870" s="6">
        <v>66</v>
      </c>
      <c r="S870" s="6">
        <v>313.68881225585937</v>
      </c>
      <c r="T870" s="6">
        <v>5.0912842750549316</v>
      </c>
      <c r="U870" s="6">
        <v>283.32815551757812</v>
      </c>
      <c r="V870" s="6">
        <v>0.18400000035762787</v>
      </c>
      <c r="W870" s="6">
        <v>10.199999809265137</v>
      </c>
      <c r="X870" s="6">
        <v>233.19596862792969</v>
      </c>
      <c r="Y870" s="6">
        <v>84.536231994628906</v>
      </c>
      <c r="Z870" s="6">
        <v>644.49029541015625</v>
      </c>
      <c r="AA870" s="6">
        <v>78.5</v>
      </c>
      <c r="AB870" s="6">
        <v>128.89785766601562</v>
      </c>
      <c r="AC870" s="6">
        <v>17.5</v>
      </c>
      <c r="AD870" s="6">
        <v>1886.5186767578125</v>
      </c>
      <c r="AE870" s="6">
        <v>2568.138671875</v>
      </c>
      <c r="AF870" s="6">
        <v>17.108280181884766</v>
      </c>
      <c r="AG870" s="6">
        <v>549.9578857421875</v>
      </c>
      <c r="AH870" s="6">
        <v>4.0999999046325684</v>
      </c>
      <c r="AI870" s="6">
        <v>4.8000001907348633</v>
      </c>
      <c r="AJ870" s="6">
        <v>24.461261749267578</v>
      </c>
      <c r="AK870" s="6">
        <v>44.398921966552734</v>
      </c>
      <c r="AL870" s="6">
        <v>6.8343367576599121</v>
      </c>
      <c r="AM870" s="6">
        <v>31</v>
      </c>
      <c r="AN870" s="6">
        <v>3251.63671875</v>
      </c>
      <c r="AO870" s="6">
        <v>33.799999237060547</v>
      </c>
      <c r="AP870" s="6">
        <v>20</v>
      </c>
      <c r="AQ870" s="6">
        <v>88.962738037109375</v>
      </c>
      <c r="AR870" s="6">
        <v>9.6999998092651367</v>
      </c>
      <c r="AS870" s="6">
        <v>8.1026382446289062</v>
      </c>
      <c r="AT870" s="6">
        <v>11</v>
      </c>
      <c r="AU870" s="6">
        <v>180.64921569824219</v>
      </c>
      <c r="AV870" s="28">
        <f t="shared" si="92"/>
        <v>14486.294974789023</v>
      </c>
      <c r="AW870" s="28"/>
      <c r="AX870" s="7">
        <v>852</v>
      </c>
      <c r="AY870" s="7">
        <f t="shared" si="90"/>
        <v>14486.294974789023</v>
      </c>
      <c r="AZ870" s="7">
        <f t="shared" si="93"/>
        <v>14477.253635391593</v>
      </c>
      <c r="BA870" s="30">
        <f t="shared" si="94"/>
        <v>841</v>
      </c>
      <c r="BB870" s="31">
        <f t="shared" si="95"/>
        <v>0.85380710659898473</v>
      </c>
    </row>
    <row r="871" spans="1:54" x14ac:dyDescent="0.25">
      <c r="A871" s="10">
        <f t="shared" si="91"/>
        <v>11</v>
      </c>
      <c r="C871" s="5">
        <v>33572</v>
      </c>
      <c r="D871" s="6">
        <v>189.47105407714844</v>
      </c>
      <c r="E871" s="6">
        <v>10</v>
      </c>
      <c r="F871" s="6">
        <v>10</v>
      </c>
      <c r="G871" s="6">
        <v>483.54949951171875</v>
      </c>
      <c r="H871" s="6">
        <v>18.600000381469727</v>
      </c>
      <c r="I871" s="6">
        <v>7.5997328758239746</v>
      </c>
      <c r="J871" s="6">
        <v>976.30828857421875</v>
      </c>
      <c r="K871" s="6">
        <v>1.9891623258590698</v>
      </c>
      <c r="L871" s="6">
        <v>142.81063842773437</v>
      </c>
      <c r="M871" s="6">
        <v>24.505538940429688</v>
      </c>
      <c r="N871" s="6">
        <v>9.8014945983886719</v>
      </c>
      <c r="O871" s="6">
        <v>237.93682861328125</v>
      </c>
      <c r="P871" s="6">
        <v>1642.1915283203125</v>
      </c>
      <c r="Q871" s="6">
        <v>93.304306030273438</v>
      </c>
      <c r="R871" s="6">
        <v>64</v>
      </c>
      <c r="S871" s="6">
        <v>341.03741455078125</v>
      </c>
      <c r="T871" s="6">
        <v>5.4207839965820312</v>
      </c>
      <c r="U871" s="6">
        <v>266.45840454101562</v>
      </c>
      <c r="V871" s="6">
        <v>12.878464698791504</v>
      </c>
      <c r="W871" s="6">
        <v>10.687889099121094</v>
      </c>
      <c r="X871" s="6">
        <v>244.81056213378906</v>
      </c>
      <c r="Y871" s="6">
        <v>84.415275573730469</v>
      </c>
      <c r="Z871" s="6">
        <v>638.865234375</v>
      </c>
      <c r="AA871" s="6">
        <v>78.5</v>
      </c>
      <c r="AB871" s="6">
        <v>163.85748291015625</v>
      </c>
      <c r="AC871" s="6">
        <v>17.5</v>
      </c>
      <c r="AD871" s="6">
        <v>1905.7138671875</v>
      </c>
      <c r="AE871" s="6">
        <v>2530.4169921875</v>
      </c>
      <c r="AF871" s="6">
        <v>15.167417526245117</v>
      </c>
      <c r="AG871" s="6">
        <v>553.83477783203125</v>
      </c>
      <c r="AH871" s="6">
        <v>4.0999999046325684</v>
      </c>
      <c r="AI871" s="6">
        <v>4.8000001907348633</v>
      </c>
      <c r="AJ871" s="6">
        <v>31.786800384521484</v>
      </c>
      <c r="AK871" s="6">
        <v>37</v>
      </c>
      <c r="AL871" s="6">
        <v>8.4535865783691406</v>
      </c>
      <c r="AM871" s="6">
        <v>31</v>
      </c>
      <c r="AN871" s="6">
        <v>3212.9169921875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11.212876319885254</v>
      </c>
      <c r="AT871" s="6">
        <v>11</v>
      </c>
      <c r="AU871" s="6">
        <v>179.20680236816406</v>
      </c>
      <c r="AV871" s="28">
        <f t="shared" si="92"/>
        <v>14456.609696269035</v>
      </c>
      <c r="AW871" s="28"/>
      <c r="AX871" s="7">
        <v>853</v>
      </c>
      <c r="AY871" s="7">
        <f t="shared" si="90"/>
        <v>14456.609696269035</v>
      </c>
      <c r="AZ871" s="7">
        <f t="shared" si="93"/>
        <v>14470.215468987823</v>
      </c>
      <c r="BA871" s="30">
        <f t="shared" si="94"/>
        <v>842</v>
      </c>
      <c r="BB871" s="31">
        <f t="shared" si="95"/>
        <v>0.85482233502538074</v>
      </c>
    </row>
    <row r="872" spans="1:54" x14ac:dyDescent="0.25">
      <c r="A872" s="10">
        <f t="shared" si="91"/>
        <v>12</v>
      </c>
      <c r="C872" s="5">
        <v>33603</v>
      </c>
      <c r="D872" s="6">
        <v>183.94303894042969</v>
      </c>
      <c r="E872" s="6">
        <v>16.457794189453125</v>
      </c>
      <c r="F872" s="6">
        <v>10.141789436340332</v>
      </c>
      <c r="G872" s="6">
        <v>477.22198486328125</v>
      </c>
      <c r="H872" s="6">
        <v>20.659984588623047</v>
      </c>
      <c r="I872" s="6">
        <v>12.197325706481934</v>
      </c>
      <c r="J872" s="6">
        <v>977.6839599609375</v>
      </c>
      <c r="K872" s="6">
        <v>5.9719805717468262</v>
      </c>
      <c r="L872" s="6">
        <v>134.88523864746094</v>
      </c>
      <c r="M872" s="6">
        <v>18.299999237060547</v>
      </c>
      <c r="N872" s="6">
        <v>9.8000001907348633</v>
      </c>
      <c r="O872" s="6">
        <v>269.31683349609375</v>
      </c>
      <c r="P872" s="6">
        <v>1640.7027587890625</v>
      </c>
      <c r="Q872" s="6">
        <v>101.12931060791016</v>
      </c>
      <c r="R872" s="6">
        <v>62</v>
      </c>
      <c r="S872" s="6">
        <v>369.78829956054687</v>
      </c>
      <c r="T872" s="6">
        <v>5.9900093078613281</v>
      </c>
      <c r="U872" s="6">
        <v>245.11241149902344</v>
      </c>
      <c r="V872" s="6">
        <v>11.506331443786621</v>
      </c>
      <c r="W872" s="6">
        <v>10.199999809265137</v>
      </c>
      <c r="X872" s="6">
        <v>250.14118957519531</v>
      </c>
      <c r="Y872" s="6">
        <v>72.060653686523438</v>
      </c>
      <c r="Z872" s="6">
        <v>632.72039794921875</v>
      </c>
      <c r="AA872" s="6">
        <v>84.940284729003906</v>
      </c>
      <c r="AB872" s="6">
        <v>200.91510009765625</v>
      </c>
      <c r="AC872" s="6">
        <v>17.5</v>
      </c>
      <c r="AD872" s="6">
        <v>1935.09521484375</v>
      </c>
      <c r="AE872" s="6">
        <v>2555.092529296875</v>
      </c>
      <c r="AF872" s="6">
        <v>13.397213935852051</v>
      </c>
      <c r="AG872" s="6">
        <v>568.86566162109375</v>
      </c>
      <c r="AH872" s="6">
        <v>4.0999999046325684</v>
      </c>
      <c r="AI872" s="6">
        <v>4.8000001907348633</v>
      </c>
      <c r="AJ872" s="6">
        <v>38.121471405029297</v>
      </c>
      <c r="AK872" s="6">
        <v>37</v>
      </c>
      <c r="AL872" s="6">
        <v>6.3710002899169922</v>
      </c>
      <c r="AM872" s="6">
        <v>41.053852081298828</v>
      </c>
      <c r="AN872" s="6">
        <v>3208.668212890625</v>
      </c>
      <c r="AO872" s="6">
        <v>44</v>
      </c>
      <c r="AP872" s="6">
        <v>26.764039993286133</v>
      </c>
      <c r="AQ872" s="6">
        <v>161.93252563476562</v>
      </c>
      <c r="AR872" s="6">
        <v>9.6999998092651367</v>
      </c>
      <c r="AS872" s="6">
        <v>0.56999999284744263</v>
      </c>
      <c r="AT872" s="6">
        <v>11</v>
      </c>
      <c r="AU872" s="6">
        <v>177.8472900390625</v>
      </c>
      <c r="AV872" s="28">
        <f t="shared" si="92"/>
        <v>14685.665688812733</v>
      </c>
      <c r="AW872" s="28"/>
      <c r="AX872" s="7">
        <v>854</v>
      </c>
      <c r="AY872" s="7">
        <f t="shared" si="90"/>
        <v>14685.665688812733</v>
      </c>
      <c r="AZ872" s="7">
        <f t="shared" si="93"/>
        <v>14456.609696269035</v>
      </c>
      <c r="BA872" s="30">
        <f t="shared" si="94"/>
        <v>843</v>
      </c>
      <c r="BB872" s="31">
        <f t="shared" si="95"/>
        <v>0.85583756345177664</v>
      </c>
    </row>
    <row r="873" spans="1:54" x14ac:dyDescent="0.25">
      <c r="A873" s="10">
        <f t="shared" si="91"/>
        <v>1</v>
      </c>
      <c r="C873" s="5">
        <v>33634</v>
      </c>
      <c r="D873" s="6">
        <v>179.40472412109375</v>
      </c>
      <c r="E873" s="6">
        <v>10</v>
      </c>
      <c r="F873" s="6">
        <v>10.789900779724121</v>
      </c>
      <c r="G873" s="6">
        <v>472</v>
      </c>
      <c r="H873" s="6">
        <v>107.85152435302734</v>
      </c>
      <c r="I873" s="6">
        <v>19.593332290649414</v>
      </c>
      <c r="J873" s="6">
        <v>989.1153564453125</v>
      </c>
      <c r="K873" s="6">
        <v>11.941452026367188</v>
      </c>
      <c r="L873" s="6">
        <v>127.03401184082031</v>
      </c>
      <c r="M873" s="6">
        <v>18.299999237060547</v>
      </c>
      <c r="N873" s="6">
        <v>9.8081703186035156</v>
      </c>
      <c r="O873" s="6">
        <v>300.75656127929687</v>
      </c>
      <c r="P873" s="6">
        <v>1644.625244140625</v>
      </c>
      <c r="Q873" s="6">
        <v>109.17890930175781</v>
      </c>
      <c r="R873" s="6">
        <v>61.923057556152344</v>
      </c>
      <c r="S873" s="6">
        <v>342.56927490234375</v>
      </c>
      <c r="T873" s="6">
        <v>6.8935699462890625</v>
      </c>
      <c r="U873" s="6">
        <v>224.82731628417969</v>
      </c>
      <c r="V873" s="6">
        <v>5.5755276679992676</v>
      </c>
      <c r="W873" s="6">
        <v>10.199999809265137</v>
      </c>
      <c r="X873" s="6">
        <v>257.45755004882812</v>
      </c>
      <c r="Y873" s="6">
        <v>72</v>
      </c>
      <c r="Z873" s="6">
        <v>629.48681640625</v>
      </c>
      <c r="AA873" s="6">
        <v>129.17097473144531</v>
      </c>
      <c r="AB873" s="6">
        <v>239.86885070800781</v>
      </c>
      <c r="AC873" s="6">
        <v>20.972124099731445</v>
      </c>
      <c r="AD873" s="6">
        <v>1950</v>
      </c>
      <c r="AE873" s="6">
        <v>2594.6318359375</v>
      </c>
      <c r="AF873" s="6">
        <v>12.199999809265137</v>
      </c>
      <c r="AG873" s="6">
        <v>589.353515625</v>
      </c>
      <c r="AH873" s="6">
        <v>4.0999999046325684</v>
      </c>
      <c r="AI873" s="6">
        <v>4.8000001907348633</v>
      </c>
      <c r="AJ873" s="6">
        <v>35.352455139160156</v>
      </c>
      <c r="AK873" s="6">
        <v>37</v>
      </c>
      <c r="AL873" s="6">
        <v>8.9991893768310547</v>
      </c>
      <c r="AM873" s="6">
        <v>38.662216186523438</v>
      </c>
      <c r="AN873" s="6">
        <v>3242.623046875</v>
      </c>
      <c r="AO873" s="6">
        <v>44</v>
      </c>
      <c r="AP873" s="6">
        <v>34.875019073486328</v>
      </c>
      <c r="AQ873" s="6">
        <v>344.19290161132812</v>
      </c>
      <c r="AR873" s="6">
        <v>9.6999998092651367</v>
      </c>
      <c r="AS873" s="6">
        <v>0.57002937793731689</v>
      </c>
      <c r="AT873" s="6">
        <v>11.614352226257324</v>
      </c>
      <c r="AU873" s="6">
        <v>178.95393371582031</v>
      </c>
      <c r="AV873" s="28">
        <f t="shared" si="92"/>
        <v>15152.972743153572</v>
      </c>
      <c r="AW873" s="28"/>
      <c r="AX873" s="7">
        <v>855</v>
      </c>
      <c r="AY873" s="7">
        <f t="shared" si="90"/>
        <v>15152.972743153572</v>
      </c>
      <c r="AZ873" s="7">
        <f t="shared" si="93"/>
        <v>14452.778247475624</v>
      </c>
      <c r="BA873" s="30">
        <f t="shared" si="94"/>
        <v>844</v>
      </c>
      <c r="BB873" s="31">
        <f t="shared" si="95"/>
        <v>0.85685279187817254</v>
      </c>
    </row>
    <row r="874" spans="1:54" x14ac:dyDescent="0.25">
      <c r="A874" s="10">
        <f t="shared" si="91"/>
        <v>2</v>
      </c>
      <c r="C874" s="5">
        <v>33663</v>
      </c>
      <c r="D874" s="6">
        <v>222.36785888671875</v>
      </c>
      <c r="E874" s="6">
        <v>57.680854797363281</v>
      </c>
      <c r="F874" s="6">
        <v>23.060579299926758</v>
      </c>
      <c r="G874" s="6">
        <v>592</v>
      </c>
      <c r="H874" s="6">
        <v>98.927070617675781</v>
      </c>
      <c r="I874" s="6">
        <v>60.10516357421875</v>
      </c>
      <c r="J874" s="6">
        <v>1128.609130859375</v>
      </c>
      <c r="K874" s="6">
        <v>60.022151947021484</v>
      </c>
      <c r="L874" s="6">
        <v>119.92156982421875</v>
      </c>
      <c r="M874" s="6">
        <v>18.299999237060547</v>
      </c>
      <c r="N874" s="6">
        <v>9.8007907867431641</v>
      </c>
      <c r="O874" s="6">
        <v>328.27484130859375</v>
      </c>
      <c r="P874" s="6">
        <v>1690</v>
      </c>
      <c r="Q874" s="6">
        <v>114.90348052978516</v>
      </c>
      <c r="R874" s="6">
        <v>62</v>
      </c>
      <c r="S874" s="6">
        <v>519.98419189453125</v>
      </c>
      <c r="T874" s="6">
        <v>15.393258094787598</v>
      </c>
      <c r="U874" s="6">
        <v>218.41448974609375</v>
      </c>
      <c r="V874" s="6">
        <v>24.821128845214844</v>
      </c>
      <c r="W874" s="6">
        <v>10.199999809265137</v>
      </c>
      <c r="X874" s="6">
        <v>280.87545776367187</v>
      </c>
      <c r="Y874" s="6">
        <v>80.161605834960937</v>
      </c>
      <c r="Z874" s="6">
        <v>676</v>
      </c>
      <c r="AA874" s="6">
        <v>96.776191711425781</v>
      </c>
      <c r="AB874" s="6">
        <v>317.1641845703125</v>
      </c>
      <c r="AC874" s="6">
        <v>57.589969635009766</v>
      </c>
      <c r="AD874" s="6">
        <v>1950</v>
      </c>
      <c r="AE874" s="6">
        <v>2856.776123046875</v>
      </c>
      <c r="AF874" s="6">
        <v>39.173702239990234</v>
      </c>
      <c r="AG874" s="6">
        <v>582.5186767578125</v>
      </c>
      <c r="AH874" s="6">
        <v>4.0999999046325684</v>
      </c>
      <c r="AI874" s="6">
        <v>91.205909729003906</v>
      </c>
      <c r="AJ874" s="6">
        <v>65.55999755859375</v>
      </c>
      <c r="AK874" s="6">
        <v>37</v>
      </c>
      <c r="AL874" s="6">
        <v>11.673829078674316</v>
      </c>
      <c r="AM874" s="6">
        <v>46.570953369140625</v>
      </c>
      <c r="AN874" s="6">
        <v>3870.54345703125</v>
      </c>
      <c r="AO874" s="6">
        <v>33.799999237060547</v>
      </c>
      <c r="AP874" s="6">
        <v>20</v>
      </c>
      <c r="AQ874" s="6">
        <v>711.16485595703125</v>
      </c>
      <c r="AR874" s="6">
        <v>9.6999998092651367</v>
      </c>
      <c r="AS874" s="6">
        <v>8.8395566940307617</v>
      </c>
      <c r="AT874" s="6">
        <v>66.748077392578125</v>
      </c>
      <c r="AU874" s="6">
        <v>206</v>
      </c>
      <c r="AV874" s="28">
        <f t="shared" si="92"/>
        <v>17494.729107379913</v>
      </c>
      <c r="AW874" s="28"/>
      <c r="AX874" s="7">
        <v>856</v>
      </c>
      <c r="AY874" s="7">
        <f t="shared" si="90"/>
        <v>17494.729107379913</v>
      </c>
      <c r="AZ874" s="7">
        <f t="shared" si="93"/>
        <v>14436.87049895525</v>
      </c>
      <c r="BA874" s="30">
        <f t="shared" si="94"/>
        <v>845</v>
      </c>
      <c r="BB874" s="31">
        <f t="shared" si="95"/>
        <v>0.85786802030456855</v>
      </c>
    </row>
    <row r="875" spans="1:54" x14ac:dyDescent="0.25">
      <c r="A875" s="10">
        <f t="shared" si="91"/>
        <v>3</v>
      </c>
      <c r="C875" s="5">
        <v>33694</v>
      </c>
      <c r="D875" s="6">
        <v>250.46026611328125</v>
      </c>
      <c r="E875" s="6">
        <v>76.901779174804688</v>
      </c>
      <c r="F875" s="6">
        <v>26.781034469604492</v>
      </c>
      <c r="G875" s="6">
        <v>685</v>
      </c>
      <c r="H875" s="6">
        <v>271.55270385742187</v>
      </c>
      <c r="I875" s="6">
        <v>102.91675567626953</v>
      </c>
      <c r="J875" s="6">
        <v>1280.871826171875</v>
      </c>
      <c r="K875" s="6">
        <v>102.29969787597656</v>
      </c>
      <c r="L875" s="6">
        <v>111.99090576171875</v>
      </c>
      <c r="M875" s="6">
        <v>18.299999237060547</v>
      </c>
      <c r="N875" s="6">
        <v>11.295509338378906</v>
      </c>
      <c r="O875" s="6">
        <v>359.34515380859375</v>
      </c>
      <c r="P875" s="6">
        <v>1690</v>
      </c>
      <c r="Q875" s="6">
        <v>118.93337249755859</v>
      </c>
      <c r="R875" s="6">
        <v>64</v>
      </c>
      <c r="S875" s="6">
        <v>680</v>
      </c>
      <c r="T875" s="6">
        <v>21.404727935791016</v>
      </c>
      <c r="U875" s="6">
        <v>217.8038330078125</v>
      </c>
      <c r="V875" s="6">
        <v>0.18400000035762787</v>
      </c>
      <c r="W875" s="6">
        <v>10.199999809265137</v>
      </c>
      <c r="X875" s="6">
        <v>277.23916625976562</v>
      </c>
      <c r="Y875" s="6">
        <v>89.684219360351563</v>
      </c>
      <c r="Z875" s="6">
        <v>705.44158935546875</v>
      </c>
      <c r="AA875" s="6">
        <v>104.60829162597656</v>
      </c>
      <c r="AB875" s="6">
        <v>351.74920654296875</v>
      </c>
      <c r="AC875" s="6">
        <v>66.229019165039063</v>
      </c>
      <c r="AD875" s="6">
        <v>2006.081298828125</v>
      </c>
      <c r="AE875" s="6">
        <v>2858</v>
      </c>
      <c r="AF875" s="6">
        <v>83.765640258789063</v>
      </c>
      <c r="AG875" s="6">
        <v>597.95306396484375</v>
      </c>
      <c r="AH875" s="6">
        <v>4.1795554161071777</v>
      </c>
      <c r="AI875" s="6">
        <v>4.8000001907348633</v>
      </c>
      <c r="AJ875" s="6">
        <v>65.55999755859375</v>
      </c>
      <c r="AK875" s="6">
        <v>53.16339111328125</v>
      </c>
      <c r="AL875" s="6">
        <v>18.431755065917969</v>
      </c>
      <c r="AM875" s="6">
        <v>57.159938812255859</v>
      </c>
      <c r="AN875" s="6">
        <v>4323.833984375</v>
      </c>
      <c r="AO875" s="6">
        <v>44</v>
      </c>
      <c r="AP875" s="6">
        <v>20</v>
      </c>
      <c r="AQ875" s="6">
        <v>679.41815185546875</v>
      </c>
      <c r="AR875" s="6">
        <v>11.800000190734863</v>
      </c>
      <c r="AS875" s="6">
        <v>10.539003372192383</v>
      </c>
      <c r="AT875" s="6">
        <v>65.101783752441406</v>
      </c>
      <c r="AU875" s="6">
        <v>206</v>
      </c>
      <c r="AV875" s="28">
        <f t="shared" si="92"/>
        <v>18804.980621799827</v>
      </c>
      <c r="AW875" s="28"/>
      <c r="AX875" s="7">
        <v>857</v>
      </c>
      <c r="AY875" s="7">
        <f t="shared" si="90"/>
        <v>18804.980621799827</v>
      </c>
      <c r="AZ875" s="7">
        <f t="shared" si="93"/>
        <v>14425.257205963135</v>
      </c>
      <c r="BA875" s="30">
        <f t="shared" si="94"/>
        <v>846</v>
      </c>
      <c r="BB875" s="31">
        <f t="shared" si="95"/>
        <v>0.85888324873096444</v>
      </c>
    </row>
    <row r="876" spans="1:54" x14ac:dyDescent="0.25">
      <c r="A876" s="10">
        <f t="shared" si="91"/>
        <v>4</v>
      </c>
      <c r="C876" s="5">
        <v>33724</v>
      </c>
      <c r="D876" s="6">
        <v>247.2747802734375</v>
      </c>
      <c r="E876" s="6">
        <v>118.27268981933594</v>
      </c>
      <c r="F876" s="6">
        <v>28.02485466003418</v>
      </c>
      <c r="G876" s="6">
        <v>771.62237548828125</v>
      </c>
      <c r="H876" s="6">
        <v>178.43994140625</v>
      </c>
      <c r="I876" s="6">
        <v>53.930171966552734</v>
      </c>
      <c r="J876" s="6">
        <v>1517.1995849609375</v>
      </c>
      <c r="K876" s="6">
        <v>125.97799682617187</v>
      </c>
      <c r="L876" s="6">
        <v>97.188217163085938</v>
      </c>
      <c r="M876" s="6">
        <v>18.299999237060547</v>
      </c>
      <c r="N876" s="6">
        <v>11.145615577697754</v>
      </c>
      <c r="O876" s="6">
        <v>328.85598754882812</v>
      </c>
      <c r="P876" s="6">
        <v>1701.5</v>
      </c>
      <c r="Q876" s="6">
        <v>104.40155029296875</v>
      </c>
      <c r="R876" s="6">
        <v>65</v>
      </c>
      <c r="S876" s="6">
        <v>788.7015380859375</v>
      </c>
      <c r="T876" s="6">
        <v>25.710777282714844</v>
      </c>
      <c r="U876" s="6">
        <v>271.47256469726562</v>
      </c>
      <c r="V876" s="6">
        <v>41.599739074707031</v>
      </c>
      <c r="W876" s="6">
        <v>10.199999809265137</v>
      </c>
      <c r="X876" s="6">
        <v>300.9326171875</v>
      </c>
      <c r="Y876" s="6">
        <v>89.299247741699219</v>
      </c>
      <c r="Z876" s="6">
        <v>815.6632080078125</v>
      </c>
      <c r="AA876" s="6">
        <v>78.5</v>
      </c>
      <c r="AB876" s="6">
        <v>457.20147705078125</v>
      </c>
      <c r="AC876" s="6">
        <v>59.986301422119141</v>
      </c>
      <c r="AD876" s="6">
        <v>2047.1962890625</v>
      </c>
      <c r="AE876" s="6">
        <v>3098.28125</v>
      </c>
      <c r="AF876" s="6">
        <v>189.22988891601562</v>
      </c>
      <c r="AG876" s="6">
        <v>776.64373779296875</v>
      </c>
      <c r="AH876" s="6">
        <v>4.146028995513916</v>
      </c>
      <c r="AI876" s="6">
        <v>96.969230651855469</v>
      </c>
      <c r="AJ876" s="6">
        <v>65.55999755859375</v>
      </c>
      <c r="AK876" s="6">
        <v>56.464366912841797</v>
      </c>
      <c r="AL876" s="6">
        <v>24.646633148193359</v>
      </c>
      <c r="AM876" s="6">
        <v>63.510177612304688</v>
      </c>
      <c r="AN876" s="6">
        <v>4354.294921875</v>
      </c>
      <c r="AO876" s="6">
        <v>38.568946838378906</v>
      </c>
      <c r="AP876" s="6">
        <v>39.997150421142578</v>
      </c>
      <c r="AQ876" s="6">
        <v>594.2647705078125</v>
      </c>
      <c r="AR876" s="6">
        <v>9.6999998092651367</v>
      </c>
      <c r="AS876" s="6">
        <v>52.643558502197266</v>
      </c>
      <c r="AT876" s="6">
        <v>34.700138092041016</v>
      </c>
      <c r="AU876" s="6">
        <v>206</v>
      </c>
      <c r="AV876" s="28">
        <f t="shared" si="92"/>
        <v>20059.218322277069</v>
      </c>
      <c r="AW876" s="28"/>
      <c r="AX876" s="7">
        <v>858</v>
      </c>
      <c r="AY876" s="7">
        <f t="shared" si="90"/>
        <v>20059.218322277069</v>
      </c>
      <c r="AZ876" s="7">
        <f t="shared" si="93"/>
        <v>14421.773767471313</v>
      </c>
      <c r="BA876" s="30">
        <f t="shared" si="94"/>
        <v>847</v>
      </c>
      <c r="BB876" s="31">
        <f t="shared" si="95"/>
        <v>0.85989847715736045</v>
      </c>
    </row>
    <row r="877" spans="1:54" x14ac:dyDescent="0.25">
      <c r="A877" s="10">
        <f t="shared" si="91"/>
        <v>5</v>
      </c>
      <c r="C877" s="5">
        <v>33755</v>
      </c>
      <c r="D877" s="6">
        <v>191.97154235839844</v>
      </c>
      <c r="E877" s="6">
        <v>90.408096313476563</v>
      </c>
      <c r="F877" s="6">
        <v>14.838254928588867</v>
      </c>
      <c r="G877" s="6">
        <v>750.02203369140625</v>
      </c>
      <c r="H877" s="6">
        <v>196.30935668945312</v>
      </c>
      <c r="I877" s="6">
        <v>48.158836364746094</v>
      </c>
      <c r="J877" s="6">
        <v>1515.4451904296875</v>
      </c>
      <c r="K877" s="6">
        <v>126.21591949462891</v>
      </c>
      <c r="L877" s="6">
        <v>220.46826171875</v>
      </c>
      <c r="M877" s="6">
        <v>18.299999237060547</v>
      </c>
      <c r="N877" s="6">
        <v>10.916875839233398</v>
      </c>
      <c r="O877" s="6">
        <v>296.75216674804687</v>
      </c>
      <c r="P877" s="6">
        <v>1624.569091796875</v>
      </c>
      <c r="Q877" s="6">
        <v>87.095039367675781</v>
      </c>
      <c r="R877" s="6">
        <v>66</v>
      </c>
      <c r="S877" s="6">
        <v>799.457275390625</v>
      </c>
      <c r="T877" s="6">
        <v>4</v>
      </c>
      <c r="U877" s="6">
        <v>359.02499389648437</v>
      </c>
      <c r="V877" s="6">
        <v>42.193470001220703</v>
      </c>
      <c r="W877" s="6">
        <v>10.199999809265137</v>
      </c>
      <c r="X877" s="6">
        <v>290.01287841796875</v>
      </c>
      <c r="Y877" s="6">
        <v>88.780647277832031</v>
      </c>
      <c r="Z877" s="6">
        <v>887.8653564453125</v>
      </c>
      <c r="AA877" s="6">
        <v>78.5</v>
      </c>
      <c r="AB877" s="6">
        <v>393.99462890625</v>
      </c>
      <c r="AC877" s="6">
        <v>48.501094818115234</v>
      </c>
      <c r="AD877" s="6">
        <v>2020.64013671875</v>
      </c>
      <c r="AE877" s="6">
        <v>3175.1044921875</v>
      </c>
      <c r="AF877" s="6">
        <v>75.135055541992188</v>
      </c>
      <c r="AG877" s="6">
        <v>851.579345703125</v>
      </c>
      <c r="AH877" s="6">
        <v>4.0999999046325684</v>
      </c>
      <c r="AI877" s="6">
        <v>79.051918029785156</v>
      </c>
      <c r="AJ877" s="6">
        <v>65.55999755859375</v>
      </c>
      <c r="AK877" s="6">
        <v>55.802040100097656</v>
      </c>
      <c r="AL877" s="6">
        <v>22.040515899658203</v>
      </c>
      <c r="AM877" s="6">
        <v>60.982994079589844</v>
      </c>
      <c r="AN877" s="6">
        <v>3556.368896484375</v>
      </c>
      <c r="AO877" s="6">
        <v>33.799999237060547</v>
      </c>
      <c r="AP877" s="6">
        <v>41.979263305664063</v>
      </c>
      <c r="AQ877" s="6">
        <v>448.81924438476562</v>
      </c>
      <c r="AR877" s="6">
        <v>9.6999998092651367</v>
      </c>
      <c r="AS877" s="6">
        <v>57.801795959472656</v>
      </c>
      <c r="AT877" s="6">
        <v>11</v>
      </c>
      <c r="AU877" s="6">
        <v>202.47319030761719</v>
      </c>
      <c r="AV877" s="28">
        <f t="shared" si="92"/>
        <v>19031.939895153046</v>
      </c>
      <c r="AW877" s="28"/>
      <c r="AX877" s="7">
        <v>859</v>
      </c>
      <c r="AY877" s="7">
        <f t="shared" si="90"/>
        <v>19031.939895153046</v>
      </c>
      <c r="AZ877" s="7">
        <f t="shared" si="93"/>
        <v>14399.86283570528</v>
      </c>
      <c r="BA877" s="30">
        <f t="shared" si="94"/>
        <v>848</v>
      </c>
      <c r="BB877" s="31">
        <f t="shared" si="95"/>
        <v>0.86091370558375635</v>
      </c>
    </row>
    <row r="878" spans="1:54" x14ac:dyDescent="0.25">
      <c r="A878" s="10">
        <f t="shared" si="91"/>
        <v>6</v>
      </c>
      <c r="C878" s="5">
        <v>33785</v>
      </c>
      <c r="D878" s="6">
        <v>139.06143188476562</v>
      </c>
      <c r="E878" s="6">
        <v>60.425556182861328</v>
      </c>
      <c r="F878" s="6">
        <v>10</v>
      </c>
      <c r="G878" s="6">
        <v>713.03607177734375</v>
      </c>
      <c r="H878" s="6">
        <v>43.449409484863281</v>
      </c>
      <c r="I878" s="6">
        <v>17.524513244628906</v>
      </c>
      <c r="J878" s="6">
        <v>1503.6619873046875</v>
      </c>
      <c r="K878" s="6">
        <v>85.857742309570313</v>
      </c>
      <c r="L878" s="6">
        <v>176.66744995117187</v>
      </c>
      <c r="M878" s="6">
        <v>21.951818466186523</v>
      </c>
      <c r="N878" s="6">
        <v>10.668615341186523</v>
      </c>
      <c r="O878" s="6">
        <v>265.54425048828125</v>
      </c>
      <c r="P878" s="6">
        <v>1554.80810546875</v>
      </c>
      <c r="Q878" s="6">
        <v>85.941047668457031</v>
      </c>
      <c r="R878" s="6">
        <v>66</v>
      </c>
      <c r="S878" s="6">
        <v>516.57086181640625</v>
      </c>
      <c r="T878" s="6">
        <v>4</v>
      </c>
      <c r="U878" s="6">
        <v>359.8580322265625</v>
      </c>
      <c r="V878" s="6">
        <v>46.066387176513672</v>
      </c>
      <c r="W878" s="6">
        <v>10.199999809265137</v>
      </c>
      <c r="X878" s="6">
        <v>245.1778564453125</v>
      </c>
      <c r="Y878" s="6">
        <v>88.190330505371094</v>
      </c>
      <c r="Z878" s="6">
        <v>811.90069580078125</v>
      </c>
      <c r="AA878" s="6">
        <v>78.5</v>
      </c>
      <c r="AB878" s="6">
        <v>246.05690002441406</v>
      </c>
      <c r="AC878" s="6">
        <v>34.514610290527344</v>
      </c>
      <c r="AD878" s="6">
        <v>1918.4951171875</v>
      </c>
      <c r="AE878" s="6">
        <v>3191.88720703125</v>
      </c>
      <c r="AF878" s="6">
        <v>64.843505859375</v>
      </c>
      <c r="AG878" s="6">
        <v>732.555908203125</v>
      </c>
      <c r="AH878" s="6">
        <v>4.0999999046325684</v>
      </c>
      <c r="AI878" s="6">
        <v>170.45835876464844</v>
      </c>
      <c r="AJ878" s="6">
        <v>65.55999755859375</v>
      </c>
      <c r="AK878" s="6">
        <v>51.302482604980469</v>
      </c>
      <c r="AL878" s="6">
        <v>19.8326416015625</v>
      </c>
      <c r="AM878" s="6">
        <v>53.570808410644531</v>
      </c>
      <c r="AN878" s="6">
        <v>2765.7412109375</v>
      </c>
      <c r="AO878" s="6">
        <v>33.799999237060547</v>
      </c>
      <c r="AP878" s="6">
        <v>54.087837219238281</v>
      </c>
      <c r="AQ878" s="6">
        <v>356.48809814453125</v>
      </c>
      <c r="AR878" s="6">
        <v>9.6999998092651367</v>
      </c>
      <c r="AS878" s="6">
        <v>38.546314239501953</v>
      </c>
      <c r="AT878" s="6">
        <v>11</v>
      </c>
      <c r="AU878" s="6">
        <v>179.94212341308594</v>
      </c>
      <c r="AV878" s="28">
        <f t="shared" si="92"/>
        <v>16917.545283794403</v>
      </c>
      <c r="AW878" s="28"/>
      <c r="AX878" s="7">
        <v>860</v>
      </c>
      <c r="AY878" s="7">
        <f t="shared" si="90"/>
        <v>16917.545283794403</v>
      </c>
      <c r="AZ878" s="7">
        <f t="shared" si="93"/>
        <v>14385.323445141315</v>
      </c>
      <c r="BA878" s="30">
        <f t="shared" si="94"/>
        <v>849</v>
      </c>
      <c r="BB878" s="31">
        <f t="shared" si="95"/>
        <v>0.86192893401015225</v>
      </c>
    </row>
    <row r="879" spans="1:54" x14ac:dyDescent="0.25">
      <c r="A879" s="10">
        <f t="shared" si="91"/>
        <v>7</v>
      </c>
      <c r="C879" s="5">
        <v>33816</v>
      </c>
      <c r="D879" s="6">
        <v>83.477973937988281</v>
      </c>
      <c r="E879" s="6">
        <v>30.727519989013672</v>
      </c>
      <c r="F879" s="6">
        <v>10.17357063293457</v>
      </c>
      <c r="G879" s="6">
        <v>553.425048828125</v>
      </c>
      <c r="H879" s="6">
        <v>115.92346954345703</v>
      </c>
      <c r="I879" s="6">
        <v>1</v>
      </c>
      <c r="J879" s="6">
        <v>1284.180908203125</v>
      </c>
      <c r="K879" s="6">
        <v>36.651313781738281</v>
      </c>
      <c r="L879" s="6">
        <v>130.10890197753906</v>
      </c>
      <c r="M879" s="6">
        <v>18.299999237060547</v>
      </c>
      <c r="N879" s="6">
        <v>10.38648509979248</v>
      </c>
      <c r="O879" s="6">
        <v>233.18336486816406</v>
      </c>
      <c r="P879" s="6">
        <v>1445.640625</v>
      </c>
      <c r="Q879" s="6">
        <v>84.278366088867188</v>
      </c>
      <c r="R879" s="6">
        <v>67</v>
      </c>
      <c r="S879" s="6">
        <v>454.9384765625</v>
      </c>
      <c r="T879" s="6">
        <v>4</v>
      </c>
      <c r="U879" s="6">
        <v>353.84014892578125</v>
      </c>
      <c r="V879" s="6">
        <v>33.81036376953125</v>
      </c>
      <c r="W879" s="6">
        <v>10.199999809265137</v>
      </c>
      <c r="X879" s="6">
        <v>207.66523742675781</v>
      </c>
      <c r="Y879" s="6">
        <v>87.744331359863281</v>
      </c>
      <c r="Z879" s="6">
        <v>689.25518798828125</v>
      </c>
      <c r="AA879" s="6">
        <v>78.5</v>
      </c>
      <c r="AB879" s="6">
        <v>138.76170349121094</v>
      </c>
      <c r="AC879" s="6">
        <v>24.418960571289063</v>
      </c>
      <c r="AD879" s="6">
        <v>1832.052001953125</v>
      </c>
      <c r="AE879" s="6">
        <v>3219.778564453125</v>
      </c>
      <c r="AF879" s="6">
        <v>53.914539337158203</v>
      </c>
      <c r="AG879" s="6">
        <v>437.72918701171875</v>
      </c>
      <c r="AH879" s="6">
        <v>4.0999999046325684</v>
      </c>
      <c r="AI879" s="6">
        <v>4.8000001907348633</v>
      </c>
      <c r="AJ879" s="6">
        <v>58.738521575927734</v>
      </c>
      <c r="AK879" s="6">
        <v>43.004295349121094</v>
      </c>
      <c r="AL879" s="6">
        <v>14.877875328063965</v>
      </c>
      <c r="AM879" s="6">
        <v>46.692222595214844</v>
      </c>
      <c r="AN879" s="6">
        <v>2089.89697265625</v>
      </c>
      <c r="AO879" s="6">
        <v>33.799999237060547</v>
      </c>
      <c r="AP879" s="6">
        <v>20</v>
      </c>
      <c r="AQ879" s="6">
        <v>155.63626098632812</v>
      </c>
      <c r="AR879" s="6">
        <v>9.6999998092651367</v>
      </c>
      <c r="AS879" s="6">
        <v>0.56999999284744263</v>
      </c>
      <c r="AT879" s="6">
        <v>11</v>
      </c>
      <c r="AU879" s="6">
        <v>175.98043823242187</v>
      </c>
      <c r="AV879" s="28">
        <f t="shared" si="92"/>
        <v>14399.86283570528</v>
      </c>
      <c r="AW879" s="28"/>
      <c r="AX879" s="7">
        <v>861</v>
      </c>
      <c r="AY879" s="7">
        <f t="shared" si="90"/>
        <v>14399.86283570528</v>
      </c>
      <c r="AZ879" s="7">
        <f t="shared" si="93"/>
        <v>14380.780318140984</v>
      </c>
      <c r="BA879" s="30">
        <f t="shared" si="94"/>
        <v>850</v>
      </c>
      <c r="BB879" s="31">
        <f t="shared" si="95"/>
        <v>0.86294416243654826</v>
      </c>
    </row>
    <row r="880" spans="1:54" x14ac:dyDescent="0.25">
      <c r="A880" s="10">
        <f t="shared" si="91"/>
        <v>8</v>
      </c>
      <c r="C880" s="5">
        <v>33847</v>
      </c>
      <c r="D880" s="6">
        <v>29.621826171875</v>
      </c>
      <c r="E880" s="6">
        <v>12.486048698425293</v>
      </c>
      <c r="F880" s="6">
        <v>10.095460891723633</v>
      </c>
      <c r="G880" s="6">
        <v>387.60711669921875</v>
      </c>
      <c r="H880" s="6">
        <v>18.600000381469727</v>
      </c>
      <c r="I880" s="6">
        <v>1</v>
      </c>
      <c r="J880" s="6">
        <v>1059.169921875</v>
      </c>
      <c r="K880" s="6">
        <v>10.070175170898437</v>
      </c>
      <c r="L880" s="6">
        <v>84.98114013671875</v>
      </c>
      <c r="M880" s="6">
        <v>18.299999237060547</v>
      </c>
      <c r="N880" s="6">
        <v>10.134916305541992</v>
      </c>
      <c r="O880" s="6">
        <v>230.39999389648437</v>
      </c>
      <c r="P880" s="6">
        <v>1377.3944091796875</v>
      </c>
      <c r="Q880" s="6">
        <v>83</v>
      </c>
      <c r="R880" s="6">
        <v>67</v>
      </c>
      <c r="S880" s="6">
        <v>436.52117919921875</v>
      </c>
      <c r="T880" s="6">
        <v>4</v>
      </c>
      <c r="U880" s="6">
        <v>328.98342895507812</v>
      </c>
      <c r="V880" s="6">
        <v>0.18400000035762787</v>
      </c>
      <c r="W880" s="6">
        <v>10.199999809265137</v>
      </c>
      <c r="X880" s="6">
        <v>156.30413818359375</v>
      </c>
      <c r="Y880" s="6">
        <v>87.153526306152344</v>
      </c>
      <c r="Z880" s="6">
        <v>551.7789306640625</v>
      </c>
      <c r="AA880" s="6">
        <v>78.5</v>
      </c>
      <c r="AB880" s="6">
        <v>120</v>
      </c>
      <c r="AC880" s="6">
        <v>20.040975570678711</v>
      </c>
      <c r="AD880" s="6">
        <v>1717.55810546875</v>
      </c>
      <c r="AE880" s="6">
        <v>2727.342529296875</v>
      </c>
      <c r="AF880" s="6">
        <v>34.746322631835937</v>
      </c>
      <c r="AG880" s="6">
        <v>210.65684509277344</v>
      </c>
      <c r="AH880" s="6">
        <v>4.0999999046325684</v>
      </c>
      <c r="AI880" s="6">
        <v>4.8000001907348633</v>
      </c>
      <c r="AJ880" s="6">
        <v>48.232757568359375</v>
      </c>
      <c r="AK880" s="6">
        <v>37.414871215820313</v>
      </c>
      <c r="AL880" s="6">
        <v>0.55699998140335083</v>
      </c>
      <c r="AM880" s="6">
        <v>40.253055572509766</v>
      </c>
      <c r="AN880" s="6">
        <v>1556.8870849609375</v>
      </c>
      <c r="AO880" s="6">
        <v>33.799999237060547</v>
      </c>
      <c r="AP880" s="6">
        <v>20</v>
      </c>
      <c r="AQ880" s="6">
        <v>124.31175231933594</v>
      </c>
      <c r="AR880" s="6">
        <v>9.6999998092651367</v>
      </c>
      <c r="AS880" s="6">
        <v>0.56999999284744263</v>
      </c>
      <c r="AT880" s="6">
        <v>11</v>
      </c>
      <c r="AU880" s="6">
        <v>178.16867065429687</v>
      </c>
      <c r="AV880" s="28">
        <f t="shared" si="92"/>
        <v>11953.626181229949</v>
      </c>
      <c r="AW880" s="28"/>
      <c r="AX880" s="7">
        <v>862</v>
      </c>
      <c r="AY880" s="7">
        <f t="shared" si="90"/>
        <v>11953.626181229949</v>
      </c>
      <c r="AZ880" s="7">
        <f t="shared" si="93"/>
        <v>14353.663926646113</v>
      </c>
      <c r="BA880" s="30">
        <f t="shared" si="94"/>
        <v>851</v>
      </c>
      <c r="BB880" s="31">
        <f t="shared" si="95"/>
        <v>0.86395939086294415</v>
      </c>
    </row>
    <row r="881" spans="1:54" x14ac:dyDescent="0.25">
      <c r="A881" s="10">
        <f t="shared" si="91"/>
        <v>9</v>
      </c>
      <c r="C881" s="5">
        <v>33877</v>
      </c>
      <c r="D881" s="6">
        <v>21.141010284423828</v>
      </c>
      <c r="E881" s="6">
        <v>10</v>
      </c>
      <c r="F881" s="6">
        <v>10.048105239868164</v>
      </c>
      <c r="G881" s="6">
        <v>324.30072021484375</v>
      </c>
      <c r="H881" s="6">
        <v>18.600000381469727</v>
      </c>
      <c r="I881" s="6">
        <v>1</v>
      </c>
      <c r="J881" s="6">
        <v>1037.967529296875</v>
      </c>
      <c r="K881" s="6">
        <v>0</v>
      </c>
      <c r="L881" s="6">
        <v>47.735031127929687</v>
      </c>
      <c r="M881" s="6">
        <v>18.299999237060547</v>
      </c>
      <c r="N881" s="6">
        <v>9.9420022964477539</v>
      </c>
      <c r="O881" s="6">
        <v>230.39999389648437</v>
      </c>
      <c r="P881" s="6">
        <v>1338.1697998046875</v>
      </c>
      <c r="Q881" s="6">
        <v>83</v>
      </c>
      <c r="R881" s="6">
        <v>67</v>
      </c>
      <c r="S881" s="6">
        <v>391.15701293945313</v>
      </c>
      <c r="T881" s="6">
        <v>4</v>
      </c>
      <c r="U881" s="6">
        <v>302.79852294921875</v>
      </c>
      <c r="V881" s="6">
        <v>0.18400000035762787</v>
      </c>
      <c r="W881" s="6">
        <v>10.199999809265137</v>
      </c>
      <c r="X881" s="6">
        <v>105.87057495117187</v>
      </c>
      <c r="Y881" s="6">
        <v>84.800315856933594</v>
      </c>
      <c r="Z881" s="6">
        <v>440.71713256835937</v>
      </c>
      <c r="AA881" s="6">
        <v>78.5</v>
      </c>
      <c r="AB881" s="6">
        <v>120</v>
      </c>
      <c r="AC881" s="6">
        <v>17.529165267944336</v>
      </c>
      <c r="AD881" s="6">
        <v>1687.34521484375</v>
      </c>
      <c r="AE881" s="6">
        <v>2298.996337890625</v>
      </c>
      <c r="AF881" s="6">
        <v>16.512529373168945</v>
      </c>
      <c r="AG881" s="6">
        <v>94.062110900878906</v>
      </c>
      <c r="AH881" s="6">
        <v>4.0999999046325684</v>
      </c>
      <c r="AI881" s="6">
        <v>4.8000001907348633</v>
      </c>
      <c r="AJ881" s="6">
        <v>46.214183807373047</v>
      </c>
      <c r="AK881" s="6">
        <v>37</v>
      </c>
      <c r="AL881" s="6">
        <v>0.55699998140335083</v>
      </c>
      <c r="AM881" s="6">
        <v>33.693645477294922</v>
      </c>
      <c r="AN881" s="6">
        <v>1408.49658203125</v>
      </c>
      <c r="AO881" s="6">
        <v>33.799999237060547</v>
      </c>
      <c r="AP881" s="6">
        <v>20</v>
      </c>
      <c r="AQ881" s="6">
        <v>94.774757385253906</v>
      </c>
      <c r="AR881" s="6">
        <v>9.6999998092651367</v>
      </c>
      <c r="AS881" s="6">
        <v>0.56999999284744263</v>
      </c>
      <c r="AT881" s="6">
        <v>11</v>
      </c>
      <c r="AU881" s="6">
        <v>170.7205810546875</v>
      </c>
      <c r="AV881" s="28">
        <f t="shared" si="92"/>
        <v>10745.70385800302</v>
      </c>
      <c r="AW881" s="28"/>
      <c r="AX881" s="7">
        <v>863</v>
      </c>
      <c r="AY881" s="7">
        <f t="shared" si="90"/>
        <v>10745.70385800302</v>
      </c>
      <c r="AZ881" s="7">
        <f t="shared" si="93"/>
        <v>14350.652990818024</v>
      </c>
      <c r="BA881" s="30">
        <f t="shared" si="94"/>
        <v>852</v>
      </c>
      <c r="BB881" s="31">
        <f t="shared" si="95"/>
        <v>0.86497461928934005</v>
      </c>
    </row>
    <row r="882" spans="1:54" x14ac:dyDescent="0.25">
      <c r="A882" s="10">
        <f t="shared" si="91"/>
        <v>10</v>
      </c>
      <c r="C882" s="5">
        <v>33908</v>
      </c>
      <c r="D882" s="6">
        <v>17.701988220214844</v>
      </c>
      <c r="E882" s="6">
        <v>10</v>
      </c>
      <c r="F882" s="6">
        <v>10.014012336730957</v>
      </c>
      <c r="G882" s="6">
        <v>296.55548095703125</v>
      </c>
      <c r="H882" s="6">
        <v>18.600000381469727</v>
      </c>
      <c r="I882" s="6">
        <v>1</v>
      </c>
      <c r="J882" s="6">
        <v>1022.5188598632812</v>
      </c>
      <c r="K882" s="6">
        <v>0</v>
      </c>
      <c r="L882" s="6">
        <v>27.712820053100586</v>
      </c>
      <c r="M882" s="6">
        <v>18.299999237060547</v>
      </c>
      <c r="N882" s="6">
        <v>9.8193674087524414</v>
      </c>
      <c r="O882" s="6">
        <v>230.39999389648437</v>
      </c>
      <c r="P882" s="6">
        <v>1301.899169921875</v>
      </c>
      <c r="Q882" s="6">
        <v>83</v>
      </c>
      <c r="R882" s="6">
        <v>66</v>
      </c>
      <c r="S882" s="6">
        <v>235.20140075683594</v>
      </c>
      <c r="T882" s="6">
        <v>4</v>
      </c>
      <c r="U882" s="6">
        <v>277.9215087890625</v>
      </c>
      <c r="V882" s="6">
        <v>0.18400000035762787</v>
      </c>
      <c r="W882" s="6">
        <v>10.199999809265137</v>
      </c>
      <c r="X882" s="6">
        <v>97.689285278320313</v>
      </c>
      <c r="Y882" s="6">
        <v>84.536231994628906</v>
      </c>
      <c r="Z882" s="6">
        <v>384.25958251953125</v>
      </c>
      <c r="AA882" s="6">
        <v>78.5</v>
      </c>
      <c r="AB882" s="6">
        <v>120</v>
      </c>
      <c r="AC882" s="6">
        <v>17.5</v>
      </c>
      <c r="AD882" s="6">
        <v>1663.679931640625</v>
      </c>
      <c r="AE882" s="6">
        <v>1998.18701171875</v>
      </c>
      <c r="AF882" s="6">
        <v>13.106522560119629</v>
      </c>
      <c r="AG882" s="6">
        <v>45.379001617431641</v>
      </c>
      <c r="AH882" s="6">
        <v>4.0999999046325684</v>
      </c>
      <c r="AI882" s="6">
        <v>4.8000001907348633</v>
      </c>
      <c r="AJ882" s="6">
        <v>15.68712329864502</v>
      </c>
      <c r="AK882" s="6">
        <v>37</v>
      </c>
      <c r="AL882" s="6">
        <v>0.55699998140335083</v>
      </c>
      <c r="AM882" s="6">
        <v>31</v>
      </c>
      <c r="AN882" s="6">
        <v>1325.2138671875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0.66142350435256958</v>
      </c>
      <c r="AT882" s="6">
        <v>11</v>
      </c>
      <c r="AU882" s="6">
        <v>169.93061828613281</v>
      </c>
      <c r="AV882" s="28">
        <f t="shared" si="92"/>
        <v>9887.3162003606558</v>
      </c>
      <c r="AW882" s="28"/>
      <c r="AX882" s="7">
        <v>864</v>
      </c>
      <c r="AY882" s="7">
        <f t="shared" si="90"/>
        <v>9887.3162003606558</v>
      </c>
      <c r="AZ882" s="7">
        <f t="shared" si="93"/>
        <v>14343.931354284286</v>
      </c>
      <c r="BA882" s="30">
        <f t="shared" si="94"/>
        <v>853</v>
      </c>
      <c r="BB882" s="31">
        <f t="shared" si="95"/>
        <v>0.86598984771573606</v>
      </c>
    </row>
    <row r="883" spans="1:54" x14ac:dyDescent="0.25">
      <c r="A883" s="10">
        <f t="shared" si="91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253.14224243164062</v>
      </c>
      <c r="H883" s="6">
        <v>18.600000381469727</v>
      </c>
      <c r="I883" s="6">
        <v>1</v>
      </c>
      <c r="J883" s="6">
        <v>1013.16650390625</v>
      </c>
      <c r="K883" s="6">
        <v>2.1106667518615723</v>
      </c>
      <c r="L883" s="6">
        <v>8.3703336715698242</v>
      </c>
      <c r="M883" s="6">
        <v>24.134138107299805</v>
      </c>
      <c r="N883" s="6">
        <v>9.8000001907348633</v>
      </c>
      <c r="O883" s="6">
        <v>232.96871948242187</v>
      </c>
      <c r="P883" s="6">
        <v>1291.5926513671875</v>
      </c>
      <c r="Q883" s="6">
        <v>84.736846923828125</v>
      </c>
      <c r="R883" s="6">
        <v>64</v>
      </c>
      <c r="S883" s="6">
        <v>217.65553283691406</v>
      </c>
      <c r="T883" s="6">
        <v>4</v>
      </c>
      <c r="U883" s="6">
        <v>255.60464477539063</v>
      </c>
      <c r="V883" s="6">
        <v>11.579653739929199</v>
      </c>
      <c r="W883" s="6">
        <v>10.687889099121094</v>
      </c>
      <c r="X883" s="6">
        <v>104.40409088134766</v>
      </c>
      <c r="Y883" s="6">
        <v>84.415275573730469</v>
      </c>
      <c r="Z883" s="6">
        <v>374.84280395507812</v>
      </c>
      <c r="AA883" s="6">
        <v>78.5</v>
      </c>
      <c r="AB883" s="6">
        <v>120</v>
      </c>
      <c r="AC883" s="6">
        <v>17.5</v>
      </c>
      <c r="AD883" s="6">
        <v>1670.4891357421875</v>
      </c>
      <c r="AE883" s="6">
        <v>2033.6790771484375</v>
      </c>
      <c r="AF883" s="6">
        <v>12.199999809265137</v>
      </c>
      <c r="AG883" s="6">
        <v>48.405818939208984</v>
      </c>
      <c r="AH883" s="6">
        <v>4.0999999046325684</v>
      </c>
      <c r="AI883" s="6">
        <v>4.8000001907348633</v>
      </c>
      <c r="AJ883" s="6">
        <v>6.559999942779541</v>
      </c>
      <c r="AK883" s="6">
        <v>37</v>
      </c>
      <c r="AL883" s="6">
        <v>2.6388401985168457</v>
      </c>
      <c r="AM883" s="6">
        <v>31</v>
      </c>
      <c r="AN883" s="6">
        <v>1308.5623779296875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4.0104279518127441</v>
      </c>
      <c r="AT883" s="6">
        <v>11</v>
      </c>
      <c r="AU883" s="6">
        <v>168.82168579101562</v>
      </c>
      <c r="AV883" s="28">
        <f t="shared" si="92"/>
        <v>9799.8793568611145</v>
      </c>
      <c r="AW883" s="28"/>
      <c r="AX883" s="7">
        <v>865</v>
      </c>
      <c r="AY883" s="7">
        <f t="shared" si="90"/>
        <v>9799.8793568611145</v>
      </c>
      <c r="AZ883" s="7">
        <f t="shared" si="93"/>
        <v>14328.060759946704</v>
      </c>
      <c r="BA883" s="30">
        <f t="shared" si="94"/>
        <v>854</v>
      </c>
      <c r="BB883" s="31">
        <f t="shared" si="95"/>
        <v>0.86700507614213196</v>
      </c>
    </row>
    <row r="884" spans="1:54" x14ac:dyDescent="0.25">
      <c r="A884" s="10">
        <f t="shared" si="91"/>
        <v>12</v>
      </c>
      <c r="C884" s="5">
        <v>33969</v>
      </c>
      <c r="D884" s="6">
        <v>52.870330810546875</v>
      </c>
      <c r="E884" s="6">
        <v>51.069263458251953</v>
      </c>
      <c r="F884" s="6">
        <v>11.711757659912109</v>
      </c>
      <c r="G884" s="6">
        <v>296.40963745117187</v>
      </c>
      <c r="H884" s="6">
        <v>72.765029907226563</v>
      </c>
      <c r="I884" s="6">
        <v>19.29619026184082</v>
      </c>
      <c r="J884" s="6">
        <v>1037.380859375</v>
      </c>
      <c r="K884" s="6">
        <v>50.964038848876953</v>
      </c>
      <c r="L884" s="6">
        <v>4</v>
      </c>
      <c r="M884" s="6">
        <v>18.299999237060547</v>
      </c>
      <c r="N884" s="6">
        <v>9.8000001907348633</v>
      </c>
      <c r="O884" s="6">
        <v>264.34872436523437</v>
      </c>
      <c r="P884" s="6">
        <v>1306.9449462890625</v>
      </c>
      <c r="Q884" s="6">
        <v>83</v>
      </c>
      <c r="R884" s="6">
        <v>62</v>
      </c>
      <c r="S884" s="6">
        <v>286.43295288085937</v>
      </c>
      <c r="T884" s="6">
        <v>5.8436789512634277</v>
      </c>
      <c r="U884" s="6">
        <v>236.89920043945312</v>
      </c>
      <c r="V884" s="6">
        <v>24.920551300048828</v>
      </c>
      <c r="W884" s="6">
        <v>10.199999809265137</v>
      </c>
      <c r="X884" s="6">
        <v>116.53244781494141</v>
      </c>
      <c r="Y884" s="6">
        <v>72.060653686523438</v>
      </c>
      <c r="Z884" s="6">
        <v>378.24072265625</v>
      </c>
      <c r="AA884" s="6">
        <v>85.684761047363281</v>
      </c>
      <c r="AB884" s="6">
        <v>157.23544311523437</v>
      </c>
      <c r="AC884" s="6">
        <v>20.430137634277344</v>
      </c>
      <c r="AD884" s="6">
        <v>1701.4541015625</v>
      </c>
      <c r="AE884" s="6">
        <v>2198.690185546875</v>
      </c>
      <c r="AF884" s="6">
        <v>12.199999809265137</v>
      </c>
      <c r="AG884" s="6">
        <v>74.799079895019531</v>
      </c>
      <c r="AH884" s="6">
        <v>4.0999999046325684</v>
      </c>
      <c r="AI884" s="6">
        <v>4.8000001907348633</v>
      </c>
      <c r="AJ884" s="6">
        <v>15.821311950683594</v>
      </c>
      <c r="AK884" s="6">
        <v>43.162826538085937</v>
      </c>
      <c r="AL884" s="6">
        <v>3.3556840419769287</v>
      </c>
      <c r="AM884" s="6">
        <v>42.179492950439453</v>
      </c>
      <c r="AN884" s="6">
        <v>1520.05126953125</v>
      </c>
      <c r="AO884" s="6">
        <v>38.632949829101563</v>
      </c>
      <c r="AP884" s="6">
        <v>26.764039993286133</v>
      </c>
      <c r="AQ884" s="6">
        <v>267.32974243164062</v>
      </c>
      <c r="AR884" s="6">
        <v>9.6999998092651367</v>
      </c>
      <c r="AS884" s="6">
        <v>0.56999999284744263</v>
      </c>
      <c r="AT884" s="6">
        <v>11</v>
      </c>
      <c r="AU884" s="6">
        <v>181.38278198242187</v>
      </c>
      <c r="AV884" s="28">
        <f t="shared" si="92"/>
        <v>10891.334793150425</v>
      </c>
      <c r="AW884" s="28"/>
      <c r="AX884" s="7">
        <v>866</v>
      </c>
      <c r="AY884" s="7">
        <f t="shared" si="90"/>
        <v>10891.334793150425</v>
      </c>
      <c r="AZ884" s="7">
        <f t="shared" si="93"/>
        <v>14251.62773154676</v>
      </c>
      <c r="BA884" s="30">
        <f t="shared" si="94"/>
        <v>855</v>
      </c>
      <c r="BB884" s="31">
        <f t="shared" si="95"/>
        <v>0.86802030456852797</v>
      </c>
    </row>
    <row r="885" spans="1:54" x14ac:dyDescent="0.25">
      <c r="A885" s="10">
        <f t="shared" si="91"/>
        <v>1</v>
      </c>
      <c r="C885" s="5">
        <v>34000</v>
      </c>
      <c r="D885" s="6">
        <v>322.21392822265625</v>
      </c>
      <c r="E885" s="6">
        <v>57.302055358886719</v>
      </c>
      <c r="F885" s="6">
        <v>59.239078521728516</v>
      </c>
      <c r="G885" s="6">
        <v>544.69891357421875</v>
      </c>
      <c r="H885" s="6">
        <v>159.97602844238281</v>
      </c>
      <c r="I885" s="6">
        <v>102.97901916503906</v>
      </c>
      <c r="J885" s="6">
        <v>1100</v>
      </c>
      <c r="K885" s="6">
        <v>182.51577758789062</v>
      </c>
      <c r="L885" s="6">
        <v>4</v>
      </c>
      <c r="M885" s="6">
        <v>18.299999237060547</v>
      </c>
      <c r="N885" s="6">
        <v>9.8078708648681641</v>
      </c>
      <c r="O885" s="6">
        <v>295.7874755859375</v>
      </c>
      <c r="P885" s="6">
        <v>1495.013671875</v>
      </c>
      <c r="Q885" s="6">
        <v>90.97296142578125</v>
      </c>
      <c r="R885" s="6">
        <v>62</v>
      </c>
      <c r="S885" s="6">
        <v>575</v>
      </c>
      <c r="T885" s="6">
        <v>26</v>
      </c>
      <c r="U885" s="6">
        <v>245.83470153808594</v>
      </c>
      <c r="V885" s="6">
        <v>60.901023864746094</v>
      </c>
      <c r="W885" s="6">
        <v>10.199999809265137</v>
      </c>
      <c r="X885" s="6">
        <v>162.31036376953125</v>
      </c>
      <c r="Y885" s="6">
        <v>72</v>
      </c>
      <c r="Z885" s="6">
        <v>549.40667724609375</v>
      </c>
      <c r="AA885" s="6">
        <v>139.57412719726562</v>
      </c>
      <c r="AB885" s="6">
        <v>333.38134765625</v>
      </c>
      <c r="AC885" s="6">
        <v>105.59957122802734</v>
      </c>
      <c r="AD885" s="6">
        <v>1849.753662109375</v>
      </c>
      <c r="AE885" s="6">
        <v>2780.65869140625</v>
      </c>
      <c r="AF885" s="6">
        <v>62.23785400390625</v>
      </c>
      <c r="AG885" s="6">
        <v>206.024658203125</v>
      </c>
      <c r="AH885" s="6">
        <v>4.0999999046325684</v>
      </c>
      <c r="AI885" s="6">
        <v>4.8000001907348633</v>
      </c>
      <c r="AJ885" s="6">
        <v>65.55999755859375</v>
      </c>
      <c r="AK885" s="6">
        <v>72.185928344726563</v>
      </c>
      <c r="AL885" s="6">
        <v>8.9991893768310547</v>
      </c>
      <c r="AM885" s="6">
        <v>53.264575958251953</v>
      </c>
      <c r="AN885" s="6">
        <v>2164.80078125</v>
      </c>
      <c r="AO885" s="6">
        <v>44</v>
      </c>
      <c r="AP885" s="6">
        <v>34.875019073486328</v>
      </c>
      <c r="AQ885" s="6">
        <v>619.3372802734375</v>
      </c>
      <c r="AR885" s="6">
        <v>9.6999998092651367</v>
      </c>
      <c r="AS885" s="6">
        <v>9.1631288528442383</v>
      </c>
      <c r="AT885" s="6">
        <v>29.533222198486328</v>
      </c>
      <c r="AU885" s="6">
        <v>181.37332153320312</v>
      </c>
      <c r="AV885" s="28">
        <f t="shared" si="92"/>
        <v>14985.381902217865</v>
      </c>
      <c r="AW885" s="28"/>
      <c r="AX885" s="7">
        <v>867</v>
      </c>
      <c r="AY885" s="7">
        <f t="shared" si="90"/>
        <v>14985.381902217865</v>
      </c>
      <c r="AZ885" s="7">
        <f t="shared" si="93"/>
        <v>14241.833992302418</v>
      </c>
      <c r="BA885" s="30">
        <f t="shared" si="94"/>
        <v>856</v>
      </c>
      <c r="BB885" s="31">
        <f t="shared" si="95"/>
        <v>0.86903553299492386</v>
      </c>
    </row>
    <row r="886" spans="1:54" x14ac:dyDescent="0.25">
      <c r="A886" s="10">
        <f t="shared" si="91"/>
        <v>2</v>
      </c>
      <c r="C886" s="5">
        <v>34028</v>
      </c>
      <c r="D886" s="6">
        <v>470.33221435546875</v>
      </c>
      <c r="E886" s="6">
        <v>57.692085266113281</v>
      </c>
      <c r="F886" s="6">
        <v>79.483993530273437</v>
      </c>
      <c r="G886" s="6">
        <v>526.85650634765625</v>
      </c>
      <c r="H886" s="6">
        <v>151.0689697265625</v>
      </c>
      <c r="I886" s="6">
        <v>102.96295166015625</v>
      </c>
      <c r="J886" s="6">
        <v>1234.182373046875</v>
      </c>
      <c r="K886" s="6">
        <v>453.0833740234375</v>
      </c>
      <c r="L886" s="6">
        <v>4</v>
      </c>
      <c r="M886" s="6">
        <v>18.299999237060547</v>
      </c>
      <c r="N886" s="6">
        <v>9.8000001907348633</v>
      </c>
      <c r="O886" s="6">
        <v>323.30606079101562</v>
      </c>
      <c r="P886" s="6">
        <v>1603.588134765625</v>
      </c>
      <c r="Q886" s="6">
        <v>96.644371032714844</v>
      </c>
      <c r="R886" s="6">
        <v>62</v>
      </c>
      <c r="S886" s="6">
        <v>562.65399169921875</v>
      </c>
      <c r="T886" s="6">
        <v>30</v>
      </c>
      <c r="U886" s="6">
        <v>246.16793823242187</v>
      </c>
      <c r="V886" s="6">
        <v>96.452774047851563</v>
      </c>
      <c r="W886" s="6">
        <v>10.199999809265137</v>
      </c>
      <c r="X886" s="6">
        <v>185.09619140625</v>
      </c>
      <c r="Y886" s="6">
        <v>72</v>
      </c>
      <c r="Z886" s="6">
        <v>635.465087890625</v>
      </c>
      <c r="AA886" s="6">
        <v>94.828094482421875</v>
      </c>
      <c r="AB886" s="6">
        <v>434.33966064453125</v>
      </c>
      <c r="AC886" s="6">
        <v>149.76437377929687</v>
      </c>
      <c r="AD886" s="6">
        <v>1950</v>
      </c>
      <c r="AE886" s="6">
        <v>2856</v>
      </c>
      <c r="AF886" s="6">
        <v>89.975914001464844</v>
      </c>
      <c r="AG886" s="6">
        <v>249.39277648925781</v>
      </c>
      <c r="AH886" s="6">
        <v>4.0999999046325684</v>
      </c>
      <c r="AI886" s="6">
        <v>91.211380004882813</v>
      </c>
      <c r="AJ886" s="6">
        <v>65.55999755859375</v>
      </c>
      <c r="AK886" s="6">
        <v>76.234909057617188</v>
      </c>
      <c r="AL886" s="6">
        <v>12.970711708068848</v>
      </c>
      <c r="AM886" s="6">
        <v>61.129150390625</v>
      </c>
      <c r="AN886" s="6">
        <v>2871.523681640625</v>
      </c>
      <c r="AO886" s="6">
        <v>33.799999237060547</v>
      </c>
      <c r="AP886" s="6">
        <v>20</v>
      </c>
      <c r="AQ886" s="6">
        <v>915.74578857421875</v>
      </c>
      <c r="AR886" s="6">
        <v>9.6999998092651367</v>
      </c>
      <c r="AS886" s="6">
        <v>8.8395566940307617</v>
      </c>
      <c r="AT886" s="6">
        <v>38.598739624023438</v>
      </c>
      <c r="AU886" s="6">
        <v>206</v>
      </c>
      <c r="AV886" s="28">
        <f t="shared" si="92"/>
        <v>17271.051750659943</v>
      </c>
      <c r="AW886" s="28"/>
      <c r="AX886" s="7">
        <v>868</v>
      </c>
      <c r="AY886" s="7">
        <f t="shared" si="90"/>
        <v>17271.051750659943</v>
      </c>
      <c r="AZ886" s="7">
        <f t="shared" si="93"/>
        <v>14236.050347149372</v>
      </c>
      <c r="BA886" s="30">
        <f t="shared" si="94"/>
        <v>857</v>
      </c>
      <c r="BB886" s="31">
        <f t="shared" si="95"/>
        <v>0.87005076142131976</v>
      </c>
    </row>
    <row r="887" spans="1:54" x14ac:dyDescent="0.25">
      <c r="A887" s="10">
        <f t="shared" si="91"/>
        <v>3</v>
      </c>
      <c r="C887" s="5">
        <v>34059</v>
      </c>
      <c r="D887" s="6">
        <v>508.89056396484375</v>
      </c>
      <c r="E887" s="6">
        <v>76.908439636230469</v>
      </c>
      <c r="F887" s="6">
        <v>98.794273376464844</v>
      </c>
      <c r="G887" s="6">
        <v>685</v>
      </c>
      <c r="H887" s="6">
        <v>323.54208374023437</v>
      </c>
      <c r="I887" s="6">
        <v>102.91675567626953</v>
      </c>
      <c r="J887" s="6">
        <v>1612.2530517578125</v>
      </c>
      <c r="K887" s="6">
        <v>562.835205078125</v>
      </c>
      <c r="L887" s="6">
        <v>16.27345085144043</v>
      </c>
      <c r="M887" s="6">
        <v>18.299999237060547</v>
      </c>
      <c r="N887" s="6">
        <v>11.265318870544434</v>
      </c>
      <c r="O887" s="6">
        <v>354.38067626953125</v>
      </c>
      <c r="P887" s="6">
        <v>1690</v>
      </c>
      <c r="Q887" s="6">
        <v>103.684326171875</v>
      </c>
      <c r="R887" s="6">
        <v>64</v>
      </c>
      <c r="S887" s="6">
        <v>655</v>
      </c>
      <c r="T887" s="6">
        <v>47</v>
      </c>
      <c r="U887" s="6">
        <v>293.36569213867187</v>
      </c>
      <c r="V887" s="6">
        <v>185.7034912109375</v>
      </c>
      <c r="W887" s="6">
        <v>10.199999809265137</v>
      </c>
      <c r="X887" s="6">
        <v>253.79315185546875</v>
      </c>
      <c r="Y887" s="6">
        <v>77.390007019042969</v>
      </c>
      <c r="Z887" s="6">
        <v>719.09356689453125</v>
      </c>
      <c r="AA887" s="6">
        <v>88.215888977050781</v>
      </c>
      <c r="AB887" s="6">
        <v>352.69586181640625</v>
      </c>
      <c r="AC887" s="6">
        <v>167.82870483398437</v>
      </c>
      <c r="AD887" s="6">
        <v>2017.9476318359375</v>
      </c>
      <c r="AE887" s="6">
        <v>2964</v>
      </c>
      <c r="AF887" s="6">
        <v>193</v>
      </c>
      <c r="AG887" s="6">
        <v>366.95977783203125</v>
      </c>
      <c r="AH887" s="6">
        <v>4.2143473625183105</v>
      </c>
      <c r="AI887" s="6">
        <v>4.8000001907348633</v>
      </c>
      <c r="AJ887" s="6">
        <v>65.55999755859375</v>
      </c>
      <c r="AK887" s="6">
        <v>69.593437194824219</v>
      </c>
      <c r="AL887" s="6">
        <v>22.130226135253906</v>
      </c>
      <c r="AM887" s="6">
        <v>66.135238647460937</v>
      </c>
      <c r="AN887" s="6">
        <v>4323.43505859375</v>
      </c>
      <c r="AO887" s="6">
        <v>44</v>
      </c>
      <c r="AP887" s="6">
        <v>20</v>
      </c>
      <c r="AQ887" s="6">
        <v>899.24224853515625</v>
      </c>
      <c r="AR887" s="6">
        <v>11.01878547668457</v>
      </c>
      <c r="AS887" s="6">
        <v>10.539003372192383</v>
      </c>
      <c r="AT887" s="6">
        <v>66.577629089355469</v>
      </c>
      <c r="AU887" s="6">
        <v>206</v>
      </c>
      <c r="AV887" s="28">
        <f t="shared" si="92"/>
        <v>20434.483891010284</v>
      </c>
      <c r="AW887" s="28"/>
      <c r="AX887" s="7">
        <v>869</v>
      </c>
      <c r="AY887" s="7">
        <f t="shared" si="90"/>
        <v>20434.483891010284</v>
      </c>
      <c r="AZ887" s="7">
        <f t="shared" si="93"/>
        <v>14210.822776138783</v>
      </c>
      <c r="BA887" s="30">
        <f t="shared" si="94"/>
        <v>858</v>
      </c>
      <c r="BB887" s="31">
        <f t="shared" si="95"/>
        <v>0.87106598984771577</v>
      </c>
    </row>
    <row r="888" spans="1:54" x14ac:dyDescent="0.25">
      <c r="A888" s="10">
        <f t="shared" si="91"/>
        <v>4</v>
      </c>
      <c r="C888" s="5">
        <v>34089</v>
      </c>
      <c r="D888" s="6">
        <v>515.13201904296875</v>
      </c>
      <c r="E888" s="6">
        <v>116.15441131591797</v>
      </c>
      <c r="F888" s="6">
        <v>68.061668395996094</v>
      </c>
      <c r="G888" s="6">
        <v>743.4093017578125</v>
      </c>
      <c r="H888" s="6">
        <v>224.23591613769531</v>
      </c>
      <c r="I888" s="6">
        <v>102.87435913085937</v>
      </c>
      <c r="J888" s="6">
        <v>1808.154052734375</v>
      </c>
      <c r="K888" s="6">
        <v>583.19024658203125</v>
      </c>
      <c r="L888" s="6">
        <v>125.27144622802734</v>
      </c>
      <c r="M888" s="6">
        <v>18.299999237060547</v>
      </c>
      <c r="N888" s="6">
        <v>11.174954414367676</v>
      </c>
      <c r="O888" s="6">
        <v>323.900390625</v>
      </c>
      <c r="P888" s="6">
        <v>1718</v>
      </c>
      <c r="Q888" s="6">
        <v>107.53824615478516</v>
      </c>
      <c r="R888" s="6">
        <v>65</v>
      </c>
      <c r="S888" s="6">
        <v>798.16754150390625</v>
      </c>
      <c r="T888" s="6">
        <v>52.46527099609375</v>
      </c>
      <c r="U888" s="6">
        <v>360</v>
      </c>
      <c r="V888" s="6">
        <v>315.48361206054687</v>
      </c>
      <c r="W888" s="6">
        <v>10.199999809265137</v>
      </c>
      <c r="X888" s="6">
        <v>301.29998779296875</v>
      </c>
      <c r="Y888" s="6">
        <v>86.2979736328125</v>
      </c>
      <c r="Z888" s="6">
        <v>741.6571044921875</v>
      </c>
      <c r="AA888" s="6">
        <v>78.5</v>
      </c>
      <c r="AB888" s="6">
        <v>276.6551513671875</v>
      </c>
      <c r="AC888" s="6">
        <v>177.34919738769531</v>
      </c>
      <c r="AD888" s="6">
        <v>2143.55078125</v>
      </c>
      <c r="AE888" s="6">
        <v>3456</v>
      </c>
      <c r="AF888" s="6">
        <v>197.81210327148437</v>
      </c>
      <c r="AG888" s="6">
        <v>512.23382568359375</v>
      </c>
      <c r="AH888" s="6">
        <v>4.1892824172973633</v>
      </c>
      <c r="AI888" s="6">
        <v>97.030494689941406</v>
      </c>
      <c r="AJ888" s="6">
        <v>65.55999755859375</v>
      </c>
      <c r="AK888" s="6">
        <v>50.770828247070313</v>
      </c>
      <c r="AL888" s="6">
        <v>45.376968383789063</v>
      </c>
      <c r="AM888" s="6">
        <v>60.648891448974609</v>
      </c>
      <c r="AN888" s="6">
        <v>4541.8388671875</v>
      </c>
      <c r="AO888" s="6">
        <v>38.568946838378906</v>
      </c>
      <c r="AP888" s="6">
        <v>40.022598266601563</v>
      </c>
      <c r="AQ888" s="6">
        <v>867.338623046875</v>
      </c>
      <c r="AR888" s="6">
        <v>9.6999998092651367</v>
      </c>
      <c r="AS888" s="6">
        <v>66.810035705566406</v>
      </c>
      <c r="AT888" s="6">
        <v>44.426753997802734</v>
      </c>
      <c r="AU888" s="6">
        <v>206</v>
      </c>
      <c r="AV888" s="28">
        <f t="shared" si="92"/>
        <v>22176.351848602295</v>
      </c>
      <c r="AW888" s="28"/>
      <c r="AX888" s="7">
        <v>870</v>
      </c>
      <c r="AY888" s="7">
        <f t="shared" si="90"/>
        <v>22176.351848602295</v>
      </c>
      <c r="AZ888" s="7">
        <f t="shared" si="93"/>
        <v>14172.431008577347</v>
      </c>
      <c r="BA888" s="30">
        <f t="shared" si="94"/>
        <v>859</v>
      </c>
      <c r="BB888" s="31">
        <f t="shared" si="95"/>
        <v>0.87208121827411167</v>
      </c>
    </row>
    <row r="889" spans="1:54" x14ac:dyDescent="0.25">
      <c r="A889" s="10">
        <f t="shared" si="91"/>
        <v>5</v>
      </c>
      <c r="C889" s="5">
        <v>34120</v>
      </c>
      <c r="D889" s="6">
        <v>467.0347900390625</v>
      </c>
      <c r="E889" s="6">
        <v>110.37671661376953</v>
      </c>
      <c r="F889" s="6">
        <v>23.024248123168945</v>
      </c>
      <c r="G889" s="6">
        <v>904.728759765625</v>
      </c>
      <c r="H889" s="6">
        <v>206.76853942871094</v>
      </c>
      <c r="I889" s="6">
        <v>102.82124328613281</v>
      </c>
      <c r="J889" s="6">
        <v>1977.9805908203125</v>
      </c>
      <c r="K889" s="6">
        <v>578.85894775390625</v>
      </c>
      <c r="L889" s="6">
        <v>355.95608520507812</v>
      </c>
      <c r="M889" s="6">
        <v>18.299999237060547</v>
      </c>
      <c r="N889" s="6">
        <v>10.972098350524902</v>
      </c>
      <c r="O889" s="6">
        <v>291.81658935546875</v>
      </c>
      <c r="P889" s="6">
        <v>1994.6007080078125</v>
      </c>
      <c r="Q889" s="6">
        <v>109.15410614013672</v>
      </c>
      <c r="R889" s="6">
        <v>66</v>
      </c>
      <c r="S889" s="6">
        <v>969.98773193359375</v>
      </c>
      <c r="T889" s="6">
        <v>4</v>
      </c>
      <c r="U889" s="6">
        <v>358.42794799804687</v>
      </c>
      <c r="V889" s="6">
        <v>371.99237060546875</v>
      </c>
      <c r="W889" s="6">
        <v>10.199999809265137</v>
      </c>
      <c r="X889" s="6">
        <v>274.39749145507812</v>
      </c>
      <c r="Y889" s="6">
        <v>95.519996643066406</v>
      </c>
      <c r="Z889" s="6">
        <v>931.871826171875</v>
      </c>
      <c r="AA889" s="6">
        <v>78.5</v>
      </c>
      <c r="AB889" s="6">
        <v>366.03106689453125</v>
      </c>
      <c r="AC889" s="6">
        <v>169.08061218261719</v>
      </c>
      <c r="AD889" s="6">
        <v>2376.798583984375</v>
      </c>
      <c r="AE889" s="6">
        <v>3538</v>
      </c>
      <c r="AF889" s="6">
        <v>202.42205810546875</v>
      </c>
      <c r="AG889" s="6">
        <v>851.579345703125</v>
      </c>
      <c r="AH889" s="6">
        <v>4.1477560997009277</v>
      </c>
      <c r="AI889" s="6">
        <v>79.051918029785156</v>
      </c>
      <c r="AJ889" s="6">
        <v>65.55999755859375</v>
      </c>
      <c r="AK889" s="6">
        <v>54.372039794921875</v>
      </c>
      <c r="AL889" s="6">
        <v>37.688114166259766</v>
      </c>
      <c r="AM889" s="6">
        <v>58.153129577636719</v>
      </c>
      <c r="AN889" s="6">
        <v>4536.18994140625</v>
      </c>
      <c r="AO889" s="6">
        <v>33.799999237060547</v>
      </c>
      <c r="AP889" s="6">
        <v>40.194522857666016</v>
      </c>
      <c r="AQ889" s="6">
        <v>717.3828125</v>
      </c>
      <c r="AR889" s="6">
        <v>9.6999998092651367</v>
      </c>
      <c r="AS889" s="6">
        <v>16.719951629638672</v>
      </c>
      <c r="AT889" s="6">
        <v>11</v>
      </c>
      <c r="AU889" s="6">
        <v>206</v>
      </c>
      <c r="AV889" s="28">
        <f t="shared" si="92"/>
        <v>23687.16263628006</v>
      </c>
      <c r="AW889" s="28"/>
      <c r="AX889" s="7">
        <v>871</v>
      </c>
      <c r="AY889" s="7">
        <f t="shared" si="90"/>
        <v>23687.16263628006</v>
      </c>
      <c r="AZ889" s="7">
        <f t="shared" si="93"/>
        <v>14102.590779900551</v>
      </c>
      <c r="BA889" s="30">
        <f t="shared" si="94"/>
        <v>860</v>
      </c>
      <c r="BB889" s="31">
        <f t="shared" si="95"/>
        <v>0.87309644670050757</v>
      </c>
    </row>
    <row r="890" spans="1:54" x14ac:dyDescent="0.25">
      <c r="A890" s="10">
        <f t="shared" si="91"/>
        <v>6</v>
      </c>
      <c r="C890" s="5">
        <v>34150</v>
      </c>
      <c r="D890" s="6">
        <v>415.153564453125</v>
      </c>
      <c r="E890" s="6">
        <v>97.790458679199219</v>
      </c>
      <c r="F890" s="6">
        <v>23.670625686645508</v>
      </c>
      <c r="G890" s="6">
        <v>889.72540283203125</v>
      </c>
      <c r="H890" s="6">
        <v>63.053554534912109</v>
      </c>
      <c r="I890" s="6">
        <v>101.12006378173828</v>
      </c>
      <c r="J890" s="6">
        <v>2092.992431640625</v>
      </c>
      <c r="K890" s="6">
        <v>557.675048828125</v>
      </c>
      <c r="L890" s="6">
        <v>429.74649047851562</v>
      </c>
      <c r="M890" s="6">
        <v>25.111471176147461</v>
      </c>
      <c r="N890" s="6">
        <v>10.720630645751953</v>
      </c>
      <c r="O890" s="6">
        <v>260.63287353515625</v>
      </c>
      <c r="P890" s="6">
        <v>2004</v>
      </c>
      <c r="Q890" s="6">
        <v>107.89436340332031</v>
      </c>
      <c r="R890" s="6">
        <v>66</v>
      </c>
      <c r="S890" s="6">
        <v>975</v>
      </c>
      <c r="T890" s="6">
        <v>4</v>
      </c>
      <c r="U890" s="6">
        <v>359.827392578125</v>
      </c>
      <c r="V890" s="6">
        <v>333.62210083007812</v>
      </c>
      <c r="W890" s="6">
        <v>10.199999809265137</v>
      </c>
      <c r="X890" s="6">
        <v>300.53582763671875</v>
      </c>
      <c r="Y890" s="6">
        <v>104.10316467285156</v>
      </c>
      <c r="Z890" s="6">
        <v>1024</v>
      </c>
      <c r="AA890" s="6">
        <v>78.5</v>
      </c>
      <c r="AB890" s="6">
        <v>510.48699951171875</v>
      </c>
      <c r="AC890" s="6">
        <v>157.36495971679687</v>
      </c>
      <c r="AD890" s="6">
        <v>2391.788818359375</v>
      </c>
      <c r="AE890" s="6">
        <v>3538</v>
      </c>
      <c r="AF890" s="6">
        <v>209.23350524902344</v>
      </c>
      <c r="AG890" s="6">
        <v>932.26190185546875</v>
      </c>
      <c r="AH890" s="6">
        <v>4.0999999046325684</v>
      </c>
      <c r="AI890" s="6">
        <v>170.47171020507812</v>
      </c>
      <c r="AJ890" s="6">
        <v>65.55999755859375</v>
      </c>
      <c r="AK890" s="6">
        <v>52.476718902587891</v>
      </c>
      <c r="AL890" s="6">
        <v>36.853084564208984</v>
      </c>
      <c r="AM890" s="6">
        <v>50.776527404785156</v>
      </c>
      <c r="AN890" s="6">
        <v>4531.40478515625</v>
      </c>
      <c r="AO890" s="6">
        <v>33.799999237060547</v>
      </c>
      <c r="AP890" s="6">
        <v>55.730941772460937</v>
      </c>
      <c r="AQ890" s="6">
        <v>567.84649658203125</v>
      </c>
      <c r="AR890" s="6">
        <v>11.800000190734863</v>
      </c>
      <c r="AS890" s="6">
        <v>33.848114013671875</v>
      </c>
      <c r="AT890" s="6">
        <v>24.886201858520508</v>
      </c>
      <c r="AU890" s="6">
        <v>217</v>
      </c>
      <c r="AV890" s="28">
        <f t="shared" si="92"/>
        <v>23930.766227245331</v>
      </c>
      <c r="AW890" s="28"/>
      <c r="AX890" s="7">
        <v>872</v>
      </c>
      <c r="AY890" s="7">
        <f t="shared" si="90"/>
        <v>23930.766227245331</v>
      </c>
      <c r="AZ890" s="7">
        <f t="shared" si="93"/>
        <v>14091.499162912369</v>
      </c>
      <c r="BA890" s="30">
        <f t="shared" si="94"/>
        <v>861</v>
      </c>
      <c r="BB890" s="31">
        <f t="shared" si="95"/>
        <v>0.87411167512690358</v>
      </c>
    </row>
    <row r="891" spans="1:54" x14ac:dyDescent="0.25">
      <c r="A891" s="10">
        <f t="shared" si="91"/>
        <v>7</v>
      </c>
      <c r="C891" s="5">
        <v>34181</v>
      </c>
      <c r="D891" s="6">
        <v>356.41519165039062</v>
      </c>
      <c r="E891" s="6">
        <v>67.500030517578125</v>
      </c>
      <c r="F891" s="6">
        <v>23.476703643798828</v>
      </c>
      <c r="G891" s="6">
        <v>829.02978515625</v>
      </c>
      <c r="H891" s="6">
        <v>146.24838256835937</v>
      </c>
      <c r="I891" s="6">
        <v>88.732589721679688</v>
      </c>
      <c r="J891" s="6">
        <v>1874.784423828125</v>
      </c>
      <c r="K891" s="6">
        <v>514.57305908203125</v>
      </c>
      <c r="L891" s="6">
        <v>411.54690551757812</v>
      </c>
      <c r="M891" s="6">
        <v>18.299999237060547</v>
      </c>
      <c r="N891" s="6">
        <v>10.438836097717285</v>
      </c>
      <c r="O891" s="6">
        <v>230.39999389648437</v>
      </c>
      <c r="P891" s="6">
        <v>1931.1998291015625</v>
      </c>
      <c r="Q891" s="6">
        <v>100.17305755615234</v>
      </c>
      <c r="R891" s="6">
        <v>67</v>
      </c>
      <c r="S891" s="6">
        <v>942.466064453125</v>
      </c>
      <c r="T891" s="6">
        <v>4</v>
      </c>
      <c r="U891" s="6">
        <v>359.624267578125</v>
      </c>
      <c r="V891" s="6">
        <v>219.27484130859375</v>
      </c>
      <c r="W891" s="6">
        <v>10.199999809265137</v>
      </c>
      <c r="X891" s="6">
        <v>300.27740478515625</v>
      </c>
      <c r="Y891" s="6">
        <v>103.31458282470703</v>
      </c>
      <c r="Z891" s="6">
        <v>951.006103515625</v>
      </c>
      <c r="AA891" s="6">
        <v>78.5</v>
      </c>
      <c r="AB891" s="6">
        <v>516.15924072265625</v>
      </c>
      <c r="AC891" s="6">
        <v>140.725341796875</v>
      </c>
      <c r="AD891" s="6">
        <v>2237.325439453125</v>
      </c>
      <c r="AE891" s="6">
        <v>3529.320068359375</v>
      </c>
      <c r="AF891" s="6">
        <v>208.95756530761719</v>
      </c>
      <c r="AG891" s="6">
        <v>991.6058349609375</v>
      </c>
      <c r="AH891" s="6">
        <v>4.0999999046325684</v>
      </c>
      <c r="AI891" s="6">
        <v>4.8000001907348633</v>
      </c>
      <c r="AJ891" s="6">
        <v>65.55999755859375</v>
      </c>
      <c r="AK891" s="6">
        <v>44.160564422607422</v>
      </c>
      <c r="AL891" s="6">
        <v>22.001411437988281</v>
      </c>
      <c r="AM891" s="6">
        <v>43.937969207763672</v>
      </c>
      <c r="AN891" s="6">
        <v>4181.33447265625</v>
      </c>
      <c r="AO891" s="6">
        <v>33.799999237060547</v>
      </c>
      <c r="AP891" s="6">
        <v>21.635892868041992</v>
      </c>
      <c r="AQ891" s="6">
        <v>171.12681579589844</v>
      </c>
      <c r="AR891" s="6">
        <v>9.6999998092651367</v>
      </c>
      <c r="AS891" s="6">
        <v>0.56999999284744263</v>
      </c>
      <c r="AT891" s="6">
        <v>11</v>
      </c>
      <c r="AU891" s="6">
        <v>190.28370666503906</v>
      </c>
      <c r="AV891" s="28">
        <f t="shared" si="92"/>
        <v>22066.586372196674</v>
      </c>
      <c r="AW891" s="28"/>
      <c r="AX891" s="7">
        <v>873</v>
      </c>
      <c r="AY891" s="7">
        <f t="shared" si="90"/>
        <v>22066.586372196674</v>
      </c>
      <c r="AZ891" s="7">
        <f t="shared" si="93"/>
        <v>14073.5657954216</v>
      </c>
      <c r="BA891" s="30">
        <f t="shared" si="94"/>
        <v>862</v>
      </c>
      <c r="BB891" s="31">
        <f t="shared" si="95"/>
        <v>0.87512690355329947</v>
      </c>
    </row>
    <row r="892" spans="1:54" x14ac:dyDescent="0.25">
      <c r="A892" s="10">
        <f t="shared" si="91"/>
        <v>8</v>
      </c>
      <c r="C892" s="5">
        <v>34212</v>
      </c>
      <c r="D892" s="6">
        <v>301.4752197265625</v>
      </c>
      <c r="E892" s="6">
        <v>37.724308013916016</v>
      </c>
      <c r="F892" s="6">
        <v>23.314666748046875</v>
      </c>
      <c r="G892" s="6">
        <v>659.9517822265625</v>
      </c>
      <c r="H892" s="6">
        <v>24.027837753295898</v>
      </c>
      <c r="I892" s="6">
        <v>74.648582458496094</v>
      </c>
      <c r="J892" s="6">
        <v>1660.2275390625</v>
      </c>
      <c r="K892" s="6">
        <v>465.12808227539062</v>
      </c>
      <c r="L892" s="6">
        <v>362.62017822265625</v>
      </c>
      <c r="M892" s="6">
        <v>18.299999237060547</v>
      </c>
      <c r="N892" s="6">
        <v>10.193731307983398</v>
      </c>
      <c r="O892" s="6">
        <v>230.39999389648437</v>
      </c>
      <c r="P892" s="6">
        <v>1841.051513671875</v>
      </c>
      <c r="Q892" s="6">
        <v>98.818763732910156</v>
      </c>
      <c r="R892" s="6">
        <v>67</v>
      </c>
      <c r="S892" s="6">
        <v>794.716796875</v>
      </c>
      <c r="T892" s="6">
        <v>4</v>
      </c>
      <c r="U892" s="6">
        <v>348.90219116210937</v>
      </c>
      <c r="V892" s="6">
        <v>107.73583984375</v>
      </c>
      <c r="W892" s="6">
        <v>10.199999809265137</v>
      </c>
      <c r="X892" s="6">
        <v>270.55172729492187</v>
      </c>
      <c r="Y892" s="6">
        <v>102.61893463134766</v>
      </c>
      <c r="Z892" s="6">
        <v>821.80987548828125</v>
      </c>
      <c r="AA892" s="6">
        <v>78.5</v>
      </c>
      <c r="AB892" s="6">
        <v>388.80889892578125</v>
      </c>
      <c r="AC892" s="6">
        <v>124.84992218017578</v>
      </c>
      <c r="AD892" s="6">
        <v>2040.6571044921875</v>
      </c>
      <c r="AE892" s="6">
        <v>3529.283935546875</v>
      </c>
      <c r="AF892" s="6">
        <v>195.63841247558594</v>
      </c>
      <c r="AG892" s="6">
        <v>840.0240478515625</v>
      </c>
      <c r="AH892" s="6">
        <v>4.0999999046325684</v>
      </c>
      <c r="AI892" s="6">
        <v>4.8000001907348633</v>
      </c>
      <c r="AJ892" s="6">
        <v>65.55999755859375</v>
      </c>
      <c r="AK892" s="6">
        <v>37.651443481445313</v>
      </c>
      <c r="AL892" s="6">
        <v>2.9576926231384277</v>
      </c>
      <c r="AM892" s="6">
        <v>37.53387451171875</v>
      </c>
      <c r="AN892" s="6">
        <v>3840.631591796875</v>
      </c>
      <c r="AO892" s="6">
        <v>33.799999237060547</v>
      </c>
      <c r="AP892" s="6">
        <v>20</v>
      </c>
      <c r="AQ892" s="6">
        <v>139.66326904296875</v>
      </c>
      <c r="AR892" s="6">
        <v>9.6999998092651367</v>
      </c>
      <c r="AS892" s="6">
        <v>0.56999999284744263</v>
      </c>
      <c r="AT892" s="6">
        <v>11</v>
      </c>
      <c r="AU892" s="6">
        <v>179.73982238769531</v>
      </c>
      <c r="AV892" s="28">
        <f t="shared" si="92"/>
        <v>19920.887575447559</v>
      </c>
      <c r="AW892" s="28"/>
      <c r="AX892" s="7">
        <v>874</v>
      </c>
      <c r="AY892" s="7">
        <f t="shared" si="90"/>
        <v>19920.887575447559</v>
      </c>
      <c r="AZ892" s="7">
        <f t="shared" si="93"/>
        <v>14062.825037479401</v>
      </c>
      <c r="BA892" s="30">
        <f t="shared" si="94"/>
        <v>863</v>
      </c>
      <c r="BB892" s="31">
        <f t="shared" si="95"/>
        <v>0.87614213197969548</v>
      </c>
    </row>
    <row r="893" spans="1:54" x14ac:dyDescent="0.25">
      <c r="A893" s="10">
        <f t="shared" si="91"/>
        <v>9</v>
      </c>
      <c r="C893" s="5">
        <v>34242</v>
      </c>
      <c r="D893" s="6">
        <v>271.3426513671875</v>
      </c>
      <c r="E893" s="6">
        <v>20.95262336730957</v>
      </c>
      <c r="F893" s="6">
        <v>23.205305099487305</v>
      </c>
      <c r="G893" s="6">
        <v>597.37493896484375</v>
      </c>
      <c r="H893" s="6">
        <v>18.600000381469727</v>
      </c>
      <c r="I893" s="6">
        <v>73.223045349121094</v>
      </c>
      <c r="J893" s="6">
        <v>1628.4669189453125</v>
      </c>
      <c r="K893" s="6">
        <v>414.23904418945312</v>
      </c>
      <c r="L893" s="6">
        <v>323.5693359375</v>
      </c>
      <c r="M893" s="6">
        <v>18.299999237060547</v>
      </c>
      <c r="N893" s="6">
        <v>10.001842498779297</v>
      </c>
      <c r="O893" s="6">
        <v>230.39999389648437</v>
      </c>
      <c r="P893" s="6">
        <v>1745.7386474609375</v>
      </c>
      <c r="Q893" s="6">
        <v>98.979949951171875</v>
      </c>
      <c r="R893" s="6">
        <v>67</v>
      </c>
      <c r="S893" s="6">
        <v>580.45062255859375</v>
      </c>
      <c r="T893" s="6">
        <v>4.1290850639343262</v>
      </c>
      <c r="U893" s="6">
        <v>323.68942260742188</v>
      </c>
      <c r="V893" s="6">
        <v>122.6563720703125</v>
      </c>
      <c r="W893" s="6">
        <v>10.199999809265137</v>
      </c>
      <c r="X893" s="6">
        <v>270.67398071289062</v>
      </c>
      <c r="Y893" s="6">
        <v>100.18893432617187</v>
      </c>
      <c r="Z893" s="6">
        <v>709.0386962890625</v>
      </c>
      <c r="AA893" s="6">
        <v>78.5</v>
      </c>
      <c r="AB893" s="6">
        <v>320.6712646484375</v>
      </c>
      <c r="AC893" s="6">
        <v>112.33106231689453</v>
      </c>
      <c r="AD893" s="6">
        <v>1900.4383544921875</v>
      </c>
      <c r="AE893" s="6">
        <v>3345.645263671875</v>
      </c>
      <c r="AF893" s="6">
        <v>179.24812316894531</v>
      </c>
      <c r="AG893" s="6">
        <v>726.0791015625</v>
      </c>
      <c r="AH893" s="6">
        <v>4.0999999046325684</v>
      </c>
      <c r="AI893" s="6">
        <v>4.8000001907348633</v>
      </c>
      <c r="AJ893" s="6">
        <v>49.357669830322266</v>
      </c>
      <c r="AK893" s="6">
        <v>37.234203338623047</v>
      </c>
      <c r="AL893" s="6">
        <v>0.55699998140335083</v>
      </c>
      <c r="AM893" s="6">
        <v>31</v>
      </c>
      <c r="AN893" s="6">
        <v>3383.3896484375</v>
      </c>
      <c r="AO893" s="6">
        <v>33.799999237060547</v>
      </c>
      <c r="AP893" s="6">
        <v>20</v>
      </c>
      <c r="AQ893" s="6">
        <v>109.98696136474609</v>
      </c>
      <c r="AR893" s="6">
        <v>9.6999998092651367</v>
      </c>
      <c r="AS893" s="6">
        <v>4.4350643157958984</v>
      </c>
      <c r="AT893" s="6">
        <v>11</v>
      </c>
      <c r="AU893" s="6">
        <v>185.65550231933594</v>
      </c>
      <c r="AV893" s="28">
        <f t="shared" si="92"/>
        <v>18210.35062867403</v>
      </c>
      <c r="AW893" s="28"/>
      <c r="AX893" s="7">
        <v>875</v>
      </c>
      <c r="AY893" s="7">
        <f t="shared" si="90"/>
        <v>18210.35062867403</v>
      </c>
      <c r="AZ893" s="7">
        <f t="shared" si="93"/>
        <v>14054.651089295745</v>
      </c>
      <c r="BA893" s="30">
        <f t="shared" si="94"/>
        <v>864</v>
      </c>
      <c r="BB893" s="31">
        <f t="shared" si="95"/>
        <v>0.87715736040609138</v>
      </c>
    </row>
    <row r="894" spans="1:54" x14ac:dyDescent="0.25">
      <c r="A894" s="10">
        <f t="shared" si="91"/>
        <v>10</v>
      </c>
      <c r="C894" s="5">
        <v>34273</v>
      </c>
      <c r="D894" s="6">
        <v>262.22650146484375</v>
      </c>
      <c r="E894" s="6">
        <v>20.449516296386719</v>
      </c>
      <c r="F894" s="6">
        <v>23.126569747924805</v>
      </c>
      <c r="G894" s="6">
        <v>571.82696533203125</v>
      </c>
      <c r="H894" s="6">
        <v>27.854799270629883</v>
      </c>
      <c r="I894" s="6">
        <v>74.638900756835938</v>
      </c>
      <c r="J894" s="6">
        <v>1615.012451171875</v>
      </c>
      <c r="K894" s="6">
        <v>382.75433349609375</v>
      </c>
      <c r="L894" s="6">
        <v>280.10427856445312</v>
      </c>
      <c r="M894" s="6">
        <v>18.299999237060547</v>
      </c>
      <c r="N894" s="6">
        <v>9.8807744979858398</v>
      </c>
      <c r="O894" s="6">
        <v>230.39999389648437</v>
      </c>
      <c r="P894" s="6">
        <v>1685.3330078125</v>
      </c>
      <c r="Q894" s="6">
        <v>102.77968597412109</v>
      </c>
      <c r="R894" s="6">
        <v>66</v>
      </c>
      <c r="S894" s="6">
        <v>568.507080078125</v>
      </c>
      <c r="T894" s="6">
        <v>6.0762948989868164</v>
      </c>
      <c r="U894" s="6">
        <v>298.95419311523438</v>
      </c>
      <c r="V894" s="6">
        <v>135.20838928222656</v>
      </c>
      <c r="W894" s="6">
        <v>10.199999809265137</v>
      </c>
      <c r="X894" s="6">
        <v>273.43972778320313</v>
      </c>
      <c r="Y894" s="6">
        <v>99.876930236816406</v>
      </c>
      <c r="Z894" s="6">
        <v>676</v>
      </c>
      <c r="AA894" s="6">
        <v>78.5</v>
      </c>
      <c r="AB894" s="6">
        <v>259.89779663085937</v>
      </c>
      <c r="AC894" s="6">
        <v>103.84086608886719</v>
      </c>
      <c r="AD894" s="6">
        <v>1865.3861083984375</v>
      </c>
      <c r="AE894" s="6">
        <v>3018.6083984375</v>
      </c>
      <c r="AF894" s="6">
        <v>164.495361328125</v>
      </c>
      <c r="AG894" s="6">
        <v>656.34515380859375</v>
      </c>
      <c r="AH894" s="6">
        <v>4.0999999046325684</v>
      </c>
      <c r="AI894" s="6">
        <v>4.8000001907348633</v>
      </c>
      <c r="AJ894" s="6">
        <v>36.747306823730469</v>
      </c>
      <c r="AK894" s="6">
        <v>37</v>
      </c>
      <c r="AL894" s="6">
        <v>0.55699998140335083</v>
      </c>
      <c r="AM894" s="6">
        <v>31</v>
      </c>
      <c r="AN894" s="6">
        <v>3323.709716796875</v>
      </c>
      <c r="AO894" s="6">
        <v>33.799999237060547</v>
      </c>
      <c r="AP894" s="6">
        <v>20</v>
      </c>
      <c r="AQ894" s="6">
        <v>86.761558532714844</v>
      </c>
      <c r="AR894" s="6">
        <v>9.6999998092651367</v>
      </c>
      <c r="AS894" s="6">
        <v>5.4944915771484375</v>
      </c>
      <c r="AT894" s="6">
        <v>11</v>
      </c>
      <c r="AU894" s="6">
        <v>180.76454162597656</v>
      </c>
      <c r="AV894" s="28">
        <f t="shared" si="92"/>
        <v>17371.458691895008</v>
      </c>
      <c r="AW894" s="28"/>
      <c r="AX894" s="7">
        <v>876</v>
      </c>
      <c r="AY894" s="7">
        <f t="shared" si="90"/>
        <v>17371.458691895008</v>
      </c>
      <c r="AZ894" s="7">
        <f t="shared" si="93"/>
        <v>14048.905129060149</v>
      </c>
      <c r="BA894" s="30">
        <f t="shared" si="94"/>
        <v>865</v>
      </c>
      <c r="BB894" s="31">
        <f t="shared" si="95"/>
        <v>0.87817258883248728</v>
      </c>
    </row>
    <row r="895" spans="1:54" x14ac:dyDescent="0.25">
      <c r="A895" s="10">
        <f t="shared" si="91"/>
        <v>11</v>
      </c>
      <c r="C895" s="5">
        <v>34303</v>
      </c>
      <c r="D895" s="6">
        <v>256.53790283203125</v>
      </c>
      <c r="E895" s="6">
        <v>18.574769973754883</v>
      </c>
      <c r="F895" s="6">
        <v>23.096221923828125</v>
      </c>
      <c r="G895" s="6">
        <v>556.1458740234375</v>
      </c>
      <c r="H895" s="6">
        <v>18.600000381469727</v>
      </c>
      <c r="I895" s="6">
        <v>79.537002563476563</v>
      </c>
      <c r="J895" s="6">
        <v>1599.8284912109375</v>
      </c>
      <c r="K895" s="6">
        <v>385.14312744140625</v>
      </c>
      <c r="L895" s="6">
        <v>272.24676513671875</v>
      </c>
      <c r="M895" s="6">
        <v>25.474370956420898</v>
      </c>
      <c r="N895" s="6">
        <v>9.8269815444946289</v>
      </c>
      <c r="O895" s="6">
        <v>237.55453491210937</v>
      </c>
      <c r="P895" s="6">
        <v>1677.3740234375</v>
      </c>
      <c r="Q895" s="6">
        <v>109.09002685546875</v>
      </c>
      <c r="R895" s="6">
        <v>64</v>
      </c>
      <c r="S895" s="6">
        <v>542.55804443359375</v>
      </c>
      <c r="T895" s="6">
        <v>7.1775250434875488</v>
      </c>
      <c r="U895" s="6">
        <v>276.592041015625</v>
      </c>
      <c r="V895" s="6">
        <v>148.80946350097656</v>
      </c>
      <c r="W895" s="6">
        <v>10.687889099121094</v>
      </c>
      <c r="X895" s="6">
        <v>274.91970825195312</v>
      </c>
      <c r="Y895" s="6">
        <v>90.019523620605469</v>
      </c>
      <c r="Z895" s="6">
        <v>663.072021484375</v>
      </c>
      <c r="AA895" s="6">
        <v>78.5</v>
      </c>
      <c r="AB895" s="6">
        <v>303.91641235351562</v>
      </c>
      <c r="AC895" s="6">
        <v>98.112930297851563</v>
      </c>
      <c r="AD895" s="6">
        <v>1898.546142578125</v>
      </c>
      <c r="AE895" s="6">
        <v>2867.642578125</v>
      </c>
      <c r="AF895" s="6">
        <v>149.9107666015625</v>
      </c>
      <c r="AG895" s="6">
        <v>625.6710205078125</v>
      </c>
      <c r="AH895" s="6">
        <v>4.0999999046325684</v>
      </c>
      <c r="AI895" s="6">
        <v>4.8000001907348633</v>
      </c>
      <c r="AJ895" s="6">
        <v>32.471630096435547</v>
      </c>
      <c r="AK895" s="6">
        <v>37</v>
      </c>
      <c r="AL895" s="6">
        <v>1.9298387765884399</v>
      </c>
      <c r="AM895" s="6">
        <v>31</v>
      </c>
      <c r="AN895" s="6">
        <v>3250.17529296875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6.9011750221252441</v>
      </c>
      <c r="AT895" s="6">
        <v>11</v>
      </c>
      <c r="AU895" s="6">
        <v>181.29393005371094</v>
      </c>
      <c r="AV895" s="28">
        <f t="shared" si="92"/>
        <v>17073.338026165962</v>
      </c>
      <c r="AW895" s="28"/>
      <c r="AX895" s="7">
        <v>877</v>
      </c>
      <c r="AY895" s="7">
        <f t="shared" si="90"/>
        <v>17073.338026165962</v>
      </c>
      <c r="AZ895" s="7">
        <f t="shared" si="93"/>
        <v>14035.681770801544</v>
      </c>
      <c r="BA895" s="30">
        <f t="shared" si="94"/>
        <v>866</v>
      </c>
      <c r="BB895" s="31">
        <f t="shared" si="95"/>
        <v>0.87918781725888329</v>
      </c>
    </row>
    <row r="896" spans="1:54" x14ac:dyDescent="0.25">
      <c r="A896" s="10">
        <f t="shared" si="91"/>
        <v>12</v>
      </c>
      <c r="C896" s="5">
        <v>34334</v>
      </c>
      <c r="D896" s="6">
        <v>266.94760131835937</v>
      </c>
      <c r="E896" s="6">
        <v>24.034502029418945</v>
      </c>
      <c r="F896" s="6">
        <v>23.572589874267578</v>
      </c>
      <c r="G896" s="6">
        <v>569.411376953125</v>
      </c>
      <c r="H896" s="6">
        <v>72.742744445800781</v>
      </c>
      <c r="I896" s="6">
        <v>90.519149780273437</v>
      </c>
      <c r="J896" s="6">
        <v>1519.0994873046875</v>
      </c>
      <c r="K896" s="6">
        <v>397.99807739257812</v>
      </c>
      <c r="L896" s="6">
        <v>253.72470092773437</v>
      </c>
      <c r="M896" s="6">
        <v>18.299999237060547</v>
      </c>
      <c r="N896" s="6">
        <v>9.8000001907348633</v>
      </c>
      <c r="O896" s="6">
        <v>268.93453979492187</v>
      </c>
      <c r="P896" s="6">
        <v>1673.615966796875</v>
      </c>
      <c r="Q896" s="6">
        <v>116.96906280517578</v>
      </c>
      <c r="R896" s="6">
        <v>62</v>
      </c>
      <c r="S896" s="6">
        <v>523.96533203125</v>
      </c>
      <c r="T896" s="6">
        <v>8.8280048370361328</v>
      </c>
      <c r="U896" s="6">
        <v>253.99383544921875</v>
      </c>
      <c r="V896" s="6">
        <v>165.36799621582031</v>
      </c>
      <c r="W896" s="6">
        <v>10.199999809265137</v>
      </c>
      <c r="X896" s="6">
        <v>281.92031860351562</v>
      </c>
      <c r="Y896" s="6">
        <v>77.660652160644531</v>
      </c>
      <c r="Z896" s="6">
        <v>654.58941650390625</v>
      </c>
      <c r="AA896" s="6">
        <v>117.20095062255859</v>
      </c>
      <c r="AB896" s="6">
        <v>350.71163940429687</v>
      </c>
      <c r="AC896" s="6">
        <v>94.713516235351563</v>
      </c>
      <c r="AD896" s="6">
        <v>1942.967529296875</v>
      </c>
      <c r="AE896" s="6">
        <v>3014.021240234375</v>
      </c>
      <c r="AF896" s="6">
        <v>136.89964294433594</v>
      </c>
      <c r="AG896" s="6">
        <v>648.1656494140625</v>
      </c>
      <c r="AH896" s="6">
        <v>4.0999999046325684</v>
      </c>
      <c r="AI896" s="6">
        <v>4.8000001907348633</v>
      </c>
      <c r="AJ896" s="6">
        <v>38.9254150390625</v>
      </c>
      <c r="AK896" s="6">
        <v>37</v>
      </c>
      <c r="AL896" s="6">
        <v>4.8664608001708984</v>
      </c>
      <c r="AM896" s="6">
        <v>42.179492950439453</v>
      </c>
      <c r="AN896" s="6">
        <v>3367.353271484375</v>
      </c>
      <c r="AO896" s="6">
        <v>44</v>
      </c>
      <c r="AP896" s="6">
        <v>26.764039993286133</v>
      </c>
      <c r="AQ896" s="6">
        <v>295.4654541015625</v>
      </c>
      <c r="AR896" s="6">
        <v>9.6999998092651367</v>
      </c>
      <c r="AS896" s="6">
        <v>3.2407445907592773</v>
      </c>
      <c r="AT896" s="6">
        <v>11</v>
      </c>
      <c r="AU896" s="6">
        <v>235</v>
      </c>
      <c r="AV896" s="28">
        <f t="shared" si="92"/>
        <v>17773.270401477814</v>
      </c>
      <c r="AW896" s="28"/>
      <c r="AX896" s="7">
        <v>878</v>
      </c>
      <c r="AY896" s="7">
        <f t="shared" si="90"/>
        <v>17773.270401477814</v>
      </c>
      <c r="AZ896" s="7">
        <f t="shared" si="93"/>
        <v>14030.860543116927</v>
      </c>
      <c r="BA896" s="30">
        <f t="shared" si="94"/>
        <v>867</v>
      </c>
      <c r="BB896" s="31">
        <f t="shared" si="95"/>
        <v>0.88020304568527918</v>
      </c>
    </row>
    <row r="897" spans="1:54" x14ac:dyDescent="0.25">
      <c r="A897" s="10">
        <f t="shared" si="91"/>
        <v>1</v>
      </c>
      <c r="C897" s="5">
        <v>34365</v>
      </c>
      <c r="D897" s="6">
        <v>267.33657836914062</v>
      </c>
      <c r="E897" s="6">
        <v>31.458715438842773</v>
      </c>
      <c r="F897" s="6">
        <v>24.170936584472656</v>
      </c>
      <c r="G897" s="6">
        <v>568.6070556640625</v>
      </c>
      <c r="H897" s="6">
        <v>159.95372009277344</v>
      </c>
      <c r="I897" s="6">
        <v>94</v>
      </c>
      <c r="J897" s="6">
        <v>1389.101318359375</v>
      </c>
      <c r="K897" s="6">
        <v>412.84548950195312</v>
      </c>
      <c r="L897" s="6">
        <v>246.00657653808594</v>
      </c>
      <c r="M897" s="6">
        <v>18.299999237060547</v>
      </c>
      <c r="N897" s="6">
        <v>11.190320014953613</v>
      </c>
      <c r="O897" s="6">
        <v>300.37420654296875</v>
      </c>
      <c r="P897" s="6">
        <v>1677.0379638671875</v>
      </c>
      <c r="Q897" s="6">
        <v>125.08562469482422</v>
      </c>
      <c r="R897" s="6">
        <v>62</v>
      </c>
      <c r="S897" s="6">
        <v>523.08343505859375</v>
      </c>
      <c r="T897" s="6">
        <v>10.141139030456543</v>
      </c>
      <c r="U897" s="6">
        <v>226.3790283203125</v>
      </c>
      <c r="V897" s="6">
        <v>182.98583984375</v>
      </c>
      <c r="W897" s="6">
        <v>10.199999809265137</v>
      </c>
      <c r="X897" s="6">
        <v>288.5953369140625</v>
      </c>
      <c r="Y897" s="6">
        <v>72</v>
      </c>
      <c r="Z897" s="6">
        <v>647.99505615234375</v>
      </c>
      <c r="AA897" s="6">
        <v>165.47566223144531</v>
      </c>
      <c r="AB897" s="6">
        <v>385.94424438476562</v>
      </c>
      <c r="AC897" s="6">
        <v>97.606109619140625</v>
      </c>
      <c r="AD897" s="6">
        <v>1950</v>
      </c>
      <c r="AE897" s="6">
        <v>3054.528564453125</v>
      </c>
      <c r="AF897" s="6">
        <v>125.87715911865234</v>
      </c>
      <c r="AG897" s="6">
        <v>631.94921875</v>
      </c>
      <c r="AH897" s="6">
        <v>4.0999999046325684</v>
      </c>
      <c r="AI897" s="6">
        <v>4.8000001907348633</v>
      </c>
      <c r="AJ897" s="6">
        <v>32.729366302490234</v>
      </c>
      <c r="AK897" s="6">
        <v>37</v>
      </c>
      <c r="AL897" s="6">
        <v>8.0747871398925781</v>
      </c>
      <c r="AM897" s="6">
        <v>46.548320770263672</v>
      </c>
      <c r="AN897" s="6">
        <v>3689.87158203125</v>
      </c>
      <c r="AO897" s="6">
        <v>44</v>
      </c>
      <c r="AP897" s="6">
        <v>34.875019073486328</v>
      </c>
      <c r="AQ897" s="6">
        <v>542.95098876953125</v>
      </c>
      <c r="AR897" s="6">
        <v>9.6999998092651367</v>
      </c>
      <c r="AS897" s="6">
        <v>3.4241766929626465</v>
      </c>
      <c r="AT897" s="6">
        <v>36.591518402099609</v>
      </c>
      <c r="AU897" s="6">
        <v>217</v>
      </c>
      <c r="AV897" s="28">
        <f t="shared" si="92"/>
        <v>18471.895057678223</v>
      </c>
      <c r="AW897" s="28"/>
      <c r="AX897" s="7">
        <v>879</v>
      </c>
      <c r="AY897" s="7">
        <f t="shared" si="90"/>
        <v>18471.895057678223</v>
      </c>
      <c r="AZ897" s="7">
        <f t="shared" si="93"/>
        <v>14029.83530330658</v>
      </c>
      <c r="BA897" s="30">
        <f t="shared" si="94"/>
        <v>868</v>
      </c>
      <c r="BB897" s="31">
        <f t="shared" si="95"/>
        <v>0.88121827411167508</v>
      </c>
    </row>
    <row r="898" spans="1:54" x14ac:dyDescent="0.25">
      <c r="A898" s="10">
        <f t="shared" si="91"/>
        <v>2</v>
      </c>
      <c r="C898" s="5">
        <v>34393</v>
      </c>
      <c r="D898" s="6">
        <v>295.63751220703125</v>
      </c>
      <c r="E898" s="6">
        <v>57.702693939208984</v>
      </c>
      <c r="F898" s="6">
        <v>26.548513412475586</v>
      </c>
      <c r="G898" s="6">
        <v>600</v>
      </c>
      <c r="H898" s="6">
        <v>151.06378173828125</v>
      </c>
      <c r="I898" s="6">
        <v>102.96295166015625</v>
      </c>
      <c r="J898" s="6">
        <v>1308.0743408203125</v>
      </c>
      <c r="K898" s="6">
        <v>454.24716186523437</v>
      </c>
      <c r="L898" s="6">
        <v>239.000732421875</v>
      </c>
      <c r="M898" s="6">
        <v>18.299999237060547</v>
      </c>
      <c r="N898" s="6">
        <v>11.185086250305176</v>
      </c>
      <c r="O898" s="6">
        <v>327.89248657226562</v>
      </c>
      <c r="P898" s="6">
        <v>1690</v>
      </c>
      <c r="Q898" s="6">
        <v>130.85664367675781</v>
      </c>
      <c r="R898" s="6">
        <v>62</v>
      </c>
      <c r="S898" s="6">
        <v>575</v>
      </c>
      <c r="T898" s="6">
        <v>13.408378601074219</v>
      </c>
      <c r="U898" s="6">
        <v>209.76774597167969</v>
      </c>
      <c r="V898" s="6">
        <v>204.53131103515625</v>
      </c>
      <c r="W898" s="6">
        <v>10.199999809265137</v>
      </c>
      <c r="X898" s="6">
        <v>301.29998779296875</v>
      </c>
      <c r="Y898" s="6">
        <v>80.161605834960937</v>
      </c>
      <c r="Z898" s="6">
        <v>660.4974365234375</v>
      </c>
      <c r="AA898" s="6">
        <v>114.873046875</v>
      </c>
      <c r="AB898" s="6">
        <v>434.34603881835937</v>
      </c>
      <c r="AC898" s="6">
        <v>106.41507720947266</v>
      </c>
      <c r="AD898" s="6">
        <v>1950</v>
      </c>
      <c r="AE898" s="6">
        <v>3163</v>
      </c>
      <c r="AF898" s="6">
        <v>122.73234558105469</v>
      </c>
      <c r="AG898" s="6">
        <v>614.55303955078125</v>
      </c>
      <c r="AH898" s="6">
        <v>4.0999999046325684</v>
      </c>
      <c r="AI898" s="6">
        <v>91.21630859375</v>
      </c>
      <c r="AJ898" s="6">
        <v>38.765113830566406</v>
      </c>
      <c r="AK898" s="6">
        <v>37</v>
      </c>
      <c r="AL898" s="6">
        <v>12.970711708068848</v>
      </c>
      <c r="AM898" s="6">
        <v>40.974033355712891</v>
      </c>
      <c r="AN898" s="6">
        <v>4040.276123046875</v>
      </c>
      <c r="AO898" s="6">
        <v>34.322975158691406</v>
      </c>
      <c r="AP898" s="6">
        <v>20</v>
      </c>
      <c r="AQ898" s="6">
        <v>800.20330810546875</v>
      </c>
      <c r="AR898" s="6">
        <v>11.800000190734863</v>
      </c>
      <c r="AS898" s="6">
        <v>8.8395566940307617</v>
      </c>
      <c r="AT898" s="6">
        <v>66.768447875976563</v>
      </c>
      <c r="AU898" s="6">
        <v>206</v>
      </c>
      <c r="AV898" s="28">
        <f t="shared" si="92"/>
        <v>19449.494495868683</v>
      </c>
      <c r="AW898" s="28"/>
      <c r="AX898" s="7">
        <v>880</v>
      </c>
      <c r="AY898" s="7">
        <f t="shared" si="90"/>
        <v>19449.494495868683</v>
      </c>
      <c r="AZ898" s="7">
        <f t="shared" si="93"/>
        <v>14018.280610561371</v>
      </c>
      <c r="BA898" s="30">
        <f t="shared" si="94"/>
        <v>869</v>
      </c>
      <c r="BB898" s="31">
        <f t="shared" si="95"/>
        <v>0.88223350253807109</v>
      </c>
    </row>
    <row r="899" spans="1:54" x14ac:dyDescent="0.25">
      <c r="A899" s="10">
        <f t="shared" si="91"/>
        <v>3</v>
      </c>
      <c r="C899" s="5">
        <v>34424</v>
      </c>
      <c r="D899" s="6">
        <v>296.63449096679687</v>
      </c>
      <c r="E899" s="6">
        <v>74.660285949707031</v>
      </c>
      <c r="F899" s="6">
        <v>27.317543029785156</v>
      </c>
      <c r="G899" s="6">
        <v>675.576416015625</v>
      </c>
      <c r="H899" s="6">
        <v>323.57015991210937</v>
      </c>
      <c r="I899" s="6">
        <v>102.91675567626953</v>
      </c>
      <c r="J899" s="6">
        <v>1269.0322265625</v>
      </c>
      <c r="K899" s="6">
        <v>462.13534545898437</v>
      </c>
      <c r="L899" s="6">
        <v>231.13676452636719</v>
      </c>
      <c r="M899" s="6">
        <v>18.299999237060547</v>
      </c>
      <c r="N899" s="6">
        <v>11.142443656921387</v>
      </c>
      <c r="O899" s="6">
        <v>358.963134765625</v>
      </c>
      <c r="P899" s="6">
        <v>1690</v>
      </c>
      <c r="Q899" s="6">
        <v>118.93337249755859</v>
      </c>
      <c r="R899" s="6">
        <v>64</v>
      </c>
      <c r="S899" s="6">
        <v>673.03033447265625</v>
      </c>
      <c r="T899" s="6">
        <v>15.965457916259766</v>
      </c>
      <c r="U899" s="6">
        <v>215.17770385742187</v>
      </c>
      <c r="V899" s="6">
        <v>191.85527038574219</v>
      </c>
      <c r="W899" s="6">
        <v>10.199999809265137</v>
      </c>
      <c r="X899" s="6">
        <v>286.0098876953125</v>
      </c>
      <c r="Y899" s="6">
        <v>79.932205200195313</v>
      </c>
      <c r="Z899" s="6">
        <v>679.8670654296875</v>
      </c>
      <c r="AA899" s="6">
        <v>104.90652465820312</v>
      </c>
      <c r="AB899" s="6">
        <v>419.98538208007812</v>
      </c>
      <c r="AC899" s="6">
        <v>103.64109802246094</v>
      </c>
      <c r="AD899" s="6">
        <v>1984.02685546875</v>
      </c>
      <c r="AE899" s="6">
        <v>3163</v>
      </c>
      <c r="AF899" s="6">
        <v>164.76153564453125</v>
      </c>
      <c r="AG899" s="6">
        <v>603.8438720703125</v>
      </c>
      <c r="AH899" s="6">
        <v>4.2186875343322754</v>
      </c>
      <c r="AI899" s="6">
        <v>4.8000001907348633</v>
      </c>
      <c r="AJ899" s="6">
        <v>53.386951446533203</v>
      </c>
      <c r="AK899" s="6">
        <v>43.766517639160156</v>
      </c>
      <c r="AL899" s="6">
        <v>12.411107063293457</v>
      </c>
      <c r="AM899" s="6">
        <v>51.593307495117187</v>
      </c>
      <c r="AN899" s="6">
        <v>4324.16259765625</v>
      </c>
      <c r="AO899" s="6">
        <v>44</v>
      </c>
      <c r="AP899" s="6">
        <v>20</v>
      </c>
      <c r="AQ899" s="6">
        <v>697.82086181640625</v>
      </c>
      <c r="AR899" s="6">
        <v>11.800000190734863</v>
      </c>
      <c r="AS899" s="6">
        <v>10.539003372192383</v>
      </c>
      <c r="AT899" s="6">
        <v>30.768363952636719</v>
      </c>
      <c r="AU899" s="6">
        <v>206</v>
      </c>
      <c r="AV899" s="28">
        <f t="shared" si="92"/>
        <v>19935.789529323578</v>
      </c>
      <c r="AW899" s="28"/>
      <c r="AX899" s="7">
        <v>881</v>
      </c>
      <c r="AY899" s="7">
        <f t="shared" si="90"/>
        <v>19935.789529323578</v>
      </c>
      <c r="AZ899" s="7">
        <f t="shared" si="93"/>
        <v>13984.403972148895</v>
      </c>
      <c r="BA899" s="30">
        <f t="shared" si="94"/>
        <v>870</v>
      </c>
      <c r="BB899" s="31">
        <f t="shared" si="95"/>
        <v>0.88324873096446699</v>
      </c>
    </row>
    <row r="900" spans="1:54" x14ac:dyDescent="0.25">
      <c r="A900" s="10">
        <f t="shared" si="91"/>
        <v>4</v>
      </c>
      <c r="C900" s="5">
        <v>34454</v>
      </c>
      <c r="D900" s="6">
        <v>259.6219482421875</v>
      </c>
      <c r="E900" s="6">
        <v>76.795600891113281</v>
      </c>
      <c r="F900" s="6">
        <v>27.842924118041992</v>
      </c>
      <c r="G900" s="6">
        <v>742.47406005859375</v>
      </c>
      <c r="H900" s="6">
        <v>232.34901428222656</v>
      </c>
      <c r="I900" s="6">
        <v>40.919822692871094</v>
      </c>
      <c r="J900" s="6">
        <v>1342.122314453125</v>
      </c>
      <c r="K900" s="6">
        <v>431.08871459960937</v>
      </c>
      <c r="L900" s="6">
        <v>53.524806976318359</v>
      </c>
      <c r="M900" s="6">
        <v>18.299999237060547</v>
      </c>
      <c r="N900" s="6">
        <v>11.007901191711426</v>
      </c>
      <c r="O900" s="6">
        <v>328.47467041015625</v>
      </c>
      <c r="P900" s="6">
        <v>1713</v>
      </c>
      <c r="Q900" s="6">
        <v>104.40155029296875</v>
      </c>
      <c r="R900" s="6">
        <v>65</v>
      </c>
      <c r="S900" s="6">
        <v>781.817626953125</v>
      </c>
      <c r="T900" s="6">
        <v>19.119419097900391</v>
      </c>
      <c r="U900" s="6">
        <v>229.94891357421875</v>
      </c>
      <c r="V900" s="6">
        <v>174.71922302246094</v>
      </c>
      <c r="W900" s="6">
        <v>10.199999809265137</v>
      </c>
      <c r="X900" s="6">
        <v>277.6888427734375</v>
      </c>
      <c r="Y900" s="6">
        <v>79.589096069335937</v>
      </c>
      <c r="Z900" s="6">
        <v>750.489990234375</v>
      </c>
      <c r="AA900" s="6">
        <v>78.5</v>
      </c>
      <c r="AB900" s="6">
        <v>463.47991943359375</v>
      </c>
      <c r="AC900" s="6">
        <v>97.842445373535156</v>
      </c>
      <c r="AD900" s="6">
        <v>2013.7427978515625</v>
      </c>
      <c r="AE900" s="6">
        <v>3293.54150390625</v>
      </c>
      <c r="AF900" s="6">
        <v>197.81210327148437</v>
      </c>
      <c r="AG900" s="6">
        <v>664.1856689453125</v>
      </c>
      <c r="AH900" s="6">
        <v>4.1894149780273437</v>
      </c>
      <c r="AI900" s="6">
        <v>97.001319885253906</v>
      </c>
      <c r="AJ900" s="6">
        <v>59.389682769775391</v>
      </c>
      <c r="AK900" s="6">
        <v>47.827129364013672</v>
      </c>
      <c r="AL900" s="6">
        <v>7.8343276977539062</v>
      </c>
      <c r="AM900" s="6">
        <v>57.988731384277344</v>
      </c>
      <c r="AN900" s="6">
        <v>4254.46728515625</v>
      </c>
      <c r="AO900" s="6">
        <v>38.568946838378906</v>
      </c>
      <c r="AP900" s="6">
        <v>40.010433197021484</v>
      </c>
      <c r="AQ900" s="6">
        <v>664.66650390625</v>
      </c>
      <c r="AR900" s="6">
        <v>9.6999998092651367</v>
      </c>
      <c r="AS900" s="6">
        <v>36.593002319335938</v>
      </c>
      <c r="AT900" s="6">
        <v>11</v>
      </c>
      <c r="AU900" s="6">
        <v>202.76951599121094</v>
      </c>
      <c r="AV900" s="28">
        <f t="shared" si="92"/>
        <v>20111.607171058655</v>
      </c>
      <c r="AW900" s="28"/>
      <c r="AX900" s="7">
        <v>882</v>
      </c>
      <c r="AY900" s="7">
        <f t="shared" si="90"/>
        <v>20111.607171058655</v>
      </c>
      <c r="AZ900" s="7">
        <f t="shared" si="93"/>
        <v>13976.71740925312</v>
      </c>
      <c r="BA900" s="30">
        <f t="shared" si="94"/>
        <v>871</v>
      </c>
      <c r="BB900" s="31">
        <f t="shared" si="95"/>
        <v>0.884263959390863</v>
      </c>
    </row>
    <row r="901" spans="1:54" x14ac:dyDescent="0.25">
      <c r="A901" s="10">
        <f t="shared" si="91"/>
        <v>5</v>
      </c>
      <c r="C901" s="5">
        <v>34485</v>
      </c>
      <c r="D901" s="6">
        <v>207.27983093261719</v>
      </c>
      <c r="E901" s="6">
        <v>49.671356201171875</v>
      </c>
      <c r="F901" s="6">
        <v>10</v>
      </c>
      <c r="G901" s="6">
        <v>785.64215087890625</v>
      </c>
      <c r="H901" s="6">
        <v>212.78575134277344</v>
      </c>
      <c r="I901" s="6">
        <v>31.933412551879883</v>
      </c>
      <c r="J901" s="6">
        <v>1362.1689453125</v>
      </c>
      <c r="K901" s="6">
        <v>388.52154541015625</v>
      </c>
      <c r="L901" s="6">
        <v>97.390983581542969</v>
      </c>
      <c r="M901" s="6">
        <v>18.299999237060547</v>
      </c>
      <c r="N901" s="6">
        <v>10.808830261230469</v>
      </c>
      <c r="O901" s="6">
        <v>296.37240600585937</v>
      </c>
      <c r="P901" s="6">
        <v>1698.900634765625</v>
      </c>
      <c r="Q901" s="6">
        <v>87.095039367675781</v>
      </c>
      <c r="R901" s="6">
        <v>66</v>
      </c>
      <c r="S901" s="6">
        <v>882.6943359375</v>
      </c>
      <c r="T901" s="6">
        <v>4</v>
      </c>
      <c r="U901" s="6">
        <v>313.38174438476562</v>
      </c>
      <c r="V901" s="6">
        <v>86.080177307128906</v>
      </c>
      <c r="W901" s="6">
        <v>10.199999809265137</v>
      </c>
      <c r="X901" s="6">
        <v>301.29998779296875</v>
      </c>
      <c r="Y901" s="6">
        <v>79.126884460449219</v>
      </c>
      <c r="Z901" s="6">
        <v>838.70172119140625</v>
      </c>
      <c r="AA901" s="6">
        <v>78.5</v>
      </c>
      <c r="AB901" s="6">
        <v>410.55850219726562</v>
      </c>
      <c r="AC901" s="6">
        <v>87.535789489746094</v>
      </c>
      <c r="AD901" s="6">
        <v>1934.1395263671875</v>
      </c>
      <c r="AE901" s="6">
        <v>3392.03369140625</v>
      </c>
      <c r="AF901" s="6">
        <v>202.42205810546875</v>
      </c>
      <c r="AG901" s="6">
        <v>771.8651123046875</v>
      </c>
      <c r="AH901" s="6">
        <v>4.1495485305786133</v>
      </c>
      <c r="AI901" s="6">
        <v>79.051918029785156</v>
      </c>
      <c r="AJ901" s="6">
        <v>65.55999755859375</v>
      </c>
      <c r="AK901" s="6">
        <v>56.55255126953125</v>
      </c>
      <c r="AL901" s="6">
        <v>7.8234667778015137</v>
      </c>
      <c r="AM901" s="6">
        <v>55.522190093994141</v>
      </c>
      <c r="AN901" s="6">
        <v>3655.310791015625</v>
      </c>
      <c r="AO901" s="6">
        <v>33.799999237060547</v>
      </c>
      <c r="AP901" s="6">
        <v>55.4239501953125</v>
      </c>
      <c r="AQ901" s="6">
        <v>492.59210205078125</v>
      </c>
      <c r="AR901" s="6">
        <v>9.6999998092651367</v>
      </c>
      <c r="AS901" s="6">
        <v>74.861495971679688</v>
      </c>
      <c r="AT901" s="6">
        <v>11</v>
      </c>
      <c r="AU901" s="6">
        <v>189.88259887695312</v>
      </c>
      <c r="AV901" s="28">
        <f t="shared" si="92"/>
        <v>19506.64102602005</v>
      </c>
      <c r="AW901" s="28"/>
      <c r="AX901" s="7">
        <v>883</v>
      </c>
      <c r="AY901" s="7">
        <f t="shared" si="90"/>
        <v>19506.64102602005</v>
      </c>
      <c r="AZ901" s="7">
        <f t="shared" si="93"/>
        <v>13955.784557923675</v>
      </c>
      <c r="BA901" s="30">
        <f t="shared" si="94"/>
        <v>872</v>
      </c>
      <c r="BB901" s="31">
        <f t="shared" si="95"/>
        <v>0.88527918781725889</v>
      </c>
    </row>
    <row r="902" spans="1:54" x14ac:dyDescent="0.25">
      <c r="A902" s="10">
        <f t="shared" si="91"/>
        <v>6</v>
      </c>
      <c r="C902" s="5">
        <v>34515</v>
      </c>
      <c r="D902" s="6">
        <v>153.99209594726562</v>
      </c>
      <c r="E902" s="6">
        <v>20.122716903686523</v>
      </c>
      <c r="F902" s="6">
        <v>10.049252510070801</v>
      </c>
      <c r="G902" s="6">
        <v>767.6187744140625</v>
      </c>
      <c r="H902" s="6">
        <v>75.3037109375</v>
      </c>
      <c r="I902" s="6">
        <v>1</v>
      </c>
      <c r="J902" s="6">
        <v>1339.47119140625</v>
      </c>
      <c r="K902" s="6">
        <v>356.713134765625</v>
      </c>
      <c r="L902" s="6">
        <v>184.07223510742187</v>
      </c>
      <c r="M902" s="6">
        <v>22.93834114074707</v>
      </c>
      <c r="N902" s="6">
        <v>10.564805030822754</v>
      </c>
      <c r="O902" s="6">
        <v>265.16635131835937</v>
      </c>
      <c r="P902" s="6">
        <v>1620.0101318359375</v>
      </c>
      <c r="Q902" s="6">
        <v>85.941047668457031</v>
      </c>
      <c r="R902" s="6">
        <v>66</v>
      </c>
      <c r="S902" s="6">
        <v>712.98175048828125</v>
      </c>
      <c r="T902" s="6">
        <v>4.060173511505127</v>
      </c>
      <c r="U902" s="6">
        <v>360</v>
      </c>
      <c r="V902" s="6">
        <v>72.432792663574219</v>
      </c>
      <c r="W902" s="6">
        <v>10.199999809265137</v>
      </c>
      <c r="X902" s="6">
        <v>269.39157104492187</v>
      </c>
      <c r="Y902" s="6">
        <v>78.600753784179688</v>
      </c>
      <c r="Z902" s="6">
        <v>785.790771484375</v>
      </c>
      <c r="AA902" s="6">
        <v>78.5</v>
      </c>
      <c r="AB902" s="6">
        <v>243.58589172363281</v>
      </c>
      <c r="AC902" s="6">
        <v>74.216499328613281</v>
      </c>
      <c r="AD902" s="6">
        <v>1796.0992431640625</v>
      </c>
      <c r="AE902" s="6">
        <v>3399.283203125</v>
      </c>
      <c r="AF902" s="6">
        <v>91.350044250488281</v>
      </c>
      <c r="AG902" s="6">
        <v>746.08587646484375</v>
      </c>
      <c r="AH902" s="6">
        <v>4.0999999046325684</v>
      </c>
      <c r="AI902" s="6">
        <v>170.4388427734375</v>
      </c>
      <c r="AJ902" s="6">
        <v>58.35357666015625</v>
      </c>
      <c r="AK902" s="6">
        <v>50.578487396240234</v>
      </c>
      <c r="AL902" s="6">
        <v>2.5108418464660645</v>
      </c>
      <c r="AM902" s="6">
        <v>48.178668975830078</v>
      </c>
      <c r="AN902" s="6">
        <v>2778.829833984375</v>
      </c>
      <c r="AO902" s="6">
        <v>33.799999237060547</v>
      </c>
      <c r="AP902" s="6">
        <v>54.089439392089844</v>
      </c>
      <c r="AQ902" s="6">
        <v>322.6715087890625</v>
      </c>
      <c r="AR902" s="6">
        <v>9.6999998092651367</v>
      </c>
      <c r="AS902" s="6">
        <v>56.838985443115234</v>
      </c>
      <c r="AT902" s="6">
        <v>11</v>
      </c>
      <c r="AU902" s="6">
        <v>179.96859741210937</v>
      </c>
      <c r="AV902" s="28">
        <f t="shared" si="92"/>
        <v>17482.601141452789</v>
      </c>
      <c r="AW902" s="28"/>
      <c r="AX902" s="7">
        <v>884</v>
      </c>
      <c r="AY902" s="7">
        <f t="shared" si="90"/>
        <v>17482.601141452789</v>
      </c>
      <c r="AZ902" s="7">
        <f t="shared" si="93"/>
        <v>13939.943756625056</v>
      </c>
      <c r="BA902" s="30">
        <f t="shared" si="94"/>
        <v>873</v>
      </c>
      <c r="BB902" s="31">
        <f t="shared" si="95"/>
        <v>0.88629441624365479</v>
      </c>
    </row>
    <row r="903" spans="1:54" x14ac:dyDescent="0.25">
      <c r="A903" s="10">
        <f t="shared" si="91"/>
        <v>7</v>
      </c>
      <c r="C903" s="5">
        <v>34546</v>
      </c>
      <c r="D903" s="6">
        <v>98.01715087890625</v>
      </c>
      <c r="E903" s="6">
        <v>12.083230018615723</v>
      </c>
      <c r="F903" s="6">
        <v>10.159917831420898</v>
      </c>
      <c r="G903" s="6">
        <v>572.138671875</v>
      </c>
      <c r="H903" s="6">
        <v>149.61534118652344</v>
      </c>
      <c r="I903" s="6">
        <v>1</v>
      </c>
      <c r="J903" s="6">
        <v>1115.1898193359375</v>
      </c>
      <c r="K903" s="6">
        <v>292.05648803710937</v>
      </c>
      <c r="L903" s="6">
        <v>142.09980773925781</v>
      </c>
      <c r="M903" s="6">
        <v>18.299999237060547</v>
      </c>
      <c r="N903" s="6">
        <v>10.29034423828125</v>
      </c>
      <c r="O903" s="6">
        <v>232.80780029296875</v>
      </c>
      <c r="P903" s="6">
        <v>1532.1463623046875</v>
      </c>
      <c r="Q903" s="6">
        <v>84.278366088867188</v>
      </c>
      <c r="R903" s="6">
        <v>67</v>
      </c>
      <c r="S903" s="6">
        <v>437.6751708984375</v>
      </c>
      <c r="T903" s="6">
        <v>4</v>
      </c>
      <c r="U903" s="6">
        <v>335.377685546875</v>
      </c>
      <c r="V903" s="6">
        <v>39.751220703125</v>
      </c>
      <c r="W903" s="6">
        <v>10.199999809265137</v>
      </c>
      <c r="X903" s="6">
        <v>217.11581420898437</v>
      </c>
      <c r="Y903" s="6">
        <v>87.711273193359375</v>
      </c>
      <c r="Z903" s="6">
        <v>595.11773681640625</v>
      </c>
      <c r="AA903" s="6">
        <v>78.5</v>
      </c>
      <c r="AB903" s="6">
        <v>130.39154052734375</v>
      </c>
      <c r="AC903" s="6">
        <v>59.438579559326172</v>
      </c>
      <c r="AD903" s="6">
        <v>1711.8798828125</v>
      </c>
      <c r="AE903" s="6">
        <v>3207.3701171875</v>
      </c>
      <c r="AF903" s="6">
        <v>72.421745300292969</v>
      </c>
      <c r="AG903" s="6">
        <v>459.13296508789062</v>
      </c>
      <c r="AH903" s="6">
        <v>4.0999999046325684</v>
      </c>
      <c r="AI903" s="6">
        <v>4.8000001907348633</v>
      </c>
      <c r="AJ903" s="6">
        <v>40.6622314453125</v>
      </c>
      <c r="AK903" s="6">
        <v>42.583705902099609</v>
      </c>
      <c r="AL903" s="6">
        <v>1.8148112297058105</v>
      </c>
      <c r="AM903" s="6">
        <v>41.377323150634766</v>
      </c>
      <c r="AN903" s="6">
        <v>2077.857177734375</v>
      </c>
      <c r="AO903" s="6">
        <v>33.799999237060547</v>
      </c>
      <c r="AP903" s="6">
        <v>20</v>
      </c>
      <c r="AQ903" s="6">
        <v>173.26939392089844</v>
      </c>
      <c r="AR903" s="6">
        <v>9.6999998092651367</v>
      </c>
      <c r="AS903" s="6">
        <v>2.7918291091918945</v>
      </c>
      <c r="AT903" s="6">
        <v>11</v>
      </c>
      <c r="AU903" s="6">
        <v>178.23370361328125</v>
      </c>
      <c r="AV903" s="28">
        <f t="shared" si="92"/>
        <v>14425.257205963135</v>
      </c>
      <c r="AW903" s="28"/>
      <c r="AX903" s="7">
        <v>885</v>
      </c>
      <c r="AY903" s="7">
        <f t="shared" si="90"/>
        <v>14425.257205963135</v>
      </c>
      <c r="AZ903" s="7">
        <f t="shared" si="93"/>
        <v>13936.730095490813</v>
      </c>
      <c r="BA903" s="30">
        <f t="shared" si="94"/>
        <v>874</v>
      </c>
      <c r="BB903" s="31">
        <f t="shared" si="95"/>
        <v>0.8873096446700508</v>
      </c>
    </row>
    <row r="904" spans="1:54" x14ac:dyDescent="0.25">
      <c r="A904" s="10">
        <f t="shared" si="91"/>
        <v>8</v>
      </c>
      <c r="C904" s="5">
        <v>34577</v>
      </c>
      <c r="D904" s="6">
        <v>44.481624603271484</v>
      </c>
      <c r="E904" s="6">
        <v>11.940705299377441</v>
      </c>
      <c r="F904" s="6">
        <v>10.094508171081543</v>
      </c>
      <c r="G904" s="6">
        <v>405.9730224609375</v>
      </c>
      <c r="H904" s="6">
        <v>18.600000381469727</v>
      </c>
      <c r="I904" s="6">
        <v>1</v>
      </c>
      <c r="J904" s="6">
        <v>889.75335693359375</v>
      </c>
      <c r="K904" s="6">
        <v>233.74139404296875</v>
      </c>
      <c r="L904" s="6">
        <v>100.93093872070312</v>
      </c>
      <c r="M904" s="6">
        <v>18.299999237060547</v>
      </c>
      <c r="N904" s="6">
        <v>10.053544044494629</v>
      </c>
      <c r="O904" s="6">
        <v>230.39999389648437</v>
      </c>
      <c r="P904" s="6">
        <v>1471.0369873046875</v>
      </c>
      <c r="Q904" s="6">
        <v>83</v>
      </c>
      <c r="R904" s="6">
        <v>67</v>
      </c>
      <c r="S904" s="6">
        <v>436.83380126953125</v>
      </c>
      <c r="T904" s="6">
        <v>4</v>
      </c>
      <c r="U904" s="6">
        <v>306.26022338867187</v>
      </c>
      <c r="V904" s="6">
        <v>0.18400000035762787</v>
      </c>
      <c r="W904" s="6">
        <v>10.199999809265137</v>
      </c>
      <c r="X904" s="6">
        <v>164.95547485351562</v>
      </c>
      <c r="Y904" s="6">
        <v>92.811424255371094</v>
      </c>
      <c r="Z904" s="6">
        <v>403.37847900390625</v>
      </c>
      <c r="AA904" s="6">
        <v>78.5</v>
      </c>
      <c r="AB904" s="6">
        <v>120</v>
      </c>
      <c r="AC904" s="6">
        <v>44.545883178710938</v>
      </c>
      <c r="AD904" s="6">
        <v>1621.8265380859375</v>
      </c>
      <c r="AE904" s="6">
        <v>2629.460693359375</v>
      </c>
      <c r="AF904" s="6">
        <v>53.164360046386719</v>
      </c>
      <c r="AG904" s="6">
        <v>209.28591918945312</v>
      </c>
      <c r="AH904" s="6">
        <v>4.0999999046325684</v>
      </c>
      <c r="AI904" s="6">
        <v>4.8000001907348633</v>
      </c>
      <c r="AJ904" s="6">
        <v>24.146902084350586</v>
      </c>
      <c r="AK904" s="6">
        <v>37</v>
      </c>
      <c r="AL904" s="6">
        <v>0.55699998140335083</v>
      </c>
      <c r="AM904" s="6">
        <v>35.005836486816406</v>
      </c>
      <c r="AN904" s="6">
        <v>1638.25732421875</v>
      </c>
      <c r="AO904" s="6">
        <v>33.799999237060547</v>
      </c>
      <c r="AP904" s="6">
        <v>20</v>
      </c>
      <c r="AQ904" s="6">
        <v>129.26339721679687</v>
      </c>
      <c r="AR904" s="6">
        <v>9.6999998092651367</v>
      </c>
      <c r="AS904" s="6">
        <v>0.56999999284744263</v>
      </c>
      <c r="AT904" s="6">
        <v>11</v>
      </c>
      <c r="AU904" s="6">
        <v>176.54019165039062</v>
      </c>
      <c r="AV904" s="28">
        <f t="shared" si="92"/>
        <v>11896.453522309661</v>
      </c>
      <c r="AW904" s="28"/>
      <c r="AX904" s="7">
        <v>886</v>
      </c>
      <c r="AY904" s="7">
        <f t="shared" si="90"/>
        <v>11896.453522309661</v>
      </c>
      <c r="AZ904" s="7">
        <f t="shared" si="93"/>
        <v>13932.830486401916</v>
      </c>
      <c r="BA904" s="30">
        <f t="shared" si="94"/>
        <v>875</v>
      </c>
      <c r="BB904" s="31">
        <f t="shared" si="95"/>
        <v>0.8883248730964467</v>
      </c>
    </row>
    <row r="905" spans="1:54" x14ac:dyDescent="0.25">
      <c r="A905" s="10">
        <f t="shared" si="91"/>
        <v>9</v>
      </c>
      <c r="C905" s="5">
        <v>34607</v>
      </c>
      <c r="D905" s="6">
        <v>20.124393463134766</v>
      </c>
      <c r="E905" s="6">
        <v>10.064188003540039</v>
      </c>
      <c r="F905" s="6">
        <v>10.047157287597656</v>
      </c>
      <c r="G905" s="6">
        <v>323.648681640625</v>
      </c>
      <c r="H905" s="6">
        <v>18.600000381469727</v>
      </c>
      <c r="I905" s="6">
        <v>1</v>
      </c>
      <c r="J905" s="6">
        <v>751.52435302734375</v>
      </c>
      <c r="K905" s="6">
        <v>181.04371643066406</v>
      </c>
      <c r="L905" s="6">
        <v>61.424831390380859</v>
      </c>
      <c r="M905" s="6">
        <v>18.299999237060547</v>
      </c>
      <c r="N905" s="6">
        <v>9.8664045333862305</v>
      </c>
      <c r="O905" s="6">
        <v>230.39999389648437</v>
      </c>
      <c r="P905" s="6">
        <v>1431.1455078125</v>
      </c>
      <c r="Q905" s="6">
        <v>83</v>
      </c>
      <c r="R905" s="6">
        <v>67</v>
      </c>
      <c r="S905" s="6">
        <v>391.24893188476562</v>
      </c>
      <c r="T905" s="6">
        <v>4</v>
      </c>
      <c r="U905" s="6">
        <v>280.38836669921875</v>
      </c>
      <c r="V905" s="6">
        <v>0.18400000035762787</v>
      </c>
      <c r="W905" s="6">
        <v>10.199999809265137</v>
      </c>
      <c r="X905" s="6">
        <v>121.54637145996094</v>
      </c>
      <c r="Y905" s="6">
        <v>90.430122375488281</v>
      </c>
      <c r="Z905" s="6">
        <v>278.6717529296875</v>
      </c>
      <c r="AA905" s="6">
        <v>78.5</v>
      </c>
      <c r="AB905" s="6">
        <v>120</v>
      </c>
      <c r="AC905" s="6">
        <v>33.009483337402344</v>
      </c>
      <c r="AD905" s="6">
        <v>1631.90478515625</v>
      </c>
      <c r="AE905" s="6">
        <v>2347.525634765625</v>
      </c>
      <c r="AF905" s="6">
        <v>34.866031646728516</v>
      </c>
      <c r="AG905" s="6">
        <v>89.87744140625</v>
      </c>
      <c r="AH905" s="6">
        <v>4.0999999046325684</v>
      </c>
      <c r="AI905" s="6">
        <v>4.8000001907348633</v>
      </c>
      <c r="AJ905" s="6">
        <v>19.191749572753906</v>
      </c>
      <c r="AK905" s="6">
        <v>37</v>
      </c>
      <c r="AL905" s="6">
        <v>0.55699998140335083</v>
      </c>
      <c r="AM905" s="6">
        <v>31</v>
      </c>
      <c r="AN905" s="6">
        <v>1551.525390625</v>
      </c>
      <c r="AO905" s="6">
        <v>33.799999237060547</v>
      </c>
      <c r="AP905" s="6">
        <v>20</v>
      </c>
      <c r="AQ905" s="6">
        <v>99.715827941894531</v>
      </c>
      <c r="AR905" s="6">
        <v>9.6999998092651367</v>
      </c>
      <c r="AS905" s="6">
        <v>0.56999999284744263</v>
      </c>
      <c r="AT905" s="6">
        <v>11</v>
      </c>
      <c r="AU905" s="6">
        <v>180.30323791503906</v>
      </c>
      <c r="AV905" s="28">
        <f t="shared" si="92"/>
        <v>10732.805353745818</v>
      </c>
      <c r="AW905" s="28"/>
      <c r="AX905" s="7">
        <v>887</v>
      </c>
      <c r="AY905" s="7">
        <f t="shared" si="90"/>
        <v>10732.805353745818</v>
      </c>
      <c r="AZ905" s="7">
        <f t="shared" si="93"/>
        <v>13918.421082496643</v>
      </c>
      <c r="BA905" s="30">
        <f t="shared" si="94"/>
        <v>876</v>
      </c>
      <c r="BB905" s="31">
        <f t="shared" si="95"/>
        <v>0.8893401015228426</v>
      </c>
    </row>
    <row r="906" spans="1:54" x14ac:dyDescent="0.25">
      <c r="A906" s="10">
        <f t="shared" si="91"/>
        <v>10</v>
      </c>
      <c r="C906" s="5">
        <v>34638</v>
      </c>
      <c r="D906" s="6">
        <v>11.70198917388916</v>
      </c>
      <c r="E906" s="6">
        <v>10</v>
      </c>
      <c r="F906" s="6">
        <v>10.013067245483398</v>
      </c>
      <c r="G906" s="6">
        <v>296.55548095703125</v>
      </c>
      <c r="H906" s="6">
        <v>28.854799270629883</v>
      </c>
      <c r="I906" s="6">
        <v>1</v>
      </c>
      <c r="J906" s="6">
        <v>736.74383544921875</v>
      </c>
      <c r="K906" s="6">
        <v>144.24049377441406</v>
      </c>
      <c r="L906" s="6">
        <v>26.863801956176758</v>
      </c>
      <c r="M906" s="6">
        <v>18.299999237060547</v>
      </c>
      <c r="N906" s="6">
        <v>9.8000001907348633</v>
      </c>
      <c r="O906" s="6">
        <v>230.39999389648437</v>
      </c>
      <c r="P906" s="6">
        <v>1380.627685546875</v>
      </c>
      <c r="Q906" s="6">
        <v>86.816864013671875</v>
      </c>
      <c r="R906" s="6">
        <v>66</v>
      </c>
      <c r="S906" s="6">
        <v>235.40216064453125</v>
      </c>
      <c r="T906" s="6">
        <v>4</v>
      </c>
      <c r="U906" s="6">
        <v>258.75430297851562</v>
      </c>
      <c r="V906" s="6">
        <v>0.18400000035762787</v>
      </c>
      <c r="W906" s="6">
        <v>10.199999809265137</v>
      </c>
      <c r="X906" s="6">
        <v>126.02011108398437</v>
      </c>
      <c r="Y906" s="6">
        <v>90.148513793945313</v>
      </c>
      <c r="Z906" s="6">
        <v>234.51225280761719</v>
      </c>
      <c r="AA906" s="6">
        <v>78.5</v>
      </c>
      <c r="AB906" s="6">
        <v>120</v>
      </c>
      <c r="AC906" s="6">
        <v>23.736896514892578</v>
      </c>
      <c r="AD906" s="6">
        <v>1648.5447998046875</v>
      </c>
      <c r="AE906" s="6">
        <v>2123.546630859375</v>
      </c>
      <c r="AF906" s="6">
        <v>16.901128768920898</v>
      </c>
      <c r="AG906" s="6">
        <v>53.215049743652344</v>
      </c>
      <c r="AH906" s="6">
        <v>4.0999999046325684</v>
      </c>
      <c r="AI906" s="6">
        <v>4.8000001907348633</v>
      </c>
      <c r="AJ906" s="6">
        <v>6.559999942779541</v>
      </c>
      <c r="AK906" s="6">
        <v>37</v>
      </c>
      <c r="AL906" s="6">
        <v>0.55699998140335083</v>
      </c>
      <c r="AM906" s="6">
        <v>31</v>
      </c>
      <c r="AN906" s="6">
        <v>1373.757568359375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0.56999999284744263</v>
      </c>
      <c r="AT906" s="6">
        <v>11</v>
      </c>
      <c r="AU906" s="6">
        <v>172.7991943359375</v>
      </c>
      <c r="AV906" s="28">
        <f t="shared" si="92"/>
        <v>9867.2276192754507</v>
      </c>
      <c r="AW906" s="28"/>
      <c r="AX906" s="7">
        <v>888</v>
      </c>
      <c r="AY906" s="7">
        <f t="shared" si="90"/>
        <v>9867.2276192754507</v>
      </c>
      <c r="AZ906" s="7">
        <f t="shared" si="93"/>
        <v>13916.504254981875</v>
      </c>
      <c r="BA906" s="30">
        <f t="shared" si="94"/>
        <v>877</v>
      </c>
      <c r="BB906" s="31">
        <f t="shared" si="95"/>
        <v>0.89035532994923861</v>
      </c>
    </row>
    <row r="907" spans="1:54" x14ac:dyDescent="0.25">
      <c r="A907" s="10">
        <f t="shared" si="91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286.83978271484375</v>
      </c>
      <c r="H907" s="6">
        <v>18.600000381469727</v>
      </c>
      <c r="I907" s="6">
        <v>1</v>
      </c>
      <c r="J907" s="6">
        <v>708.40850830078125</v>
      </c>
      <c r="K907" s="6">
        <v>143.94342041015625</v>
      </c>
      <c r="L907" s="6">
        <v>7.521695613861084</v>
      </c>
      <c r="M907" s="6">
        <v>24.426877975463867</v>
      </c>
      <c r="N907" s="6">
        <v>9.8000001907348633</v>
      </c>
      <c r="O907" s="6">
        <v>235.10366821289062</v>
      </c>
      <c r="P907" s="6">
        <v>1383.992431640625</v>
      </c>
      <c r="Q907" s="6">
        <v>93.090484619140625</v>
      </c>
      <c r="R907" s="6">
        <v>64</v>
      </c>
      <c r="S907" s="6">
        <v>269.9180908203125</v>
      </c>
      <c r="T907" s="6">
        <v>4</v>
      </c>
      <c r="U907" s="6">
        <v>255.96049499511719</v>
      </c>
      <c r="V907" s="6">
        <v>12.378078460693359</v>
      </c>
      <c r="W907" s="6">
        <v>10.687889099121094</v>
      </c>
      <c r="X907" s="6">
        <v>158.39483642578125</v>
      </c>
      <c r="Y907" s="6">
        <v>90.019523620605469</v>
      </c>
      <c r="Z907" s="6">
        <v>239.2052001953125</v>
      </c>
      <c r="AA907" s="6">
        <v>78.5</v>
      </c>
      <c r="AB907" s="6">
        <v>120</v>
      </c>
      <c r="AC907" s="6">
        <v>17.5</v>
      </c>
      <c r="AD907" s="6">
        <v>1664.9232177734375</v>
      </c>
      <c r="AE907" s="6">
        <v>2160.916259765625</v>
      </c>
      <c r="AF907" s="6">
        <v>12.199999809265137</v>
      </c>
      <c r="AG907" s="6">
        <v>46.824424743652344</v>
      </c>
      <c r="AH907" s="6">
        <v>4.0999999046325684</v>
      </c>
      <c r="AI907" s="6">
        <v>97.210372924804688</v>
      </c>
      <c r="AJ907" s="6">
        <v>6.559999942779541</v>
      </c>
      <c r="AK907" s="6">
        <v>37</v>
      </c>
      <c r="AL907" s="6">
        <v>2.2355458736419678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109.51866912841797</v>
      </c>
      <c r="AR907" s="6">
        <v>9.6999998092651367</v>
      </c>
      <c r="AS907" s="6">
        <v>4.7369184494018555</v>
      </c>
      <c r="AT907" s="6">
        <v>11</v>
      </c>
      <c r="AU907" s="6">
        <v>173.76579284667969</v>
      </c>
      <c r="AV907" s="28">
        <f t="shared" si="92"/>
        <v>9997.5075991153717</v>
      </c>
      <c r="AW907" s="28"/>
      <c r="AX907" s="7">
        <v>889</v>
      </c>
      <c r="AY907" s="7">
        <f t="shared" si="90"/>
        <v>9997.5075991153717</v>
      </c>
      <c r="AZ907" s="7">
        <f t="shared" si="93"/>
        <v>13909.857431948185</v>
      </c>
      <c r="BA907" s="30">
        <f t="shared" si="94"/>
        <v>878</v>
      </c>
      <c r="BB907" s="31">
        <f t="shared" si="95"/>
        <v>0.8913705583756345</v>
      </c>
    </row>
    <row r="908" spans="1:54" x14ac:dyDescent="0.25">
      <c r="A908" s="10">
        <f t="shared" si="91"/>
        <v>12</v>
      </c>
      <c r="C908" s="5">
        <v>34699</v>
      </c>
      <c r="D908" s="6">
        <v>17.896572113037109</v>
      </c>
      <c r="E908" s="6">
        <v>19.903512954711914</v>
      </c>
      <c r="F908" s="6">
        <v>10.548576354980469</v>
      </c>
      <c r="G908" s="6">
        <v>251</v>
      </c>
      <c r="H908" s="6">
        <v>83.389503479003906</v>
      </c>
      <c r="I908" s="6">
        <v>16.596723556518555</v>
      </c>
      <c r="J908" s="6">
        <v>699.13482666015625</v>
      </c>
      <c r="K908" s="6">
        <v>151.50752258300781</v>
      </c>
      <c r="L908" s="6">
        <v>4</v>
      </c>
      <c r="M908" s="6">
        <v>18.299999237060547</v>
      </c>
      <c r="N908" s="6">
        <v>9.8000001907348633</v>
      </c>
      <c r="O908" s="6">
        <v>266.48367309570312</v>
      </c>
      <c r="P908" s="6">
        <v>1400.7403564453125</v>
      </c>
      <c r="Q908" s="6">
        <v>83</v>
      </c>
      <c r="R908" s="6">
        <v>50</v>
      </c>
      <c r="S908" s="6">
        <v>354.66912841796875</v>
      </c>
      <c r="T908" s="6">
        <v>4</v>
      </c>
      <c r="U908" s="6">
        <v>248.23606872558594</v>
      </c>
      <c r="V908" s="6">
        <v>26.360082626342773</v>
      </c>
      <c r="W908" s="6">
        <v>10.199999809265137</v>
      </c>
      <c r="X908" s="6">
        <v>174.02566528320312</v>
      </c>
      <c r="Y908" s="6">
        <v>77.660652160644531</v>
      </c>
      <c r="Z908" s="6">
        <v>246.70138549804687</v>
      </c>
      <c r="AA908" s="6">
        <v>150.44044494628906</v>
      </c>
      <c r="AB908" s="6">
        <v>120</v>
      </c>
      <c r="AC908" s="6">
        <v>21.52079963684082</v>
      </c>
      <c r="AD908" s="6">
        <v>1700.652099609375</v>
      </c>
      <c r="AE908" s="6">
        <v>2317.426025390625</v>
      </c>
      <c r="AF908" s="6">
        <v>12.199999809265137</v>
      </c>
      <c r="AG908" s="6">
        <v>45.379001617431641</v>
      </c>
      <c r="AH908" s="6">
        <v>4.0999999046325684</v>
      </c>
      <c r="AI908" s="6">
        <v>4.8000001907348633</v>
      </c>
      <c r="AJ908" s="6">
        <v>49.531082153320312</v>
      </c>
      <c r="AK908" s="6">
        <v>37</v>
      </c>
      <c r="AL908" s="6">
        <v>5.2254023551940918</v>
      </c>
      <c r="AM908" s="6">
        <v>31.159933090209961</v>
      </c>
      <c r="AN908" s="6">
        <v>1353.968505859375</v>
      </c>
      <c r="AO908" s="6">
        <v>33.799999237060547</v>
      </c>
      <c r="AP908" s="6">
        <v>26.764039993286133</v>
      </c>
      <c r="AQ908" s="6">
        <v>80</v>
      </c>
      <c r="AR908" s="6">
        <v>9.6999998092651367</v>
      </c>
      <c r="AS908" s="6">
        <v>9.9325523376464844</v>
      </c>
      <c r="AT908" s="6">
        <v>11</v>
      </c>
      <c r="AU908" s="6">
        <v>172.31105041503906</v>
      </c>
      <c r="AV908" s="28">
        <f t="shared" si="92"/>
        <v>10421.065185546875</v>
      </c>
      <c r="AW908" s="28"/>
      <c r="AX908" s="7">
        <v>890</v>
      </c>
      <c r="AY908" s="7">
        <f t="shared" si="90"/>
        <v>10421.065185546875</v>
      </c>
      <c r="AZ908" s="7">
        <f t="shared" si="93"/>
        <v>13895.317771673203</v>
      </c>
      <c r="BA908" s="30">
        <f t="shared" si="94"/>
        <v>879</v>
      </c>
      <c r="BB908" s="31">
        <f t="shared" si="95"/>
        <v>0.89238578680203051</v>
      </c>
    </row>
    <row r="909" spans="1:54" x14ac:dyDescent="0.25">
      <c r="A909" s="10">
        <f t="shared" si="91"/>
        <v>1</v>
      </c>
      <c r="C909" s="5">
        <v>34730</v>
      </c>
      <c r="D909" s="6">
        <v>477.11212158203125</v>
      </c>
      <c r="E909" s="6">
        <v>57.3658447265625</v>
      </c>
      <c r="F909" s="6">
        <v>45.284461975097656</v>
      </c>
      <c r="G909" s="6">
        <v>600</v>
      </c>
      <c r="H909" s="6">
        <v>169.60408020019531</v>
      </c>
      <c r="I909" s="6">
        <v>102.97901916503906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9.8064804077148438</v>
      </c>
      <c r="O909" s="6">
        <v>297.9228515625</v>
      </c>
      <c r="P909" s="6">
        <v>1626.3538818359375</v>
      </c>
      <c r="Q909" s="6">
        <v>90.97296142578125</v>
      </c>
      <c r="R909" s="6">
        <v>62</v>
      </c>
      <c r="S909" s="6">
        <v>356</v>
      </c>
      <c r="T909" s="6">
        <v>25</v>
      </c>
      <c r="U909" s="6">
        <v>275.27951049804687</v>
      </c>
      <c r="V909" s="6">
        <v>68.217597961425781</v>
      </c>
      <c r="W909" s="6">
        <v>10.199999809265137</v>
      </c>
      <c r="X909" s="6">
        <v>230.7225341796875</v>
      </c>
      <c r="Y909" s="6">
        <v>72</v>
      </c>
      <c r="Z909" s="6">
        <v>432.59774780273437</v>
      </c>
      <c r="AA909" s="6">
        <v>178.32231140136719</v>
      </c>
      <c r="AB909" s="6">
        <v>120</v>
      </c>
      <c r="AC909" s="6">
        <v>74.589439392089844</v>
      </c>
      <c r="AD909" s="6">
        <v>1879.5675048828125</v>
      </c>
      <c r="AE909" s="6">
        <v>2538.6962890625</v>
      </c>
      <c r="AF909" s="6">
        <v>104.77486419677734</v>
      </c>
      <c r="AG909" s="6">
        <v>203.96966552734375</v>
      </c>
      <c r="AH909" s="6">
        <v>4.0999999046325684</v>
      </c>
      <c r="AI909" s="6">
        <v>4.8000001907348633</v>
      </c>
      <c r="AJ909" s="6">
        <v>65.55999755859375</v>
      </c>
      <c r="AK909" s="6">
        <v>43.303462982177734</v>
      </c>
      <c r="AL909" s="6">
        <v>8.9991893768310547</v>
      </c>
      <c r="AM909" s="6">
        <v>42.262557983398437</v>
      </c>
      <c r="AN909" s="6">
        <v>3463.70263671875</v>
      </c>
      <c r="AO909" s="6">
        <v>44</v>
      </c>
      <c r="AP909" s="6">
        <v>34.875019073486328</v>
      </c>
      <c r="AQ909" s="6">
        <v>321.26589965820313</v>
      </c>
      <c r="AR909" s="6">
        <v>9.6999998092651367</v>
      </c>
      <c r="AS909" s="6">
        <v>9.1631288528442383</v>
      </c>
      <c r="AT909" s="6">
        <v>36.121807098388672</v>
      </c>
      <c r="AU909" s="6">
        <v>181.36198425292969</v>
      </c>
      <c r="AV909" s="28">
        <f t="shared" si="92"/>
        <v>15941.960380077362</v>
      </c>
      <c r="AW909" s="28"/>
      <c r="AX909" s="7">
        <v>891</v>
      </c>
      <c r="AY909" s="7">
        <f t="shared" si="90"/>
        <v>15941.960380077362</v>
      </c>
      <c r="AZ909" s="7">
        <f t="shared" si="93"/>
        <v>13888.80875068903</v>
      </c>
      <c r="BA909" s="30">
        <f t="shared" si="94"/>
        <v>880</v>
      </c>
      <c r="BB909" s="31">
        <f t="shared" si="95"/>
        <v>0.89340101522842641</v>
      </c>
    </row>
    <row r="910" spans="1:54" x14ac:dyDescent="0.25">
      <c r="A910" s="10">
        <f t="shared" si="91"/>
        <v>2</v>
      </c>
      <c r="C910" s="5">
        <v>34758</v>
      </c>
      <c r="D910" s="6">
        <v>519.1793212890625</v>
      </c>
      <c r="E910" s="6">
        <v>57.738883972167969</v>
      </c>
      <c r="F910" s="6">
        <v>78.219314575195313</v>
      </c>
      <c r="G910" s="6">
        <v>554.129150390625</v>
      </c>
      <c r="H910" s="6">
        <v>159.6925048828125</v>
      </c>
      <c r="I910" s="6">
        <v>102.96295166015625</v>
      </c>
      <c r="J910" s="6">
        <v>1225.04296875</v>
      </c>
      <c r="K910" s="6">
        <v>547.4736328125</v>
      </c>
      <c r="L910" s="6">
        <v>4</v>
      </c>
      <c r="M910" s="6">
        <v>18.299999237060547</v>
      </c>
      <c r="N910" s="6">
        <v>9.8000001907348633</v>
      </c>
      <c r="O910" s="6">
        <v>325.44131469726562</v>
      </c>
      <c r="P910" s="6">
        <v>1690</v>
      </c>
      <c r="Q910" s="6">
        <v>96.644371032714844</v>
      </c>
      <c r="R910" s="6">
        <v>62</v>
      </c>
      <c r="S910" s="6">
        <v>309</v>
      </c>
      <c r="T910" s="6">
        <v>25</v>
      </c>
      <c r="U910" s="6">
        <v>290.91049194335937</v>
      </c>
      <c r="V910" s="6">
        <v>113.79036712646484</v>
      </c>
      <c r="W910" s="6">
        <v>10.199999809265137</v>
      </c>
      <c r="X910" s="6">
        <v>264.45523071289062</v>
      </c>
      <c r="Y910" s="6">
        <v>72</v>
      </c>
      <c r="Z910" s="6">
        <v>488.66342163085937</v>
      </c>
      <c r="AA910" s="6">
        <v>121.76334381103516</v>
      </c>
      <c r="AB910" s="6">
        <v>139.04887390136719</v>
      </c>
      <c r="AC910" s="6">
        <v>87.709762573242188</v>
      </c>
      <c r="AD910" s="6">
        <v>1950</v>
      </c>
      <c r="AE910" s="6">
        <v>2015.0665283203125</v>
      </c>
      <c r="AF910" s="6">
        <v>144.69976806640625</v>
      </c>
      <c r="AG910" s="6">
        <v>303.93405151367187</v>
      </c>
      <c r="AH910" s="6">
        <v>4.0999999046325684</v>
      </c>
      <c r="AI910" s="6">
        <v>91.210289001464844</v>
      </c>
      <c r="AJ910" s="6">
        <v>65.55999755859375</v>
      </c>
      <c r="AK910" s="6">
        <v>37</v>
      </c>
      <c r="AL910" s="6">
        <v>12.970711708068848</v>
      </c>
      <c r="AM910" s="6">
        <v>36.70123291015625</v>
      </c>
      <c r="AN910" s="6">
        <v>3408.576171875</v>
      </c>
      <c r="AO910" s="6">
        <v>34.305599212646484</v>
      </c>
      <c r="AP910" s="6">
        <v>20</v>
      </c>
      <c r="AQ910" s="6">
        <v>599.82080078125</v>
      </c>
      <c r="AR910" s="6">
        <v>9.6999998092651367</v>
      </c>
      <c r="AS910" s="6">
        <v>8.8395566940307617</v>
      </c>
      <c r="AT910" s="6">
        <v>66.768447875976563</v>
      </c>
      <c r="AU910" s="6">
        <v>206</v>
      </c>
      <c r="AV910" s="28">
        <f t="shared" si="92"/>
        <v>16388.419060230255</v>
      </c>
      <c r="AW910" s="28"/>
      <c r="AX910" s="7">
        <v>892</v>
      </c>
      <c r="AY910" s="7">
        <f t="shared" si="90"/>
        <v>16388.419060230255</v>
      </c>
      <c r="AZ910" s="7">
        <f t="shared" si="93"/>
        <v>13863.567782983184</v>
      </c>
      <c r="BA910" s="30">
        <f t="shared" si="94"/>
        <v>881</v>
      </c>
      <c r="BB910" s="31">
        <f t="shared" si="95"/>
        <v>0.89441624365482231</v>
      </c>
    </row>
    <row r="911" spans="1:54" x14ac:dyDescent="0.25">
      <c r="A911" s="10">
        <f t="shared" si="91"/>
        <v>3</v>
      </c>
      <c r="C911" s="5">
        <v>34789</v>
      </c>
      <c r="D911" s="6">
        <v>890.9481201171875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102.91675567626953</v>
      </c>
      <c r="J911" s="6">
        <v>1658.8709716796875</v>
      </c>
      <c r="K911" s="6">
        <v>117.66244506835938</v>
      </c>
      <c r="L911" s="6">
        <v>162.2650146484375</v>
      </c>
      <c r="M911" s="6">
        <v>18.299999237060547</v>
      </c>
      <c r="N911" s="6">
        <v>11.291743278503418</v>
      </c>
      <c r="O911" s="6">
        <v>356.51406860351562</v>
      </c>
      <c r="P911" s="6">
        <v>1690</v>
      </c>
      <c r="Q911" s="6">
        <v>103.684326171875</v>
      </c>
      <c r="R911" s="6">
        <v>64</v>
      </c>
      <c r="S911" s="6">
        <v>570</v>
      </c>
      <c r="T911" s="6">
        <v>45</v>
      </c>
      <c r="U911" s="6">
        <v>360</v>
      </c>
      <c r="V911" s="6">
        <v>234.24745178222656</v>
      </c>
      <c r="W911" s="6">
        <v>10.199999809265137</v>
      </c>
      <c r="X911" s="6">
        <v>301.29998779296875</v>
      </c>
      <c r="Y911" s="6">
        <v>72</v>
      </c>
      <c r="Z911" s="6">
        <v>657.59686279296875</v>
      </c>
      <c r="AA911" s="6">
        <v>111.69437408447266</v>
      </c>
      <c r="AB911" s="6">
        <v>126.28141021728516</v>
      </c>
      <c r="AC911" s="6">
        <v>114.48983001708984</v>
      </c>
      <c r="AD911" s="6">
        <v>2018.2265625</v>
      </c>
      <c r="AE911" s="6">
        <v>2936</v>
      </c>
      <c r="AF911" s="6">
        <v>193</v>
      </c>
      <c r="AG911" s="6">
        <v>566.82373046875</v>
      </c>
      <c r="AH911" s="6">
        <v>4.2013916969299316</v>
      </c>
      <c r="AI911" s="6">
        <v>4.8000001907348633</v>
      </c>
      <c r="AJ911" s="6">
        <v>65.55999755859375</v>
      </c>
      <c r="AK911" s="6">
        <v>41.139514923095703</v>
      </c>
      <c r="AL911" s="6">
        <v>0.55699998140335083</v>
      </c>
      <c r="AM911" s="6">
        <v>47.3436279296875</v>
      </c>
      <c r="AN911" s="6">
        <v>4310.302734375</v>
      </c>
      <c r="AO911" s="6">
        <v>44</v>
      </c>
      <c r="AP911" s="6">
        <v>20</v>
      </c>
      <c r="AQ911" s="6">
        <v>568.82281494140625</v>
      </c>
      <c r="AR911" s="6">
        <v>11.800000190734863</v>
      </c>
      <c r="AS911" s="6">
        <v>10.539003372192383</v>
      </c>
      <c r="AT911" s="6">
        <v>66.623725891113281</v>
      </c>
      <c r="AU911" s="6">
        <v>181.08973693847656</v>
      </c>
      <c r="AV911" s="28">
        <f t="shared" si="92"/>
        <v>20005.793214142323</v>
      </c>
      <c r="AW911" s="28"/>
      <c r="AX911" s="7">
        <v>893</v>
      </c>
      <c r="AY911" s="7">
        <f t="shared" si="90"/>
        <v>20005.793214142323</v>
      </c>
      <c r="AZ911" s="7">
        <f t="shared" si="93"/>
        <v>13843.379860699177</v>
      </c>
      <c r="BA911" s="30">
        <f t="shared" si="94"/>
        <v>882</v>
      </c>
      <c r="BB911" s="31">
        <f t="shared" si="95"/>
        <v>0.89543147208121832</v>
      </c>
    </row>
    <row r="912" spans="1:54" x14ac:dyDescent="0.25">
      <c r="A912" s="10">
        <f t="shared" si="91"/>
        <v>4</v>
      </c>
      <c r="C912" s="5">
        <v>34819</v>
      </c>
      <c r="D912" s="6">
        <v>902.39288330078125</v>
      </c>
      <c r="E912" s="6">
        <v>84.864913940429687</v>
      </c>
      <c r="F912" s="6">
        <v>112.56692504882812</v>
      </c>
      <c r="G912" s="6">
        <v>758.24249267578125</v>
      </c>
      <c r="H912" s="6">
        <v>238.35501098632812</v>
      </c>
      <c r="I912" s="6">
        <v>102.87435913085937</v>
      </c>
      <c r="J912" s="6">
        <v>1898.06494140625</v>
      </c>
      <c r="K912" s="6">
        <v>50.768196105957031</v>
      </c>
      <c r="L912" s="6">
        <v>304</v>
      </c>
      <c r="M912" s="6">
        <v>18.299999237060547</v>
      </c>
      <c r="N912" s="6">
        <v>11.164874076843262</v>
      </c>
      <c r="O912" s="6">
        <v>326.02996826171875</v>
      </c>
      <c r="P912" s="6">
        <v>1690</v>
      </c>
      <c r="Q912" s="6">
        <v>107.53824615478516</v>
      </c>
      <c r="R912" s="6">
        <v>65</v>
      </c>
      <c r="S912" s="6">
        <v>798.32470703125</v>
      </c>
      <c r="T912" s="6">
        <v>37.789558410644531</v>
      </c>
      <c r="U912" s="6">
        <v>359.1407470703125</v>
      </c>
      <c r="V912" s="6">
        <v>331.27377319335937</v>
      </c>
      <c r="W912" s="6">
        <v>10.199999809265137</v>
      </c>
      <c r="X912" s="6">
        <v>254.77919006347656</v>
      </c>
      <c r="Y912" s="6">
        <v>77.100593566894531</v>
      </c>
      <c r="Z912" s="6">
        <v>681.89593505859375</v>
      </c>
      <c r="AA912" s="6">
        <v>78.5</v>
      </c>
      <c r="AB912" s="6">
        <v>120</v>
      </c>
      <c r="AC912" s="6">
        <v>135.33143615722656</v>
      </c>
      <c r="AD912" s="6">
        <v>2203.1923828125</v>
      </c>
      <c r="AE912" s="6">
        <v>3111.621826171875</v>
      </c>
      <c r="AF912" s="6">
        <v>197.81210327148437</v>
      </c>
      <c r="AG912" s="6">
        <v>519.6820068359375</v>
      </c>
      <c r="AH912" s="6">
        <v>4.1788387298583984</v>
      </c>
      <c r="AI912" s="6">
        <v>97.048004150390625</v>
      </c>
      <c r="AJ912" s="6">
        <v>65.55999755859375</v>
      </c>
      <c r="AK912" s="6">
        <v>57.800968170166016</v>
      </c>
      <c r="AL912" s="6">
        <v>20.656705856323242</v>
      </c>
      <c r="AM912" s="6">
        <v>53.773551940917969</v>
      </c>
      <c r="AN912" s="6">
        <v>4507.27001953125</v>
      </c>
      <c r="AO912" s="6">
        <v>38.568946838378906</v>
      </c>
      <c r="AP912" s="6">
        <v>40.029708862304688</v>
      </c>
      <c r="AQ912" s="6">
        <v>536.9031982421875</v>
      </c>
      <c r="AR912" s="6">
        <v>9.6999998092651367</v>
      </c>
      <c r="AS912" s="6">
        <v>33.694976806640625</v>
      </c>
      <c r="AT912" s="6">
        <v>23.029973983764648</v>
      </c>
      <c r="AU912" s="6">
        <v>206</v>
      </c>
      <c r="AV912" s="28">
        <f t="shared" si="92"/>
        <v>21281.021960258484</v>
      </c>
      <c r="AW912" s="28"/>
      <c r="AX912" s="7">
        <v>894</v>
      </c>
      <c r="AY912" s="7">
        <f t="shared" si="90"/>
        <v>21281.021960258484</v>
      </c>
      <c r="AZ912" s="7">
        <f t="shared" si="93"/>
        <v>13818.951777085662</v>
      </c>
      <c r="BA912" s="30">
        <f t="shared" si="94"/>
        <v>883</v>
      </c>
      <c r="BB912" s="31">
        <f t="shared" si="95"/>
        <v>0.89644670050761421</v>
      </c>
    </row>
    <row r="913" spans="1:54" x14ac:dyDescent="0.25">
      <c r="A913" s="10">
        <f t="shared" si="91"/>
        <v>5</v>
      </c>
      <c r="C913" s="5">
        <v>34850</v>
      </c>
      <c r="D913" s="6">
        <v>870.3367919921875</v>
      </c>
      <c r="E913" s="6">
        <v>125.37440490722656</v>
      </c>
      <c r="F913" s="6">
        <v>10</v>
      </c>
      <c r="G913" s="6">
        <v>930</v>
      </c>
      <c r="H913" s="6">
        <v>119.02169036865234</v>
      </c>
      <c r="I913" s="6">
        <v>102.82124328613281</v>
      </c>
      <c r="J913" s="6">
        <v>1975.2542724609375</v>
      </c>
      <c r="K913" s="6">
        <v>76.571907043457031</v>
      </c>
      <c r="L913" s="6">
        <v>381</v>
      </c>
      <c r="M913" s="6">
        <v>18.299999237060547</v>
      </c>
      <c r="N913" s="6">
        <v>10.970499038696289</v>
      </c>
      <c r="O913" s="6">
        <v>293.93759155273437</v>
      </c>
      <c r="P913" s="6">
        <v>1930</v>
      </c>
      <c r="Q913" s="6">
        <v>109.15410614013672</v>
      </c>
      <c r="R913" s="6">
        <v>66</v>
      </c>
      <c r="S913" s="6">
        <v>970.4072265625</v>
      </c>
      <c r="T913" s="6">
        <v>4</v>
      </c>
      <c r="U913" s="6">
        <v>182.70797729492187</v>
      </c>
      <c r="V913" s="6">
        <v>348.25588989257812</v>
      </c>
      <c r="W913" s="6">
        <v>10.199999809265137</v>
      </c>
      <c r="X913" s="6">
        <v>43.953163146972656</v>
      </c>
      <c r="Y913" s="6">
        <v>86.376029968261719</v>
      </c>
      <c r="Z913" s="6">
        <v>734.66387939453125</v>
      </c>
      <c r="AA913" s="6">
        <v>78.5</v>
      </c>
      <c r="AB913" s="6">
        <v>120</v>
      </c>
      <c r="AC913" s="6">
        <v>164.71719360351562</v>
      </c>
      <c r="AD913" s="6">
        <v>2199.762451171875</v>
      </c>
      <c r="AE913" s="6">
        <v>3538</v>
      </c>
      <c r="AF913" s="6">
        <v>202.42205810546875</v>
      </c>
      <c r="AG913" s="6">
        <v>524.03192138671875</v>
      </c>
      <c r="AH913" s="6">
        <v>4.1414947509765625</v>
      </c>
      <c r="AI913" s="6">
        <v>170.66996765136719</v>
      </c>
      <c r="AJ913" s="6">
        <v>65.55999755859375</v>
      </c>
      <c r="AK913" s="6">
        <v>57.122962951660156</v>
      </c>
      <c r="AL913" s="6">
        <v>51.362876892089844</v>
      </c>
      <c r="AM913" s="6">
        <v>51.353302001953125</v>
      </c>
      <c r="AN913" s="6">
        <v>4537.52197265625</v>
      </c>
      <c r="AO913" s="6">
        <v>33.799999237060547</v>
      </c>
      <c r="AP913" s="6">
        <v>62.751850128173828</v>
      </c>
      <c r="AQ913" s="6">
        <v>470.58120727539062</v>
      </c>
      <c r="AR913" s="6">
        <v>11.800000190734863</v>
      </c>
      <c r="AS913" s="6">
        <v>0.56999999284744263</v>
      </c>
      <c r="AT913" s="6">
        <v>11</v>
      </c>
      <c r="AU913" s="6">
        <v>206</v>
      </c>
      <c r="AV913" s="28">
        <f t="shared" si="92"/>
        <v>21960.975927650928</v>
      </c>
      <c r="AW913" s="28"/>
      <c r="AX913" s="7">
        <v>895</v>
      </c>
      <c r="AY913" s="7">
        <f t="shared" si="90"/>
        <v>21960.975927650928</v>
      </c>
      <c r="AZ913" s="7">
        <f t="shared" si="93"/>
        <v>13788.421320915222</v>
      </c>
      <c r="BA913" s="30">
        <f t="shared" si="94"/>
        <v>884</v>
      </c>
      <c r="BB913" s="31">
        <f t="shared" si="95"/>
        <v>0.89746192893401011</v>
      </c>
    </row>
    <row r="914" spans="1:54" x14ac:dyDescent="0.25">
      <c r="A914" s="10">
        <f t="shared" si="91"/>
        <v>6</v>
      </c>
      <c r="C914" s="5">
        <v>34880</v>
      </c>
      <c r="D914" s="6">
        <v>818.7420654296875</v>
      </c>
      <c r="E914" s="6">
        <v>114.41413116455078</v>
      </c>
      <c r="F914" s="6">
        <v>13.457404136657715</v>
      </c>
      <c r="G914" s="6">
        <v>889.72540283203125</v>
      </c>
      <c r="H914" s="6">
        <v>58.863437652587891</v>
      </c>
      <c r="I914" s="6">
        <v>102.77504730224609</v>
      </c>
      <c r="J914" s="6">
        <v>1962.9345703125</v>
      </c>
      <c r="K914" s="6">
        <v>50.940876007080078</v>
      </c>
      <c r="L914" s="6">
        <v>429.793212890625</v>
      </c>
      <c r="M914" s="6">
        <v>20.804271697998047</v>
      </c>
      <c r="N914" s="6">
        <v>10.728471755981445</v>
      </c>
      <c r="O914" s="6">
        <v>262.74343872070312</v>
      </c>
      <c r="P914" s="6">
        <v>2020.343994140625</v>
      </c>
      <c r="Q914" s="6">
        <v>107.89436340332031</v>
      </c>
      <c r="R914" s="6">
        <v>66</v>
      </c>
      <c r="S914" s="6">
        <v>975</v>
      </c>
      <c r="T914" s="6">
        <v>4</v>
      </c>
      <c r="U914" s="6">
        <v>130.26904296875</v>
      </c>
      <c r="V914" s="6">
        <v>294.16998291015625</v>
      </c>
      <c r="W914" s="6">
        <v>10.199999809265137</v>
      </c>
      <c r="X914" s="6">
        <v>193.54774475097656</v>
      </c>
      <c r="Y914" s="6">
        <v>95.019996643066406</v>
      </c>
      <c r="Z914" s="6">
        <v>1020.6538696289062</v>
      </c>
      <c r="AA914" s="6">
        <v>78.5</v>
      </c>
      <c r="AB914" s="6">
        <v>298.12603759765625</v>
      </c>
      <c r="AC914" s="6">
        <v>160.57823181152344</v>
      </c>
      <c r="AD914" s="6">
        <v>2145.4580078125</v>
      </c>
      <c r="AE914" s="6">
        <v>3538</v>
      </c>
      <c r="AF914" s="6">
        <v>209.23350524902344</v>
      </c>
      <c r="AG914" s="6">
        <v>831.96478271484375</v>
      </c>
      <c r="AH914" s="6">
        <v>4.0999999046325684</v>
      </c>
      <c r="AI914" s="6">
        <v>170.58367919921875</v>
      </c>
      <c r="AJ914" s="6">
        <v>65.55999755859375</v>
      </c>
      <c r="AK914" s="6">
        <v>51.714275360107422</v>
      </c>
      <c r="AL914" s="6">
        <v>57.119979858398438</v>
      </c>
      <c r="AM914" s="6">
        <v>44.062198638916016</v>
      </c>
      <c r="AN914" s="6">
        <v>4532.5146484375</v>
      </c>
      <c r="AO914" s="6">
        <v>33.799999237060547</v>
      </c>
      <c r="AP914" s="6">
        <v>74.770050048828125</v>
      </c>
      <c r="AQ914" s="6">
        <v>323.36489868164062</v>
      </c>
      <c r="AR914" s="6">
        <v>11.800000190734863</v>
      </c>
      <c r="AS914" s="6">
        <v>0.56999999284744263</v>
      </c>
      <c r="AT914" s="6">
        <v>11</v>
      </c>
      <c r="AU914" s="6">
        <v>217</v>
      </c>
      <c r="AV914" s="28">
        <f t="shared" si="92"/>
        <v>22512.84161645174</v>
      </c>
      <c r="AW914" s="28"/>
      <c r="AX914" s="7">
        <v>896</v>
      </c>
      <c r="AY914" s="7">
        <f t="shared" si="90"/>
        <v>22512.84161645174</v>
      </c>
      <c r="AZ914" s="7">
        <f t="shared" si="93"/>
        <v>13782.668244585395</v>
      </c>
      <c r="BA914" s="30">
        <f t="shared" si="94"/>
        <v>885</v>
      </c>
      <c r="BB914" s="31">
        <f t="shared" si="95"/>
        <v>0.89847715736040612</v>
      </c>
    </row>
    <row r="915" spans="1:54" x14ac:dyDescent="0.25">
      <c r="A915" s="10">
        <f t="shared" si="91"/>
        <v>7</v>
      </c>
      <c r="C915" s="5">
        <v>34911</v>
      </c>
      <c r="D915" s="6">
        <v>759.14715576171875</v>
      </c>
      <c r="E915" s="6">
        <v>85.668807983398438</v>
      </c>
      <c r="F915" s="6">
        <v>13.34715461730957</v>
      </c>
      <c r="G915" s="6">
        <v>829.02978515625</v>
      </c>
      <c r="H915" s="6">
        <v>132.48785400390625</v>
      </c>
      <c r="I915" s="6">
        <v>100.85505676269531</v>
      </c>
      <c r="J915" s="6">
        <v>1838.630126953125</v>
      </c>
      <c r="K915" s="6">
        <v>31.856698989868164</v>
      </c>
      <c r="L915" s="6">
        <v>431</v>
      </c>
      <c r="M915" s="6">
        <v>35.469734191894531</v>
      </c>
      <c r="N915" s="6">
        <v>10.445560455322266</v>
      </c>
      <c r="O915" s="6">
        <v>230.39999389648437</v>
      </c>
      <c r="P915" s="6">
        <v>1750.052490234375</v>
      </c>
      <c r="Q915" s="6">
        <v>106.11181640625</v>
      </c>
      <c r="R915" s="6">
        <v>67</v>
      </c>
      <c r="S915" s="6">
        <v>950</v>
      </c>
      <c r="T915" s="6">
        <v>4</v>
      </c>
      <c r="U915" s="6">
        <v>295.58535766601562</v>
      </c>
      <c r="V915" s="6">
        <v>210.01292419433594</v>
      </c>
      <c r="W915" s="6">
        <v>10.199999809265137</v>
      </c>
      <c r="X915" s="6">
        <v>300.40423583984375</v>
      </c>
      <c r="Y915" s="6">
        <v>104.00614166259766</v>
      </c>
      <c r="Z915" s="6">
        <v>1024</v>
      </c>
      <c r="AA915" s="6">
        <v>78.5</v>
      </c>
      <c r="AB915" s="6">
        <v>410.11569213867187</v>
      </c>
      <c r="AC915" s="6">
        <v>146.93667602539062</v>
      </c>
      <c r="AD915" s="6">
        <v>1786.3724365234375</v>
      </c>
      <c r="AE915" s="6">
        <v>3538</v>
      </c>
      <c r="AF915" s="6">
        <v>208.95756530761719</v>
      </c>
      <c r="AG915" s="6">
        <v>914.5703125</v>
      </c>
      <c r="AH915" s="6">
        <v>4.0999999046325684</v>
      </c>
      <c r="AI915" s="6">
        <v>4.8000001907348633</v>
      </c>
      <c r="AJ915" s="6">
        <v>65.55999755859375</v>
      </c>
      <c r="AK915" s="6">
        <v>43.409786224365234</v>
      </c>
      <c r="AL915" s="6">
        <v>38.652500152587891</v>
      </c>
      <c r="AM915" s="6">
        <v>37.31982421875</v>
      </c>
      <c r="AN915" s="6">
        <v>4275.5048828125</v>
      </c>
      <c r="AO915" s="6">
        <v>33.799999237060547</v>
      </c>
      <c r="AP915" s="6">
        <v>40.589260101318359</v>
      </c>
      <c r="AQ915" s="6">
        <v>172.69570922851562</v>
      </c>
      <c r="AR915" s="6">
        <v>11.800000190734863</v>
      </c>
      <c r="AS915" s="6">
        <v>0.56999999284744263</v>
      </c>
      <c r="AT915" s="6">
        <v>11</v>
      </c>
      <c r="AU915" s="6">
        <v>239.48420715332031</v>
      </c>
      <c r="AV915" s="28">
        <f t="shared" si="92"/>
        <v>21382.449744045734</v>
      </c>
      <c r="AW915" s="28"/>
      <c r="AX915" s="7">
        <v>897</v>
      </c>
      <c r="AY915" s="7">
        <f t="shared" si="90"/>
        <v>21382.449744045734</v>
      </c>
      <c r="AZ915" s="7">
        <f t="shared" si="93"/>
        <v>13748.737142324448</v>
      </c>
      <c r="BA915" s="30">
        <f t="shared" si="94"/>
        <v>886</v>
      </c>
      <c r="BB915" s="31">
        <f t="shared" si="95"/>
        <v>0.89949238578680202</v>
      </c>
    </row>
    <row r="916" spans="1:54" x14ac:dyDescent="0.25">
      <c r="A916" s="10">
        <f t="shared" si="91"/>
        <v>8</v>
      </c>
      <c r="C916" s="5">
        <v>34942</v>
      </c>
      <c r="D916" s="6">
        <v>671.62359619140625</v>
      </c>
      <c r="E916" s="6">
        <v>55.658905029296875</v>
      </c>
      <c r="F916" s="6">
        <v>13.242936134338379</v>
      </c>
      <c r="G916" s="6">
        <v>740.13555908203125</v>
      </c>
      <c r="H916" s="6">
        <v>35.288318634033203</v>
      </c>
      <c r="I916" s="6">
        <v>1</v>
      </c>
      <c r="J916" s="6">
        <v>1623.6610107421875</v>
      </c>
      <c r="K916" s="6">
        <v>5.458376407623291</v>
      </c>
      <c r="L916" s="6">
        <v>389.68341064453125</v>
      </c>
      <c r="M916" s="6">
        <v>32.744609832763672</v>
      </c>
      <c r="N916" s="6">
        <v>10.19981575012207</v>
      </c>
      <c r="O916" s="6">
        <v>230.39999389648437</v>
      </c>
      <c r="P916" s="6">
        <v>1505.5533447265625</v>
      </c>
      <c r="Q916" s="6">
        <v>104.72915649414062</v>
      </c>
      <c r="R916" s="6">
        <v>67</v>
      </c>
      <c r="S916" s="6">
        <v>794.6943359375</v>
      </c>
      <c r="T916" s="6">
        <v>4</v>
      </c>
      <c r="U916" s="6">
        <v>359.94827270507812</v>
      </c>
      <c r="V916" s="6">
        <v>6.0531473159790039</v>
      </c>
      <c r="W916" s="6">
        <v>10.199999809265137</v>
      </c>
      <c r="X916" s="6">
        <v>277.90203857421875</v>
      </c>
      <c r="Y916" s="6">
        <v>103.30583190917969</v>
      </c>
      <c r="Z916" s="6">
        <v>895.93328857421875</v>
      </c>
      <c r="AA916" s="6">
        <v>78.5</v>
      </c>
      <c r="AB916" s="6">
        <v>220.02078247070312</v>
      </c>
      <c r="AC916" s="6">
        <v>130.91798400878906</v>
      </c>
      <c r="AD916" s="6">
        <v>1736.0736083984375</v>
      </c>
      <c r="AE916" s="6">
        <v>3529.114501953125</v>
      </c>
      <c r="AF916" s="6">
        <v>208.98822021484375</v>
      </c>
      <c r="AG916" s="6">
        <v>469.60357666015625</v>
      </c>
      <c r="AH916" s="6">
        <v>4.0999999046325684</v>
      </c>
      <c r="AI916" s="6">
        <v>4.8000001907348633</v>
      </c>
      <c r="AJ916" s="6">
        <v>65.55999755859375</v>
      </c>
      <c r="AK916" s="6">
        <v>37</v>
      </c>
      <c r="AL916" s="6">
        <v>8.7607269287109375</v>
      </c>
      <c r="AM916" s="6">
        <v>31</v>
      </c>
      <c r="AN916" s="6">
        <v>3979.26025390625</v>
      </c>
      <c r="AO916" s="6">
        <v>33.799999237060547</v>
      </c>
      <c r="AP916" s="6">
        <v>20</v>
      </c>
      <c r="AQ916" s="6">
        <v>91.441352844238281</v>
      </c>
      <c r="AR916" s="6">
        <v>9.6999998092651367</v>
      </c>
      <c r="AS916" s="6">
        <v>0.56999999284744263</v>
      </c>
      <c r="AT916" s="6">
        <v>11</v>
      </c>
      <c r="AU916" s="6">
        <v>239.64302062988281</v>
      </c>
      <c r="AV916" s="28">
        <f t="shared" si="92"/>
        <v>18848.269973099232</v>
      </c>
      <c r="AW916" s="28"/>
      <c r="AX916" s="7">
        <v>898</v>
      </c>
      <c r="AY916" s="7">
        <f t="shared" ref="AY916:AY979" si="96">HLOOKUP(INDEX($D$19:$AV$19,1,$AY$18),$D$19:$AV$1013,AX916,FALSE)</f>
        <v>18848.269973099232</v>
      </c>
      <c r="AZ916" s="7">
        <f t="shared" si="93"/>
        <v>13740.032698273659</v>
      </c>
      <c r="BA916" s="30">
        <f t="shared" si="94"/>
        <v>887</v>
      </c>
      <c r="BB916" s="31">
        <f t="shared" si="95"/>
        <v>0.90050761421319792</v>
      </c>
    </row>
    <row r="917" spans="1:54" x14ac:dyDescent="0.25">
      <c r="A917" s="10">
        <f t="shared" si="91"/>
        <v>9</v>
      </c>
      <c r="C917" s="5">
        <v>34972</v>
      </c>
      <c r="D917" s="6">
        <v>614.60186767578125</v>
      </c>
      <c r="E917" s="6">
        <v>30.675849914550781</v>
      </c>
      <c r="F917" s="6">
        <v>13.586360931396484</v>
      </c>
      <c r="G917" s="6">
        <v>705</v>
      </c>
      <c r="H917" s="6">
        <v>18.600000381469727</v>
      </c>
      <c r="I917" s="6">
        <v>1</v>
      </c>
      <c r="J917" s="6">
        <v>1600.7257080078125</v>
      </c>
      <c r="K917" s="6">
        <v>0</v>
      </c>
      <c r="L917" s="6">
        <v>4</v>
      </c>
      <c r="M917" s="6">
        <v>19.874576568603516</v>
      </c>
      <c r="N917" s="6">
        <v>10.009707450866699</v>
      </c>
      <c r="O917" s="6">
        <v>230.39999389648437</v>
      </c>
      <c r="P917" s="6">
        <v>1483.11181640625</v>
      </c>
      <c r="Q917" s="6">
        <v>104.87076568603516</v>
      </c>
      <c r="R917" s="6">
        <v>67</v>
      </c>
      <c r="S917" s="6">
        <v>650</v>
      </c>
      <c r="T917" s="6">
        <v>4</v>
      </c>
      <c r="U917" s="6">
        <v>357.66644287109375</v>
      </c>
      <c r="V917" s="6">
        <v>42.353378295898438</v>
      </c>
      <c r="W917" s="6">
        <v>10.199999809265137</v>
      </c>
      <c r="X917" s="6">
        <v>220.41264343261719</v>
      </c>
      <c r="Y917" s="6">
        <v>100.87242126464844</v>
      </c>
      <c r="Z917" s="6">
        <v>730.039306640625</v>
      </c>
      <c r="AA917" s="6">
        <v>78.5</v>
      </c>
      <c r="AB917" s="6">
        <v>179.25837707519531</v>
      </c>
      <c r="AC917" s="6">
        <v>119.82230377197266</v>
      </c>
      <c r="AD917" s="6">
        <v>1775.0123291015625</v>
      </c>
      <c r="AE917" s="6">
        <v>3351</v>
      </c>
      <c r="AF917" s="6">
        <v>176.59831237792969</v>
      </c>
      <c r="AG917" s="6">
        <v>408.04849243164063</v>
      </c>
      <c r="AH917" s="6">
        <v>4.0999999046325684</v>
      </c>
      <c r="AI917" s="6">
        <v>4.8000001907348633</v>
      </c>
      <c r="AJ917" s="6">
        <v>65.55999755859375</v>
      </c>
      <c r="AK917" s="6">
        <v>37</v>
      </c>
      <c r="AL917" s="6">
        <v>10.12767219543457</v>
      </c>
      <c r="AM917" s="6">
        <v>31</v>
      </c>
      <c r="AN917" s="6">
        <v>3686.379150390625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13.291265487670898</v>
      </c>
      <c r="AT917" s="6">
        <v>11</v>
      </c>
      <c r="AU917" s="6">
        <v>240</v>
      </c>
      <c r="AV917" s="28">
        <f t="shared" si="92"/>
        <v>17353.998738765717</v>
      </c>
      <c r="AW917" s="28"/>
      <c r="AX917" s="7">
        <v>899</v>
      </c>
      <c r="AY917" s="7">
        <f t="shared" si="96"/>
        <v>17353.998738765717</v>
      </c>
      <c r="AZ917" s="7">
        <f t="shared" si="93"/>
        <v>13724.646946430206</v>
      </c>
      <c r="BA917" s="30">
        <f t="shared" si="94"/>
        <v>888</v>
      </c>
      <c r="BB917" s="31">
        <f t="shared" si="95"/>
        <v>0.90152284263959392</v>
      </c>
    </row>
    <row r="918" spans="1:54" x14ac:dyDescent="0.25">
      <c r="A918" s="10">
        <f t="shared" si="91"/>
        <v>10</v>
      </c>
      <c r="C918" s="5">
        <v>35003</v>
      </c>
      <c r="D918" s="6">
        <v>582.0968017578125</v>
      </c>
      <c r="E918" s="6">
        <v>11.520712852478027</v>
      </c>
      <c r="F918" s="6">
        <v>13.540262222290039</v>
      </c>
      <c r="G918" s="6">
        <v>660</v>
      </c>
      <c r="H918" s="6">
        <v>27.854799270629883</v>
      </c>
      <c r="I918" s="6">
        <v>1</v>
      </c>
      <c r="J918" s="6">
        <v>1412.74072265625</v>
      </c>
      <c r="K918" s="6">
        <v>0</v>
      </c>
      <c r="L918" s="6">
        <v>4</v>
      </c>
      <c r="M918" s="6">
        <v>18.299999237060547</v>
      </c>
      <c r="N918" s="6">
        <v>9.8896942138671875</v>
      </c>
      <c r="O918" s="6">
        <v>230.39999389648437</v>
      </c>
      <c r="P918" s="6">
        <v>1485.5042724609375</v>
      </c>
      <c r="Q918" s="6">
        <v>108.66419219970703</v>
      </c>
      <c r="R918" s="6">
        <v>66</v>
      </c>
      <c r="S918" s="6">
        <v>635.86895751953125</v>
      </c>
      <c r="T918" s="6">
        <v>4.3549652099609375</v>
      </c>
      <c r="U918" s="6">
        <v>341.44436645507812</v>
      </c>
      <c r="V918" s="6">
        <v>65.985603332519531</v>
      </c>
      <c r="W918" s="6">
        <v>10.199999809265137</v>
      </c>
      <c r="X918" s="6">
        <v>166.56559753417969</v>
      </c>
      <c r="Y918" s="6">
        <v>100.55828857421875</v>
      </c>
      <c r="Z918" s="6">
        <v>612.1744384765625</v>
      </c>
      <c r="AA918" s="6">
        <v>78.5</v>
      </c>
      <c r="AB918" s="6">
        <v>120</v>
      </c>
      <c r="AC918" s="6">
        <v>110.21891784667969</v>
      </c>
      <c r="AD918" s="6">
        <v>1791.090576171875</v>
      </c>
      <c r="AE918" s="6">
        <v>3149</v>
      </c>
      <c r="AF918" s="6">
        <v>75.858604431152344</v>
      </c>
      <c r="AG918" s="6">
        <v>382.9603271484375</v>
      </c>
      <c r="AH918" s="6">
        <v>4.0999999046325684</v>
      </c>
      <c r="AI918" s="6">
        <v>10.908440589904785</v>
      </c>
      <c r="AJ918" s="6">
        <v>53.993991851806641</v>
      </c>
      <c r="AK918" s="6">
        <v>37</v>
      </c>
      <c r="AL918" s="6">
        <v>0.55699998140335083</v>
      </c>
      <c r="AM918" s="6">
        <v>31</v>
      </c>
      <c r="AN918" s="6">
        <v>3392.32568359375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4.2698326110839844</v>
      </c>
      <c r="AT918" s="6">
        <v>11</v>
      </c>
      <c r="AU918" s="6">
        <v>180.783447265625</v>
      </c>
      <c r="AV918" s="28">
        <f t="shared" si="92"/>
        <v>16145.73048812151</v>
      </c>
      <c r="AW918" s="28"/>
      <c r="AX918" s="7">
        <v>900</v>
      </c>
      <c r="AY918" s="7">
        <f t="shared" si="96"/>
        <v>16145.73048812151</v>
      </c>
      <c r="AZ918" s="7">
        <f t="shared" si="93"/>
        <v>13708.196347340941</v>
      </c>
      <c r="BA918" s="30">
        <f t="shared" si="94"/>
        <v>889</v>
      </c>
      <c r="BB918" s="31">
        <f t="shared" si="95"/>
        <v>0.90253807106598982</v>
      </c>
    </row>
    <row r="919" spans="1:54" x14ac:dyDescent="0.25">
      <c r="A919" s="10">
        <f t="shared" si="91"/>
        <v>11</v>
      </c>
      <c r="C919" s="5">
        <v>35033</v>
      </c>
      <c r="D919" s="6">
        <v>574.03863525390625</v>
      </c>
      <c r="E919" s="6">
        <v>10</v>
      </c>
      <c r="F919" s="6">
        <v>13.518861770629883</v>
      </c>
      <c r="G919" s="6">
        <v>445.32449340820312</v>
      </c>
      <c r="H919" s="6">
        <v>18.600000381469727</v>
      </c>
      <c r="I919" s="6">
        <v>4.1169009208679199</v>
      </c>
      <c r="J919" s="6">
        <v>1207.1932373046875</v>
      </c>
      <c r="K919" s="6">
        <v>7.2325551445226108E-15</v>
      </c>
      <c r="L919" s="6">
        <v>4</v>
      </c>
      <c r="M919" s="6">
        <v>30.581392288208008</v>
      </c>
      <c r="N919" s="6">
        <v>9.8292741775512695</v>
      </c>
      <c r="O919" s="6">
        <v>235.10366821289062</v>
      </c>
      <c r="P919" s="6">
        <v>1474.339111328125</v>
      </c>
      <c r="Q919" s="6">
        <v>114.98806762695312</v>
      </c>
      <c r="R919" s="6">
        <v>64</v>
      </c>
      <c r="S919" s="6">
        <v>498</v>
      </c>
      <c r="T919" s="6">
        <v>4.3396759033203125</v>
      </c>
      <c r="U919" s="6">
        <v>315.9959716796875</v>
      </c>
      <c r="V919" s="6">
        <v>86.501617431640625</v>
      </c>
      <c r="W919" s="6">
        <v>10.687889099121094</v>
      </c>
      <c r="X919" s="6">
        <v>167.86355590820312</v>
      </c>
      <c r="Y919" s="6">
        <v>90.019523620605469</v>
      </c>
      <c r="Z919" s="6">
        <v>600.005615234375</v>
      </c>
      <c r="AA919" s="6">
        <v>78.5</v>
      </c>
      <c r="AB919" s="6">
        <v>120</v>
      </c>
      <c r="AC919" s="6">
        <v>25.009479522705078</v>
      </c>
      <c r="AD919" s="6">
        <v>1818.2979736328125</v>
      </c>
      <c r="AE919" s="6">
        <v>2981</v>
      </c>
      <c r="AF919" s="6">
        <v>41.411876678466797</v>
      </c>
      <c r="AG919" s="6">
        <v>380.26171875</v>
      </c>
      <c r="AH919" s="6">
        <v>4.0999999046325684</v>
      </c>
      <c r="AI919" s="6">
        <v>103.31287384033203</v>
      </c>
      <c r="AJ919" s="6">
        <v>60.266246795654297</v>
      </c>
      <c r="AK919" s="6">
        <v>37</v>
      </c>
      <c r="AL919" s="6">
        <v>3.3478419780731201</v>
      </c>
      <c r="AM919" s="6">
        <v>32.957763671875</v>
      </c>
      <c r="AN919" s="6">
        <v>3248.659423828125</v>
      </c>
      <c r="AO919" s="6">
        <v>33.799999237060547</v>
      </c>
      <c r="AP919" s="6">
        <v>20</v>
      </c>
      <c r="AQ919" s="6">
        <v>311.31289672851563</v>
      </c>
      <c r="AR919" s="6">
        <v>11.800000190734863</v>
      </c>
      <c r="AS919" s="6">
        <v>6.8815450668334961</v>
      </c>
      <c r="AT919" s="6">
        <v>11</v>
      </c>
      <c r="AU919" s="6">
        <v>240</v>
      </c>
      <c r="AV919" s="28">
        <f t="shared" si="92"/>
        <v>15547.967131376266</v>
      </c>
      <c r="AW919" s="28"/>
      <c r="AX919" s="7">
        <v>901</v>
      </c>
      <c r="AY919" s="7">
        <f t="shared" si="96"/>
        <v>15547.967131376266</v>
      </c>
      <c r="AZ919" s="7">
        <f t="shared" si="93"/>
        <v>13703.59936773777</v>
      </c>
      <c r="BA919" s="30">
        <f t="shared" si="94"/>
        <v>890</v>
      </c>
      <c r="BB919" s="31">
        <f t="shared" si="95"/>
        <v>0.90355329949238583</v>
      </c>
    </row>
    <row r="920" spans="1:54" x14ac:dyDescent="0.25">
      <c r="A920" s="10">
        <f t="shared" si="91"/>
        <v>12</v>
      </c>
      <c r="C920" s="5">
        <v>35064</v>
      </c>
      <c r="D920" s="6">
        <v>629.17657470703125</v>
      </c>
      <c r="E920" s="6">
        <v>50.920627593994141</v>
      </c>
      <c r="F920" s="6">
        <v>15.421863555908203</v>
      </c>
      <c r="G920" s="6">
        <v>325.53976440429687</v>
      </c>
      <c r="H920" s="6">
        <v>82.758682250976563</v>
      </c>
      <c r="I920" s="6">
        <v>51.01513671875</v>
      </c>
      <c r="J920" s="6">
        <v>1111.1875</v>
      </c>
      <c r="K920" s="6">
        <v>8.4670543670654297</v>
      </c>
      <c r="L920" s="6">
        <v>4</v>
      </c>
      <c r="M920" s="6">
        <v>18.299999237060547</v>
      </c>
      <c r="N920" s="6">
        <v>9.8000001907348633</v>
      </c>
      <c r="O920" s="6">
        <v>266.48367309570312</v>
      </c>
      <c r="P920" s="6">
        <v>1479.953369140625</v>
      </c>
      <c r="Q920" s="6">
        <v>122.88729095458984</v>
      </c>
      <c r="R920" s="6">
        <v>62</v>
      </c>
      <c r="S920" s="6">
        <v>513</v>
      </c>
      <c r="T920" s="6">
        <v>6.3207554817199707</v>
      </c>
      <c r="U920" s="6">
        <v>306.03207397460937</v>
      </c>
      <c r="V920" s="6">
        <v>111.95653533935547</v>
      </c>
      <c r="W920" s="6">
        <v>10.199999809265137</v>
      </c>
      <c r="X920" s="6">
        <v>199.62733459472656</v>
      </c>
      <c r="Y920" s="6">
        <v>77.660652160644531</v>
      </c>
      <c r="Z920" s="6">
        <v>610.24066162109375</v>
      </c>
      <c r="AA920" s="6">
        <v>140.24044799804687</v>
      </c>
      <c r="AB920" s="6">
        <v>129.14002990722656</v>
      </c>
      <c r="AC920" s="6">
        <v>31.814798355102539</v>
      </c>
      <c r="AD920" s="6">
        <v>1863.809814453125</v>
      </c>
      <c r="AE920" s="6">
        <v>2930</v>
      </c>
      <c r="AF920" s="6">
        <v>31.041913986206055</v>
      </c>
      <c r="AG920" s="6">
        <v>404.75936889648438</v>
      </c>
      <c r="AH920" s="6">
        <v>4.0999999046325684</v>
      </c>
      <c r="AI920" s="6">
        <v>4.8000001907348633</v>
      </c>
      <c r="AJ920" s="6">
        <v>65.55999755859375</v>
      </c>
      <c r="AK920" s="6">
        <v>37</v>
      </c>
      <c r="AL920" s="6">
        <v>7.7722673416137695</v>
      </c>
      <c r="AM920" s="6">
        <v>44.134449005126953</v>
      </c>
      <c r="AN920" s="6">
        <v>3366.641357421875</v>
      </c>
      <c r="AO920" s="6">
        <v>44</v>
      </c>
      <c r="AP920" s="6">
        <v>26.764039993286133</v>
      </c>
      <c r="AQ920" s="6">
        <v>281.73184204101562</v>
      </c>
      <c r="AR920" s="6">
        <v>9.6999998092651367</v>
      </c>
      <c r="AS920" s="6">
        <v>9.9325523376464844</v>
      </c>
      <c r="AT920" s="6">
        <v>11</v>
      </c>
      <c r="AU920" s="6">
        <v>235</v>
      </c>
      <c r="AV920" s="28">
        <f t="shared" si="92"/>
        <v>15751.892428398132</v>
      </c>
      <c r="AW920" s="28"/>
      <c r="AX920" s="7">
        <v>902</v>
      </c>
      <c r="AY920" s="7">
        <f t="shared" si="96"/>
        <v>15751.892428398132</v>
      </c>
      <c r="AZ920" s="7">
        <f t="shared" si="93"/>
        <v>13698.921632394195</v>
      </c>
      <c r="BA920" s="30">
        <f t="shared" si="94"/>
        <v>891</v>
      </c>
      <c r="BB920" s="31">
        <f t="shared" si="95"/>
        <v>0.90456852791878173</v>
      </c>
    </row>
    <row r="921" spans="1:54" x14ac:dyDescent="0.25">
      <c r="A921" s="10">
        <f t="shared" si="91"/>
        <v>1</v>
      </c>
      <c r="C921" s="5">
        <v>35095</v>
      </c>
      <c r="D921" s="6">
        <v>726.1861572265625</v>
      </c>
      <c r="E921" s="6">
        <v>57.347267150878906</v>
      </c>
      <c r="F921" s="6">
        <v>23.054286956787109</v>
      </c>
      <c r="G921" s="6">
        <v>251</v>
      </c>
      <c r="H921" s="6">
        <v>169.97340393066406</v>
      </c>
      <c r="I921" s="6">
        <v>102.97901916503906</v>
      </c>
      <c r="J921" s="6">
        <v>1169.3394775390625</v>
      </c>
      <c r="K921" s="6">
        <v>15.795927047729492</v>
      </c>
      <c r="L921" s="6">
        <v>4</v>
      </c>
      <c r="M921" s="6">
        <v>18.299999237060547</v>
      </c>
      <c r="N921" s="6">
        <v>9.8067798614501953</v>
      </c>
      <c r="O921" s="6">
        <v>297.9228515625</v>
      </c>
      <c r="P921" s="6">
        <v>1537.5098876953125</v>
      </c>
      <c r="Q921" s="6">
        <v>131.02886962890625</v>
      </c>
      <c r="R921" s="6">
        <v>61.923057556152344</v>
      </c>
      <c r="S921" s="6">
        <v>459.08087158203125</v>
      </c>
      <c r="T921" s="6">
        <v>12.261046409606934</v>
      </c>
      <c r="U921" s="6">
        <v>304.0367431640625</v>
      </c>
      <c r="V921" s="6">
        <v>148.22744750976562</v>
      </c>
      <c r="W921" s="6">
        <v>10.199999809265137</v>
      </c>
      <c r="X921" s="6">
        <v>223.69146728515625</v>
      </c>
      <c r="Y921" s="6">
        <v>72</v>
      </c>
      <c r="Z921" s="6">
        <v>660.57867431640625</v>
      </c>
      <c r="AA921" s="6">
        <v>182</v>
      </c>
      <c r="AB921" s="6">
        <v>223.44859313964844</v>
      </c>
      <c r="AC921" s="6">
        <v>50.494468688964844</v>
      </c>
      <c r="AD921" s="6">
        <v>1950</v>
      </c>
      <c r="AE921" s="6">
        <v>3004</v>
      </c>
      <c r="AF921" s="6">
        <v>42.834476470947266</v>
      </c>
      <c r="AG921" s="6">
        <v>462.16873168945312</v>
      </c>
      <c r="AH921" s="6">
        <v>4.0999999046325684</v>
      </c>
      <c r="AI921" s="6">
        <v>4.8000001907348633</v>
      </c>
      <c r="AJ921" s="6">
        <v>65.55999755859375</v>
      </c>
      <c r="AK921" s="6">
        <v>37</v>
      </c>
      <c r="AL921" s="6">
        <v>8.9991893768310547</v>
      </c>
      <c r="AM921" s="6">
        <v>48.789993286132812</v>
      </c>
      <c r="AN921" s="6">
        <v>3425.04443359375</v>
      </c>
      <c r="AO921" s="6">
        <v>44</v>
      </c>
      <c r="AP921" s="6">
        <v>34.875019073486328</v>
      </c>
      <c r="AQ921" s="6">
        <v>590.8115234375</v>
      </c>
      <c r="AR921" s="6">
        <v>9.6999998092651367</v>
      </c>
      <c r="AS921" s="6">
        <v>8.3103208541870117</v>
      </c>
      <c r="AT921" s="6">
        <v>11.693099975585937</v>
      </c>
      <c r="AU921" s="6">
        <v>181.36576843261719</v>
      </c>
      <c r="AV921" s="28">
        <f t="shared" si="92"/>
        <v>16856.23885011673</v>
      </c>
      <c r="AW921" s="28"/>
      <c r="AX921" s="7">
        <v>903</v>
      </c>
      <c r="AY921" s="7">
        <f t="shared" si="96"/>
        <v>16856.23885011673</v>
      </c>
      <c r="AZ921" s="7">
        <f t="shared" si="93"/>
        <v>13684.320232391357</v>
      </c>
      <c r="BA921" s="30">
        <f t="shared" si="94"/>
        <v>892</v>
      </c>
      <c r="BB921" s="31">
        <f t="shared" si="95"/>
        <v>0.90558375634517763</v>
      </c>
    </row>
    <row r="922" spans="1:54" x14ac:dyDescent="0.25">
      <c r="A922" s="10">
        <f t="shared" si="91"/>
        <v>2</v>
      </c>
      <c r="C922" s="5">
        <v>35124</v>
      </c>
      <c r="D922" s="6">
        <v>915.83868408203125</v>
      </c>
      <c r="E922" s="6">
        <v>57.748867034912109</v>
      </c>
      <c r="F922" s="6">
        <v>49.675178527832031</v>
      </c>
      <c r="G922" s="6">
        <v>600</v>
      </c>
      <c r="H922" s="6">
        <v>161.0576171875</v>
      </c>
      <c r="I922" s="6">
        <v>102.96295166015625</v>
      </c>
      <c r="J922" s="6">
        <v>1511.0421142578125</v>
      </c>
      <c r="K922" s="6">
        <v>291.6571044921875</v>
      </c>
      <c r="L922" s="6">
        <v>4</v>
      </c>
      <c r="M922" s="6">
        <v>18.299999237060547</v>
      </c>
      <c r="N922" s="6">
        <v>9.8000001907348633</v>
      </c>
      <c r="O922" s="6">
        <v>325.44131469726562</v>
      </c>
      <c r="P922" s="6">
        <v>1690</v>
      </c>
      <c r="Q922" s="6">
        <v>136.8172607421875</v>
      </c>
      <c r="R922" s="6">
        <v>62</v>
      </c>
      <c r="S922" s="6">
        <v>575</v>
      </c>
      <c r="T922" s="6">
        <v>29</v>
      </c>
      <c r="U922" s="6">
        <v>359.97781372070312</v>
      </c>
      <c r="V922" s="6">
        <v>235.44956970214844</v>
      </c>
      <c r="W922" s="6">
        <v>10.199999809265137</v>
      </c>
      <c r="X922" s="6">
        <v>301.29998779296875</v>
      </c>
      <c r="Y922" s="6">
        <v>76.616867065429687</v>
      </c>
      <c r="Z922" s="6">
        <v>676</v>
      </c>
      <c r="AA922" s="6">
        <v>125.42388153076172</v>
      </c>
      <c r="AB922" s="6">
        <v>434.34603881835937</v>
      </c>
      <c r="AC922" s="6">
        <v>62.082023620605469</v>
      </c>
      <c r="AD922" s="6">
        <v>1950</v>
      </c>
      <c r="AE922" s="6">
        <v>3162</v>
      </c>
      <c r="AF922" s="6">
        <v>171.78598022460937</v>
      </c>
      <c r="AG922" s="6">
        <v>595.333740234375</v>
      </c>
      <c r="AH922" s="6">
        <v>4.0999999046325684</v>
      </c>
      <c r="AI922" s="6">
        <v>91.208648681640625</v>
      </c>
      <c r="AJ922" s="6">
        <v>65.55999755859375</v>
      </c>
      <c r="AK922" s="6">
        <v>37</v>
      </c>
      <c r="AL922" s="6">
        <v>12.970711708068848</v>
      </c>
      <c r="AM922" s="6">
        <v>43.208927154541016</v>
      </c>
      <c r="AN922" s="6">
        <v>4039.13720703125</v>
      </c>
      <c r="AO922" s="6">
        <v>34.321861267089844</v>
      </c>
      <c r="AP922" s="6">
        <v>20</v>
      </c>
      <c r="AQ922" s="6">
        <v>764.0135498046875</v>
      </c>
      <c r="AR922" s="6">
        <v>11.800000190734863</v>
      </c>
      <c r="AS922" s="6">
        <v>8.8395566940307617</v>
      </c>
      <c r="AT922" s="6">
        <v>66.768447875976563</v>
      </c>
      <c r="AU922" s="6">
        <v>206</v>
      </c>
      <c r="AV922" s="28">
        <f t="shared" si="92"/>
        <v>20105.785902500153</v>
      </c>
      <c r="AW922" s="28"/>
      <c r="AX922" s="7">
        <v>904</v>
      </c>
      <c r="AY922" s="7">
        <f t="shared" si="96"/>
        <v>20105.785902500153</v>
      </c>
      <c r="AZ922" s="7">
        <f t="shared" si="93"/>
        <v>13680.035578250885</v>
      </c>
      <c r="BA922" s="30">
        <f t="shared" si="94"/>
        <v>893</v>
      </c>
      <c r="BB922" s="31">
        <f t="shared" si="95"/>
        <v>0.90659898477157363</v>
      </c>
    </row>
    <row r="923" spans="1:54" x14ac:dyDescent="0.25">
      <c r="A923" s="10">
        <f t="shared" si="91"/>
        <v>3</v>
      </c>
      <c r="C923" s="5">
        <v>35155</v>
      </c>
      <c r="D923" s="6">
        <v>1021.3380737304687</v>
      </c>
      <c r="E923" s="6">
        <v>76.795989990234375</v>
      </c>
      <c r="F923" s="6">
        <v>70.483612060546875</v>
      </c>
      <c r="G923" s="6">
        <v>629.3436279296875</v>
      </c>
      <c r="H923" s="6">
        <v>323.6673583984375</v>
      </c>
      <c r="I923" s="6">
        <v>102.91675567626953</v>
      </c>
      <c r="J923" s="6">
        <v>1707.0616455078125</v>
      </c>
      <c r="K923" s="6">
        <v>240.57369995117187</v>
      </c>
      <c r="L923" s="6">
        <v>77.512794494628906</v>
      </c>
      <c r="M923" s="6">
        <v>18.299999237060547</v>
      </c>
      <c r="N923" s="6">
        <v>11.1658935546875</v>
      </c>
      <c r="O923" s="6">
        <v>356.51406860351562</v>
      </c>
      <c r="P923" s="6">
        <v>1689.9326171875</v>
      </c>
      <c r="Q923" s="6">
        <v>143.95429992675781</v>
      </c>
      <c r="R923" s="6">
        <v>64</v>
      </c>
      <c r="S923" s="6">
        <v>680</v>
      </c>
      <c r="T923" s="6">
        <v>47</v>
      </c>
      <c r="U923" s="6">
        <v>359.5904541015625</v>
      </c>
      <c r="V923" s="6">
        <v>332.07589721679687</v>
      </c>
      <c r="W923" s="6">
        <v>10.199999809265137</v>
      </c>
      <c r="X923" s="6">
        <v>300.35848999023437</v>
      </c>
      <c r="Y923" s="6">
        <v>86.149635314941406</v>
      </c>
      <c r="Z923" s="6">
        <v>737</v>
      </c>
      <c r="AA923" s="6">
        <v>107.21674346923828</v>
      </c>
      <c r="AB923" s="6">
        <v>373.4141845703125</v>
      </c>
      <c r="AC923" s="6">
        <v>95.939216613769531</v>
      </c>
      <c r="AD923" s="6">
        <v>2018.1025390625</v>
      </c>
      <c r="AE923" s="6">
        <v>3162</v>
      </c>
      <c r="AF923" s="6">
        <v>193</v>
      </c>
      <c r="AG923" s="6">
        <v>664.671630859375</v>
      </c>
      <c r="AH923" s="6">
        <v>4.2175807952880859</v>
      </c>
      <c r="AI923" s="6">
        <v>4.8000001907348633</v>
      </c>
      <c r="AJ923" s="6">
        <v>65.55999755859375</v>
      </c>
      <c r="AK923" s="6">
        <v>47.757003784179688</v>
      </c>
      <c r="AL923" s="6">
        <v>22.130226135253906</v>
      </c>
      <c r="AM923" s="6">
        <v>53.816104888916016</v>
      </c>
      <c r="AN923" s="6">
        <v>4324.20947265625</v>
      </c>
      <c r="AO923" s="6">
        <v>44</v>
      </c>
      <c r="AP923" s="6">
        <v>20</v>
      </c>
      <c r="AQ923" s="6">
        <v>732.22271728515625</v>
      </c>
      <c r="AR923" s="6">
        <v>9.6999998092651367</v>
      </c>
      <c r="AS923" s="6">
        <v>10.539003372192383</v>
      </c>
      <c r="AT923" s="6">
        <v>66.623725891113281</v>
      </c>
      <c r="AU923" s="6">
        <v>206</v>
      </c>
      <c r="AV923" s="28">
        <f t="shared" si="92"/>
        <v>21311.855059623718</v>
      </c>
      <c r="AW923" s="28"/>
      <c r="AX923" s="7">
        <v>905</v>
      </c>
      <c r="AY923" s="7">
        <f t="shared" si="96"/>
        <v>21311.855059623718</v>
      </c>
      <c r="AZ923" s="7">
        <f t="shared" si="93"/>
        <v>13669.818512558937</v>
      </c>
      <c r="BA923" s="30">
        <f t="shared" si="94"/>
        <v>894</v>
      </c>
      <c r="BB923" s="31">
        <f t="shared" si="95"/>
        <v>0.90761421319796953</v>
      </c>
    </row>
    <row r="924" spans="1:54" x14ac:dyDescent="0.25">
      <c r="A924" s="10">
        <f t="shared" si="91"/>
        <v>4</v>
      </c>
      <c r="C924" s="5">
        <v>35185</v>
      </c>
      <c r="D924" s="6">
        <v>833.60345458984375</v>
      </c>
      <c r="E924" s="6">
        <v>112.24195861816406</v>
      </c>
      <c r="F924" s="6">
        <v>79.889366149902344</v>
      </c>
      <c r="G924" s="6">
        <v>712.27606201171875</v>
      </c>
      <c r="H924" s="6">
        <v>234.75338745117187</v>
      </c>
      <c r="I924" s="6">
        <v>102.87435913085937</v>
      </c>
      <c r="J924" s="6">
        <v>1897.4171142578125</v>
      </c>
      <c r="K924" s="6">
        <v>82.878349304199219</v>
      </c>
      <c r="L924" s="6">
        <v>194.57431030273437</v>
      </c>
      <c r="M924" s="6">
        <v>18.299999237060547</v>
      </c>
      <c r="N924" s="6">
        <v>11.067584991455078</v>
      </c>
      <c r="O924" s="6">
        <v>326.02996826171875</v>
      </c>
      <c r="P924" s="6">
        <v>1690</v>
      </c>
      <c r="Q924" s="6">
        <v>147.75358581542969</v>
      </c>
      <c r="R924" s="6">
        <v>65</v>
      </c>
      <c r="S924" s="6">
        <v>785.59002685546875</v>
      </c>
      <c r="T924" s="6">
        <v>16.495092391967773</v>
      </c>
      <c r="U924" s="6">
        <v>360</v>
      </c>
      <c r="V924" s="6">
        <v>423.36361694335937</v>
      </c>
      <c r="W924" s="6">
        <v>10.199999809265137</v>
      </c>
      <c r="X924" s="6">
        <v>301.29998779296875</v>
      </c>
      <c r="Y924" s="6">
        <v>95.019996643066406</v>
      </c>
      <c r="Z924" s="6">
        <v>784.94415283203125</v>
      </c>
      <c r="AA924" s="6">
        <v>78.5</v>
      </c>
      <c r="AB924" s="6">
        <v>435.44094848632812</v>
      </c>
      <c r="AC924" s="6">
        <v>105.53324127197266</v>
      </c>
      <c r="AD924" s="6">
        <v>2118.4462890625</v>
      </c>
      <c r="AE924" s="6">
        <v>3433</v>
      </c>
      <c r="AF924" s="6">
        <v>197.81210327148437</v>
      </c>
      <c r="AG924" s="6">
        <v>811.8082275390625</v>
      </c>
      <c r="AH924" s="6">
        <v>4.1885733604431152</v>
      </c>
      <c r="AI924" s="6">
        <v>97.003074645996094</v>
      </c>
      <c r="AJ924" s="6">
        <v>65.55999755859375</v>
      </c>
      <c r="AK924" s="6">
        <v>58.449520111083984</v>
      </c>
      <c r="AL924" s="6">
        <v>48.908271789550781</v>
      </c>
      <c r="AM924" s="6">
        <v>60.193485260009766</v>
      </c>
      <c r="AN924" s="6">
        <v>4540.60546875</v>
      </c>
      <c r="AO924" s="6">
        <v>38.568946838378906</v>
      </c>
      <c r="AP924" s="6">
        <v>40.011184692382813</v>
      </c>
      <c r="AQ924" s="6">
        <v>698.57470703125</v>
      </c>
      <c r="AR924" s="6">
        <v>9.6999998092651367</v>
      </c>
      <c r="AS924" s="6">
        <v>66.810035705566406</v>
      </c>
      <c r="AT924" s="6">
        <v>11</v>
      </c>
      <c r="AU924" s="6">
        <v>206</v>
      </c>
      <c r="AV924" s="28">
        <f t="shared" si="92"/>
        <v>22411.686448574066</v>
      </c>
      <c r="AW924" s="28"/>
      <c r="AX924" s="7">
        <v>906</v>
      </c>
      <c r="AY924" s="7">
        <f t="shared" si="96"/>
        <v>22411.686448574066</v>
      </c>
      <c r="AZ924" s="7">
        <f t="shared" si="93"/>
        <v>13663.108111962676</v>
      </c>
      <c r="BA924" s="30">
        <f t="shared" si="94"/>
        <v>895</v>
      </c>
      <c r="BB924" s="31">
        <f t="shared" si="95"/>
        <v>0.90862944162436543</v>
      </c>
    </row>
    <row r="925" spans="1:54" x14ac:dyDescent="0.25">
      <c r="A925" s="10">
        <f t="shared" si="91"/>
        <v>5</v>
      </c>
      <c r="C925" s="5">
        <v>35216</v>
      </c>
      <c r="D925" s="6">
        <v>805.22625732421875</v>
      </c>
      <c r="E925" s="6">
        <v>118.06256103515625</v>
      </c>
      <c r="F925" s="6">
        <v>35.752120971679688</v>
      </c>
      <c r="G925" s="6">
        <v>930</v>
      </c>
      <c r="H925" s="6">
        <v>215.17808532714844</v>
      </c>
      <c r="I925" s="6">
        <v>102.82124328613281</v>
      </c>
      <c r="J925" s="6">
        <v>1855.5548095703125</v>
      </c>
      <c r="K925" s="6">
        <v>76.145111083984375</v>
      </c>
      <c r="L925" s="6">
        <v>424</v>
      </c>
      <c r="M925" s="6">
        <v>18.299999237060547</v>
      </c>
      <c r="N925" s="6">
        <v>10.864522933959961</v>
      </c>
      <c r="O925" s="6">
        <v>293.93759155273437</v>
      </c>
      <c r="P925" s="6">
        <v>1900</v>
      </c>
      <c r="Q925" s="6">
        <v>149.22840881347656</v>
      </c>
      <c r="R925" s="6">
        <v>66</v>
      </c>
      <c r="S925" s="6">
        <v>975</v>
      </c>
      <c r="T925" s="6">
        <v>4</v>
      </c>
      <c r="U925" s="6">
        <v>198.12875366210937</v>
      </c>
      <c r="V925" s="6">
        <v>480.64346313476562</v>
      </c>
      <c r="W925" s="6">
        <v>10.199999809265137</v>
      </c>
      <c r="X925" s="6">
        <v>266.31625366210937</v>
      </c>
      <c r="Y925" s="6">
        <v>104.19137573242187</v>
      </c>
      <c r="Z925" s="6">
        <v>942.33953857421875</v>
      </c>
      <c r="AA925" s="6">
        <v>78.5</v>
      </c>
      <c r="AB925" s="6">
        <v>461.93685913085937</v>
      </c>
      <c r="AC925" s="6">
        <v>102.85446929931641</v>
      </c>
      <c r="AD925" s="6">
        <v>2301.974609375</v>
      </c>
      <c r="AE925" s="6">
        <v>3538</v>
      </c>
      <c r="AF925" s="6">
        <v>202.42205810546875</v>
      </c>
      <c r="AG925" s="6">
        <v>851.579345703125</v>
      </c>
      <c r="AH925" s="6">
        <v>4.1481399536132812</v>
      </c>
      <c r="AI925" s="6">
        <v>79.051918029785156</v>
      </c>
      <c r="AJ925" s="6">
        <v>65.55999755859375</v>
      </c>
      <c r="AK925" s="6">
        <v>58.478248596191406</v>
      </c>
      <c r="AL925" s="6">
        <v>42.909088134765625</v>
      </c>
      <c r="AM925" s="6">
        <v>57.702728271484375</v>
      </c>
      <c r="AN925" s="6">
        <v>4535.943359375</v>
      </c>
      <c r="AO925" s="6">
        <v>33.799999237060547</v>
      </c>
      <c r="AP925" s="6">
        <v>55.418167114257813</v>
      </c>
      <c r="AQ925" s="6">
        <v>616.42523193359375</v>
      </c>
      <c r="AR925" s="6">
        <v>11.800000190734863</v>
      </c>
      <c r="AS925" s="6">
        <v>19.745744705200195</v>
      </c>
      <c r="AT925" s="6">
        <v>11</v>
      </c>
      <c r="AU925" s="6">
        <v>206</v>
      </c>
      <c r="AV925" s="28">
        <f t="shared" si="92"/>
        <v>23317.140060424805</v>
      </c>
      <c r="AW925" s="28"/>
      <c r="AX925" s="7">
        <v>907</v>
      </c>
      <c r="AY925" s="7">
        <f t="shared" si="96"/>
        <v>23317.140060424805</v>
      </c>
      <c r="AZ925" s="7">
        <f t="shared" si="93"/>
        <v>13644.973556518555</v>
      </c>
      <c r="BA925" s="30">
        <f t="shared" si="94"/>
        <v>896</v>
      </c>
      <c r="BB925" s="31">
        <f t="shared" si="95"/>
        <v>0.90964467005076144</v>
      </c>
    </row>
    <row r="926" spans="1:54" x14ac:dyDescent="0.25">
      <c r="A926" s="10">
        <f t="shared" si="91"/>
        <v>6</v>
      </c>
      <c r="C926" s="5">
        <v>35246</v>
      </c>
      <c r="D926" s="6">
        <v>750.52020263671875</v>
      </c>
      <c r="E926" s="6">
        <v>96.629722595214844</v>
      </c>
      <c r="F926" s="6">
        <v>35.501213073730469</v>
      </c>
      <c r="G926" s="6">
        <v>889.72540283203125</v>
      </c>
      <c r="H926" s="6">
        <v>77.688934326171875</v>
      </c>
      <c r="I926" s="6">
        <v>102.77504730224609</v>
      </c>
      <c r="J926" s="6">
        <v>1797.156982421875</v>
      </c>
      <c r="K926" s="6">
        <v>68.224327087402344</v>
      </c>
      <c r="L926" s="6">
        <v>428.52365112304687</v>
      </c>
      <c r="M926" s="6">
        <v>24.904472351074219</v>
      </c>
      <c r="N926" s="6">
        <v>10.614904403686523</v>
      </c>
      <c r="O926" s="6">
        <v>262.74343872070312</v>
      </c>
      <c r="P926" s="6">
        <v>1955.099609375</v>
      </c>
      <c r="Q926" s="6">
        <v>129.47471618652344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349.59344482421875</v>
      </c>
      <c r="W926" s="6">
        <v>10.199999809265137</v>
      </c>
      <c r="X926" s="6">
        <v>300.84030151367187</v>
      </c>
      <c r="Y926" s="6">
        <v>103.49858856201172</v>
      </c>
      <c r="Z926" s="6">
        <v>908.25286865234375</v>
      </c>
      <c r="AA926" s="6">
        <v>78.5</v>
      </c>
      <c r="AB926" s="6">
        <v>516.50689697265625</v>
      </c>
      <c r="AC926" s="6">
        <v>92.53070068359375</v>
      </c>
      <c r="AD926" s="6">
        <v>2132.48046875</v>
      </c>
      <c r="AE926" s="6">
        <v>3538</v>
      </c>
      <c r="AF926" s="6">
        <v>209.23350524902344</v>
      </c>
      <c r="AG926" s="6">
        <v>932.26190185546875</v>
      </c>
      <c r="AH926" s="6">
        <v>4.0999999046325684</v>
      </c>
      <c r="AI926" s="6">
        <v>170.46452331542969</v>
      </c>
      <c r="AJ926" s="6">
        <v>65.55999755859375</v>
      </c>
      <c r="AK926" s="6">
        <v>51.714275360107422</v>
      </c>
      <c r="AL926" s="6">
        <v>23.161317825317383</v>
      </c>
      <c r="AM926" s="6">
        <v>50.331790924072266</v>
      </c>
      <c r="AN926" s="6">
        <v>4426.62060546875</v>
      </c>
      <c r="AO926" s="6">
        <v>33.799999237060547</v>
      </c>
      <c r="AP926" s="6">
        <v>54.089248657226563</v>
      </c>
      <c r="AQ926" s="6">
        <v>468.23135375976562</v>
      </c>
      <c r="AR926" s="6">
        <v>11.800000190734863</v>
      </c>
      <c r="AS926" s="6">
        <v>58.889114379882812</v>
      </c>
      <c r="AT926" s="6">
        <v>11</v>
      </c>
      <c r="AU926" s="6">
        <v>180.44386291503906</v>
      </c>
      <c r="AV926" s="28">
        <f t="shared" si="92"/>
        <v>22758.6198554039</v>
      </c>
      <c r="AW926" s="28"/>
      <c r="AX926" s="7">
        <v>908</v>
      </c>
      <c r="AY926" s="7">
        <f t="shared" si="96"/>
        <v>22758.6198554039</v>
      </c>
      <c r="AZ926" s="7">
        <f t="shared" si="93"/>
        <v>13624.890183806419</v>
      </c>
      <c r="BA926" s="30">
        <f t="shared" si="94"/>
        <v>897</v>
      </c>
      <c r="BB926" s="31">
        <f t="shared" si="95"/>
        <v>0.91065989847715734</v>
      </c>
    </row>
    <row r="927" spans="1:54" x14ac:dyDescent="0.25">
      <c r="A927" s="10">
        <f t="shared" ref="A927:A990" si="97">MONTH(C927)</f>
        <v>7</v>
      </c>
      <c r="C927" s="5">
        <v>35277</v>
      </c>
      <c r="D927" s="6">
        <v>691.68658447265625</v>
      </c>
      <c r="E927" s="6">
        <v>66.461433410644531</v>
      </c>
      <c r="F927" s="6">
        <v>36.762100219726562</v>
      </c>
      <c r="G927" s="6">
        <v>792.8341064453125</v>
      </c>
      <c r="H927" s="6">
        <v>152.02276611328125</v>
      </c>
      <c r="I927" s="6">
        <v>1</v>
      </c>
      <c r="J927" s="6">
        <v>1553.3895263671875</v>
      </c>
      <c r="K927" s="6">
        <v>55.313991546630859</v>
      </c>
      <c r="L927" s="6">
        <v>340.40444946289062</v>
      </c>
      <c r="M927" s="6">
        <v>18.299999237060547</v>
      </c>
      <c r="N927" s="6">
        <v>10.323704719543457</v>
      </c>
      <c r="O927" s="6">
        <v>230.39999389648437</v>
      </c>
      <c r="P927" s="6">
        <v>1870.7440185546875</v>
      </c>
      <c r="Q927" s="6">
        <v>110.93805694580078</v>
      </c>
      <c r="R927" s="6">
        <v>67</v>
      </c>
      <c r="S927" s="6">
        <v>828.90814208984375</v>
      </c>
      <c r="T927" s="6">
        <v>4</v>
      </c>
      <c r="U927" s="6">
        <v>359.72396850585937</v>
      </c>
      <c r="V927" s="6">
        <v>123.61051940917969</v>
      </c>
      <c r="W927" s="6">
        <v>10.199999809265137</v>
      </c>
      <c r="X927" s="6">
        <v>268.54022216796875</v>
      </c>
      <c r="Y927" s="6">
        <v>104.00614166259766</v>
      </c>
      <c r="Z927" s="6">
        <v>761.69384765625</v>
      </c>
      <c r="AA927" s="6">
        <v>78.5</v>
      </c>
      <c r="AB927" s="6">
        <v>384.28662109375</v>
      </c>
      <c r="AC927" s="6">
        <v>78.878631591796875</v>
      </c>
      <c r="AD927" s="6">
        <v>2014.84912109375</v>
      </c>
      <c r="AE927" s="6">
        <v>3529.053955078125</v>
      </c>
      <c r="AF927" s="6">
        <v>208.95756530761719</v>
      </c>
      <c r="AG927" s="6">
        <v>711.8709716796875</v>
      </c>
      <c r="AH927" s="6">
        <v>4.0999999046325684</v>
      </c>
      <c r="AI927" s="6">
        <v>4.8000001907348633</v>
      </c>
      <c r="AJ927" s="6">
        <v>65.55999755859375</v>
      </c>
      <c r="AK927" s="6">
        <v>43.409786224365234</v>
      </c>
      <c r="AL927" s="6">
        <v>11.940206527709961</v>
      </c>
      <c r="AM927" s="6">
        <v>43.499603271484375</v>
      </c>
      <c r="AN927" s="6">
        <v>3818.28955078125</v>
      </c>
      <c r="AO927" s="6">
        <v>33.799999237060547</v>
      </c>
      <c r="AP927" s="6">
        <v>20</v>
      </c>
      <c r="AQ927" s="6">
        <v>292.09591674804687</v>
      </c>
      <c r="AR927" s="6">
        <v>9.6999998092651367</v>
      </c>
      <c r="AS927" s="6">
        <v>0.56999999284744263</v>
      </c>
      <c r="AT927" s="6">
        <v>11</v>
      </c>
      <c r="AU927" s="6">
        <v>179.52241516113281</v>
      </c>
      <c r="AV927" s="28">
        <f t="shared" ref="AV927:AV990" si="98">SUM(D927:AU927)</f>
        <v>20002.947913944721</v>
      </c>
      <c r="AW927" s="28"/>
      <c r="AX927" s="7">
        <v>909</v>
      </c>
      <c r="AY927" s="7">
        <f t="shared" si="96"/>
        <v>20002.947913944721</v>
      </c>
      <c r="AZ927" s="7">
        <f t="shared" ref="AZ927:AZ990" si="99">LARGE($AY$30:$AY$1013,AX927-11)</f>
        <v>13616.326815232635</v>
      </c>
      <c r="BA927" s="30">
        <f t="shared" ref="BA927:BA990" si="100">_xlfn.RANK.AVG(AZ927,$AZ$30:$AZ$1013,0)</f>
        <v>898</v>
      </c>
      <c r="BB927" s="31">
        <f t="shared" ref="BB927:BB990" si="101">BA927/(COUNT($AY$30:$AY$1013)+1)</f>
        <v>0.91167512690355335</v>
      </c>
    </row>
    <row r="928" spans="1:54" x14ac:dyDescent="0.25">
      <c r="A928" s="10">
        <f t="shared" si="97"/>
        <v>8</v>
      </c>
      <c r="C928" s="5">
        <v>35308</v>
      </c>
      <c r="D928" s="6">
        <v>595.84368896484375</v>
      </c>
      <c r="E928" s="6">
        <v>36.72711181640625</v>
      </c>
      <c r="F928" s="6">
        <v>36.816780090332031</v>
      </c>
      <c r="G928" s="6">
        <v>628.94281005859375</v>
      </c>
      <c r="H928" s="6">
        <v>18.600000381469727</v>
      </c>
      <c r="I928" s="6">
        <v>1</v>
      </c>
      <c r="J928" s="6">
        <v>1325.4649658203125</v>
      </c>
      <c r="K928" s="6">
        <v>18.388200759887695</v>
      </c>
      <c r="L928" s="6">
        <v>161.4661865234375</v>
      </c>
      <c r="M928" s="6">
        <v>18.299999237060547</v>
      </c>
      <c r="N928" s="6">
        <v>10.073857307434082</v>
      </c>
      <c r="O928" s="6">
        <v>230.39999389648437</v>
      </c>
      <c r="P928" s="6">
        <v>1786.684326171875</v>
      </c>
      <c r="Q928" s="6">
        <v>109.53234100341797</v>
      </c>
      <c r="R928" s="6">
        <v>67</v>
      </c>
      <c r="S928" s="6">
        <v>794.42486572265625</v>
      </c>
      <c r="T928" s="6">
        <v>4</v>
      </c>
      <c r="U928" s="6">
        <v>352.15261840820312</v>
      </c>
      <c r="V928" s="6">
        <v>4.2997074127197266</v>
      </c>
      <c r="W928" s="6">
        <v>10.199999809265137</v>
      </c>
      <c r="X928" s="6">
        <v>216.17678833007813</v>
      </c>
      <c r="Y928" s="6">
        <v>103.30583190917969</v>
      </c>
      <c r="Z928" s="6">
        <v>581.102294921875</v>
      </c>
      <c r="AA928" s="6">
        <v>78.5</v>
      </c>
      <c r="AB928" s="6">
        <v>196.41925048828125</v>
      </c>
      <c r="AC928" s="6">
        <v>65.23980712890625</v>
      </c>
      <c r="AD928" s="6">
        <v>1882.0889892578125</v>
      </c>
      <c r="AE928" s="6">
        <v>3528.46142578125</v>
      </c>
      <c r="AF928" s="6">
        <v>194.46011352539062</v>
      </c>
      <c r="AG928" s="6">
        <v>198.52719116210937</v>
      </c>
      <c r="AH928" s="6">
        <v>4.0999999046325684</v>
      </c>
      <c r="AI928" s="6">
        <v>4.8000001907348633</v>
      </c>
      <c r="AJ928" s="6">
        <v>36.913063049316406</v>
      </c>
      <c r="AK928" s="6">
        <v>37</v>
      </c>
      <c r="AL928" s="6">
        <v>3.1366925239562988</v>
      </c>
      <c r="AM928" s="6">
        <v>37.101089477539062</v>
      </c>
      <c r="AN928" s="6">
        <v>3409.646728515625</v>
      </c>
      <c r="AO928" s="6">
        <v>33.799999237060547</v>
      </c>
      <c r="AP928" s="6">
        <v>20</v>
      </c>
      <c r="AQ928" s="6">
        <v>122.9146728515625</v>
      </c>
      <c r="AR928" s="6">
        <v>9.6999998092651367</v>
      </c>
      <c r="AS928" s="6">
        <v>3.6679480075836182</v>
      </c>
      <c r="AT928" s="6">
        <v>11</v>
      </c>
      <c r="AU928" s="6">
        <v>179.62828063964844</v>
      </c>
      <c r="AV928" s="28">
        <f t="shared" si="98"/>
        <v>17168.007620096207</v>
      </c>
      <c r="AW928" s="28"/>
      <c r="AX928" s="7">
        <v>910</v>
      </c>
      <c r="AY928" s="7">
        <f t="shared" si="96"/>
        <v>17168.007620096207</v>
      </c>
      <c r="AZ928" s="7">
        <f t="shared" si="99"/>
        <v>13603.302997872233</v>
      </c>
      <c r="BA928" s="30">
        <f t="shared" si="100"/>
        <v>899</v>
      </c>
      <c r="BB928" s="31">
        <f t="shared" si="101"/>
        <v>0.91269035532994924</v>
      </c>
    </row>
    <row r="929" spans="1:54" x14ac:dyDescent="0.25">
      <c r="A929" s="10">
        <f t="shared" si="97"/>
        <v>9</v>
      </c>
      <c r="C929" s="5">
        <v>35338</v>
      </c>
      <c r="D929" s="6">
        <v>537.78289794921875</v>
      </c>
      <c r="E929" s="6">
        <v>11.903562545776367</v>
      </c>
      <c r="F929" s="6">
        <v>36.644081115722656</v>
      </c>
      <c r="G929" s="6">
        <v>601.21484375</v>
      </c>
      <c r="H929" s="6">
        <v>18.600000381469727</v>
      </c>
      <c r="I929" s="6">
        <v>1</v>
      </c>
      <c r="J929" s="6">
        <v>1115.3876953125</v>
      </c>
      <c r="K929" s="6">
        <v>0</v>
      </c>
      <c r="L929" s="6">
        <v>4</v>
      </c>
      <c r="M929" s="6">
        <v>18.299999237060547</v>
      </c>
      <c r="N929" s="6">
        <v>9.8902397155761719</v>
      </c>
      <c r="O929" s="6">
        <v>230.39999389648437</v>
      </c>
      <c r="P929" s="6">
        <v>1735.0546875</v>
      </c>
      <c r="Q929" s="6">
        <v>109.65805053710937</v>
      </c>
      <c r="R929" s="6">
        <v>67</v>
      </c>
      <c r="S929" s="6">
        <v>647.746337890625</v>
      </c>
      <c r="T929" s="6">
        <v>4</v>
      </c>
      <c r="U929" s="6">
        <v>336.47518920898437</v>
      </c>
      <c r="V929" s="6">
        <v>0.18400000035762787</v>
      </c>
      <c r="W929" s="6">
        <v>10.199999809265137</v>
      </c>
      <c r="X929" s="6">
        <v>182.46685791015625</v>
      </c>
      <c r="Y929" s="6">
        <v>100.87242126464844</v>
      </c>
      <c r="Z929" s="6">
        <v>416.79135131835937</v>
      </c>
      <c r="AA929" s="6">
        <v>78.5</v>
      </c>
      <c r="AB929" s="6">
        <v>130.97175598144531</v>
      </c>
      <c r="AC929" s="6">
        <v>63.582851409912109</v>
      </c>
      <c r="AD929" s="6">
        <v>1900.2584228515625</v>
      </c>
      <c r="AE929" s="6">
        <v>3162</v>
      </c>
      <c r="AF929" s="6">
        <v>84.094512939453125</v>
      </c>
      <c r="AG929" s="6">
        <v>97.060585021972656</v>
      </c>
      <c r="AH929" s="6">
        <v>4.0999999046325684</v>
      </c>
      <c r="AI929" s="6">
        <v>4.8000001907348633</v>
      </c>
      <c r="AJ929" s="6">
        <v>21.471685409545898</v>
      </c>
      <c r="AK929" s="6">
        <v>37.234203338623047</v>
      </c>
      <c r="AL929" s="6">
        <v>0.55699998140335083</v>
      </c>
      <c r="AM929" s="6">
        <v>31</v>
      </c>
      <c r="AN929" s="6">
        <v>2907.52734375</v>
      </c>
      <c r="AO929" s="6">
        <v>33.799999237060547</v>
      </c>
      <c r="AP929" s="6">
        <v>20</v>
      </c>
      <c r="AQ929" s="6">
        <v>93.457839965820313</v>
      </c>
      <c r="AR929" s="6">
        <v>9.6999998092651367</v>
      </c>
      <c r="AS929" s="6">
        <v>0.56999999284744263</v>
      </c>
      <c r="AT929" s="6">
        <v>11</v>
      </c>
      <c r="AU929" s="6">
        <v>180.34104919433594</v>
      </c>
      <c r="AV929" s="28">
        <f t="shared" si="98"/>
        <v>15067.599458321929</v>
      </c>
      <c r="AW929" s="28"/>
      <c r="AX929" s="7">
        <v>911</v>
      </c>
      <c r="AY929" s="7">
        <f t="shared" si="96"/>
        <v>15067.599458321929</v>
      </c>
      <c r="AZ929" s="7">
        <f t="shared" si="99"/>
        <v>13598.058013916016</v>
      </c>
      <c r="BA929" s="30">
        <f t="shared" si="100"/>
        <v>900</v>
      </c>
      <c r="BB929" s="31">
        <f t="shared" si="101"/>
        <v>0.91370558375634514</v>
      </c>
    </row>
    <row r="930" spans="1:54" x14ac:dyDescent="0.25">
      <c r="A930" s="10">
        <f t="shared" si="97"/>
        <v>10</v>
      </c>
      <c r="C930" s="5">
        <v>35369</v>
      </c>
      <c r="D930" s="6">
        <v>505.30670166015625</v>
      </c>
      <c r="E930" s="6">
        <v>10</v>
      </c>
      <c r="F930" s="6">
        <v>36.519748687744141</v>
      </c>
      <c r="G930" s="6">
        <v>408.90377807617187</v>
      </c>
      <c r="H930" s="6">
        <v>27.854799270629883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9.821563720703125</v>
      </c>
      <c r="O930" s="6">
        <v>230.39999389648437</v>
      </c>
      <c r="P930" s="6">
        <v>1673.5150146484375</v>
      </c>
      <c r="Q930" s="6">
        <v>113.44635009765625</v>
      </c>
      <c r="R930" s="6">
        <v>66</v>
      </c>
      <c r="S930" s="6">
        <v>562.06243896484375</v>
      </c>
      <c r="T930" s="6">
        <v>4</v>
      </c>
      <c r="U930" s="6">
        <v>320.22988891601562</v>
      </c>
      <c r="V930" s="6">
        <v>0.18400000035762787</v>
      </c>
      <c r="W930" s="6">
        <v>10.199999809265137</v>
      </c>
      <c r="X930" s="6">
        <v>175.0616455078125</v>
      </c>
      <c r="Y930" s="6">
        <v>100.55828857421875</v>
      </c>
      <c r="Z930" s="6">
        <v>351.00247192382812</v>
      </c>
      <c r="AA930" s="6">
        <v>78.5</v>
      </c>
      <c r="AB930" s="6">
        <v>120</v>
      </c>
      <c r="AC930" s="6">
        <v>63.976383209228516</v>
      </c>
      <c r="AD930" s="6">
        <v>1899.6024169921875</v>
      </c>
      <c r="AE930" s="6">
        <v>2915.2900390625</v>
      </c>
      <c r="AF930" s="6">
        <v>12.199999809265137</v>
      </c>
      <c r="AG930" s="6">
        <v>71.240684509277344</v>
      </c>
      <c r="AH930" s="6">
        <v>4.0999999046325684</v>
      </c>
      <c r="AI930" s="6">
        <v>18.62297248840332</v>
      </c>
      <c r="AJ930" s="6">
        <v>6.559999942779541</v>
      </c>
      <c r="AK930" s="6">
        <v>37</v>
      </c>
      <c r="AL930" s="6">
        <v>0.55699998140335083</v>
      </c>
      <c r="AM930" s="6">
        <v>31</v>
      </c>
      <c r="AN930" s="6">
        <v>2619.2353515625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0.56999999284744263</v>
      </c>
      <c r="AT930" s="6">
        <v>11</v>
      </c>
      <c r="AU930" s="6">
        <v>171.50895690917969</v>
      </c>
      <c r="AV930" s="28">
        <f t="shared" si="98"/>
        <v>13932.830486401916</v>
      </c>
      <c r="AW930" s="28"/>
      <c r="AX930" s="7">
        <v>912</v>
      </c>
      <c r="AY930" s="7">
        <f t="shared" si="96"/>
        <v>13932.830486401916</v>
      </c>
      <c r="AZ930" s="7">
        <f t="shared" si="99"/>
        <v>13571.859070405364</v>
      </c>
      <c r="BA930" s="30">
        <f t="shared" si="100"/>
        <v>901</v>
      </c>
      <c r="BB930" s="31">
        <f t="shared" si="101"/>
        <v>0.91472081218274115</v>
      </c>
    </row>
    <row r="931" spans="1:54" x14ac:dyDescent="0.25">
      <c r="A931" s="10">
        <f t="shared" si="97"/>
        <v>11</v>
      </c>
      <c r="C931" s="5">
        <v>35399</v>
      </c>
      <c r="D931" s="6">
        <v>502.33200073242187</v>
      </c>
      <c r="E931" s="6">
        <v>16.232032775878906</v>
      </c>
      <c r="F931" s="6">
        <v>43.492156982421875</v>
      </c>
      <c r="G931" s="6">
        <v>251</v>
      </c>
      <c r="H931" s="6">
        <v>18.600000381469727</v>
      </c>
      <c r="I931" s="6">
        <v>14.199657440185547</v>
      </c>
      <c r="J931" s="6">
        <v>1100</v>
      </c>
      <c r="K931" s="6">
        <v>2.98374342918396</v>
      </c>
      <c r="L931" s="6">
        <v>4</v>
      </c>
      <c r="M931" s="6">
        <v>31.868852615356445</v>
      </c>
      <c r="N931" s="6">
        <v>9.8021926879882812</v>
      </c>
      <c r="O931" s="6">
        <v>235.10366821289062</v>
      </c>
      <c r="P931" s="6">
        <v>1690</v>
      </c>
      <c r="Q931" s="6">
        <v>119.78121948242187</v>
      </c>
      <c r="R931" s="6">
        <v>50</v>
      </c>
      <c r="S931" s="6">
        <v>374.90118408203125</v>
      </c>
      <c r="T931" s="6">
        <v>13.135513305664063</v>
      </c>
      <c r="U931" s="6">
        <v>331.21966552734375</v>
      </c>
      <c r="V931" s="6">
        <v>18.405071258544922</v>
      </c>
      <c r="W931" s="6">
        <v>10.687889099121094</v>
      </c>
      <c r="X931" s="6">
        <v>215.10807800292969</v>
      </c>
      <c r="Y931" s="6">
        <v>90.019523620605469</v>
      </c>
      <c r="Z931" s="6">
        <v>392.2469482421875</v>
      </c>
      <c r="AA931" s="6">
        <v>78.5</v>
      </c>
      <c r="AB931" s="6">
        <v>120</v>
      </c>
      <c r="AC931" s="6">
        <v>17.5</v>
      </c>
      <c r="AD931" s="6">
        <v>1950</v>
      </c>
      <c r="AE931" s="6">
        <v>2106.61865234375</v>
      </c>
      <c r="AF931" s="6">
        <v>14.868783950805664</v>
      </c>
      <c r="AG931" s="6">
        <v>132.18289184570312</v>
      </c>
      <c r="AH931" s="6">
        <v>4.0999999046325684</v>
      </c>
      <c r="AI931" s="6">
        <v>111.01990509033203</v>
      </c>
      <c r="AJ931" s="6">
        <v>25.427522659301758</v>
      </c>
      <c r="AK931" s="6">
        <v>37</v>
      </c>
      <c r="AL931" s="6">
        <v>11.04329776763916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344.59197998046875</v>
      </c>
      <c r="AR931" s="6">
        <v>9.6999998092651367</v>
      </c>
      <c r="AS931" s="6">
        <v>11.243192672729492</v>
      </c>
      <c r="AT931" s="6">
        <v>11</v>
      </c>
      <c r="AU931" s="6">
        <v>170.43476867675781</v>
      </c>
      <c r="AV931" s="28">
        <f t="shared" si="98"/>
        <v>12775.150391817093</v>
      </c>
      <c r="AW931" s="28"/>
      <c r="AX931" s="7">
        <v>913</v>
      </c>
      <c r="AY931" s="7">
        <f t="shared" si="96"/>
        <v>12775.150391817093</v>
      </c>
      <c r="AZ931" s="7">
        <f t="shared" si="99"/>
        <v>13536.981850251555</v>
      </c>
      <c r="BA931" s="30">
        <f t="shared" si="100"/>
        <v>902</v>
      </c>
      <c r="BB931" s="31">
        <f t="shared" si="101"/>
        <v>0.91573604060913705</v>
      </c>
    </row>
    <row r="932" spans="1:54" x14ac:dyDescent="0.25">
      <c r="A932" s="10">
        <f t="shared" si="97"/>
        <v>12</v>
      </c>
      <c r="C932" s="5">
        <v>35430</v>
      </c>
      <c r="D932" s="6">
        <v>663.4442138671875</v>
      </c>
      <c r="E932" s="6">
        <v>68.861984252929687</v>
      </c>
      <c r="F932" s="6">
        <v>105</v>
      </c>
      <c r="G932" s="6">
        <v>528.75262451171875</v>
      </c>
      <c r="H932" s="6">
        <v>126.21610260009766</v>
      </c>
      <c r="I932" s="6">
        <v>102.97969055175781</v>
      </c>
      <c r="J932" s="6">
        <v>1455.1387939453125</v>
      </c>
      <c r="K932" s="6">
        <v>90.161827087402344</v>
      </c>
      <c r="L932" s="6">
        <v>4</v>
      </c>
      <c r="M932" s="6">
        <v>18.299999237060547</v>
      </c>
      <c r="N932" s="6">
        <v>9.8000001907348633</v>
      </c>
      <c r="O932" s="6">
        <v>266.48367309570312</v>
      </c>
      <c r="P932" s="6">
        <v>1690</v>
      </c>
      <c r="Q932" s="6">
        <v>127.69685363769531</v>
      </c>
      <c r="R932" s="6">
        <v>62</v>
      </c>
      <c r="S932" s="6">
        <v>575</v>
      </c>
      <c r="T932" s="6">
        <v>26</v>
      </c>
      <c r="U932" s="6">
        <v>360</v>
      </c>
      <c r="V932" s="6">
        <v>47.201148986816406</v>
      </c>
      <c r="W932" s="6">
        <v>10.199999809265137</v>
      </c>
      <c r="X932" s="6">
        <v>301.29998779296875</v>
      </c>
      <c r="Y932" s="6">
        <v>77.660652160644531</v>
      </c>
      <c r="Z932" s="6">
        <v>569.39996337890625</v>
      </c>
      <c r="AA932" s="6">
        <v>140.02999877929687</v>
      </c>
      <c r="AB932" s="6">
        <v>120</v>
      </c>
      <c r="AC932" s="6">
        <v>18.434303283691406</v>
      </c>
      <c r="AD932" s="6">
        <v>1875.4837646484375</v>
      </c>
      <c r="AE932" s="6">
        <v>2381.9482421875</v>
      </c>
      <c r="AF932" s="6">
        <v>137.96902465820312</v>
      </c>
      <c r="AG932" s="6">
        <v>279.62094116210937</v>
      </c>
      <c r="AH932" s="6">
        <v>4.0999999046325684</v>
      </c>
      <c r="AI932" s="6">
        <v>4.8000001907348633</v>
      </c>
      <c r="AJ932" s="6">
        <v>65.55999755859375</v>
      </c>
      <c r="AK932" s="6">
        <v>37</v>
      </c>
      <c r="AL932" s="6">
        <v>9.7292518615722656</v>
      </c>
      <c r="AM932" s="6">
        <v>38.161540985107422</v>
      </c>
      <c r="AN932" s="6">
        <v>2837.886962890625</v>
      </c>
      <c r="AO932" s="6">
        <v>44</v>
      </c>
      <c r="AP932" s="6">
        <v>26.764039993286133</v>
      </c>
      <c r="AQ932" s="6">
        <v>382.65182495117187</v>
      </c>
      <c r="AR932" s="6">
        <v>9.6999998092651367</v>
      </c>
      <c r="AS932" s="6">
        <v>9.9325523376464844</v>
      </c>
      <c r="AT932" s="6">
        <v>11</v>
      </c>
      <c r="AU932" s="6">
        <v>181.36009216308594</v>
      </c>
      <c r="AV932" s="28">
        <f t="shared" si="98"/>
        <v>15901.730052471161</v>
      </c>
      <c r="AW932" s="28"/>
      <c r="AX932" s="7">
        <v>914</v>
      </c>
      <c r="AY932" s="7">
        <f t="shared" si="96"/>
        <v>15901.730052471161</v>
      </c>
      <c r="AZ932" s="7">
        <f t="shared" si="99"/>
        <v>13432.770177647471</v>
      </c>
      <c r="BA932" s="30">
        <f t="shared" si="100"/>
        <v>903</v>
      </c>
      <c r="BB932" s="31">
        <f t="shared" si="101"/>
        <v>0.91675126903553295</v>
      </c>
    </row>
    <row r="933" spans="1:54" x14ac:dyDescent="0.25">
      <c r="A933" s="10">
        <f t="shared" si="97"/>
        <v>1</v>
      </c>
      <c r="C933" s="5">
        <v>35461</v>
      </c>
      <c r="D933" s="6">
        <v>1029.203369140625</v>
      </c>
      <c r="E933" s="6">
        <v>57.31939697265625</v>
      </c>
      <c r="F933" s="6">
        <v>10</v>
      </c>
      <c r="G933" s="6">
        <v>600</v>
      </c>
      <c r="H933" s="6">
        <v>213.44705200195312</v>
      </c>
      <c r="I933" s="6">
        <v>102.97901916503906</v>
      </c>
      <c r="J933" s="6">
        <v>1850</v>
      </c>
      <c r="K933" s="6">
        <v>328.70040893554687</v>
      </c>
      <c r="L933" s="6">
        <v>258</v>
      </c>
      <c r="M933" s="6">
        <v>18.299999237060547</v>
      </c>
      <c r="N933" s="6">
        <v>9.8067750930786133</v>
      </c>
      <c r="O933" s="6">
        <v>297.9228515625</v>
      </c>
      <c r="P933" s="6">
        <v>1689.7802734375</v>
      </c>
      <c r="Q933" s="6">
        <v>135.8587646484375</v>
      </c>
      <c r="R933" s="6">
        <v>62</v>
      </c>
      <c r="S933" s="6">
        <v>336</v>
      </c>
      <c r="T933" s="6">
        <v>4</v>
      </c>
      <c r="U933" s="6">
        <v>210.88790893554688</v>
      </c>
      <c r="V933" s="6">
        <v>182.98583984375</v>
      </c>
      <c r="W933" s="6">
        <v>10.199999809265137</v>
      </c>
      <c r="X933" s="6">
        <v>149.29306030273437</v>
      </c>
      <c r="Y933" s="6">
        <v>72</v>
      </c>
      <c r="Z933" s="6">
        <v>676</v>
      </c>
      <c r="AA933" s="6">
        <v>182</v>
      </c>
      <c r="AB933" s="6">
        <v>369.66201782226562</v>
      </c>
      <c r="AC933" s="6">
        <v>24.835378646850586</v>
      </c>
      <c r="AD933" s="6">
        <v>1950</v>
      </c>
      <c r="AE933" s="6">
        <v>2787</v>
      </c>
      <c r="AF933" s="6">
        <v>183</v>
      </c>
      <c r="AG933" s="6">
        <v>653.7513427734375</v>
      </c>
      <c r="AH933" s="6">
        <v>4.0999999046325684</v>
      </c>
      <c r="AI933" s="6">
        <v>4.8000001907348633</v>
      </c>
      <c r="AJ933" s="6">
        <v>65.55999755859375</v>
      </c>
      <c r="AK933" s="6">
        <v>39.334712982177734</v>
      </c>
      <c r="AL933" s="6">
        <v>8.9991893768310547</v>
      </c>
      <c r="AM933" s="6">
        <v>49.253021240234375</v>
      </c>
      <c r="AN933" s="6">
        <v>3826.80517578125</v>
      </c>
      <c r="AO933" s="6">
        <v>44</v>
      </c>
      <c r="AP933" s="6">
        <v>34.875019073486328</v>
      </c>
      <c r="AQ933" s="6">
        <v>673.93206787109375</v>
      </c>
      <c r="AR933" s="6">
        <v>11.800000190734863</v>
      </c>
      <c r="AS933" s="6">
        <v>9.1631288528442383</v>
      </c>
      <c r="AT933" s="6">
        <v>66.855278015136719</v>
      </c>
      <c r="AU933" s="6">
        <v>217</v>
      </c>
      <c r="AV933" s="28">
        <f t="shared" si="98"/>
        <v>19511.411049365997</v>
      </c>
      <c r="AW933" s="28"/>
      <c r="AX933" s="7">
        <v>915</v>
      </c>
      <c r="AY933" s="7">
        <f t="shared" si="96"/>
        <v>19511.411049365997</v>
      </c>
      <c r="AZ933" s="7">
        <f t="shared" si="99"/>
        <v>13400.831847667694</v>
      </c>
      <c r="BA933" s="30">
        <f t="shared" si="100"/>
        <v>904</v>
      </c>
      <c r="BB933" s="31">
        <f t="shared" si="101"/>
        <v>0.91776649746192895</v>
      </c>
    </row>
    <row r="934" spans="1:54" x14ac:dyDescent="0.25">
      <c r="A934" s="10">
        <f t="shared" si="97"/>
        <v>2</v>
      </c>
      <c r="C934" s="5">
        <v>35489</v>
      </c>
      <c r="D934" s="6">
        <v>1058.70654296875</v>
      </c>
      <c r="E934" s="6">
        <v>57.673988342285156</v>
      </c>
      <c r="F934" s="6">
        <v>28.650905609130859</v>
      </c>
      <c r="G934" s="6">
        <v>600</v>
      </c>
      <c r="H934" s="6">
        <v>204.5804443359375</v>
      </c>
      <c r="I934" s="6">
        <v>102.96295166015625</v>
      </c>
      <c r="J934" s="6">
        <v>1811.1988525390625</v>
      </c>
      <c r="K934" s="6">
        <v>293.4249267578125</v>
      </c>
      <c r="L934" s="6">
        <v>253</v>
      </c>
      <c r="M934" s="6">
        <v>18.299999237060547</v>
      </c>
      <c r="N934" s="6">
        <v>9.8002948760986328</v>
      </c>
      <c r="O934" s="6">
        <v>325.44131469726562</v>
      </c>
      <c r="P934" s="6">
        <v>1690</v>
      </c>
      <c r="Q934" s="6">
        <v>141.6612548828125</v>
      </c>
      <c r="R934" s="6">
        <v>62</v>
      </c>
      <c r="S934" s="6">
        <v>353</v>
      </c>
      <c r="T934" s="6">
        <v>4</v>
      </c>
      <c r="U934" s="6">
        <v>218.73393249511719</v>
      </c>
      <c r="V934" s="6">
        <v>277.073974609375</v>
      </c>
      <c r="W934" s="6">
        <v>10.199999809265137</v>
      </c>
      <c r="X934" s="6">
        <v>129.42431640625</v>
      </c>
      <c r="Y934" s="6">
        <v>80.161605834960937</v>
      </c>
      <c r="Z934" s="6">
        <v>676</v>
      </c>
      <c r="AA934" s="6">
        <v>125.42718505859375</v>
      </c>
      <c r="AB934" s="6">
        <v>434.2535400390625</v>
      </c>
      <c r="AC934" s="6">
        <v>43.028701782226563</v>
      </c>
      <c r="AD934" s="6">
        <v>1950</v>
      </c>
      <c r="AE934" s="6">
        <v>2787</v>
      </c>
      <c r="AF934" s="6">
        <v>188</v>
      </c>
      <c r="AG934" s="6">
        <v>661.4859619140625</v>
      </c>
      <c r="AH934" s="6">
        <v>4.0999999046325684</v>
      </c>
      <c r="AI934" s="6">
        <v>91.219039916992188</v>
      </c>
      <c r="AJ934" s="6">
        <v>65.55999755859375</v>
      </c>
      <c r="AK934" s="6">
        <v>37.137783050537109</v>
      </c>
      <c r="AL934" s="6">
        <v>12.970711708068848</v>
      </c>
      <c r="AM934" s="6">
        <v>43.670555114746094</v>
      </c>
      <c r="AN934" s="6">
        <v>4039.312255859375</v>
      </c>
      <c r="AO934" s="6">
        <v>34.318996429443359</v>
      </c>
      <c r="AP934" s="6">
        <v>20</v>
      </c>
      <c r="AQ934" s="6">
        <v>849.236328125</v>
      </c>
      <c r="AR934" s="6">
        <v>11.800000190734863</v>
      </c>
      <c r="AS934" s="6">
        <v>8.8395566940307617</v>
      </c>
      <c r="AT934" s="6">
        <v>23.151832580566406</v>
      </c>
      <c r="AU934" s="6">
        <v>206</v>
      </c>
      <c r="AV934" s="28">
        <f t="shared" si="98"/>
        <v>20042.507750988007</v>
      </c>
      <c r="AW934" s="28"/>
      <c r="AX934" s="7">
        <v>916</v>
      </c>
      <c r="AY934" s="7">
        <f t="shared" si="96"/>
        <v>20042.507750988007</v>
      </c>
      <c r="AZ934" s="7">
        <f t="shared" si="99"/>
        <v>13339.096341714263</v>
      </c>
      <c r="BA934" s="30">
        <f t="shared" si="100"/>
        <v>905</v>
      </c>
      <c r="BB934" s="31">
        <f t="shared" si="101"/>
        <v>0.91878172588832485</v>
      </c>
    </row>
    <row r="935" spans="1:54" x14ac:dyDescent="0.25">
      <c r="A935" s="10">
        <f t="shared" si="97"/>
        <v>3</v>
      </c>
      <c r="C935" s="5">
        <v>35520</v>
      </c>
      <c r="D935" s="6">
        <v>1068.109130859375</v>
      </c>
      <c r="E935" s="6">
        <v>76.810150146484375</v>
      </c>
      <c r="F935" s="6">
        <v>37.712516784667969</v>
      </c>
      <c r="G935" s="6">
        <v>685</v>
      </c>
      <c r="H935" s="6">
        <v>323.60040283203125</v>
      </c>
      <c r="I935" s="6">
        <v>102.91675567626953</v>
      </c>
      <c r="J935" s="6">
        <v>1849.3074951171875</v>
      </c>
      <c r="K935" s="6">
        <v>293.15887451171875</v>
      </c>
      <c r="L935" s="6">
        <v>295.92105102539062</v>
      </c>
      <c r="M935" s="6">
        <v>18.299999237060547</v>
      </c>
      <c r="N935" s="6">
        <v>11.285176277160645</v>
      </c>
      <c r="O935" s="6">
        <v>356.51406860351562</v>
      </c>
      <c r="P935" s="6">
        <v>1690</v>
      </c>
      <c r="Q935" s="6">
        <v>148.80999755859375</v>
      </c>
      <c r="R935" s="6">
        <v>64</v>
      </c>
      <c r="S935" s="6">
        <v>504.02658081054688</v>
      </c>
      <c r="T935" s="6">
        <v>4</v>
      </c>
      <c r="U935" s="6">
        <v>259.30609130859375</v>
      </c>
      <c r="V935" s="6">
        <v>357.0859375</v>
      </c>
      <c r="W935" s="6">
        <v>10.199999809265137</v>
      </c>
      <c r="X935" s="6">
        <v>142.98393249511719</v>
      </c>
      <c r="Y935" s="6">
        <v>89.684219360351563</v>
      </c>
      <c r="Z935" s="6">
        <v>737</v>
      </c>
      <c r="AA935" s="6">
        <v>161.08384704589844</v>
      </c>
      <c r="AB935" s="6">
        <v>466.23992919921875</v>
      </c>
      <c r="AC935" s="6">
        <v>46.173255920410156</v>
      </c>
      <c r="AD935" s="6">
        <v>2017.8546142578125</v>
      </c>
      <c r="AE935" s="6">
        <v>3163</v>
      </c>
      <c r="AF935" s="6">
        <v>193</v>
      </c>
      <c r="AG935" s="6">
        <v>771.771484375</v>
      </c>
      <c r="AH935" s="6">
        <v>4.2147283554077148</v>
      </c>
      <c r="AI935" s="6">
        <v>4.8000001907348633</v>
      </c>
      <c r="AJ935" s="6">
        <v>65.55999755859375</v>
      </c>
      <c r="AK935" s="6">
        <v>57.224761962890625</v>
      </c>
      <c r="AL935" s="6">
        <v>22.130226135253906</v>
      </c>
      <c r="AM935" s="6">
        <v>54.275234222412109</v>
      </c>
      <c r="AN935" s="6">
        <v>4323.43505859375</v>
      </c>
      <c r="AO935" s="6">
        <v>44</v>
      </c>
      <c r="AP935" s="6">
        <v>20</v>
      </c>
      <c r="AQ935" s="6">
        <v>816.8883056640625</v>
      </c>
      <c r="AR935" s="6">
        <v>9.6999998092651367</v>
      </c>
      <c r="AS935" s="6">
        <v>0.60019445419311523</v>
      </c>
      <c r="AT935" s="6">
        <v>66.623725891113281</v>
      </c>
      <c r="AU935" s="6">
        <v>206</v>
      </c>
      <c r="AV935" s="28">
        <f t="shared" si="98"/>
        <v>21640.307743549347</v>
      </c>
      <c r="AW935" s="28"/>
      <c r="AX935" s="7">
        <v>917</v>
      </c>
      <c r="AY935" s="7">
        <f t="shared" si="96"/>
        <v>21640.307743549347</v>
      </c>
      <c r="AZ935" s="7">
        <f t="shared" si="99"/>
        <v>13334.479848012328</v>
      </c>
      <c r="BA935" s="30">
        <f t="shared" si="100"/>
        <v>906</v>
      </c>
      <c r="BB935" s="31">
        <f t="shared" si="101"/>
        <v>0.91979695431472086</v>
      </c>
    </row>
    <row r="936" spans="1:54" x14ac:dyDescent="0.25">
      <c r="A936" s="10">
        <f t="shared" si="97"/>
        <v>4</v>
      </c>
      <c r="C936" s="5">
        <v>35550</v>
      </c>
      <c r="D936" s="6">
        <v>1058.6383056640625</v>
      </c>
      <c r="E936" s="6">
        <v>81.874153137207031</v>
      </c>
      <c r="F936" s="6">
        <v>10</v>
      </c>
      <c r="G936" s="6">
        <v>825</v>
      </c>
      <c r="H936" s="6">
        <v>288.46627807617187</v>
      </c>
      <c r="I936" s="6">
        <v>102.87435913085937</v>
      </c>
      <c r="J936" s="6">
        <v>1897.117431640625</v>
      </c>
      <c r="K936" s="6">
        <v>253.04066467285156</v>
      </c>
      <c r="L936" s="6">
        <v>364</v>
      </c>
      <c r="M936" s="6">
        <v>18.299999237060547</v>
      </c>
      <c r="N936" s="6">
        <v>11.138010025024414</v>
      </c>
      <c r="O936" s="6">
        <v>326.02996826171875</v>
      </c>
      <c r="P936" s="6">
        <v>1713</v>
      </c>
      <c r="Q936" s="6">
        <v>152.60270690917969</v>
      </c>
      <c r="R936" s="6">
        <v>65</v>
      </c>
      <c r="S936" s="6">
        <v>695.928466796875</v>
      </c>
      <c r="T936" s="6">
        <v>4</v>
      </c>
      <c r="U936" s="6">
        <v>222.17671203613281</v>
      </c>
      <c r="V936" s="6">
        <v>423.36361694335937</v>
      </c>
      <c r="W936" s="6">
        <v>10.199999809265137</v>
      </c>
      <c r="X936" s="6">
        <v>187.50294494628906</v>
      </c>
      <c r="Y936" s="6">
        <v>96.214797973632812</v>
      </c>
      <c r="Z936" s="6">
        <v>850.5433349609375</v>
      </c>
      <c r="AA936" s="6">
        <v>78.5</v>
      </c>
      <c r="AB936" s="6">
        <v>489.43670654296875</v>
      </c>
      <c r="AC936" s="6">
        <v>43.034786224365234</v>
      </c>
      <c r="AD936" s="6">
        <v>2103.3310546875</v>
      </c>
      <c r="AE936" s="6">
        <v>3465</v>
      </c>
      <c r="AF936" s="6">
        <v>197.81210327148437</v>
      </c>
      <c r="AG936" s="6">
        <v>811.8082275390625</v>
      </c>
      <c r="AH936" s="6">
        <v>4.1883759498596191</v>
      </c>
      <c r="AI936" s="6">
        <v>97.021743774414063</v>
      </c>
      <c r="AJ936" s="6">
        <v>65.55999755859375</v>
      </c>
      <c r="AK936" s="6">
        <v>58.609573364257813</v>
      </c>
      <c r="AL936" s="6">
        <v>40.14605712890625</v>
      </c>
      <c r="AM936" s="6">
        <v>60.648891448974609</v>
      </c>
      <c r="AN936" s="6">
        <v>4539.69287109375</v>
      </c>
      <c r="AO936" s="6">
        <v>38.568946838378906</v>
      </c>
      <c r="AP936" s="6">
        <v>40.018856048583984</v>
      </c>
      <c r="AQ936" s="6">
        <v>782.26141357421875</v>
      </c>
      <c r="AR936" s="6">
        <v>11.800000190734863</v>
      </c>
      <c r="AS936" s="6">
        <v>26.453926086425781</v>
      </c>
      <c r="AT936" s="6">
        <v>11</v>
      </c>
      <c r="AU936" s="6">
        <v>206</v>
      </c>
      <c r="AV936" s="28">
        <f t="shared" si="98"/>
        <v>22827.905281543732</v>
      </c>
      <c r="AW936" s="28"/>
      <c r="AX936" s="7">
        <v>918</v>
      </c>
      <c r="AY936" s="7">
        <f t="shared" si="96"/>
        <v>22827.905281543732</v>
      </c>
      <c r="AZ936" s="7">
        <f t="shared" si="99"/>
        <v>13297.242738351226</v>
      </c>
      <c r="BA936" s="30">
        <f t="shared" si="100"/>
        <v>907</v>
      </c>
      <c r="BB936" s="31">
        <f t="shared" si="101"/>
        <v>0.92081218274111676</v>
      </c>
    </row>
    <row r="937" spans="1:54" x14ac:dyDescent="0.25">
      <c r="A937" s="10">
        <f t="shared" si="97"/>
        <v>5</v>
      </c>
      <c r="C937" s="5">
        <v>35581</v>
      </c>
      <c r="D937" s="6">
        <v>1006.2407836914062</v>
      </c>
      <c r="E937" s="6">
        <v>55.847339630126953</v>
      </c>
      <c r="F937" s="6">
        <v>10.274942398071289</v>
      </c>
      <c r="G937" s="6">
        <v>903.44122314453125</v>
      </c>
      <c r="H937" s="6">
        <v>276.0767822265625</v>
      </c>
      <c r="I937" s="6">
        <v>63.844139099121094</v>
      </c>
      <c r="J937" s="6">
        <v>1713.1383056640625</v>
      </c>
      <c r="K937" s="6">
        <v>212.66954040527344</v>
      </c>
      <c r="L937" s="6">
        <v>396.22085571289062</v>
      </c>
      <c r="M937" s="6">
        <v>18.299999237060547</v>
      </c>
      <c r="N937" s="6">
        <v>10.911187171936035</v>
      </c>
      <c r="O937" s="6">
        <v>293.93759155273437</v>
      </c>
      <c r="P937" s="6">
        <v>1975</v>
      </c>
      <c r="Q937" s="6">
        <v>135.12715148925781</v>
      </c>
      <c r="R937" s="6">
        <v>66</v>
      </c>
      <c r="S937" s="6">
        <v>862.1112060546875</v>
      </c>
      <c r="T937" s="6">
        <v>4</v>
      </c>
      <c r="U937" s="6">
        <v>132.86067199707031</v>
      </c>
      <c r="V937" s="6">
        <v>480.64346313476562</v>
      </c>
      <c r="W937" s="6">
        <v>10.199999809265137</v>
      </c>
      <c r="X937" s="6">
        <v>275.81112670898437</v>
      </c>
      <c r="Y937" s="6">
        <v>95.656036376953125</v>
      </c>
      <c r="Z937" s="6">
        <v>965.62457275390625</v>
      </c>
      <c r="AA937" s="6">
        <v>78.5</v>
      </c>
      <c r="AB937" s="6">
        <v>517.17169189453125</v>
      </c>
      <c r="AC937" s="6">
        <v>34.292587280273438</v>
      </c>
      <c r="AD937" s="6">
        <v>2149.47998046875</v>
      </c>
      <c r="AE937" s="6">
        <v>3533.51708984375</v>
      </c>
      <c r="AF937" s="6">
        <v>202.42205810546875</v>
      </c>
      <c r="AG937" s="6">
        <v>851.579345703125</v>
      </c>
      <c r="AH937" s="6">
        <v>4.1443676948547363</v>
      </c>
      <c r="AI937" s="6">
        <v>79.051918029785156</v>
      </c>
      <c r="AJ937" s="6">
        <v>65.55999755859375</v>
      </c>
      <c r="AK937" s="6">
        <v>58.100669860839844</v>
      </c>
      <c r="AL937" s="6">
        <v>34.133029937744141</v>
      </c>
      <c r="AM937" s="6">
        <v>58.153129577636719</v>
      </c>
      <c r="AN937" s="6">
        <v>4281.53564453125</v>
      </c>
      <c r="AO937" s="6">
        <v>33.799999237060547</v>
      </c>
      <c r="AP937" s="6">
        <v>25.447534561157227</v>
      </c>
      <c r="AQ937" s="6">
        <v>618.94049072265625</v>
      </c>
      <c r="AR937" s="6">
        <v>9.6999998092651367</v>
      </c>
      <c r="AS937" s="6">
        <v>5.5114789009094238</v>
      </c>
      <c r="AT937" s="6">
        <v>11</v>
      </c>
      <c r="AU937" s="6">
        <v>199.04801940917969</v>
      </c>
      <c r="AV937" s="28">
        <f t="shared" si="98"/>
        <v>22815.025951385498</v>
      </c>
      <c r="AW937" s="28"/>
      <c r="AX937" s="7">
        <v>919</v>
      </c>
      <c r="AY937" s="7">
        <f t="shared" si="96"/>
        <v>22815.025951385498</v>
      </c>
      <c r="AZ937" s="7">
        <f t="shared" si="99"/>
        <v>13281.640442609787</v>
      </c>
      <c r="BA937" s="30">
        <f t="shared" si="100"/>
        <v>908</v>
      </c>
      <c r="BB937" s="31">
        <f t="shared" si="101"/>
        <v>0.92182741116751266</v>
      </c>
    </row>
    <row r="938" spans="1:54" x14ac:dyDescent="0.25">
      <c r="A938" s="10">
        <f t="shared" si="97"/>
        <v>6</v>
      </c>
      <c r="C938" s="5">
        <v>35611</v>
      </c>
      <c r="D938" s="6">
        <v>946.8162841796875</v>
      </c>
      <c r="E938" s="6">
        <v>26.253400802612305</v>
      </c>
      <c r="F938" s="6">
        <v>10.203949928283691</v>
      </c>
      <c r="G938" s="6">
        <v>889.72540283203125</v>
      </c>
      <c r="H938" s="6">
        <v>93.385452270507813</v>
      </c>
      <c r="I938" s="6">
        <v>14.840829849243164</v>
      </c>
      <c r="J938" s="6">
        <v>1591.5626220703125</v>
      </c>
      <c r="K938" s="6">
        <v>174.72962951660156</v>
      </c>
      <c r="L938" s="6">
        <v>225.61473083496094</v>
      </c>
      <c r="M938" s="6">
        <v>27.075471878051758</v>
      </c>
      <c r="N938" s="6">
        <v>10.659712791442871</v>
      </c>
      <c r="O938" s="6">
        <v>262.74343872070312</v>
      </c>
      <c r="P938" s="6">
        <v>1877.194580078125</v>
      </c>
      <c r="Q938" s="6">
        <v>115.44106292724609</v>
      </c>
      <c r="R938" s="6">
        <v>66</v>
      </c>
      <c r="S938" s="6">
        <v>909.28839111328125</v>
      </c>
      <c r="T938" s="6">
        <v>4</v>
      </c>
      <c r="U938" s="6">
        <v>330.4368896484375</v>
      </c>
      <c r="V938" s="6">
        <v>346.00949096679687</v>
      </c>
      <c r="W938" s="6">
        <v>10.199999809265137</v>
      </c>
      <c r="X938" s="6">
        <v>300.84030151367187</v>
      </c>
      <c r="Y938" s="6">
        <v>95.019996643066406</v>
      </c>
      <c r="Z938" s="6">
        <v>935.9127197265625</v>
      </c>
      <c r="AA938" s="6">
        <v>78.5</v>
      </c>
      <c r="AB938" s="6">
        <v>472.6162109375</v>
      </c>
      <c r="AC938" s="6">
        <v>29.396188735961914</v>
      </c>
      <c r="AD938" s="6">
        <v>2049.179443359375</v>
      </c>
      <c r="AE938" s="6">
        <v>3538</v>
      </c>
      <c r="AF938" s="6">
        <v>209.23350524902344</v>
      </c>
      <c r="AG938" s="6">
        <v>932.26190185546875</v>
      </c>
      <c r="AH938" s="6">
        <v>4.0999999046325684</v>
      </c>
      <c r="AI938" s="6">
        <v>170.53231811523437</v>
      </c>
      <c r="AJ938" s="6">
        <v>65.55999755859375</v>
      </c>
      <c r="AK938" s="6">
        <v>52.233154296875</v>
      </c>
      <c r="AL938" s="6">
        <v>21.867294311523438</v>
      </c>
      <c r="AM938" s="6">
        <v>50.776527404785156</v>
      </c>
      <c r="AN938" s="6">
        <v>3634.2421875</v>
      </c>
      <c r="AO938" s="6">
        <v>33.799999237060547</v>
      </c>
      <c r="AP938" s="6">
        <v>69.227851867675781</v>
      </c>
      <c r="AQ938" s="6">
        <v>447.19091796875</v>
      </c>
      <c r="AR938" s="6">
        <v>9.6999998092651367</v>
      </c>
      <c r="AS938" s="6">
        <v>42.473114013671875</v>
      </c>
      <c r="AT938" s="6">
        <v>11</v>
      </c>
      <c r="AU938" s="6">
        <v>185.35816955566406</v>
      </c>
      <c r="AV938" s="28">
        <f t="shared" si="98"/>
        <v>21371.203139781952</v>
      </c>
      <c r="AW938" s="28"/>
      <c r="AX938" s="7">
        <v>920</v>
      </c>
      <c r="AY938" s="7">
        <f t="shared" si="96"/>
        <v>21371.203139781952</v>
      </c>
      <c r="AZ938" s="7">
        <f t="shared" si="99"/>
        <v>13281.174897789955</v>
      </c>
      <c r="BA938" s="30">
        <f t="shared" si="100"/>
        <v>909</v>
      </c>
      <c r="BB938" s="31">
        <f t="shared" si="101"/>
        <v>0.92284263959390866</v>
      </c>
    </row>
    <row r="939" spans="1:54" x14ac:dyDescent="0.25">
      <c r="A939" s="10">
        <f t="shared" si="97"/>
        <v>7</v>
      </c>
      <c r="C939" s="5">
        <v>35642</v>
      </c>
      <c r="D939" s="6">
        <v>885.33953857421875</v>
      </c>
      <c r="E939" s="6">
        <v>12.617568969726562</v>
      </c>
      <c r="F939" s="6">
        <v>10.120354652404785</v>
      </c>
      <c r="G939" s="6">
        <v>661.7738037109375</v>
      </c>
      <c r="H939" s="6">
        <v>167.78623962402344</v>
      </c>
      <c r="I939" s="6">
        <v>1</v>
      </c>
      <c r="J939" s="6">
        <v>1334.6768798828125</v>
      </c>
      <c r="K939" s="6">
        <v>137.02578735351562</v>
      </c>
      <c r="L939" s="6">
        <v>272.49234008789062</v>
      </c>
      <c r="M939" s="6">
        <v>18.299999237060547</v>
      </c>
      <c r="N939" s="6">
        <v>10.379359245300293</v>
      </c>
      <c r="O939" s="6">
        <v>230.39999389648437</v>
      </c>
      <c r="P939" s="6">
        <v>1778.877685546875</v>
      </c>
      <c r="Q939" s="6">
        <v>94.721046447753906</v>
      </c>
      <c r="R939" s="6">
        <v>67</v>
      </c>
      <c r="S939" s="6">
        <v>646.98187255859375</v>
      </c>
      <c r="T939" s="6">
        <v>4.0883116722106934</v>
      </c>
      <c r="U939" s="6">
        <v>359.72396850585937</v>
      </c>
      <c r="V939" s="6">
        <v>129.02008056640625</v>
      </c>
      <c r="W939" s="6">
        <v>10.199999809265137</v>
      </c>
      <c r="X939" s="6">
        <v>259.12420654296875</v>
      </c>
      <c r="Y939" s="6">
        <v>104.00614166259766</v>
      </c>
      <c r="Z939" s="6">
        <v>775.8333740234375</v>
      </c>
      <c r="AA939" s="6">
        <v>78.5</v>
      </c>
      <c r="AB939" s="6">
        <v>307.53131103515625</v>
      </c>
      <c r="AC939" s="6">
        <v>24.529123306274414</v>
      </c>
      <c r="AD939" s="6">
        <v>1978.9888916015625</v>
      </c>
      <c r="AE939" s="6">
        <v>3198.16064453125</v>
      </c>
      <c r="AF939" s="6">
        <v>133.33055114746094</v>
      </c>
      <c r="AG939" s="6">
        <v>760.97967529296875</v>
      </c>
      <c r="AH939" s="6">
        <v>4.0999999046325684</v>
      </c>
      <c r="AI939" s="6">
        <v>4.8000001907348633</v>
      </c>
      <c r="AJ939" s="6">
        <v>62.499759674072266</v>
      </c>
      <c r="AK939" s="6">
        <v>43.920726776123047</v>
      </c>
      <c r="AL939" s="6">
        <v>13.964192390441895</v>
      </c>
      <c r="AM939" s="6">
        <v>43.937969207763672</v>
      </c>
      <c r="AN939" s="6">
        <v>3001.617919921875</v>
      </c>
      <c r="AO939" s="6">
        <v>33.799999237060547</v>
      </c>
      <c r="AP939" s="6">
        <v>35.071861267089844</v>
      </c>
      <c r="AQ939" s="6">
        <v>295.86178588867187</v>
      </c>
      <c r="AR939" s="6">
        <v>9.6999998092651367</v>
      </c>
      <c r="AS939" s="6">
        <v>0.56999999284744263</v>
      </c>
      <c r="AT939" s="6">
        <v>11</v>
      </c>
      <c r="AU939" s="6">
        <v>179.62260437011719</v>
      </c>
      <c r="AV939" s="28">
        <f t="shared" si="98"/>
        <v>18193.975568115711</v>
      </c>
      <c r="AW939" s="28"/>
      <c r="AX939" s="7">
        <v>921</v>
      </c>
      <c r="AY939" s="7">
        <f t="shared" si="96"/>
        <v>18193.975568115711</v>
      </c>
      <c r="AZ939" s="7">
        <f t="shared" si="99"/>
        <v>13266.904783353209</v>
      </c>
      <c r="BA939" s="30">
        <f t="shared" si="100"/>
        <v>910</v>
      </c>
      <c r="BB939" s="31">
        <f t="shared" si="101"/>
        <v>0.92385786802030456</v>
      </c>
    </row>
    <row r="940" spans="1:54" x14ac:dyDescent="0.25">
      <c r="A940" s="10">
        <f t="shared" si="97"/>
        <v>8</v>
      </c>
      <c r="C940" s="5">
        <v>35673</v>
      </c>
      <c r="D940" s="6">
        <v>827.48211669921875</v>
      </c>
      <c r="E940" s="6">
        <v>12.478119850158691</v>
      </c>
      <c r="F940" s="6">
        <v>10.047128677368164</v>
      </c>
      <c r="G940" s="6">
        <v>529.4896240234375</v>
      </c>
      <c r="H940" s="6">
        <v>34.288433074951172</v>
      </c>
      <c r="I940" s="6">
        <v>1</v>
      </c>
      <c r="J940" s="6">
        <v>1136.923828125</v>
      </c>
      <c r="K940" s="6">
        <v>107.59733581542969</v>
      </c>
      <c r="L940" s="6">
        <v>64.924690246582031</v>
      </c>
      <c r="M940" s="6">
        <v>18.299999237060547</v>
      </c>
      <c r="N940" s="6">
        <v>10.13619327545166</v>
      </c>
      <c r="O940" s="6">
        <v>230.39999389648437</v>
      </c>
      <c r="P940" s="6">
        <v>1695.149169921875</v>
      </c>
      <c r="Q940" s="6">
        <v>83</v>
      </c>
      <c r="R940" s="6">
        <v>67</v>
      </c>
      <c r="S940" s="6">
        <v>613.83526611328125</v>
      </c>
      <c r="T940" s="6">
        <v>4.0355644226074219</v>
      </c>
      <c r="U940" s="6">
        <v>344.02365112304688</v>
      </c>
      <c r="V940" s="6">
        <v>0.18400000035762787</v>
      </c>
      <c r="W940" s="6">
        <v>10.199999809265137</v>
      </c>
      <c r="X940" s="6">
        <v>214.75601196289062</v>
      </c>
      <c r="Y940" s="6">
        <v>103.30583190917969</v>
      </c>
      <c r="Z940" s="6">
        <v>594.50811767578125</v>
      </c>
      <c r="AA940" s="6">
        <v>78.5</v>
      </c>
      <c r="AB940" s="6">
        <v>151.34312438964844</v>
      </c>
      <c r="AC940" s="6">
        <v>19.733112335205078</v>
      </c>
      <c r="AD940" s="6">
        <v>1890.7791748046875</v>
      </c>
      <c r="AE940" s="6">
        <v>3285.046142578125</v>
      </c>
      <c r="AF940" s="6">
        <v>127.84130859375</v>
      </c>
      <c r="AG940" s="6">
        <v>562.4925537109375</v>
      </c>
      <c r="AH940" s="6">
        <v>4.0999999046325684</v>
      </c>
      <c r="AI940" s="6">
        <v>4.8000001907348633</v>
      </c>
      <c r="AJ940" s="6">
        <v>33.270549774169922</v>
      </c>
      <c r="AK940" s="6">
        <v>37.414871215820313</v>
      </c>
      <c r="AL940" s="6">
        <v>4.5986776351928711</v>
      </c>
      <c r="AM940" s="6">
        <v>37.53387451171875</v>
      </c>
      <c r="AN940" s="6">
        <v>2493.25439453125</v>
      </c>
      <c r="AO940" s="6">
        <v>33.799999237060547</v>
      </c>
      <c r="AP940" s="6">
        <v>20</v>
      </c>
      <c r="AQ940" s="6">
        <v>130.00514221191406</v>
      </c>
      <c r="AR940" s="6">
        <v>9.6999998092651367</v>
      </c>
      <c r="AS940" s="6">
        <v>0.56999999284744263</v>
      </c>
      <c r="AT940" s="6">
        <v>11</v>
      </c>
      <c r="AU940" s="6">
        <v>179.75495910644531</v>
      </c>
      <c r="AV940" s="28">
        <f t="shared" si="98"/>
        <v>15828.602960392833</v>
      </c>
      <c r="AW940" s="28"/>
      <c r="AX940" s="7">
        <v>922</v>
      </c>
      <c r="AY940" s="7">
        <f t="shared" si="96"/>
        <v>15828.602960392833</v>
      </c>
      <c r="AZ940" s="7">
        <f t="shared" si="99"/>
        <v>13179.23064301908</v>
      </c>
      <c r="BA940" s="30">
        <f t="shared" si="100"/>
        <v>911</v>
      </c>
      <c r="BB940" s="31">
        <f t="shared" si="101"/>
        <v>0.92487309644670046</v>
      </c>
    </row>
    <row r="941" spans="1:54" x14ac:dyDescent="0.25">
      <c r="A941" s="10">
        <f t="shared" si="97"/>
        <v>9</v>
      </c>
      <c r="C941" s="5">
        <v>35703</v>
      </c>
      <c r="D941" s="6">
        <v>795.88494873046875</v>
      </c>
      <c r="E941" s="6">
        <v>10</v>
      </c>
      <c r="F941" s="6">
        <v>10</v>
      </c>
      <c r="G941" s="6">
        <v>317.32891845703125</v>
      </c>
      <c r="H941" s="6">
        <v>18.600000381469727</v>
      </c>
      <c r="I941" s="6">
        <v>1</v>
      </c>
      <c r="J941" s="6">
        <v>1115.359619140625</v>
      </c>
      <c r="K941" s="6">
        <v>66.894447326660156</v>
      </c>
      <c r="L941" s="6">
        <v>4</v>
      </c>
      <c r="M941" s="6">
        <v>18.299999237060547</v>
      </c>
      <c r="N941" s="6">
        <v>9.9370203018188477</v>
      </c>
      <c r="O941" s="6">
        <v>230.39999389648437</v>
      </c>
      <c r="P941" s="6">
        <v>1621.289306640625</v>
      </c>
      <c r="Q941" s="6">
        <v>83</v>
      </c>
      <c r="R941" s="6">
        <v>67</v>
      </c>
      <c r="S941" s="6">
        <v>391.03570556640625</v>
      </c>
      <c r="T941" s="6">
        <v>4</v>
      </c>
      <c r="U941" s="6">
        <v>328.57293701171875</v>
      </c>
      <c r="V941" s="6">
        <v>0.9764367938041687</v>
      </c>
      <c r="W941" s="6">
        <v>10.199999809265137</v>
      </c>
      <c r="X941" s="6">
        <v>188.71762084960937</v>
      </c>
      <c r="Y941" s="6">
        <v>100.87242126464844</v>
      </c>
      <c r="Z941" s="6">
        <v>468.44912719726562</v>
      </c>
      <c r="AA941" s="6">
        <v>78.5</v>
      </c>
      <c r="AB941" s="6">
        <v>126.4605712890625</v>
      </c>
      <c r="AC941" s="6">
        <v>17.5</v>
      </c>
      <c r="AD941" s="6">
        <v>1838.088623046875</v>
      </c>
      <c r="AE941" s="6">
        <v>2761.992919921875</v>
      </c>
      <c r="AF941" s="6">
        <v>112.05854797363281</v>
      </c>
      <c r="AG941" s="6">
        <v>467.29898071289062</v>
      </c>
      <c r="AH941" s="6">
        <v>4.0999999046325684</v>
      </c>
      <c r="AI941" s="6">
        <v>4.8000001907348633</v>
      </c>
      <c r="AJ941" s="6">
        <v>22.765960693359375</v>
      </c>
      <c r="AK941" s="6">
        <v>37</v>
      </c>
      <c r="AL941" s="6">
        <v>1.922671914100647</v>
      </c>
      <c r="AM941" s="6">
        <v>31</v>
      </c>
      <c r="AN941" s="6">
        <v>2126.718505859375</v>
      </c>
      <c r="AO941" s="6">
        <v>33.799999237060547</v>
      </c>
      <c r="AP941" s="6">
        <v>20</v>
      </c>
      <c r="AQ941" s="6">
        <v>100.35908508300781</v>
      </c>
      <c r="AR941" s="6">
        <v>9.6999998092651367</v>
      </c>
      <c r="AS941" s="6">
        <v>4.2609648704528809</v>
      </c>
      <c r="AT941" s="6">
        <v>11</v>
      </c>
      <c r="AU941" s="6">
        <v>172.23452758789063</v>
      </c>
      <c r="AV941" s="28">
        <f t="shared" si="98"/>
        <v>13843.379860699177</v>
      </c>
      <c r="AW941" s="28"/>
      <c r="AX941" s="7">
        <v>923</v>
      </c>
      <c r="AY941" s="7">
        <f t="shared" si="96"/>
        <v>13843.379860699177</v>
      </c>
      <c r="AZ941" s="7">
        <f t="shared" si="99"/>
        <v>13113.543022319674</v>
      </c>
      <c r="BA941" s="30">
        <f t="shared" si="100"/>
        <v>912</v>
      </c>
      <c r="BB941" s="31">
        <f t="shared" si="101"/>
        <v>0.92588832487309647</v>
      </c>
    </row>
    <row r="942" spans="1:54" x14ac:dyDescent="0.25">
      <c r="A942" s="10">
        <f t="shared" si="97"/>
        <v>10</v>
      </c>
      <c r="C942" s="5">
        <v>35734</v>
      </c>
      <c r="D942" s="6">
        <v>786.31744384765625</v>
      </c>
      <c r="E942" s="6">
        <v>10</v>
      </c>
      <c r="F942" s="6">
        <v>10</v>
      </c>
      <c r="G942" s="6">
        <v>296.55548095703125</v>
      </c>
      <c r="H942" s="6">
        <v>18.600000381469727</v>
      </c>
      <c r="I942" s="6">
        <v>1</v>
      </c>
      <c r="J942" s="6">
        <v>1100</v>
      </c>
      <c r="K942" s="6">
        <v>39.693679809570313</v>
      </c>
      <c r="L942" s="6">
        <v>4</v>
      </c>
      <c r="M942" s="6">
        <v>18.299999237060547</v>
      </c>
      <c r="N942" s="6">
        <v>9.8223667144775391</v>
      </c>
      <c r="O942" s="6">
        <v>230.39999389648437</v>
      </c>
      <c r="P942" s="6">
        <v>1571.2313232421875</v>
      </c>
      <c r="Q942" s="6">
        <v>86.816864013671875</v>
      </c>
      <c r="R942" s="6">
        <v>66</v>
      </c>
      <c r="S942" s="6">
        <v>242.68023681640625</v>
      </c>
      <c r="T942" s="6">
        <v>4</v>
      </c>
      <c r="U942" s="6">
        <v>306.4798583984375</v>
      </c>
      <c r="V942" s="6">
        <v>0.18400000035762787</v>
      </c>
      <c r="W942" s="6">
        <v>10.199999809265137</v>
      </c>
      <c r="X942" s="6">
        <v>187.147705078125</v>
      </c>
      <c r="Y942" s="6">
        <v>100.55828857421875</v>
      </c>
      <c r="Z942" s="6">
        <v>402.64505004882812</v>
      </c>
      <c r="AA942" s="6">
        <v>78.5</v>
      </c>
      <c r="AB942" s="6">
        <v>120</v>
      </c>
      <c r="AC942" s="6">
        <v>17.5</v>
      </c>
      <c r="AD942" s="6">
        <v>1823.76806640625</v>
      </c>
      <c r="AE942" s="6">
        <v>2430.728515625</v>
      </c>
      <c r="AF942" s="6">
        <v>49.774459838867188</v>
      </c>
      <c r="AG942" s="6">
        <v>435.5159912109375</v>
      </c>
      <c r="AH942" s="6">
        <v>4.0999999046325684</v>
      </c>
      <c r="AI942" s="6">
        <v>4.8000001907348633</v>
      </c>
      <c r="AJ942" s="6">
        <v>13.187128067016602</v>
      </c>
      <c r="AK942" s="6">
        <v>37</v>
      </c>
      <c r="AL942" s="6">
        <v>0.55699998140335083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0.56999999284744263</v>
      </c>
      <c r="AT942" s="6">
        <v>11</v>
      </c>
      <c r="AU942" s="6">
        <v>162.44261169433594</v>
      </c>
      <c r="AV942" s="28">
        <f t="shared" si="98"/>
        <v>12866.718312844634</v>
      </c>
      <c r="AW942" s="28"/>
      <c r="AX942" s="7">
        <v>924</v>
      </c>
      <c r="AY942" s="7">
        <f t="shared" si="96"/>
        <v>12866.718312844634</v>
      </c>
      <c r="AZ942" s="7">
        <f t="shared" si="99"/>
        <v>13058.4805560112</v>
      </c>
      <c r="BA942" s="30">
        <f t="shared" si="100"/>
        <v>913</v>
      </c>
      <c r="BB942" s="31">
        <f t="shared" si="101"/>
        <v>0.92690355329949237</v>
      </c>
    </row>
    <row r="943" spans="1:54" x14ac:dyDescent="0.25">
      <c r="A943" s="10">
        <f t="shared" si="97"/>
        <v>11</v>
      </c>
      <c r="C943" s="5">
        <v>35764</v>
      </c>
      <c r="D943" s="6">
        <v>804.990478515625</v>
      </c>
      <c r="E943" s="6">
        <v>10</v>
      </c>
      <c r="F943" s="6">
        <v>10.325820922851562</v>
      </c>
      <c r="G943" s="6">
        <v>262.12060546875</v>
      </c>
      <c r="H943" s="6">
        <v>18.600000381469727</v>
      </c>
      <c r="I943" s="6">
        <v>1</v>
      </c>
      <c r="J943" s="6">
        <v>1100</v>
      </c>
      <c r="K943" s="6">
        <v>53.266685485839844</v>
      </c>
      <c r="L943" s="6">
        <v>4</v>
      </c>
      <c r="M943" s="6">
        <v>29.639446258544922</v>
      </c>
      <c r="N943" s="6">
        <v>9.8010959625244141</v>
      </c>
      <c r="O943" s="6">
        <v>235.10366821289062</v>
      </c>
      <c r="P943" s="6">
        <v>1561.9442138671875</v>
      </c>
      <c r="Q943" s="6">
        <v>93.090484619140625</v>
      </c>
      <c r="R943" s="6">
        <v>64</v>
      </c>
      <c r="S943" s="6">
        <v>250.92265319824219</v>
      </c>
      <c r="T943" s="6">
        <v>5.1140999794006348</v>
      </c>
      <c r="U943" s="6">
        <v>284.05087280273437</v>
      </c>
      <c r="V943" s="6">
        <v>25.193744659423828</v>
      </c>
      <c r="W943" s="6">
        <v>10.687889099121094</v>
      </c>
      <c r="X943" s="6">
        <v>193.28646850585937</v>
      </c>
      <c r="Y943" s="6">
        <v>90.019523620605469</v>
      </c>
      <c r="Z943" s="6">
        <v>395.09054565429687</v>
      </c>
      <c r="AA943" s="6">
        <v>78.5</v>
      </c>
      <c r="AB943" s="6">
        <v>133.57240295410156</v>
      </c>
      <c r="AC943" s="6">
        <v>17.5</v>
      </c>
      <c r="AD943" s="6">
        <v>1849.483154296875</v>
      </c>
      <c r="AE943" s="6">
        <v>2555.8828125</v>
      </c>
      <c r="AF943" s="6">
        <v>21.506364822387695</v>
      </c>
      <c r="AG943" s="6">
        <v>442.93780517578125</v>
      </c>
      <c r="AH943" s="6">
        <v>4.0999999046325684</v>
      </c>
      <c r="AI943" s="6">
        <v>25.097589492797852</v>
      </c>
      <c r="AJ943" s="6">
        <v>6.559999942779541</v>
      </c>
      <c r="AK943" s="6">
        <v>37</v>
      </c>
      <c r="AL943" s="6">
        <v>4.6373887062072754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8.4134225845336914</v>
      </c>
      <c r="AT943" s="6">
        <v>11</v>
      </c>
      <c r="AU943" s="6">
        <v>103.85494232177734</v>
      </c>
      <c r="AV943" s="28">
        <f t="shared" si="98"/>
        <v>12986.794178962708</v>
      </c>
      <c r="AW943" s="28"/>
      <c r="AX943" s="7">
        <v>925</v>
      </c>
      <c r="AY943" s="7">
        <f t="shared" si="96"/>
        <v>12986.794178962708</v>
      </c>
      <c r="AZ943" s="7">
        <f t="shared" si="99"/>
        <v>13017.307297229767</v>
      </c>
      <c r="BA943" s="30">
        <f t="shared" si="100"/>
        <v>914</v>
      </c>
      <c r="BB943" s="31">
        <f t="shared" si="101"/>
        <v>0.92791878172588838</v>
      </c>
    </row>
    <row r="944" spans="1:54" x14ac:dyDescent="0.25">
      <c r="A944" s="10">
        <f t="shared" si="97"/>
        <v>12</v>
      </c>
      <c r="C944" s="5">
        <v>35795</v>
      </c>
      <c r="D944" s="6">
        <v>836.97247314453125</v>
      </c>
      <c r="E944" s="6">
        <v>53.614723205566406</v>
      </c>
      <c r="F944" s="6">
        <v>11.45383358001709</v>
      </c>
      <c r="G944" s="6">
        <v>251</v>
      </c>
      <c r="H944" s="6">
        <v>75.610885620117188</v>
      </c>
      <c r="I944" s="6">
        <v>1</v>
      </c>
      <c r="J944" s="6">
        <v>1100</v>
      </c>
      <c r="K944" s="6">
        <v>87.016334533691406</v>
      </c>
      <c r="L944" s="6">
        <v>4</v>
      </c>
      <c r="M944" s="6">
        <v>18.299999237060547</v>
      </c>
      <c r="N944" s="6">
        <v>9.8000001907348633</v>
      </c>
      <c r="O944" s="6">
        <v>266.48367309570312</v>
      </c>
      <c r="P944" s="6">
        <v>1560.0572509765625</v>
      </c>
      <c r="Q944" s="6">
        <v>83.68701171875</v>
      </c>
      <c r="R944" s="6">
        <v>61.923057556152344</v>
      </c>
      <c r="S944" s="6">
        <v>276.03082275390625</v>
      </c>
      <c r="T944" s="6">
        <v>6.9244203567504883</v>
      </c>
      <c r="U944" s="6">
        <v>265.67007446289062</v>
      </c>
      <c r="V944" s="6">
        <v>51.171867370605469</v>
      </c>
      <c r="W944" s="6">
        <v>10.199999809265137</v>
      </c>
      <c r="X944" s="6">
        <v>205.77493286132812</v>
      </c>
      <c r="Y944" s="6">
        <v>77.660652160644531</v>
      </c>
      <c r="Z944" s="6">
        <v>394.80340576171875</v>
      </c>
      <c r="AA944" s="6">
        <v>136.29627990722656</v>
      </c>
      <c r="AB944" s="6">
        <v>189.63059997558594</v>
      </c>
      <c r="AC944" s="6">
        <v>21.796432495117188</v>
      </c>
      <c r="AD944" s="6">
        <v>1884.4119873046875</v>
      </c>
      <c r="AE944" s="6">
        <v>2788</v>
      </c>
      <c r="AF944" s="6">
        <v>12.199999809265137</v>
      </c>
      <c r="AG944" s="6">
        <v>466.94937133789062</v>
      </c>
      <c r="AH944" s="6">
        <v>4.0999999046325684</v>
      </c>
      <c r="AI944" s="6">
        <v>4.8000001907348633</v>
      </c>
      <c r="AJ944" s="6">
        <v>36.446735382080078</v>
      </c>
      <c r="AK944" s="6">
        <v>37.930400848388672</v>
      </c>
      <c r="AL944" s="6">
        <v>9.7292518615722656</v>
      </c>
      <c r="AM944" s="6">
        <v>42.179492950439453</v>
      </c>
      <c r="AN944" s="6">
        <v>2000</v>
      </c>
      <c r="AO944" s="6">
        <v>41.417755126953125</v>
      </c>
      <c r="AP944" s="6">
        <v>26.764039993286133</v>
      </c>
      <c r="AQ944" s="6">
        <v>80</v>
      </c>
      <c r="AR944" s="6">
        <v>9.6999998092651367</v>
      </c>
      <c r="AS944" s="6">
        <v>9.9325523376464844</v>
      </c>
      <c r="AT944" s="6">
        <v>11</v>
      </c>
      <c r="AU944" s="6">
        <v>157.59526062011719</v>
      </c>
      <c r="AV944" s="28">
        <f t="shared" si="98"/>
        <v>13680.035578250885</v>
      </c>
      <c r="AW944" s="28"/>
      <c r="AX944" s="7">
        <v>926</v>
      </c>
      <c r="AY944" s="7">
        <f t="shared" si="96"/>
        <v>13680.035578250885</v>
      </c>
      <c r="AZ944" s="7">
        <f t="shared" si="99"/>
        <v>13014.098145112395</v>
      </c>
      <c r="BA944" s="30">
        <f t="shared" si="100"/>
        <v>915</v>
      </c>
      <c r="BB944" s="31">
        <f t="shared" si="101"/>
        <v>0.92893401015228427</v>
      </c>
    </row>
    <row r="945" spans="1:54" x14ac:dyDescent="0.25">
      <c r="A945" s="10">
        <f t="shared" si="97"/>
        <v>1</v>
      </c>
      <c r="C945" s="5">
        <v>35826</v>
      </c>
      <c r="D945" s="6">
        <v>985.76751708984375</v>
      </c>
      <c r="E945" s="6">
        <v>57.320014953613281</v>
      </c>
      <c r="F945" s="6">
        <v>32.529033660888672</v>
      </c>
      <c r="G945" s="6">
        <v>387.662353515625</v>
      </c>
      <c r="H945" s="6">
        <v>161.82257080078125</v>
      </c>
      <c r="I945" s="6">
        <v>102.97901916503906</v>
      </c>
      <c r="J945" s="6">
        <v>1207.8758544921875</v>
      </c>
      <c r="K945" s="6">
        <v>229.53056335449219</v>
      </c>
      <c r="L945" s="6">
        <v>4</v>
      </c>
      <c r="M945" s="6">
        <v>18.299999237060547</v>
      </c>
      <c r="N945" s="6">
        <v>9.8064765930175781</v>
      </c>
      <c r="O945" s="6">
        <v>297.9228515625</v>
      </c>
      <c r="P945" s="6">
        <v>1690</v>
      </c>
      <c r="Q945" s="6">
        <v>91.662879943847656</v>
      </c>
      <c r="R945" s="6">
        <v>62</v>
      </c>
      <c r="S945" s="6">
        <v>356</v>
      </c>
      <c r="T945" s="6">
        <v>25.819812774658203</v>
      </c>
      <c r="U945" s="6">
        <v>272.66241455078125</v>
      </c>
      <c r="V945" s="6">
        <v>72.892417907714844</v>
      </c>
      <c r="W945" s="6">
        <v>10.199999809265137</v>
      </c>
      <c r="X945" s="6">
        <v>240.6727294921875</v>
      </c>
      <c r="Y945" s="6">
        <v>72</v>
      </c>
      <c r="Z945" s="6">
        <v>478.93405151367187</v>
      </c>
      <c r="AA945" s="6">
        <v>182</v>
      </c>
      <c r="AB945" s="6">
        <v>297.81900024414062</v>
      </c>
      <c r="AC945" s="6">
        <v>41.307426452636719</v>
      </c>
      <c r="AD945" s="6">
        <v>1950</v>
      </c>
      <c r="AE945" s="6">
        <v>2943</v>
      </c>
      <c r="AF945" s="6">
        <v>46.566005706787109</v>
      </c>
      <c r="AG945" s="6">
        <v>548.126708984375</v>
      </c>
      <c r="AH945" s="6">
        <v>4.0999999046325684</v>
      </c>
      <c r="AI945" s="6">
        <v>4.8000001907348633</v>
      </c>
      <c r="AJ945" s="6">
        <v>65.55999755859375</v>
      </c>
      <c r="AK945" s="6">
        <v>44.232280731201172</v>
      </c>
      <c r="AL945" s="6">
        <v>8.9991893768310547</v>
      </c>
      <c r="AM945" s="6">
        <v>53.264575958251953</v>
      </c>
      <c r="AN945" s="6">
        <v>2761.884765625</v>
      </c>
      <c r="AO945" s="6">
        <v>44</v>
      </c>
      <c r="AP945" s="6">
        <v>34.875019073486328</v>
      </c>
      <c r="AQ945" s="6">
        <v>363.9508056640625</v>
      </c>
      <c r="AR945" s="6">
        <v>9.6999998092651367</v>
      </c>
      <c r="AS945" s="6">
        <v>9.1631288528442383</v>
      </c>
      <c r="AT945" s="6">
        <v>66.855278015136719</v>
      </c>
      <c r="AU945" s="6">
        <v>217</v>
      </c>
      <c r="AV945" s="28">
        <f t="shared" si="98"/>
        <v>16565.564742565155</v>
      </c>
      <c r="AW945" s="28"/>
      <c r="AX945" s="7">
        <v>927</v>
      </c>
      <c r="AY945" s="7">
        <f t="shared" si="96"/>
        <v>16565.564742565155</v>
      </c>
      <c r="AZ945" s="7">
        <f t="shared" si="99"/>
        <v>12988.766367539763</v>
      </c>
      <c r="BA945" s="30">
        <f t="shared" si="100"/>
        <v>916</v>
      </c>
      <c r="BB945" s="31">
        <f t="shared" si="101"/>
        <v>0.92994923857868017</v>
      </c>
    </row>
    <row r="946" spans="1:54" x14ac:dyDescent="0.25">
      <c r="A946" s="10">
        <f t="shared" si="97"/>
        <v>2</v>
      </c>
      <c r="C946" s="5">
        <v>35854</v>
      </c>
      <c r="D946" s="6">
        <v>1435.8763427734375</v>
      </c>
      <c r="E946" s="6">
        <v>10</v>
      </c>
      <c r="F946" s="6">
        <v>102.58509826660156</v>
      </c>
      <c r="G946" s="6">
        <v>580.8509521484375</v>
      </c>
      <c r="H946" s="6">
        <v>151.94393920898437</v>
      </c>
      <c r="I946" s="6">
        <v>102.96295166015625</v>
      </c>
      <c r="J946" s="6">
        <v>1347.750732421875</v>
      </c>
      <c r="K946" s="6">
        <v>318.96688842773437</v>
      </c>
      <c r="L946" s="6">
        <v>4</v>
      </c>
      <c r="M946" s="6">
        <v>18.299999237060547</v>
      </c>
      <c r="N946" s="6">
        <v>9.8000001907348633</v>
      </c>
      <c r="O946" s="6">
        <v>325.44131469726562</v>
      </c>
      <c r="P946" s="6">
        <v>1690</v>
      </c>
      <c r="Q946" s="6">
        <v>97.336296081542969</v>
      </c>
      <c r="R946" s="6">
        <v>62</v>
      </c>
      <c r="S946" s="6">
        <v>309</v>
      </c>
      <c r="T946" s="6">
        <v>41</v>
      </c>
      <c r="U946" s="6">
        <v>286.3643798828125</v>
      </c>
      <c r="V946" s="6">
        <v>173.81047058105469</v>
      </c>
      <c r="W946" s="6">
        <v>10.199999809265137</v>
      </c>
      <c r="X946" s="6">
        <v>274.78744506835937</v>
      </c>
      <c r="Y946" s="6">
        <v>72</v>
      </c>
      <c r="Z946" s="6">
        <v>625.593505859375</v>
      </c>
      <c r="AA946" s="6">
        <v>131.20478820800781</v>
      </c>
      <c r="AB946" s="6">
        <v>434.3492431640625</v>
      </c>
      <c r="AC946" s="6">
        <v>36.312969207763672</v>
      </c>
      <c r="AD946" s="6">
        <v>1950</v>
      </c>
      <c r="AE946" s="6">
        <v>2987</v>
      </c>
      <c r="AF946" s="6">
        <v>137.1671142578125</v>
      </c>
      <c r="AG946" s="6">
        <v>657.811279296875</v>
      </c>
      <c r="AH946" s="6">
        <v>4.0999999046325684</v>
      </c>
      <c r="AI946" s="6">
        <v>91.219589233398438</v>
      </c>
      <c r="AJ946" s="6">
        <v>65.55999755859375</v>
      </c>
      <c r="AK946" s="6">
        <v>37</v>
      </c>
      <c r="AL946" s="6">
        <v>12.970711708068848</v>
      </c>
      <c r="AM946" s="6">
        <v>47.669979095458984</v>
      </c>
      <c r="AN946" s="6">
        <v>3967.538330078125</v>
      </c>
      <c r="AO946" s="6">
        <v>34.118770599365234</v>
      </c>
      <c r="AP946" s="6">
        <v>20</v>
      </c>
      <c r="AQ946" s="6">
        <v>548.7158203125</v>
      </c>
      <c r="AR946" s="6">
        <v>11.800000190734863</v>
      </c>
      <c r="AS946" s="6">
        <v>8.8395566940307617</v>
      </c>
      <c r="AT946" s="6">
        <v>66.768447875976563</v>
      </c>
      <c r="AU946" s="6">
        <v>206</v>
      </c>
      <c r="AV946" s="28">
        <f t="shared" si="98"/>
        <v>19506.716913700104</v>
      </c>
      <c r="AW946" s="28"/>
      <c r="AX946" s="7">
        <v>928</v>
      </c>
      <c r="AY946" s="7">
        <f t="shared" si="96"/>
        <v>19506.716913700104</v>
      </c>
      <c r="AZ946" s="7">
        <f t="shared" si="99"/>
        <v>12986.794178962708</v>
      </c>
      <c r="BA946" s="30">
        <f t="shared" si="100"/>
        <v>917</v>
      </c>
      <c r="BB946" s="31">
        <f t="shared" si="101"/>
        <v>0.93096446700507618</v>
      </c>
    </row>
    <row r="947" spans="1:54" x14ac:dyDescent="0.25">
      <c r="A947" s="10">
        <f t="shared" si="97"/>
        <v>3</v>
      </c>
      <c r="C947" s="5">
        <v>35885</v>
      </c>
      <c r="D947" s="6">
        <v>1502.381591796875</v>
      </c>
      <c r="E947" s="6">
        <v>76.880119323730469</v>
      </c>
      <c r="F947" s="6">
        <v>118</v>
      </c>
      <c r="G947" s="6">
        <v>651.7451171875</v>
      </c>
      <c r="H947" s="6">
        <v>323.70001220703125</v>
      </c>
      <c r="I947" s="6">
        <v>102.91675567626953</v>
      </c>
      <c r="J947" s="6">
        <v>1699.5821533203125</v>
      </c>
      <c r="K947" s="6">
        <v>562.835205078125</v>
      </c>
      <c r="L947" s="6">
        <v>68.409835815429687</v>
      </c>
      <c r="M947" s="6">
        <v>18.299999237060547</v>
      </c>
      <c r="N947" s="6">
        <v>11.257753372192383</v>
      </c>
      <c r="O947" s="6">
        <v>356.51406860351562</v>
      </c>
      <c r="P947" s="6">
        <v>1690</v>
      </c>
      <c r="Q947" s="6">
        <v>104.3779296875</v>
      </c>
      <c r="R947" s="6">
        <v>64</v>
      </c>
      <c r="S947" s="6">
        <v>570</v>
      </c>
      <c r="T947" s="6">
        <v>47</v>
      </c>
      <c r="U947" s="6">
        <v>329.97158813476562</v>
      </c>
      <c r="V947" s="6">
        <v>274.82308959960938</v>
      </c>
      <c r="W947" s="6">
        <v>10.199999809265137</v>
      </c>
      <c r="X947" s="6">
        <v>301.29998779296875</v>
      </c>
      <c r="Y947" s="6">
        <v>72</v>
      </c>
      <c r="Z947" s="6">
        <v>602.3455810546875</v>
      </c>
      <c r="AA947" s="6">
        <v>121.19001007080078</v>
      </c>
      <c r="AB947" s="6">
        <v>324.97689819335937</v>
      </c>
      <c r="AC947" s="6">
        <v>73.114990234375</v>
      </c>
      <c r="AD947" s="6">
        <v>2018.1490478515625</v>
      </c>
      <c r="AE947" s="6">
        <v>2936</v>
      </c>
      <c r="AF947" s="6">
        <v>193</v>
      </c>
      <c r="AG947" s="6">
        <v>727.85736083984375</v>
      </c>
      <c r="AH947" s="6">
        <v>4.1854710578918457</v>
      </c>
      <c r="AI947" s="6">
        <v>4.8000001907348633</v>
      </c>
      <c r="AJ947" s="6">
        <v>65.55999755859375</v>
      </c>
      <c r="AK947" s="6">
        <v>41.139514923095703</v>
      </c>
      <c r="AL947" s="6">
        <v>0.55699998140335083</v>
      </c>
      <c r="AM947" s="6">
        <v>47.3436279296875</v>
      </c>
      <c r="AN947" s="6">
        <v>4324.7021484375</v>
      </c>
      <c r="AO947" s="6">
        <v>44</v>
      </c>
      <c r="AP947" s="6">
        <v>20</v>
      </c>
      <c r="AQ947" s="6">
        <v>517.6988525390625</v>
      </c>
      <c r="AR947" s="6">
        <v>9.6999998092651367</v>
      </c>
      <c r="AS947" s="6">
        <v>10.539003372192383</v>
      </c>
      <c r="AT947" s="6">
        <v>66.623725891113281</v>
      </c>
      <c r="AU947" s="6">
        <v>206</v>
      </c>
      <c r="AV947" s="28">
        <f t="shared" si="98"/>
        <v>21315.67843657732</v>
      </c>
      <c r="AW947" s="28"/>
      <c r="AX947" s="7">
        <v>929</v>
      </c>
      <c r="AY947" s="7">
        <f t="shared" si="96"/>
        <v>21315.67843657732</v>
      </c>
      <c r="AZ947" s="7">
        <f t="shared" si="99"/>
        <v>12984.610819205642</v>
      </c>
      <c r="BA947" s="30">
        <f t="shared" si="100"/>
        <v>918</v>
      </c>
      <c r="BB947" s="31">
        <f t="shared" si="101"/>
        <v>0.93197969543147208</v>
      </c>
    </row>
    <row r="948" spans="1:54" x14ac:dyDescent="0.25">
      <c r="A948" s="10">
        <f t="shared" si="97"/>
        <v>4</v>
      </c>
      <c r="C948" s="5">
        <v>35915</v>
      </c>
      <c r="D948" s="6">
        <v>1595.56982421875</v>
      </c>
      <c r="E948" s="6">
        <v>124.70243072509766</v>
      </c>
      <c r="F948" s="6">
        <v>127</v>
      </c>
      <c r="G948" s="6">
        <v>715.11395263671875</v>
      </c>
      <c r="H948" s="6">
        <v>247.89497375488281</v>
      </c>
      <c r="I948" s="6">
        <v>102.87435913085937</v>
      </c>
      <c r="J948" s="6">
        <v>1854.091552734375</v>
      </c>
      <c r="K948" s="6">
        <v>417.03350830078125</v>
      </c>
      <c r="L948" s="6">
        <v>177.5247802734375</v>
      </c>
      <c r="M948" s="6">
        <v>18.299999237060547</v>
      </c>
      <c r="N948" s="6">
        <v>11.135018348693848</v>
      </c>
      <c r="O948" s="6">
        <v>326.02996826171875</v>
      </c>
      <c r="P948" s="6">
        <v>1690</v>
      </c>
      <c r="Q948" s="6">
        <v>108.23091125488281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416.83001708984375</v>
      </c>
      <c r="W948" s="6">
        <v>10.199999809265137</v>
      </c>
      <c r="X948" s="6">
        <v>301.29998779296875</v>
      </c>
      <c r="Y948" s="6">
        <v>77.100593566894531</v>
      </c>
      <c r="Z948" s="6">
        <v>613.29150390625</v>
      </c>
      <c r="AA948" s="6">
        <v>78.5</v>
      </c>
      <c r="AB948" s="6">
        <v>294.08114624023437</v>
      </c>
      <c r="AC948" s="6">
        <v>124.92933654785156</v>
      </c>
      <c r="AD948" s="6">
        <v>2135.25439453125</v>
      </c>
      <c r="AE948" s="6">
        <v>3303</v>
      </c>
      <c r="AF948" s="6">
        <v>197.81210327148437</v>
      </c>
      <c r="AG948" s="6">
        <v>699.56085205078125</v>
      </c>
      <c r="AH948" s="6">
        <v>4.1669607162475586</v>
      </c>
      <c r="AI948" s="6">
        <v>97.076011657714844</v>
      </c>
      <c r="AJ948" s="6">
        <v>65.55999755859375</v>
      </c>
      <c r="AK948" s="6">
        <v>57.800968170166016</v>
      </c>
      <c r="AL948" s="6">
        <v>0.55699998140335083</v>
      </c>
      <c r="AM948" s="6">
        <v>53.773551940917969</v>
      </c>
      <c r="AN948" s="6">
        <v>4403.74853515625</v>
      </c>
      <c r="AO948" s="6">
        <v>38.568946838378906</v>
      </c>
      <c r="AP948" s="6">
        <v>40.041309356689453</v>
      </c>
      <c r="AQ948" s="6">
        <v>486.23483276367187</v>
      </c>
      <c r="AR948" s="6">
        <v>11.800000190734863</v>
      </c>
      <c r="AS948" s="6">
        <v>66.810035705566406</v>
      </c>
      <c r="AT948" s="6">
        <v>11</v>
      </c>
      <c r="AU948" s="6">
        <v>206</v>
      </c>
      <c r="AV948" s="28">
        <f t="shared" si="98"/>
        <v>22542.899021923542</v>
      </c>
      <c r="AW948" s="28"/>
      <c r="AX948" s="7">
        <v>930</v>
      </c>
      <c r="AY948" s="7">
        <f t="shared" si="96"/>
        <v>22542.899021923542</v>
      </c>
      <c r="AZ948" s="7">
        <f t="shared" si="99"/>
        <v>12983.449582204223</v>
      </c>
      <c r="BA948" s="30">
        <f t="shared" si="100"/>
        <v>919</v>
      </c>
      <c r="BB948" s="31">
        <f t="shared" si="101"/>
        <v>0.93299492385786797</v>
      </c>
    </row>
    <row r="949" spans="1:54" x14ac:dyDescent="0.25">
      <c r="A949" s="10">
        <f t="shared" si="97"/>
        <v>5</v>
      </c>
      <c r="C949" s="5">
        <v>35946</v>
      </c>
      <c r="D949" s="6">
        <v>1534.490966796875</v>
      </c>
      <c r="E949" s="6">
        <v>146.69276428222656</v>
      </c>
      <c r="F949" s="6">
        <v>72.5069580078125</v>
      </c>
      <c r="G949" s="6">
        <v>798.1807861328125</v>
      </c>
      <c r="H949" s="6">
        <v>128.55221557617187</v>
      </c>
      <c r="I949" s="6">
        <v>102.82124328613281</v>
      </c>
      <c r="J949" s="6">
        <v>1990.49462890625</v>
      </c>
      <c r="K949" s="6">
        <v>467.50567626953125</v>
      </c>
      <c r="L949" s="6">
        <v>347.41510009765625</v>
      </c>
      <c r="M949" s="6">
        <v>18.299999237060547</v>
      </c>
      <c r="N949" s="6">
        <v>10.960474014282227</v>
      </c>
      <c r="O949" s="6">
        <v>293.93759155273437</v>
      </c>
      <c r="P949" s="6">
        <v>1880</v>
      </c>
      <c r="Q949" s="6">
        <v>109.84433746337891</v>
      </c>
      <c r="R949" s="6">
        <v>66</v>
      </c>
      <c r="S949" s="6">
        <v>971.401123046875</v>
      </c>
      <c r="T949" s="6">
        <v>4</v>
      </c>
      <c r="U949" s="6">
        <v>358.72653198242187</v>
      </c>
      <c r="V949" s="6">
        <v>386.76174926757812</v>
      </c>
      <c r="W949" s="6">
        <v>10.199999809265137</v>
      </c>
      <c r="X949" s="6">
        <v>108.55791473388672</v>
      </c>
      <c r="Y949" s="6">
        <v>86.376029968261719</v>
      </c>
      <c r="Z949" s="6">
        <v>671.00469970703125</v>
      </c>
      <c r="AA949" s="6">
        <v>78.5</v>
      </c>
      <c r="AB949" s="6">
        <v>120</v>
      </c>
      <c r="AC949" s="6">
        <v>143.88719177246094</v>
      </c>
      <c r="AD949" s="6">
        <v>2253.53125</v>
      </c>
      <c r="AE949" s="6">
        <v>3534.339599609375</v>
      </c>
      <c r="AF949" s="6">
        <v>202.42205810546875</v>
      </c>
      <c r="AG949" s="6">
        <v>528.74383544921875</v>
      </c>
      <c r="AH949" s="6">
        <v>4.1345524787902832</v>
      </c>
      <c r="AI949" s="6">
        <v>170.82609558105469</v>
      </c>
      <c r="AJ949" s="6">
        <v>65.55999755859375</v>
      </c>
      <c r="AK949" s="6">
        <v>57.122962951660156</v>
      </c>
      <c r="AL949" s="6">
        <v>0.55699998140335083</v>
      </c>
      <c r="AM949" s="6">
        <v>51.353302001953125</v>
      </c>
      <c r="AN949" s="6">
        <v>4540.7041015625</v>
      </c>
      <c r="AO949" s="6">
        <v>33.799999237060547</v>
      </c>
      <c r="AP949" s="6">
        <v>74.821502685546875</v>
      </c>
      <c r="AQ949" s="6">
        <v>452.91265869140625</v>
      </c>
      <c r="AR949" s="6">
        <v>9.6999998092651367</v>
      </c>
      <c r="AS949" s="6">
        <v>0.56999999284744263</v>
      </c>
      <c r="AT949" s="6">
        <v>11</v>
      </c>
      <c r="AU949" s="6">
        <v>206</v>
      </c>
      <c r="AV949" s="28">
        <f t="shared" si="98"/>
        <v>23105.21689760685</v>
      </c>
      <c r="AW949" s="28"/>
      <c r="AX949" s="7">
        <v>931</v>
      </c>
      <c r="AY949" s="7">
        <f t="shared" si="96"/>
        <v>23105.21689760685</v>
      </c>
      <c r="AZ949" s="7">
        <f t="shared" si="99"/>
        <v>12963.311136722565</v>
      </c>
      <c r="BA949" s="30">
        <f t="shared" si="100"/>
        <v>920</v>
      </c>
      <c r="BB949" s="31">
        <f t="shared" si="101"/>
        <v>0.93401015228426398</v>
      </c>
    </row>
    <row r="950" spans="1:54" x14ac:dyDescent="0.25">
      <c r="A950" s="10">
        <f t="shared" si="97"/>
        <v>6</v>
      </c>
      <c r="C950" s="5">
        <v>35976</v>
      </c>
      <c r="D950" s="6">
        <v>1491.537109375</v>
      </c>
      <c r="E950" s="6">
        <v>149.33476257324219</v>
      </c>
      <c r="F950" s="6">
        <v>80.794952392578125</v>
      </c>
      <c r="G950" s="6">
        <v>889.72540283203125</v>
      </c>
      <c r="H950" s="6">
        <v>80.547195434570313</v>
      </c>
      <c r="I950" s="6">
        <v>102.77504730224609</v>
      </c>
      <c r="J950" s="6">
        <v>2093.47314453125</v>
      </c>
      <c r="K950" s="6">
        <v>493.58255004882812</v>
      </c>
      <c r="L950" s="6">
        <v>429.793212890625</v>
      </c>
      <c r="M950" s="6">
        <v>18.366580963134766</v>
      </c>
      <c r="N950" s="6">
        <v>10.728561401367188</v>
      </c>
      <c r="O950" s="6">
        <v>262.74343872070312</v>
      </c>
      <c r="P950" s="6">
        <v>2020.343994140625</v>
      </c>
      <c r="Q950" s="6">
        <v>108.58128356933594</v>
      </c>
      <c r="R950" s="6">
        <v>66</v>
      </c>
      <c r="S950" s="6">
        <v>975</v>
      </c>
      <c r="T950" s="6">
        <v>4</v>
      </c>
      <c r="U950" s="6">
        <v>358.077392578125</v>
      </c>
      <c r="V950" s="6">
        <v>398.71365356445312</v>
      </c>
      <c r="W950" s="6">
        <v>10.199999809265137</v>
      </c>
      <c r="X950" s="6">
        <v>212.23799133300781</v>
      </c>
      <c r="Y950" s="6">
        <v>95.019996643066406</v>
      </c>
      <c r="Z950" s="6">
        <v>925.70379638671875</v>
      </c>
      <c r="AA950" s="6">
        <v>78.5</v>
      </c>
      <c r="AB950" s="6">
        <v>242.70016479492187</v>
      </c>
      <c r="AC950" s="6">
        <v>140.55171203613281</v>
      </c>
      <c r="AD950" s="6">
        <v>2347.63232421875</v>
      </c>
      <c r="AE950" s="6">
        <v>3538</v>
      </c>
      <c r="AF950" s="6">
        <v>209.23350524902344</v>
      </c>
      <c r="AG950" s="6">
        <v>802.58892822265625</v>
      </c>
      <c r="AH950" s="6">
        <v>4.0999999046325684</v>
      </c>
      <c r="AI950" s="6">
        <v>170.70899963378906</v>
      </c>
      <c r="AJ950" s="6">
        <v>65.55999755859375</v>
      </c>
      <c r="AK950" s="6">
        <v>51.714275360107422</v>
      </c>
      <c r="AL950" s="6">
        <v>28.269830703735352</v>
      </c>
      <c r="AM950" s="6">
        <v>44.062198638916016</v>
      </c>
      <c r="AN950" s="6">
        <v>4533.69873046875</v>
      </c>
      <c r="AO950" s="6">
        <v>33.799999237060547</v>
      </c>
      <c r="AP950" s="6">
        <v>74.808197021484375</v>
      </c>
      <c r="AQ950" s="6">
        <v>307.3363037109375</v>
      </c>
      <c r="AR950" s="6">
        <v>11.800000190734863</v>
      </c>
      <c r="AS950" s="6">
        <v>58.550868988037109</v>
      </c>
      <c r="AT950" s="6">
        <v>11</v>
      </c>
      <c r="AU950" s="6">
        <v>217</v>
      </c>
      <c r="AV950" s="28">
        <f t="shared" si="98"/>
        <v>24248.896102428436</v>
      </c>
      <c r="AW950" s="28"/>
      <c r="AX950" s="7">
        <v>932</v>
      </c>
      <c r="AY950" s="7">
        <f t="shared" si="96"/>
        <v>24248.896102428436</v>
      </c>
      <c r="AZ950" s="7">
        <f t="shared" si="99"/>
        <v>12943.024644955993</v>
      </c>
      <c r="BA950" s="30">
        <f t="shared" si="100"/>
        <v>921</v>
      </c>
      <c r="BB950" s="31">
        <f t="shared" si="101"/>
        <v>0.93502538071065988</v>
      </c>
    </row>
    <row r="951" spans="1:54" x14ac:dyDescent="0.25">
      <c r="A951" s="10">
        <f t="shared" si="97"/>
        <v>7</v>
      </c>
      <c r="C951" s="5">
        <v>36007</v>
      </c>
      <c r="D951" s="6">
        <v>1431.24560546875</v>
      </c>
      <c r="E951" s="6">
        <v>130.66236877441406</v>
      </c>
      <c r="F951" s="6">
        <v>57.329158782958984</v>
      </c>
      <c r="G951" s="6">
        <v>829.02978515625</v>
      </c>
      <c r="H951" s="6">
        <v>154.15589904785156</v>
      </c>
      <c r="I951" s="6">
        <v>97.103691101074219</v>
      </c>
      <c r="J951" s="6">
        <v>2049.988037109375</v>
      </c>
      <c r="K951" s="6">
        <v>494.6973876953125</v>
      </c>
      <c r="L951" s="6">
        <v>431</v>
      </c>
      <c r="M951" s="6">
        <v>26.590749740600586</v>
      </c>
      <c r="N951" s="6">
        <v>10.442293167114258</v>
      </c>
      <c r="O951" s="6">
        <v>230.39999389648437</v>
      </c>
      <c r="P951" s="6">
        <v>1850.6766357421875</v>
      </c>
      <c r="Q951" s="6">
        <v>106.79499053955078</v>
      </c>
      <c r="R951" s="6">
        <v>67</v>
      </c>
      <c r="S951" s="6">
        <v>942.35943603515625</v>
      </c>
      <c r="T951" s="6">
        <v>4</v>
      </c>
      <c r="U951" s="6">
        <v>352.75094604492187</v>
      </c>
      <c r="V951" s="6">
        <v>318.9307861328125</v>
      </c>
      <c r="W951" s="6">
        <v>10.199999809265137</v>
      </c>
      <c r="X951" s="6">
        <v>300.40423583984375</v>
      </c>
      <c r="Y951" s="6">
        <v>104.00614166259766</v>
      </c>
      <c r="Z951" s="6">
        <v>1024</v>
      </c>
      <c r="AA951" s="6">
        <v>78.5</v>
      </c>
      <c r="AB951" s="6">
        <v>300.44326782226562</v>
      </c>
      <c r="AC951" s="6">
        <v>128.75326538085937</v>
      </c>
      <c r="AD951" s="6">
        <v>1961.6103515625</v>
      </c>
      <c r="AE951" s="6">
        <v>3529.223388671875</v>
      </c>
      <c r="AF951" s="6">
        <v>208.95756530761719</v>
      </c>
      <c r="AG951" s="6">
        <v>991.6058349609375</v>
      </c>
      <c r="AH951" s="6">
        <v>4.0999999046325684</v>
      </c>
      <c r="AI951" s="6">
        <v>4.8000001907348633</v>
      </c>
      <c r="AJ951" s="6">
        <v>65.55999755859375</v>
      </c>
      <c r="AK951" s="6">
        <v>43.409786224365234</v>
      </c>
      <c r="AL951" s="6">
        <v>30.113811492919922</v>
      </c>
      <c r="AM951" s="6">
        <v>37.31982421875</v>
      </c>
      <c r="AN951" s="6">
        <v>4275.10888671875</v>
      </c>
      <c r="AO951" s="6">
        <v>33.799999237060547</v>
      </c>
      <c r="AP951" s="6">
        <v>40.625717163085937</v>
      </c>
      <c r="AQ951" s="6">
        <v>158.04981994628906</v>
      </c>
      <c r="AR951" s="6">
        <v>9.6999998092651367</v>
      </c>
      <c r="AS951" s="6">
        <v>31.946210861206055</v>
      </c>
      <c r="AT951" s="6">
        <v>11</v>
      </c>
      <c r="AU951" s="6">
        <v>239.44639587402344</v>
      </c>
      <c r="AV951" s="28">
        <f t="shared" si="98"/>
        <v>23207.842264652252</v>
      </c>
      <c r="AW951" s="28"/>
      <c r="AX951" s="7">
        <v>933</v>
      </c>
      <c r="AY951" s="7">
        <f t="shared" si="96"/>
        <v>23207.842264652252</v>
      </c>
      <c r="AZ951" s="7">
        <f t="shared" si="99"/>
        <v>12893.112796783447</v>
      </c>
      <c r="BA951" s="30">
        <f t="shared" si="100"/>
        <v>922</v>
      </c>
      <c r="BB951" s="31">
        <f t="shared" si="101"/>
        <v>0.93604060913705589</v>
      </c>
    </row>
    <row r="952" spans="1:54" x14ac:dyDescent="0.25">
      <c r="A952" s="10">
        <f t="shared" si="97"/>
        <v>8</v>
      </c>
      <c r="C952" s="5">
        <v>36038</v>
      </c>
      <c r="D952" s="6">
        <v>1370.3914794921875</v>
      </c>
      <c r="E952" s="6">
        <v>100.002685546875</v>
      </c>
      <c r="F952" s="6">
        <v>10.047128677368164</v>
      </c>
      <c r="G952" s="6">
        <v>754.68359375</v>
      </c>
      <c r="H952" s="6">
        <v>35.287910461425781</v>
      </c>
      <c r="I952" s="6">
        <v>95.099327087402344</v>
      </c>
      <c r="J952" s="6">
        <v>1862.8902587890625</v>
      </c>
      <c r="K952" s="6">
        <v>461.73367309570312</v>
      </c>
      <c r="L952" s="6">
        <v>396.18792724609375</v>
      </c>
      <c r="M952" s="6">
        <v>18.299999237060547</v>
      </c>
      <c r="N952" s="6">
        <v>10.189539909362793</v>
      </c>
      <c r="O952" s="6">
        <v>230.39999389648437</v>
      </c>
      <c r="P952" s="6">
        <v>1671.5992431640625</v>
      </c>
      <c r="Q952" s="6">
        <v>105.40906524658203</v>
      </c>
      <c r="R952" s="6">
        <v>67</v>
      </c>
      <c r="S952" s="6">
        <v>794.38739013671875</v>
      </c>
      <c r="T952" s="6">
        <v>4</v>
      </c>
      <c r="U952" s="6">
        <v>359.94827270507812</v>
      </c>
      <c r="V952" s="6">
        <v>61.522617340087891</v>
      </c>
      <c r="W952" s="6">
        <v>10.199999809265137</v>
      </c>
      <c r="X952" s="6">
        <v>259.82492065429687</v>
      </c>
      <c r="Y952" s="6">
        <v>103.30583190917969</v>
      </c>
      <c r="Z952" s="6">
        <v>886.10369873046875</v>
      </c>
      <c r="AA952" s="6">
        <v>78.5</v>
      </c>
      <c r="AB952" s="6">
        <v>140.90022277832031</v>
      </c>
      <c r="AC952" s="6">
        <v>120.51197814941406</v>
      </c>
      <c r="AD952" s="6">
        <v>1807.394775390625</v>
      </c>
      <c r="AE952" s="6">
        <v>3528.376708984375</v>
      </c>
      <c r="AF952" s="6">
        <v>205.72955322265625</v>
      </c>
      <c r="AG952" s="6">
        <v>644.39044189453125</v>
      </c>
      <c r="AH952" s="6">
        <v>4.0999999046325684</v>
      </c>
      <c r="AI952" s="6">
        <v>4.8000001907348633</v>
      </c>
      <c r="AJ952" s="6">
        <v>65.55999755859375</v>
      </c>
      <c r="AK952" s="6">
        <v>37</v>
      </c>
      <c r="AL952" s="6">
        <v>0.55699998140335083</v>
      </c>
      <c r="AM952" s="6">
        <v>31</v>
      </c>
      <c r="AN952" s="6">
        <v>3978.04638671875</v>
      </c>
      <c r="AO952" s="6">
        <v>33.799999237060547</v>
      </c>
      <c r="AP952" s="6">
        <v>20</v>
      </c>
      <c r="AQ952" s="6">
        <v>126.68862152099609</v>
      </c>
      <c r="AR952" s="6">
        <v>9.6999998092651367</v>
      </c>
      <c r="AS952" s="6">
        <v>0.56999999284744263</v>
      </c>
      <c r="AT952" s="6">
        <v>11</v>
      </c>
      <c r="AU952" s="6">
        <v>239.48420715332031</v>
      </c>
      <c r="AV952" s="28">
        <f t="shared" si="98"/>
        <v>20756.624449372292</v>
      </c>
      <c r="AW952" s="28"/>
      <c r="AX952" s="7">
        <v>934</v>
      </c>
      <c r="AY952" s="7">
        <f t="shared" si="96"/>
        <v>20756.624449372292</v>
      </c>
      <c r="AZ952" s="7">
        <f t="shared" si="99"/>
        <v>12866.718312844634</v>
      </c>
      <c r="BA952" s="30">
        <f t="shared" si="100"/>
        <v>923</v>
      </c>
      <c r="BB952" s="31">
        <f t="shared" si="101"/>
        <v>0.93705583756345179</v>
      </c>
    </row>
    <row r="953" spans="1:54" x14ac:dyDescent="0.25">
      <c r="A953" s="10">
        <f t="shared" si="97"/>
        <v>9</v>
      </c>
      <c r="C953" s="5">
        <v>36068</v>
      </c>
      <c r="D953" s="6">
        <v>1350.6868896484375</v>
      </c>
      <c r="E953" s="6">
        <v>74.565528869628906</v>
      </c>
      <c r="F953" s="6">
        <v>10</v>
      </c>
      <c r="G953" s="6">
        <v>705</v>
      </c>
      <c r="H953" s="6">
        <v>18.600000381469727</v>
      </c>
      <c r="I953" s="6">
        <v>98.968513488769531</v>
      </c>
      <c r="J953" s="6">
        <v>1844.302001953125</v>
      </c>
      <c r="K953" s="6">
        <v>432.43048095703125</v>
      </c>
      <c r="L953" s="6">
        <v>284.73828125</v>
      </c>
      <c r="M953" s="6">
        <v>18.299999237060547</v>
      </c>
      <c r="N953" s="6">
        <v>9.9941005706787109</v>
      </c>
      <c r="O953" s="6">
        <v>230.39999389648437</v>
      </c>
      <c r="P953" s="6">
        <v>1652.3326416015625</v>
      </c>
      <c r="Q953" s="6">
        <v>105.54843139648437</v>
      </c>
      <c r="R953" s="6">
        <v>67</v>
      </c>
      <c r="S953" s="6">
        <v>650</v>
      </c>
      <c r="T953" s="6">
        <v>5.3576297760009766</v>
      </c>
      <c r="U953" s="6">
        <v>355.9949951171875</v>
      </c>
      <c r="V953" s="6">
        <v>83.166343688964844</v>
      </c>
      <c r="W953" s="6">
        <v>10.199999809265137</v>
      </c>
      <c r="X953" s="6">
        <v>205.92710876464844</v>
      </c>
      <c r="Y953" s="6">
        <v>100.87242126464844</v>
      </c>
      <c r="Z953" s="6">
        <v>727.7728271484375</v>
      </c>
      <c r="AA953" s="6">
        <v>78.5</v>
      </c>
      <c r="AB953" s="6">
        <v>130.46034240722656</v>
      </c>
      <c r="AC953" s="6">
        <v>119.45732116699219</v>
      </c>
      <c r="AD953" s="6">
        <v>1783.3157958984375</v>
      </c>
      <c r="AE953" s="6">
        <v>3351</v>
      </c>
      <c r="AF953" s="6">
        <v>196.45574951171875</v>
      </c>
      <c r="AG953" s="6">
        <v>583.92633056640625</v>
      </c>
      <c r="AH953" s="6">
        <v>4.0999999046325684</v>
      </c>
      <c r="AI953" s="6">
        <v>4.8000001907348633</v>
      </c>
      <c r="AJ953" s="6">
        <v>65.55999755859375</v>
      </c>
      <c r="AK953" s="6">
        <v>37</v>
      </c>
      <c r="AL953" s="6">
        <v>0.55699998140335083</v>
      </c>
      <c r="AM953" s="6">
        <v>31</v>
      </c>
      <c r="AN953" s="6">
        <v>3685.59716796875</v>
      </c>
      <c r="AO953" s="6">
        <v>33.799999237060547</v>
      </c>
      <c r="AP953" s="6">
        <v>20</v>
      </c>
      <c r="AQ953" s="6">
        <v>97.112907409667969</v>
      </c>
      <c r="AR953" s="6">
        <v>9.6999998092651367</v>
      </c>
      <c r="AS953" s="6">
        <v>16.373327255249023</v>
      </c>
      <c r="AT953" s="6">
        <v>11</v>
      </c>
      <c r="AU953" s="6">
        <v>239.09365844726562</v>
      </c>
      <c r="AV953" s="28">
        <f t="shared" si="98"/>
        <v>19540.967786133289</v>
      </c>
      <c r="AW953" s="28"/>
      <c r="AX953" s="7">
        <v>935</v>
      </c>
      <c r="AY953" s="7">
        <f t="shared" si="96"/>
        <v>19540.967786133289</v>
      </c>
      <c r="AZ953" s="7">
        <f t="shared" si="99"/>
        <v>12845.502335175872</v>
      </c>
      <c r="BA953" s="30">
        <f t="shared" si="100"/>
        <v>924</v>
      </c>
      <c r="BB953" s="31">
        <f t="shared" si="101"/>
        <v>0.93807106598984769</v>
      </c>
    </row>
    <row r="954" spans="1:54" x14ac:dyDescent="0.25">
      <c r="A954" s="10">
        <f t="shared" si="97"/>
        <v>10</v>
      </c>
      <c r="C954" s="5">
        <v>36099</v>
      </c>
      <c r="D954" s="6">
        <v>1340.5845947265625</v>
      </c>
      <c r="E954" s="6">
        <v>72.202957153320313</v>
      </c>
      <c r="F954" s="6">
        <v>10.341650009155273</v>
      </c>
      <c r="G954" s="6">
        <v>660</v>
      </c>
      <c r="H954" s="6">
        <v>27.854799270629883</v>
      </c>
      <c r="I954" s="6">
        <v>102.99843597412109</v>
      </c>
      <c r="J954" s="6">
        <v>1829.8365478515625</v>
      </c>
      <c r="K954" s="6">
        <v>423.43585205078125</v>
      </c>
      <c r="L954" s="6">
        <v>263</v>
      </c>
      <c r="M954" s="6">
        <v>18.299999237060547</v>
      </c>
      <c r="N954" s="6">
        <v>9.8808774948120117</v>
      </c>
      <c r="O954" s="6">
        <v>230.39999389648437</v>
      </c>
      <c r="P954" s="6">
        <v>1608.250244140625</v>
      </c>
      <c r="Q954" s="6">
        <v>109.34112548828125</v>
      </c>
      <c r="R954" s="6">
        <v>66</v>
      </c>
      <c r="S954" s="6">
        <v>641.81512451171875</v>
      </c>
      <c r="T954" s="6">
        <v>5.9225063323974609</v>
      </c>
      <c r="U954" s="6">
        <v>343.2801513671875</v>
      </c>
      <c r="V954" s="6">
        <v>87.254661560058594</v>
      </c>
      <c r="W954" s="6">
        <v>10.199999809265137</v>
      </c>
      <c r="X954" s="6">
        <v>199.60481262207031</v>
      </c>
      <c r="Y954" s="6">
        <v>100.55828857421875</v>
      </c>
      <c r="Z954" s="6">
        <v>634.16632080078125</v>
      </c>
      <c r="AA954" s="6">
        <v>78.5</v>
      </c>
      <c r="AB954" s="6">
        <v>120</v>
      </c>
      <c r="AC954" s="6">
        <v>96.682723999023438</v>
      </c>
      <c r="AD954" s="6">
        <v>1799.3994140625</v>
      </c>
      <c r="AE954" s="6">
        <v>3149</v>
      </c>
      <c r="AF954" s="6">
        <v>185.30995178222656</v>
      </c>
      <c r="AG954" s="6">
        <v>564.53497314453125</v>
      </c>
      <c r="AH954" s="6">
        <v>4.0999999046325684</v>
      </c>
      <c r="AI954" s="6">
        <v>18.625436782836914</v>
      </c>
      <c r="AJ954" s="6">
        <v>59.411796569824219</v>
      </c>
      <c r="AK954" s="6">
        <v>37</v>
      </c>
      <c r="AL954" s="6">
        <v>0.55699998140335083</v>
      </c>
      <c r="AM954" s="6">
        <v>31</v>
      </c>
      <c r="AN954" s="6">
        <v>3394.076171875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26.583467483520508</v>
      </c>
      <c r="AT954" s="6">
        <v>11</v>
      </c>
      <c r="AU954" s="6">
        <v>233.35092163085937</v>
      </c>
      <c r="AV954" s="28">
        <f t="shared" si="98"/>
        <v>18747.860799133778</v>
      </c>
      <c r="AW954" s="28"/>
      <c r="AX954" s="7">
        <v>936</v>
      </c>
      <c r="AY954" s="7">
        <f t="shared" si="96"/>
        <v>18747.860799133778</v>
      </c>
      <c r="AZ954" s="7">
        <f t="shared" si="99"/>
        <v>12794.371779367328</v>
      </c>
      <c r="BA954" s="30">
        <f t="shared" si="100"/>
        <v>925</v>
      </c>
      <c r="BB954" s="31">
        <f t="shared" si="101"/>
        <v>0.93908629441624369</v>
      </c>
    </row>
    <row r="955" spans="1:54" x14ac:dyDescent="0.25">
      <c r="A955" s="10">
        <f t="shared" si="97"/>
        <v>11</v>
      </c>
      <c r="C955" s="5">
        <v>36129</v>
      </c>
      <c r="D955" s="6">
        <v>1355.61669921875</v>
      </c>
      <c r="E955" s="6">
        <v>79.684913635253906</v>
      </c>
      <c r="F955" s="6">
        <v>11.139265060424805</v>
      </c>
      <c r="G955" s="6">
        <v>578.7952880859375</v>
      </c>
      <c r="H955" s="6">
        <v>18.600000381469727</v>
      </c>
      <c r="I955" s="6">
        <v>102.99754333496094</v>
      </c>
      <c r="J955" s="6">
        <v>1698.712890625</v>
      </c>
      <c r="K955" s="6">
        <v>411.35787963867187</v>
      </c>
      <c r="L955" s="6">
        <v>243.55210876464844</v>
      </c>
      <c r="M955" s="6">
        <v>31.324195861816406</v>
      </c>
      <c r="N955" s="6">
        <v>9.8265838623046875</v>
      </c>
      <c r="O955" s="6">
        <v>230.39999389648437</v>
      </c>
      <c r="P955" s="6">
        <v>1608.074951171875</v>
      </c>
      <c r="Q955" s="6">
        <v>115.66655731201172</v>
      </c>
      <c r="R955" s="6">
        <v>64</v>
      </c>
      <c r="S955" s="6">
        <v>498</v>
      </c>
      <c r="T955" s="6">
        <v>7.9488229751586914</v>
      </c>
      <c r="U955" s="6">
        <v>327.69192504882812</v>
      </c>
      <c r="V955" s="6">
        <v>120.0654296875</v>
      </c>
      <c r="W955" s="6">
        <v>10.687889099121094</v>
      </c>
      <c r="X955" s="6">
        <v>222.17460632324219</v>
      </c>
      <c r="Y955" s="6">
        <v>90.019523620605469</v>
      </c>
      <c r="Z955" s="6">
        <v>634.996826171875</v>
      </c>
      <c r="AA955" s="6">
        <v>78.5</v>
      </c>
      <c r="AB955" s="6">
        <v>153.59587097167969</v>
      </c>
      <c r="AC955" s="6">
        <v>17.5</v>
      </c>
      <c r="AD955" s="6">
        <v>1836.95703125</v>
      </c>
      <c r="AE955" s="6">
        <v>2981</v>
      </c>
      <c r="AF955" s="6">
        <v>186.22113037109375</v>
      </c>
      <c r="AG955" s="6">
        <v>594.16864013671875</v>
      </c>
      <c r="AH955" s="6">
        <v>4.0999999046325684</v>
      </c>
      <c r="AI955" s="6">
        <v>111.02236938476562</v>
      </c>
      <c r="AJ955" s="6">
        <v>61.052577972412109</v>
      </c>
      <c r="AK955" s="6">
        <v>37</v>
      </c>
      <c r="AL955" s="6">
        <v>8.1336030960083008</v>
      </c>
      <c r="AM955" s="6">
        <v>32.957763671875</v>
      </c>
      <c r="AN955" s="6">
        <v>3250.0693359375</v>
      </c>
      <c r="AO955" s="6">
        <v>33.799999237060547</v>
      </c>
      <c r="AP955" s="6">
        <v>20</v>
      </c>
      <c r="AQ955" s="6">
        <v>376.27218627929687</v>
      </c>
      <c r="AR955" s="6">
        <v>11.800000190734863</v>
      </c>
      <c r="AS955" s="6">
        <v>11.243192672729492</v>
      </c>
      <c r="AT955" s="6">
        <v>11.556570053100586</v>
      </c>
      <c r="AU955" s="6">
        <v>240</v>
      </c>
      <c r="AV955" s="28">
        <f t="shared" si="98"/>
        <v>18528.284164905548</v>
      </c>
      <c r="AW955" s="28"/>
      <c r="AX955" s="7">
        <v>937</v>
      </c>
      <c r="AY955" s="7">
        <f t="shared" si="96"/>
        <v>18528.284164905548</v>
      </c>
      <c r="AZ955" s="7">
        <f t="shared" si="99"/>
        <v>12775.150391817093</v>
      </c>
      <c r="BA955" s="30">
        <f t="shared" si="100"/>
        <v>926</v>
      </c>
      <c r="BB955" s="31">
        <f t="shared" si="101"/>
        <v>0.94010152284263959</v>
      </c>
    </row>
    <row r="956" spans="1:54" x14ac:dyDescent="0.25">
      <c r="A956" s="10">
        <f t="shared" si="97"/>
        <v>12</v>
      </c>
      <c r="C956" s="5">
        <v>36160</v>
      </c>
      <c r="D956" s="6">
        <v>1360.2061767578125</v>
      </c>
      <c r="E956" s="6">
        <v>68.809181213378906</v>
      </c>
      <c r="F956" s="6">
        <v>12.796931266784668</v>
      </c>
      <c r="G956" s="6">
        <v>451.40786743164062</v>
      </c>
      <c r="H956" s="6">
        <v>117.42766571044922</v>
      </c>
      <c r="I956" s="6">
        <v>102.97969055175781</v>
      </c>
      <c r="J956" s="6">
        <v>1565.1024169921875</v>
      </c>
      <c r="K956" s="6">
        <v>365.06271362304688</v>
      </c>
      <c r="L956" s="6">
        <v>233.55996704101562</v>
      </c>
      <c r="M956" s="6">
        <v>18.299999237060547</v>
      </c>
      <c r="N956" s="6">
        <v>9.8000001907348633</v>
      </c>
      <c r="O956" s="6">
        <v>261.77999877929687</v>
      </c>
      <c r="P956" s="6">
        <v>1617.5650634765625</v>
      </c>
      <c r="Q956" s="6">
        <v>123.56810760498047</v>
      </c>
      <c r="R956" s="6">
        <v>62</v>
      </c>
      <c r="S956" s="6">
        <v>513</v>
      </c>
      <c r="T956" s="6">
        <v>11.393996238708496</v>
      </c>
      <c r="U956" s="6">
        <v>318.05267333984375</v>
      </c>
      <c r="V956" s="6">
        <v>149.43600463867187</v>
      </c>
      <c r="W956" s="6">
        <v>10.199999809265137</v>
      </c>
      <c r="X956" s="6">
        <v>244.77812194824219</v>
      </c>
      <c r="Y956" s="6">
        <v>77.660652160644531</v>
      </c>
      <c r="Z956" s="6">
        <v>646.87152099609375</v>
      </c>
      <c r="AA956" s="6">
        <v>140.24044799804687</v>
      </c>
      <c r="AB956" s="6">
        <v>224.59579467773437</v>
      </c>
      <c r="AC956" s="6">
        <v>22.352506637573242</v>
      </c>
      <c r="AD956" s="6">
        <v>1886.1239013671875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65.55999755859375</v>
      </c>
      <c r="AK956" s="6">
        <v>37</v>
      </c>
      <c r="AL956" s="6">
        <v>9.7292518615722656</v>
      </c>
      <c r="AM956" s="6">
        <v>32.338298797607422</v>
      </c>
      <c r="AN956" s="6">
        <v>3367.462646484375</v>
      </c>
      <c r="AO956" s="6">
        <v>44</v>
      </c>
      <c r="AP956" s="6">
        <v>26.764039993286133</v>
      </c>
      <c r="AQ956" s="6">
        <v>414.4056396484375</v>
      </c>
      <c r="AR956" s="6">
        <v>9.6999998092651367</v>
      </c>
      <c r="AS956" s="6">
        <v>9.9325523376464844</v>
      </c>
      <c r="AT956" s="6">
        <v>12.33225154876709</v>
      </c>
      <c r="AU956" s="6">
        <v>224.05697631835937</v>
      </c>
      <c r="AV956" s="28">
        <f t="shared" si="98"/>
        <v>18600.736025333405</v>
      </c>
      <c r="AW956" s="28"/>
      <c r="AX956" s="7">
        <v>938</v>
      </c>
      <c r="AY956" s="7">
        <f t="shared" si="96"/>
        <v>18600.736025333405</v>
      </c>
      <c r="AZ956" s="7">
        <f t="shared" si="99"/>
        <v>12766.851399049163</v>
      </c>
      <c r="BA956" s="30">
        <f t="shared" si="100"/>
        <v>927</v>
      </c>
      <c r="BB956" s="31">
        <f t="shared" si="101"/>
        <v>0.94111675126903549</v>
      </c>
    </row>
    <row r="957" spans="1:54" x14ac:dyDescent="0.25">
      <c r="A957" s="10">
        <f t="shared" si="97"/>
        <v>1</v>
      </c>
      <c r="C957" s="5">
        <v>36191</v>
      </c>
      <c r="D957" s="6">
        <v>1377.6771240234375</v>
      </c>
      <c r="E957" s="6">
        <v>57.272945404052734</v>
      </c>
      <c r="F957" s="6">
        <v>17.688777923583984</v>
      </c>
      <c r="G957" s="6">
        <v>443.6461181640625</v>
      </c>
      <c r="H957" s="6">
        <v>204.65533447265625</v>
      </c>
      <c r="I957" s="6">
        <v>102.97901916503906</v>
      </c>
      <c r="J957" s="6">
        <v>1451.433837890625</v>
      </c>
      <c r="K957" s="6">
        <v>371.10659790039062</v>
      </c>
      <c r="L957" s="6">
        <v>263.64434814453125</v>
      </c>
      <c r="M957" s="6">
        <v>18.299999237060547</v>
      </c>
      <c r="N957" s="6">
        <v>9.8076715469360352</v>
      </c>
      <c r="O957" s="6">
        <v>293.21826171875</v>
      </c>
      <c r="P957" s="6">
        <v>1690</v>
      </c>
      <c r="Q957" s="6">
        <v>131.71257019042969</v>
      </c>
      <c r="R957" s="6">
        <v>62</v>
      </c>
      <c r="S957" s="6">
        <v>478.78842163085937</v>
      </c>
      <c r="T957" s="6">
        <v>18.087802886962891</v>
      </c>
      <c r="U957" s="6">
        <v>316.98809814453125</v>
      </c>
      <c r="V957" s="6">
        <v>182.98583984375</v>
      </c>
      <c r="W957" s="6">
        <v>10.199999809265137</v>
      </c>
      <c r="X957" s="6">
        <v>271.26498413085937</v>
      </c>
      <c r="Y957" s="6">
        <v>72</v>
      </c>
      <c r="Z957" s="6">
        <v>675.646484375</v>
      </c>
      <c r="AA957" s="6">
        <v>182</v>
      </c>
      <c r="AB957" s="6">
        <v>316.15118408203125</v>
      </c>
      <c r="AC957" s="6">
        <v>45.782844543457031</v>
      </c>
      <c r="AD957" s="6">
        <v>1950</v>
      </c>
      <c r="AE957" s="6">
        <v>2788</v>
      </c>
      <c r="AF957" s="6">
        <v>183</v>
      </c>
      <c r="AG957" s="6">
        <v>653.7513427734375</v>
      </c>
      <c r="AH957" s="6">
        <v>4.0999999046325684</v>
      </c>
      <c r="AI957" s="6">
        <v>4.8000001907348633</v>
      </c>
      <c r="AJ957" s="6">
        <v>65.55999755859375</v>
      </c>
      <c r="AK957" s="6">
        <v>46.099628448486328</v>
      </c>
      <c r="AL957" s="6">
        <v>8.9991893768310547</v>
      </c>
      <c r="AM957" s="6">
        <v>43.439048767089844</v>
      </c>
      <c r="AN957" s="6">
        <v>3826.9296875</v>
      </c>
      <c r="AO957" s="6">
        <v>44</v>
      </c>
      <c r="AP957" s="6">
        <v>34.875019073486328</v>
      </c>
      <c r="AQ957" s="6">
        <v>641.76116943359375</v>
      </c>
      <c r="AR957" s="6">
        <v>9.6999998092651367</v>
      </c>
      <c r="AS957" s="6">
        <v>9.1631288528442383</v>
      </c>
      <c r="AT957" s="6">
        <v>11</v>
      </c>
      <c r="AU957" s="6">
        <v>217</v>
      </c>
      <c r="AV957" s="28">
        <f t="shared" si="98"/>
        <v>19607.216476917267</v>
      </c>
      <c r="AW957" s="28"/>
      <c r="AX957" s="7">
        <v>939</v>
      </c>
      <c r="AY957" s="7">
        <f t="shared" si="96"/>
        <v>19607.216476917267</v>
      </c>
      <c r="AZ957" s="7">
        <f t="shared" si="99"/>
        <v>12759.353029727936</v>
      </c>
      <c r="BA957" s="30">
        <f t="shared" si="100"/>
        <v>928</v>
      </c>
      <c r="BB957" s="31">
        <f t="shared" si="101"/>
        <v>0.9421319796954315</v>
      </c>
    </row>
    <row r="958" spans="1:54" x14ac:dyDescent="0.25">
      <c r="A958" s="10">
        <f t="shared" si="97"/>
        <v>2</v>
      </c>
      <c r="C958" s="5">
        <v>36219</v>
      </c>
      <c r="D958" s="6">
        <v>1527.68994140625</v>
      </c>
      <c r="E958" s="6">
        <v>57.739505767822266</v>
      </c>
      <c r="F958" s="6">
        <v>30.031911849975586</v>
      </c>
      <c r="G958" s="6">
        <v>600</v>
      </c>
      <c r="H958" s="6">
        <v>195.78898620605469</v>
      </c>
      <c r="I958" s="6">
        <v>102.96295166015625</v>
      </c>
      <c r="J958" s="6">
        <v>1525.7513427734375</v>
      </c>
      <c r="K958" s="6">
        <v>418.98812866210937</v>
      </c>
      <c r="L958" s="6">
        <v>272</v>
      </c>
      <c r="M958" s="6">
        <v>18.299999237060547</v>
      </c>
      <c r="N958" s="6">
        <v>9.8045806884765625</v>
      </c>
      <c r="O958" s="6">
        <v>320.73699951171875</v>
      </c>
      <c r="P958" s="6">
        <v>1690</v>
      </c>
      <c r="Q958" s="6">
        <v>137.50294494628906</v>
      </c>
      <c r="R958" s="6">
        <v>62</v>
      </c>
      <c r="S958" s="6">
        <v>553</v>
      </c>
      <c r="T958" s="6">
        <v>29.764497756958008</v>
      </c>
      <c r="U958" s="6">
        <v>333.99951171875</v>
      </c>
      <c r="V958" s="6">
        <v>216.085205078125</v>
      </c>
      <c r="W958" s="6">
        <v>10.199999809265137</v>
      </c>
      <c r="X958" s="6">
        <v>301.29998779296875</v>
      </c>
      <c r="Y958" s="6">
        <v>76.616867065429687</v>
      </c>
      <c r="Z958" s="6">
        <v>676</v>
      </c>
      <c r="AA958" s="6">
        <v>125.45664215087891</v>
      </c>
      <c r="AB958" s="6">
        <v>434.36199951171875</v>
      </c>
      <c r="AC958" s="6">
        <v>53.885894775390625</v>
      </c>
      <c r="AD958" s="6">
        <v>1950</v>
      </c>
      <c r="AE958" s="6">
        <v>2890</v>
      </c>
      <c r="AF958" s="6">
        <v>188</v>
      </c>
      <c r="AG958" s="6">
        <v>727.67681884765625</v>
      </c>
      <c r="AH958" s="6">
        <v>4.0999999046325684</v>
      </c>
      <c r="AI958" s="6">
        <v>91.219589233398438</v>
      </c>
      <c r="AJ958" s="6">
        <v>65.55999755859375</v>
      </c>
      <c r="AK958" s="6">
        <v>37</v>
      </c>
      <c r="AL958" s="6">
        <v>12.970711708068848</v>
      </c>
      <c r="AM958" s="6">
        <v>43.670555114746094</v>
      </c>
      <c r="AN958" s="6">
        <v>4041.064697265625</v>
      </c>
      <c r="AO958" s="6">
        <v>34.289608001708984</v>
      </c>
      <c r="AP958" s="6">
        <v>20</v>
      </c>
      <c r="AQ958" s="6">
        <v>889.95928955078125</v>
      </c>
      <c r="AR958" s="6">
        <v>11.800000190734863</v>
      </c>
      <c r="AS958" s="6">
        <v>8.8395566940307617</v>
      </c>
      <c r="AT958" s="6">
        <v>66.768447875976563</v>
      </c>
      <c r="AU958" s="6">
        <v>206</v>
      </c>
      <c r="AV958" s="28">
        <f t="shared" si="98"/>
        <v>21068.887170314789</v>
      </c>
      <c r="AW958" s="28"/>
      <c r="AX958" s="7">
        <v>940</v>
      </c>
      <c r="AY958" s="7">
        <f t="shared" si="96"/>
        <v>21068.887170314789</v>
      </c>
      <c r="AZ958" s="7">
        <f t="shared" si="99"/>
        <v>12751.865495204926</v>
      </c>
      <c r="BA958" s="30">
        <f t="shared" si="100"/>
        <v>929</v>
      </c>
      <c r="BB958" s="31">
        <f t="shared" si="101"/>
        <v>0.9431472081218274</v>
      </c>
    </row>
    <row r="959" spans="1:54" x14ac:dyDescent="0.25">
      <c r="A959" s="10">
        <f t="shared" si="97"/>
        <v>3</v>
      </c>
      <c r="C959" s="5">
        <v>36250</v>
      </c>
      <c r="D959" s="6">
        <v>1598.99560546875</v>
      </c>
      <c r="E959" s="6">
        <v>76.945930480957031</v>
      </c>
      <c r="F959" s="6">
        <v>24.141559600830078</v>
      </c>
      <c r="G959" s="6">
        <v>685</v>
      </c>
      <c r="H959" s="6">
        <v>323.70001220703125</v>
      </c>
      <c r="I959" s="6">
        <v>102.91675567626953</v>
      </c>
      <c r="J959" s="6">
        <v>1696.8214111328125</v>
      </c>
      <c r="K959" s="6">
        <v>562.835205078125</v>
      </c>
      <c r="L959" s="6">
        <v>290</v>
      </c>
      <c r="M959" s="6">
        <v>18.299999237060547</v>
      </c>
      <c r="N959" s="6">
        <v>11.268252372741699</v>
      </c>
      <c r="O959" s="6">
        <v>351.81381225585937</v>
      </c>
      <c r="P959" s="6">
        <v>1689.9326171875</v>
      </c>
      <c r="Q959" s="6">
        <v>144.64164733886719</v>
      </c>
      <c r="R959" s="6">
        <v>64</v>
      </c>
      <c r="S959" s="6">
        <v>655</v>
      </c>
      <c r="T959" s="6">
        <v>4</v>
      </c>
      <c r="U959" s="6">
        <v>341.79617309570312</v>
      </c>
      <c r="V959" s="6">
        <v>226.55723571777344</v>
      </c>
      <c r="W959" s="6">
        <v>10.199999809265137</v>
      </c>
      <c r="X959" s="6">
        <v>285.70794677734375</v>
      </c>
      <c r="Y959" s="6">
        <v>86.149635314941406</v>
      </c>
      <c r="Z959" s="6">
        <v>719.05181884765625</v>
      </c>
      <c r="AA959" s="6">
        <v>147.81503295898437</v>
      </c>
      <c r="AB959" s="6">
        <v>428.84298706054687</v>
      </c>
      <c r="AC959" s="6">
        <v>72.674041748046875</v>
      </c>
      <c r="AD959" s="6">
        <v>2018.5208740234375</v>
      </c>
      <c r="AE959" s="6">
        <v>2937</v>
      </c>
      <c r="AF959" s="6">
        <v>193</v>
      </c>
      <c r="AG959" s="6">
        <v>757.0545654296875</v>
      </c>
      <c r="AH959" s="6">
        <v>4.1854710578918457</v>
      </c>
      <c r="AI959" s="6">
        <v>4.8000001907348633</v>
      </c>
      <c r="AJ959" s="6">
        <v>65.55999755859375</v>
      </c>
      <c r="AK959" s="6">
        <v>47.936885833740234</v>
      </c>
      <c r="AL959" s="6">
        <v>22.130226135253906</v>
      </c>
      <c r="AM959" s="6">
        <v>54.275234222412109</v>
      </c>
      <c r="AN959" s="6">
        <v>4325.68798828125</v>
      </c>
      <c r="AO959" s="6">
        <v>44</v>
      </c>
      <c r="AP959" s="6">
        <v>20</v>
      </c>
      <c r="AQ959" s="6">
        <v>858.35272216796875</v>
      </c>
      <c r="AR959" s="6">
        <v>9.6999998092651367</v>
      </c>
      <c r="AS959" s="6">
        <v>10.539003372192383</v>
      </c>
      <c r="AT959" s="6">
        <v>63.668598175048828</v>
      </c>
      <c r="AU959" s="6">
        <v>206</v>
      </c>
      <c r="AV959" s="28">
        <f t="shared" si="98"/>
        <v>22261.519245624542</v>
      </c>
      <c r="AW959" s="28"/>
      <c r="AX959" s="7">
        <v>941</v>
      </c>
      <c r="AY959" s="7">
        <f t="shared" si="96"/>
        <v>22261.519245624542</v>
      </c>
      <c r="AZ959" s="7">
        <f t="shared" si="99"/>
        <v>12631.582556247711</v>
      </c>
      <c r="BA959" s="30">
        <f t="shared" si="100"/>
        <v>930</v>
      </c>
      <c r="BB959" s="31">
        <f t="shared" si="101"/>
        <v>0.9441624365482234</v>
      </c>
    </row>
    <row r="960" spans="1:54" x14ac:dyDescent="0.25">
      <c r="A960" s="10">
        <f t="shared" si="97"/>
        <v>4</v>
      </c>
      <c r="C960" s="5">
        <v>36280</v>
      </c>
      <c r="D960" s="6">
        <v>1597.161865234375</v>
      </c>
      <c r="E960" s="6">
        <v>124.49143981933594</v>
      </c>
      <c r="F960" s="6">
        <v>10</v>
      </c>
      <c r="G960" s="6">
        <v>825</v>
      </c>
      <c r="H960" s="6">
        <v>275.46823120117187</v>
      </c>
      <c r="I960" s="6">
        <v>102.87435913085937</v>
      </c>
      <c r="J960" s="6">
        <v>1897.9295654296875</v>
      </c>
      <c r="K960" s="6">
        <v>525.37408447265625</v>
      </c>
      <c r="L960" s="6">
        <v>363</v>
      </c>
      <c r="M960" s="6">
        <v>18.299999237060547</v>
      </c>
      <c r="N960" s="6">
        <v>11.138708114624023</v>
      </c>
      <c r="O960" s="6">
        <v>321.338134765625</v>
      </c>
      <c r="P960" s="6">
        <v>1713</v>
      </c>
      <c r="Q960" s="6">
        <v>148.44000244140625</v>
      </c>
      <c r="R960" s="6">
        <v>65</v>
      </c>
      <c r="S960" s="6">
        <v>798.23486328125</v>
      </c>
      <c r="T960" s="6">
        <v>4</v>
      </c>
      <c r="U960" s="6">
        <v>359.1407470703125</v>
      </c>
      <c r="V960" s="6">
        <v>258.88601684570312</v>
      </c>
      <c r="W960" s="6">
        <v>10.199999809265137</v>
      </c>
      <c r="X960" s="6">
        <v>209.43980407714844</v>
      </c>
      <c r="Y960" s="6">
        <v>95.019996643066406</v>
      </c>
      <c r="Z960" s="6">
        <v>820.4554443359375</v>
      </c>
      <c r="AA960" s="6">
        <v>78.5</v>
      </c>
      <c r="AB960" s="6">
        <v>354.76980590820312</v>
      </c>
      <c r="AC960" s="6">
        <v>83.844535827636719</v>
      </c>
      <c r="AD960" s="6">
        <v>2088.13037109375</v>
      </c>
      <c r="AE960" s="6">
        <v>3350</v>
      </c>
      <c r="AF960" s="6">
        <v>197.81210327148437</v>
      </c>
      <c r="AG960" s="6">
        <v>763.0325927734375</v>
      </c>
      <c r="AH960" s="6">
        <v>4.1669607162475586</v>
      </c>
      <c r="AI960" s="6">
        <v>97.076011657714844</v>
      </c>
      <c r="AJ960" s="6">
        <v>65.55999755859375</v>
      </c>
      <c r="AK960" s="6">
        <v>59.613101959228516</v>
      </c>
      <c r="AL960" s="6">
        <v>34.196834564208984</v>
      </c>
      <c r="AM960" s="6">
        <v>60.648891448974609</v>
      </c>
      <c r="AN960" s="6">
        <v>4542.15966796875</v>
      </c>
      <c r="AO960" s="6">
        <v>38.568946838378906</v>
      </c>
      <c r="AP960" s="6">
        <v>40.041309356689453</v>
      </c>
      <c r="AQ960" s="6">
        <v>824.46514892578125</v>
      </c>
      <c r="AR960" s="6">
        <v>9.6999998092651367</v>
      </c>
      <c r="AS960" s="6">
        <v>49.830402374267578</v>
      </c>
      <c r="AT960" s="6">
        <v>11</v>
      </c>
      <c r="AU960" s="6">
        <v>206</v>
      </c>
      <c r="AV960" s="28">
        <f t="shared" si="98"/>
        <v>23513.009943962097</v>
      </c>
      <c r="AW960" s="28"/>
      <c r="AX960" s="7">
        <v>942</v>
      </c>
      <c r="AY960" s="7">
        <f t="shared" si="96"/>
        <v>23513.009943962097</v>
      </c>
      <c r="AZ960" s="7">
        <f t="shared" si="99"/>
        <v>12616.242850884795</v>
      </c>
      <c r="BA960" s="30">
        <f t="shared" si="100"/>
        <v>931</v>
      </c>
      <c r="BB960" s="31">
        <f t="shared" si="101"/>
        <v>0.9451776649746193</v>
      </c>
    </row>
    <row r="961" spans="1:54" x14ac:dyDescent="0.25">
      <c r="A961" s="10">
        <f t="shared" si="97"/>
        <v>5</v>
      </c>
      <c r="C961" s="5">
        <v>36311</v>
      </c>
      <c r="D961" s="6">
        <v>1548.0145263671875</v>
      </c>
      <c r="E961" s="6">
        <v>121.14651489257812</v>
      </c>
      <c r="F961" s="6">
        <v>10</v>
      </c>
      <c r="G961" s="6">
        <v>930</v>
      </c>
      <c r="H961" s="6">
        <v>157.013671875</v>
      </c>
      <c r="I961" s="6">
        <v>102.82124328613281</v>
      </c>
      <c r="J961" s="6">
        <v>1939.9625244140625</v>
      </c>
      <c r="K961" s="6">
        <v>551.93499755859375</v>
      </c>
      <c r="L961" s="6">
        <v>421</v>
      </c>
      <c r="M961" s="6">
        <v>18.299999237060547</v>
      </c>
      <c r="N961" s="6">
        <v>10.931131362915039</v>
      </c>
      <c r="O961" s="6">
        <v>289.26467895507812</v>
      </c>
      <c r="P961" s="6">
        <v>1980</v>
      </c>
      <c r="Q961" s="6">
        <v>149.91241455078125</v>
      </c>
      <c r="R961" s="6">
        <v>66</v>
      </c>
      <c r="S961" s="6">
        <v>975</v>
      </c>
      <c r="T961" s="6">
        <v>4</v>
      </c>
      <c r="U961" s="6">
        <v>130.50979614257812</v>
      </c>
      <c r="V961" s="6">
        <v>248.71415710449219</v>
      </c>
      <c r="W961" s="6">
        <v>10.199999809265137</v>
      </c>
      <c r="X961" s="6">
        <v>246.21736145019531</v>
      </c>
      <c r="Y961" s="6">
        <v>104.19137573242187</v>
      </c>
      <c r="Z961" s="6">
        <v>969</v>
      </c>
      <c r="AA961" s="6">
        <v>78.5</v>
      </c>
      <c r="AB961" s="6">
        <v>292.60687255859375</v>
      </c>
      <c r="AC961" s="6">
        <v>79.378913879394531</v>
      </c>
      <c r="AD961" s="6">
        <v>2147.81005859375</v>
      </c>
      <c r="AE961" s="6">
        <v>3538</v>
      </c>
      <c r="AF961" s="6">
        <v>202.42205810546875</v>
      </c>
      <c r="AG961" s="6">
        <v>851.579345703125</v>
      </c>
      <c r="AH961" s="6">
        <v>4.1345524787902832</v>
      </c>
      <c r="AI961" s="6">
        <v>170.82609558105469</v>
      </c>
      <c r="AJ961" s="6">
        <v>65.55999755859375</v>
      </c>
      <c r="AK961" s="6">
        <v>58.913841247558594</v>
      </c>
      <c r="AL961" s="6">
        <v>35.950710296630859</v>
      </c>
      <c r="AM961" s="6">
        <v>58.153129577636719</v>
      </c>
      <c r="AN961" s="6">
        <v>4535.3515625</v>
      </c>
      <c r="AO961" s="6">
        <v>33.799999237060547</v>
      </c>
      <c r="AP961" s="6">
        <v>62.785739898681641</v>
      </c>
      <c r="AQ961" s="6">
        <v>674.69305419921875</v>
      </c>
      <c r="AR961" s="6">
        <v>11.800000190734863</v>
      </c>
      <c r="AS961" s="6">
        <v>104.53521728515625</v>
      </c>
      <c r="AT961" s="6">
        <v>11</v>
      </c>
      <c r="AU961" s="6">
        <v>206</v>
      </c>
      <c r="AV961" s="28">
        <f t="shared" si="98"/>
        <v>24207.935541629791</v>
      </c>
      <c r="AW961" s="28"/>
      <c r="AX961" s="7">
        <v>943</v>
      </c>
      <c r="AY961" s="7">
        <f t="shared" si="96"/>
        <v>24207.935541629791</v>
      </c>
      <c r="AZ961" s="7">
        <f t="shared" si="99"/>
        <v>12606.59599648416</v>
      </c>
      <c r="BA961" s="30">
        <f t="shared" si="100"/>
        <v>932</v>
      </c>
      <c r="BB961" s="31">
        <f t="shared" si="101"/>
        <v>0.9461928934010152</v>
      </c>
    </row>
    <row r="962" spans="1:54" x14ac:dyDescent="0.25">
      <c r="A962" s="10">
        <f t="shared" si="97"/>
        <v>6</v>
      </c>
      <c r="C962" s="5">
        <v>36341</v>
      </c>
      <c r="D962" s="6">
        <v>1487.0894775390625</v>
      </c>
      <c r="E962" s="6">
        <v>98.375099182128906</v>
      </c>
      <c r="F962" s="6">
        <v>10</v>
      </c>
      <c r="G962" s="6">
        <v>889.72540283203125</v>
      </c>
      <c r="H962" s="6">
        <v>97.903419494628906</v>
      </c>
      <c r="I962" s="6">
        <v>94.290534973144531</v>
      </c>
      <c r="J962" s="6">
        <v>1965.3636474609375</v>
      </c>
      <c r="K962" s="6">
        <v>528.5721435546875</v>
      </c>
      <c r="L962" s="6">
        <v>367.3499755859375</v>
      </c>
      <c r="M962" s="6">
        <v>30.06947135925293</v>
      </c>
      <c r="N962" s="6">
        <v>10.686727523803711</v>
      </c>
      <c r="O962" s="6">
        <v>258.09347534179687</v>
      </c>
      <c r="P962" s="6">
        <v>1944.232666015625</v>
      </c>
      <c r="Q962" s="6">
        <v>130.15544128417969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153.796630859375</v>
      </c>
      <c r="W962" s="6">
        <v>10.199999809265137</v>
      </c>
      <c r="X962" s="6">
        <v>300.84030151367187</v>
      </c>
      <c r="Y962" s="6">
        <v>103.49858856201172</v>
      </c>
      <c r="Z962" s="6">
        <v>971.69256591796875</v>
      </c>
      <c r="AA962" s="6">
        <v>78.5</v>
      </c>
      <c r="AB962" s="6">
        <v>281.12869262695312</v>
      </c>
      <c r="AC962" s="6">
        <v>68.747512817382813</v>
      </c>
      <c r="AD962" s="6">
        <v>2113.779541015625</v>
      </c>
      <c r="AE962" s="6">
        <v>3538</v>
      </c>
      <c r="AF962" s="6">
        <v>209.23350524902344</v>
      </c>
      <c r="AG962" s="6">
        <v>932.26190185546875</v>
      </c>
      <c r="AH962" s="6">
        <v>4.0999999046325684</v>
      </c>
      <c r="AI962" s="6">
        <v>170.70899963378906</v>
      </c>
      <c r="AJ962" s="6">
        <v>65.55999755859375</v>
      </c>
      <c r="AK962" s="6">
        <v>52.233154296875</v>
      </c>
      <c r="AL962" s="6">
        <v>31.559076309204102</v>
      </c>
      <c r="AM962" s="6">
        <v>50.776527404785156</v>
      </c>
      <c r="AN962" s="6">
        <v>4368.84912109375</v>
      </c>
      <c r="AO962" s="6">
        <v>33.799999237060547</v>
      </c>
      <c r="AP962" s="6">
        <v>74.808197021484375</v>
      </c>
      <c r="AQ962" s="6">
        <v>502.48428344726562</v>
      </c>
      <c r="AR962" s="6">
        <v>11.800000190734863</v>
      </c>
      <c r="AS962" s="6">
        <v>86.847480773925781</v>
      </c>
      <c r="AT962" s="6">
        <v>11</v>
      </c>
      <c r="AU962" s="6">
        <v>179.98561096191406</v>
      </c>
      <c r="AV962" s="28">
        <f t="shared" si="98"/>
        <v>23696.539050579071</v>
      </c>
      <c r="AW962" s="28"/>
      <c r="AX962" s="7">
        <v>944</v>
      </c>
      <c r="AY962" s="7">
        <f t="shared" si="96"/>
        <v>23696.539050579071</v>
      </c>
      <c r="AZ962" s="7">
        <f t="shared" si="99"/>
        <v>12564.760544881225</v>
      </c>
      <c r="BA962" s="30">
        <f t="shared" si="100"/>
        <v>933</v>
      </c>
      <c r="BB962" s="31">
        <f t="shared" si="101"/>
        <v>0.94720812182741121</v>
      </c>
    </row>
    <row r="963" spans="1:54" x14ac:dyDescent="0.25">
      <c r="A963" s="10">
        <f t="shared" si="97"/>
        <v>7</v>
      </c>
      <c r="C963" s="5">
        <v>36372</v>
      </c>
      <c r="D963" s="6">
        <v>1421.863525390625</v>
      </c>
      <c r="E963" s="6">
        <v>66.359786987304688</v>
      </c>
      <c r="F963" s="6">
        <v>10</v>
      </c>
      <c r="G963" s="6">
        <v>683.88916015625</v>
      </c>
      <c r="H963" s="6">
        <v>167.79472351074219</v>
      </c>
      <c r="I963" s="6">
        <v>1</v>
      </c>
      <c r="J963" s="6">
        <v>1724.5208740234375</v>
      </c>
      <c r="K963" s="6">
        <v>507.42431640625</v>
      </c>
      <c r="L963" s="6">
        <v>334.84381103515625</v>
      </c>
      <c r="M963" s="6">
        <v>18.299999237060547</v>
      </c>
      <c r="N963" s="6">
        <v>10.42193603515625</v>
      </c>
      <c r="O963" s="6">
        <v>230.39999389648437</v>
      </c>
      <c r="P963" s="6">
        <v>1827.6361083984375</v>
      </c>
      <c r="Q963" s="6">
        <v>113.32349395751953</v>
      </c>
      <c r="R963" s="6">
        <v>67</v>
      </c>
      <c r="S963" s="6">
        <v>734.28485107421875</v>
      </c>
      <c r="T963" s="6">
        <v>4</v>
      </c>
      <c r="U963" s="6">
        <v>359.72396850585937</v>
      </c>
      <c r="V963" s="6">
        <v>16.417364120483398</v>
      </c>
      <c r="W963" s="6">
        <v>10.199999809265137</v>
      </c>
      <c r="X963" s="6">
        <v>278.45132446289062</v>
      </c>
      <c r="Y963" s="6">
        <v>102.71458435058594</v>
      </c>
      <c r="Z963" s="6">
        <v>805.3416748046875</v>
      </c>
      <c r="AA963" s="6">
        <v>78.5</v>
      </c>
      <c r="AB963" s="6">
        <v>131.79852294921875</v>
      </c>
      <c r="AC963" s="6">
        <v>54.459091186523438</v>
      </c>
      <c r="AD963" s="6">
        <v>2052.30224609375</v>
      </c>
      <c r="AE963" s="6">
        <v>3529.707275390625</v>
      </c>
      <c r="AF963" s="6">
        <v>208.95756530761719</v>
      </c>
      <c r="AG963" s="6">
        <v>818.30810546875</v>
      </c>
      <c r="AH963" s="6">
        <v>4.0999999046325684</v>
      </c>
      <c r="AI963" s="6">
        <v>4.8000001907348633</v>
      </c>
      <c r="AJ963" s="6">
        <v>61.357284545898438</v>
      </c>
      <c r="AK963" s="6">
        <v>43.920726776123047</v>
      </c>
      <c r="AL963" s="6">
        <v>17.267646789550781</v>
      </c>
      <c r="AM963" s="6">
        <v>43.937969207763672</v>
      </c>
      <c r="AN963" s="6">
        <v>3790.928955078125</v>
      </c>
      <c r="AO963" s="6">
        <v>33.799999237060547</v>
      </c>
      <c r="AP963" s="6">
        <v>40.625717163085937</v>
      </c>
      <c r="AQ963" s="6">
        <v>326.51516723632812</v>
      </c>
      <c r="AR963" s="6">
        <v>9.6999998092651367</v>
      </c>
      <c r="AS963" s="6">
        <v>20.917448043823242</v>
      </c>
      <c r="AT963" s="6">
        <v>11</v>
      </c>
      <c r="AU963" s="6">
        <v>179.76251220703125</v>
      </c>
      <c r="AV963" s="28">
        <f t="shared" si="98"/>
        <v>20958.577728748322</v>
      </c>
      <c r="AW963" s="28"/>
      <c r="AX963" s="7">
        <v>945</v>
      </c>
      <c r="AY963" s="7">
        <f t="shared" si="96"/>
        <v>20958.577728748322</v>
      </c>
      <c r="AZ963" s="7">
        <f t="shared" si="99"/>
        <v>12556.682514309883</v>
      </c>
      <c r="BA963" s="30">
        <f t="shared" si="100"/>
        <v>934</v>
      </c>
      <c r="BB963" s="31">
        <f t="shared" si="101"/>
        <v>0.94822335025380711</v>
      </c>
    </row>
    <row r="964" spans="1:54" x14ac:dyDescent="0.25">
      <c r="A964" s="10">
        <f t="shared" si="97"/>
        <v>8</v>
      </c>
      <c r="C964" s="5">
        <v>36403</v>
      </c>
      <c r="D964" s="6">
        <v>1361.0609130859375</v>
      </c>
      <c r="E964" s="6">
        <v>36.72064208984375</v>
      </c>
      <c r="F964" s="6">
        <v>10</v>
      </c>
      <c r="G964" s="6">
        <v>591.1748046875</v>
      </c>
      <c r="H964" s="6">
        <v>34.287910461425781</v>
      </c>
      <c r="I964" s="6">
        <v>1</v>
      </c>
      <c r="J964" s="6">
        <v>1509.873291015625</v>
      </c>
      <c r="K964" s="6">
        <v>479.66366577148437</v>
      </c>
      <c r="L964" s="6">
        <v>295.92953491210937</v>
      </c>
      <c r="M964" s="6">
        <v>18.299999237060547</v>
      </c>
      <c r="N964" s="6">
        <v>10.179744720458984</v>
      </c>
      <c r="O964" s="6">
        <v>230.39999389648437</v>
      </c>
      <c r="P964" s="6">
        <v>1703.7703857421875</v>
      </c>
      <c r="Q964" s="6">
        <v>111.90638732910156</v>
      </c>
      <c r="R964" s="6">
        <v>67</v>
      </c>
      <c r="S964" s="6">
        <v>707.481201171875</v>
      </c>
      <c r="T964" s="6">
        <v>4</v>
      </c>
      <c r="U964" s="6">
        <v>347.6243896484375</v>
      </c>
      <c r="V964" s="6">
        <v>0.18400000035762787</v>
      </c>
      <c r="W964" s="6">
        <v>10.199999809265137</v>
      </c>
      <c r="X964" s="6">
        <v>268.05999755859375</v>
      </c>
      <c r="Y964" s="6">
        <v>102.02297210693359</v>
      </c>
      <c r="Z964" s="6">
        <v>666.51702880859375</v>
      </c>
      <c r="AA964" s="6">
        <v>78.5</v>
      </c>
      <c r="AB964" s="6">
        <v>120</v>
      </c>
      <c r="AC964" s="6">
        <v>50.280605316162109</v>
      </c>
      <c r="AD964" s="6">
        <v>1920.5416259765625</v>
      </c>
      <c r="AE964" s="6">
        <v>3529.441162109375</v>
      </c>
      <c r="AF964" s="6">
        <v>196.11610412597656</v>
      </c>
      <c r="AG964" s="6">
        <v>609.36297607421875</v>
      </c>
      <c r="AH964" s="6">
        <v>4.0999999046325684</v>
      </c>
      <c r="AI964" s="6">
        <v>4.8000001907348633</v>
      </c>
      <c r="AJ964" s="6">
        <v>45.090156555175781</v>
      </c>
      <c r="AK964" s="6">
        <v>37.414871215820313</v>
      </c>
      <c r="AL964" s="6">
        <v>6.5056924819946289</v>
      </c>
      <c r="AM964" s="6">
        <v>37.53387451171875</v>
      </c>
      <c r="AN964" s="6">
        <v>3199.145263671875</v>
      </c>
      <c r="AO964" s="6">
        <v>33.799999237060547</v>
      </c>
      <c r="AP964" s="6">
        <v>20</v>
      </c>
      <c r="AQ964" s="6">
        <v>154.9764404296875</v>
      </c>
      <c r="AR964" s="6">
        <v>9.6999998092651367</v>
      </c>
      <c r="AS964" s="6">
        <v>2.6297435760498047</v>
      </c>
      <c r="AT964" s="6">
        <v>11</v>
      </c>
      <c r="AU964" s="6">
        <v>179.78520202636719</v>
      </c>
      <c r="AV964" s="28">
        <f t="shared" si="98"/>
        <v>18818.080579265952</v>
      </c>
      <c r="AW964" s="28"/>
      <c r="AX964" s="7">
        <v>946</v>
      </c>
      <c r="AY964" s="7">
        <f t="shared" si="96"/>
        <v>18818.080579265952</v>
      </c>
      <c r="AZ964" s="7">
        <f t="shared" si="99"/>
        <v>12520.276748895645</v>
      </c>
      <c r="BA964" s="30">
        <f t="shared" si="100"/>
        <v>935</v>
      </c>
      <c r="BB964" s="31">
        <f t="shared" si="101"/>
        <v>0.949238578680203</v>
      </c>
    </row>
    <row r="965" spans="1:54" x14ac:dyDescent="0.25">
      <c r="A965" s="10">
        <f t="shared" si="97"/>
        <v>9</v>
      </c>
      <c r="C965" s="5">
        <v>36433</v>
      </c>
      <c r="D965" s="6">
        <v>1340.6326904296875</v>
      </c>
      <c r="E965" s="6">
        <v>11.90738582611084</v>
      </c>
      <c r="F965" s="6">
        <v>10.120896339416504</v>
      </c>
      <c r="G965" s="6">
        <v>564.21551513671875</v>
      </c>
      <c r="H965" s="6">
        <v>18.600000381469727</v>
      </c>
      <c r="I965" s="6">
        <v>1</v>
      </c>
      <c r="J965" s="6">
        <v>1294.7626953125</v>
      </c>
      <c r="K965" s="6">
        <v>439.04629516601562</v>
      </c>
      <c r="L965" s="6">
        <v>251.87110900878906</v>
      </c>
      <c r="M965" s="6">
        <v>18.299999237060547</v>
      </c>
      <c r="N965" s="6">
        <v>9.9842233657836914</v>
      </c>
      <c r="O965" s="6">
        <v>230.39999389648437</v>
      </c>
      <c r="P965" s="6">
        <v>1616.5357666015625</v>
      </c>
      <c r="Q965" s="6">
        <v>112.02423858642578</v>
      </c>
      <c r="R965" s="6">
        <v>67</v>
      </c>
      <c r="S965" s="6">
        <v>441.516357421875</v>
      </c>
      <c r="T965" s="6">
        <v>5.598487377166748</v>
      </c>
      <c r="U965" s="6">
        <v>331.77090454101562</v>
      </c>
      <c r="V965" s="6">
        <v>9.6671037673950195</v>
      </c>
      <c r="W965" s="6">
        <v>10.199999809265137</v>
      </c>
      <c r="X965" s="6">
        <v>258.22891235351562</v>
      </c>
      <c r="Y965" s="6">
        <v>99.595932006835938</v>
      </c>
      <c r="Z965" s="6">
        <v>542.3499755859375</v>
      </c>
      <c r="AA965" s="6">
        <v>78.5</v>
      </c>
      <c r="AB965" s="6">
        <v>120</v>
      </c>
      <c r="AC965" s="6">
        <v>48.238182067871094</v>
      </c>
      <c r="AD965" s="6">
        <v>1851.819091796875</v>
      </c>
      <c r="AE965" s="6">
        <v>3269.83349609375</v>
      </c>
      <c r="AF965" s="6">
        <v>180.7425537109375</v>
      </c>
      <c r="AG965" s="6">
        <v>506.15438842773437</v>
      </c>
      <c r="AH965" s="6">
        <v>4.0999999046325684</v>
      </c>
      <c r="AI965" s="6">
        <v>4.8000001907348633</v>
      </c>
      <c r="AJ965" s="6">
        <v>28.370105743408203</v>
      </c>
      <c r="AK965" s="6">
        <v>37</v>
      </c>
      <c r="AL965" s="6">
        <v>0.55699998140335083</v>
      </c>
      <c r="AM965" s="6">
        <v>31</v>
      </c>
      <c r="AN965" s="6">
        <v>2580.31298828125</v>
      </c>
      <c r="AO965" s="6">
        <v>33.799999237060547</v>
      </c>
      <c r="AP965" s="6">
        <v>20</v>
      </c>
      <c r="AQ965" s="6">
        <v>125.10867309570312</v>
      </c>
      <c r="AR965" s="6">
        <v>9.6999998092651367</v>
      </c>
      <c r="AS965" s="6">
        <v>1.7049268484115601</v>
      </c>
      <c r="AT965" s="6">
        <v>11</v>
      </c>
      <c r="AU965" s="6">
        <v>180.2332763671875</v>
      </c>
      <c r="AV965" s="28">
        <f t="shared" si="98"/>
        <v>16808.303163707256</v>
      </c>
      <c r="AW965" s="28"/>
      <c r="AX965" s="7">
        <v>947</v>
      </c>
      <c r="AY965" s="7">
        <f t="shared" si="96"/>
        <v>16808.303163707256</v>
      </c>
      <c r="AZ965" s="7">
        <f t="shared" si="99"/>
        <v>12469.646904572845</v>
      </c>
      <c r="BA965" s="30">
        <f t="shared" si="100"/>
        <v>936</v>
      </c>
      <c r="BB965" s="31">
        <f t="shared" si="101"/>
        <v>0.95025380710659901</v>
      </c>
    </row>
    <row r="966" spans="1:54" x14ac:dyDescent="0.25">
      <c r="A966" s="10">
        <f t="shared" si="97"/>
        <v>10</v>
      </c>
      <c r="C966" s="5">
        <v>36464</v>
      </c>
      <c r="D966" s="6">
        <v>1329.5609130859375</v>
      </c>
      <c r="E966" s="6">
        <v>10</v>
      </c>
      <c r="F966" s="6">
        <v>10.203184127807617</v>
      </c>
      <c r="G966" s="6">
        <v>546.94195556640625</v>
      </c>
      <c r="H966" s="6">
        <v>27.854799270629883</v>
      </c>
      <c r="I966" s="6">
        <v>1</v>
      </c>
      <c r="J966" s="6">
        <v>1100</v>
      </c>
      <c r="K966" s="6">
        <v>408.59573364257812</v>
      </c>
      <c r="L966" s="6">
        <v>198.90431213378906</v>
      </c>
      <c r="M966" s="6">
        <v>18.299999237060547</v>
      </c>
      <c r="N966" s="6">
        <v>9.8590431213378906</v>
      </c>
      <c r="O966" s="6">
        <v>230.39999389648437</v>
      </c>
      <c r="P966" s="6">
        <v>1556.2359619140625</v>
      </c>
      <c r="Q966" s="6">
        <v>115.80999755859375</v>
      </c>
      <c r="R966" s="6">
        <v>66</v>
      </c>
      <c r="S966" s="6">
        <v>419.675048828125</v>
      </c>
      <c r="T966" s="6">
        <v>4</v>
      </c>
      <c r="U966" s="6">
        <v>316.05865478515625</v>
      </c>
      <c r="V966" s="6">
        <v>0.18400000035762787</v>
      </c>
      <c r="W966" s="6">
        <v>10.199999809265137</v>
      </c>
      <c r="X966" s="6">
        <v>248.4771728515625</v>
      </c>
      <c r="Y966" s="6">
        <v>99.285774230957031</v>
      </c>
      <c r="Z966" s="6">
        <v>489.69467163085937</v>
      </c>
      <c r="AA966" s="6">
        <v>78.5</v>
      </c>
      <c r="AB966" s="6">
        <v>120</v>
      </c>
      <c r="AC966" s="6">
        <v>48.891773223876953</v>
      </c>
      <c r="AD966" s="6">
        <v>1864.8914794921875</v>
      </c>
      <c r="AE966" s="6">
        <v>3161.712646484375</v>
      </c>
      <c r="AF966" s="6">
        <v>165.66865539550781</v>
      </c>
      <c r="AG966" s="6">
        <v>456.03988647460938</v>
      </c>
      <c r="AH966" s="6">
        <v>4.0999999046325684</v>
      </c>
      <c r="AI966" s="6">
        <v>20.298126220703125</v>
      </c>
      <c r="AJ966" s="6">
        <v>17.125139236450195</v>
      </c>
      <c r="AK966" s="6">
        <v>38.207363128662109</v>
      </c>
      <c r="AL966" s="6">
        <v>0.55699998140335083</v>
      </c>
      <c r="AM966" s="6">
        <v>31</v>
      </c>
      <c r="AN966" s="6">
        <v>2211.3994140625</v>
      </c>
      <c r="AO966" s="6">
        <v>33.799999237060547</v>
      </c>
      <c r="AP966" s="6">
        <v>20</v>
      </c>
      <c r="AQ966" s="6">
        <v>94.972923278808594</v>
      </c>
      <c r="AR966" s="6">
        <v>9.6999998092651367</v>
      </c>
      <c r="AS966" s="6">
        <v>0.56999999284744263</v>
      </c>
      <c r="AT966" s="6">
        <v>11</v>
      </c>
      <c r="AU966" s="6">
        <v>180.69081115722656</v>
      </c>
      <c r="AV966" s="28">
        <f t="shared" si="98"/>
        <v>15786.366432771087</v>
      </c>
      <c r="AW966" s="28"/>
      <c r="AX966" s="7">
        <v>948</v>
      </c>
      <c r="AY966" s="7">
        <f t="shared" si="96"/>
        <v>15786.366432771087</v>
      </c>
      <c r="AZ966" s="7">
        <f t="shared" si="99"/>
        <v>12456.278906926513</v>
      </c>
      <c r="BA966" s="30">
        <f t="shared" si="100"/>
        <v>937</v>
      </c>
      <c r="BB966" s="31">
        <f t="shared" si="101"/>
        <v>0.95126903553299491</v>
      </c>
    </row>
    <row r="967" spans="1:54" x14ac:dyDescent="0.25">
      <c r="A967" s="10">
        <f t="shared" si="97"/>
        <v>11</v>
      </c>
      <c r="C967" s="5">
        <v>36494</v>
      </c>
      <c r="D967" s="6">
        <v>1322.63134765625</v>
      </c>
      <c r="E967" s="6">
        <v>10</v>
      </c>
      <c r="F967" s="6">
        <v>10.380206108093262</v>
      </c>
      <c r="G967" s="6">
        <v>338.97244262695312</v>
      </c>
      <c r="H967" s="6">
        <v>18.600000381469727</v>
      </c>
      <c r="I967" s="6">
        <v>1</v>
      </c>
      <c r="J967" s="6">
        <v>1100</v>
      </c>
      <c r="K967" s="6">
        <v>407.86074829101562</v>
      </c>
      <c r="L967" s="6">
        <v>179.48512268066406</v>
      </c>
      <c r="M967" s="6">
        <v>26.548746109008789</v>
      </c>
      <c r="N967" s="6">
        <v>9.8019933700561523</v>
      </c>
      <c r="O967" s="6">
        <v>235.10366821289062</v>
      </c>
      <c r="P967" s="6">
        <v>1546.293212890625</v>
      </c>
      <c r="Q967" s="6">
        <v>122.15030670166016</v>
      </c>
      <c r="R967" s="6">
        <v>64</v>
      </c>
      <c r="S967" s="6">
        <v>374.859130859375</v>
      </c>
      <c r="T967" s="6">
        <v>4</v>
      </c>
      <c r="U967" s="6">
        <v>302.90438842773437</v>
      </c>
      <c r="V967" s="6">
        <v>12.289364814758301</v>
      </c>
      <c r="W967" s="6">
        <v>10.687889099121094</v>
      </c>
      <c r="X967" s="6">
        <v>245.52079772949219</v>
      </c>
      <c r="Y967" s="6">
        <v>90.019523620605469</v>
      </c>
      <c r="Z967" s="6">
        <v>481.502685546875</v>
      </c>
      <c r="AA967" s="6">
        <v>78.5</v>
      </c>
      <c r="AB967" s="6">
        <v>159.74649047851563</v>
      </c>
      <c r="AC967" s="6">
        <v>17.5</v>
      </c>
      <c r="AD967" s="6">
        <v>1874.706298828125</v>
      </c>
      <c r="AE967" s="6">
        <v>3096.2314453125</v>
      </c>
      <c r="AF967" s="6">
        <v>157.88639831542969</v>
      </c>
      <c r="AG967" s="6">
        <v>451.05267333984375</v>
      </c>
      <c r="AH967" s="6">
        <v>4.0999999046325684</v>
      </c>
      <c r="AI967" s="6">
        <v>19.683925628662109</v>
      </c>
      <c r="AJ967" s="6">
        <v>12.087655067443848</v>
      </c>
      <c r="AK967" s="6">
        <v>37</v>
      </c>
      <c r="AL967" s="6">
        <v>0.55699998140335083</v>
      </c>
      <c r="AM967" s="6">
        <v>31</v>
      </c>
      <c r="AN967" s="6">
        <v>2247.019287109375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2.5607545375823975</v>
      </c>
      <c r="AT967" s="6">
        <v>11</v>
      </c>
      <c r="AU967" s="6">
        <v>181.24665832519531</v>
      </c>
      <c r="AV967" s="28">
        <f t="shared" si="98"/>
        <v>15439.990161001682</v>
      </c>
      <c r="AW967" s="28"/>
      <c r="AX967" s="7">
        <v>949</v>
      </c>
      <c r="AY967" s="7">
        <f t="shared" si="96"/>
        <v>15439.990161001682</v>
      </c>
      <c r="AZ967" s="7">
        <f t="shared" si="99"/>
        <v>12437.422435387969</v>
      </c>
      <c r="BA967" s="30">
        <f t="shared" si="100"/>
        <v>938</v>
      </c>
      <c r="BB967" s="31">
        <f t="shared" si="101"/>
        <v>0.95228426395939081</v>
      </c>
    </row>
    <row r="968" spans="1:54" x14ac:dyDescent="0.25">
      <c r="A968" s="10">
        <f t="shared" si="97"/>
        <v>12</v>
      </c>
      <c r="C968" s="5">
        <v>36525</v>
      </c>
      <c r="D968" s="6">
        <v>1314.25537109375</v>
      </c>
      <c r="E968" s="6">
        <v>12.087101936340332</v>
      </c>
      <c r="F968" s="6">
        <v>10.562726020812988</v>
      </c>
      <c r="G968" s="6">
        <v>298.67172241210937</v>
      </c>
      <c r="H968" s="6">
        <v>72.611915588378906</v>
      </c>
      <c r="I968" s="6">
        <v>1</v>
      </c>
      <c r="J968" s="6">
        <v>1100</v>
      </c>
      <c r="K968" s="6">
        <v>407.68780517578125</v>
      </c>
      <c r="L968" s="6">
        <v>159.5821533203125</v>
      </c>
      <c r="M968" s="6">
        <v>18.299999237060547</v>
      </c>
      <c r="N968" s="6">
        <v>9.8000001907348633</v>
      </c>
      <c r="O968" s="6">
        <v>266.48367309570312</v>
      </c>
      <c r="P968" s="6">
        <v>1539.1207275390625</v>
      </c>
      <c r="Q968" s="6">
        <v>130.07405090332031</v>
      </c>
      <c r="R968" s="6">
        <v>62</v>
      </c>
      <c r="S968" s="6">
        <v>353.52871704101562</v>
      </c>
      <c r="T968" s="6">
        <v>4.7871575355529785</v>
      </c>
      <c r="U968" s="6">
        <v>283.92501831054687</v>
      </c>
      <c r="V968" s="6">
        <v>24.670766830444336</v>
      </c>
      <c r="W968" s="6">
        <v>10.199999809265137</v>
      </c>
      <c r="X968" s="6">
        <v>242.59182739257812</v>
      </c>
      <c r="Y968" s="6">
        <v>77.660652160644531</v>
      </c>
      <c r="Z968" s="6">
        <v>470.1441650390625</v>
      </c>
      <c r="AA968" s="6">
        <v>132.30198669433594</v>
      </c>
      <c r="AB968" s="6">
        <v>199.12471008300781</v>
      </c>
      <c r="AC968" s="6">
        <v>18.420549392700195</v>
      </c>
      <c r="AD968" s="6">
        <v>1891.1575927734375</v>
      </c>
      <c r="AE968" s="6">
        <v>3162.6171875</v>
      </c>
      <c r="AF968" s="6">
        <v>148.18368530273438</v>
      </c>
      <c r="AG968" s="6">
        <v>445.2374267578125</v>
      </c>
      <c r="AH968" s="6">
        <v>4.0999999046325684</v>
      </c>
      <c r="AI968" s="6">
        <v>4.8000001907348633</v>
      </c>
      <c r="AJ968" s="6">
        <v>6.559999942779541</v>
      </c>
      <c r="AK968" s="6">
        <v>37</v>
      </c>
      <c r="AL968" s="6">
        <v>2.4011924266815186</v>
      </c>
      <c r="AM968" s="6">
        <v>36.983184814453125</v>
      </c>
      <c r="AN968" s="6">
        <v>2315.592041015625</v>
      </c>
      <c r="AO968" s="6">
        <v>44</v>
      </c>
      <c r="AP968" s="6">
        <v>26.764039993286133</v>
      </c>
      <c r="AQ968" s="6">
        <v>277.357421875</v>
      </c>
      <c r="AR968" s="6">
        <v>9.6999998092651367</v>
      </c>
      <c r="AS968" s="6">
        <v>4.8241367340087891</v>
      </c>
      <c r="AT968" s="6">
        <v>11</v>
      </c>
      <c r="AU968" s="6">
        <v>181.36198425292969</v>
      </c>
      <c r="AV968" s="28">
        <f t="shared" si="98"/>
        <v>15829.232690095901</v>
      </c>
      <c r="AW968" s="28"/>
      <c r="AX968" s="7">
        <v>950</v>
      </c>
      <c r="AY968" s="7">
        <f t="shared" si="96"/>
        <v>15829.232690095901</v>
      </c>
      <c r="AZ968" s="7">
        <f t="shared" si="99"/>
        <v>12379.888065978885</v>
      </c>
      <c r="BA968" s="30">
        <f t="shared" si="100"/>
        <v>939</v>
      </c>
      <c r="BB968" s="31">
        <f t="shared" si="101"/>
        <v>0.95329949238578682</v>
      </c>
    </row>
    <row r="969" spans="1:54" x14ac:dyDescent="0.25">
      <c r="A969" s="10">
        <f t="shared" si="97"/>
        <v>1</v>
      </c>
      <c r="C969" s="5">
        <v>36556</v>
      </c>
      <c r="D969" s="6">
        <v>1342.755126953125</v>
      </c>
      <c r="E969" s="6">
        <v>44.071395874023438</v>
      </c>
      <c r="F969" s="6">
        <v>16.510528564453125</v>
      </c>
      <c r="G969" s="6">
        <v>430.18328857421875</v>
      </c>
      <c r="H969" s="6">
        <v>159.82284545898437</v>
      </c>
      <c r="I969" s="6">
        <v>24.095087051391602</v>
      </c>
      <c r="J969" s="6">
        <v>1112.70556640625</v>
      </c>
      <c r="K969" s="6">
        <v>422.60739135742187</v>
      </c>
      <c r="L969" s="6">
        <v>145.63920593261719</v>
      </c>
      <c r="M969" s="6">
        <v>18.299999237060547</v>
      </c>
      <c r="N969" s="6">
        <v>9.8060779571533203</v>
      </c>
      <c r="O969" s="6">
        <v>297.9228515625</v>
      </c>
      <c r="P969" s="6">
        <v>1601.24658203125</v>
      </c>
      <c r="Q969" s="6">
        <v>138.24601745605469</v>
      </c>
      <c r="R969" s="6">
        <v>62</v>
      </c>
      <c r="S969" s="6">
        <v>375.2215576171875</v>
      </c>
      <c r="T969" s="6">
        <v>11.036539077758789</v>
      </c>
      <c r="U969" s="6">
        <v>282.46896362304687</v>
      </c>
      <c r="V969" s="6">
        <v>34.451061248779297</v>
      </c>
      <c r="W969" s="6">
        <v>10.199999809265137</v>
      </c>
      <c r="X969" s="6">
        <v>271.90399169921875</v>
      </c>
      <c r="Y969" s="6">
        <v>72</v>
      </c>
      <c r="Z969" s="6">
        <v>510.18368530273437</v>
      </c>
      <c r="AA969" s="6">
        <v>180.58699035644531</v>
      </c>
      <c r="AB969" s="6">
        <v>292.35971069335938</v>
      </c>
      <c r="AC969" s="6">
        <v>32.424648284912109</v>
      </c>
      <c r="AD969" s="6">
        <v>1950</v>
      </c>
      <c r="AE969" s="6">
        <v>2870</v>
      </c>
      <c r="AF969" s="6">
        <v>183</v>
      </c>
      <c r="AG969" s="6">
        <v>437.0238037109375</v>
      </c>
      <c r="AH969" s="6">
        <v>4.0999999046325684</v>
      </c>
      <c r="AI969" s="6">
        <v>4.8000001907348633</v>
      </c>
      <c r="AJ969" s="6">
        <v>53.630832672119141</v>
      </c>
      <c r="AK969" s="6">
        <v>53.766532897949219</v>
      </c>
      <c r="AL969" s="6">
        <v>0.55699998140335083</v>
      </c>
      <c r="AM969" s="6">
        <v>48.076541900634766</v>
      </c>
      <c r="AN969" s="6">
        <v>3072.2490234375</v>
      </c>
      <c r="AO969" s="6">
        <v>44</v>
      </c>
      <c r="AP969" s="6">
        <v>34.875019073486328</v>
      </c>
      <c r="AQ969" s="6">
        <v>628.75482177734375</v>
      </c>
      <c r="AR969" s="6">
        <v>9.6999998092651367</v>
      </c>
      <c r="AS969" s="6">
        <v>0.56999999284744263</v>
      </c>
      <c r="AT969" s="6">
        <v>11</v>
      </c>
      <c r="AU969" s="6">
        <v>181.36198425292969</v>
      </c>
      <c r="AV969" s="28">
        <f t="shared" si="98"/>
        <v>17486.214671730995</v>
      </c>
      <c r="AW969" s="28"/>
      <c r="AX969" s="7">
        <v>951</v>
      </c>
      <c r="AY969" s="7">
        <f t="shared" si="96"/>
        <v>17486.214671730995</v>
      </c>
      <c r="AZ969" s="7">
        <f t="shared" si="99"/>
        <v>12287.598669752479</v>
      </c>
      <c r="BA969" s="30">
        <f t="shared" si="100"/>
        <v>940</v>
      </c>
      <c r="BB969" s="31">
        <f t="shared" si="101"/>
        <v>0.95431472081218272</v>
      </c>
    </row>
    <row r="970" spans="1:54" x14ac:dyDescent="0.25">
      <c r="A970" s="10">
        <f t="shared" si="97"/>
        <v>2</v>
      </c>
      <c r="C970" s="5">
        <v>36585</v>
      </c>
      <c r="D970" s="6">
        <v>1503.79296875</v>
      </c>
      <c r="E970" s="6">
        <v>10</v>
      </c>
      <c r="F970" s="6">
        <v>56.281082153320313</v>
      </c>
      <c r="G970" s="6">
        <v>600</v>
      </c>
      <c r="H970" s="6">
        <v>150.94393920898437</v>
      </c>
      <c r="I970" s="6">
        <v>102.96295166015625</v>
      </c>
      <c r="J970" s="6">
        <v>1365.0791015625</v>
      </c>
      <c r="K970" s="6">
        <v>500.39791870117187</v>
      </c>
      <c r="L970" s="6">
        <v>207.87713623046875</v>
      </c>
      <c r="M970" s="6">
        <v>18.299999237060547</v>
      </c>
      <c r="N970" s="6">
        <v>9.8000001907348633</v>
      </c>
      <c r="O970" s="6">
        <v>325.44131469726562</v>
      </c>
      <c r="P970" s="6">
        <v>1690</v>
      </c>
      <c r="Q970" s="6">
        <v>144.05546569824219</v>
      </c>
      <c r="R970" s="6">
        <v>62</v>
      </c>
      <c r="S970" s="6">
        <v>575</v>
      </c>
      <c r="T970" s="6">
        <v>42</v>
      </c>
      <c r="U970" s="6">
        <v>296.86163330078125</v>
      </c>
      <c r="V970" s="6">
        <v>66.363876342773438</v>
      </c>
      <c r="W970" s="6">
        <v>10.199999809265137</v>
      </c>
      <c r="X970" s="6">
        <v>301.29998779296875</v>
      </c>
      <c r="Y970" s="6">
        <v>77.820266723632813</v>
      </c>
      <c r="Z970" s="6">
        <v>676</v>
      </c>
      <c r="AA970" s="6">
        <v>131.51203918457031</v>
      </c>
      <c r="AB970" s="6">
        <v>421.9853515625</v>
      </c>
      <c r="AC970" s="6">
        <v>24.053638458251953</v>
      </c>
      <c r="AD970" s="6">
        <v>1950</v>
      </c>
      <c r="AE970" s="6">
        <v>2788</v>
      </c>
      <c r="AF970" s="6">
        <v>188</v>
      </c>
      <c r="AG970" s="6">
        <v>514.846923828125</v>
      </c>
      <c r="AH970" s="6">
        <v>4.0999999046325684</v>
      </c>
      <c r="AI970" s="6">
        <v>91.219589233398438</v>
      </c>
      <c r="AJ970" s="6">
        <v>65.55999755859375</v>
      </c>
      <c r="AK970" s="6">
        <v>75.256706237792969</v>
      </c>
      <c r="AL970" s="6">
        <v>12.970711708068848</v>
      </c>
      <c r="AM970" s="6">
        <v>55.956806182861328</v>
      </c>
      <c r="AN970" s="6">
        <v>3898.800537109375</v>
      </c>
      <c r="AO970" s="6">
        <v>33.799999237060547</v>
      </c>
      <c r="AP970" s="6">
        <v>20</v>
      </c>
      <c r="AQ970" s="6">
        <v>846.1015625</v>
      </c>
      <c r="AR970" s="6">
        <v>11.800000190734863</v>
      </c>
      <c r="AS970" s="6">
        <v>8.8395566940307617</v>
      </c>
      <c r="AT970" s="6">
        <v>66.768447875976563</v>
      </c>
      <c r="AU970" s="6">
        <v>206</v>
      </c>
      <c r="AV970" s="28">
        <f t="shared" si="98"/>
        <v>20208.049509525299</v>
      </c>
      <c r="AW970" s="28"/>
      <c r="AX970" s="7">
        <v>952</v>
      </c>
      <c r="AY970" s="7">
        <f t="shared" si="96"/>
        <v>20208.049509525299</v>
      </c>
      <c r="AZ970" s="7">
        <f t="shared" si="99"/>
        <v>12167.487794399261</v>
      </c>
      <c r="BA970" s="30">
        <f t="shared" si="100"/>
        <v>941</v>
      </c>
      <c r="BB970" s="31">
        <f t="shared" si="101"/>
        <v>0.95532994923857872</v>
      </c>
    </row>
    <row r="971" spans="1:54" x14ac:dyDescent="0.25">
      <c r="A971" s="10">
        <f t="shared" si="97"/>
        <v>3</v>
      </c>
      <c r="C971" s="5">
        <v>36616</v>
      </c>
      <c r="D971" s="6">
        <v>1566.1663818359375</v>
      </c>
      <c r="E971" s="6">
        <v>76.721847534179688</v>
      </c>
      <c r="F971" s="6">
        <v>80.948028564453125</v>
      </c>
      <c r="G971" s="6">
        <v>685</v>
      </c>
      <c r="H971" s="6">
        <v>323.70001220703125</v>
      </c>
      <c r="I971" s="6">
        <v>102.91675567626953</v>
      </c>
      <c r="J971" s="6">
        <v>1566.509033203125</v>
      </c>
      <c r="K971" s="6">
        <v>562.835205078125</v>
      </c>
      <c r="L971" s="6">
        <v>263.77020263671875</v>
      </c>
      <c r="M971" s="6">
        <v>18.299999237060547</v>
      </c>
      <c r="N971" s="6">
        <v>11.305704116821289</v>
      </c>
      <c r="O971" s="6">
        <v>356.51406860351562</v>
      </c>
      <c r="P971" s="6">
        <v>1690</v>
      </c>
      <c r="Q971" s="6">
        <v>151.21000671386719</v>
      </c>
      <c r="R971" s="6">
        <v>64</v>
      </c>
      <c r="S971" s="6">
        <v>679.88037109375</v>
      </c>
      <c r="T971" s="6">
        <v>48.230686187744141</v>
      </c>
      <c r="U971" s="6">
        <v>311.55355834960937</v>
      </c>
      <c r="V971" s="6">
        <v>77.643081665039063</v>
      </c>
      <c r="W971" s="6">
        <v>10.199999809265137</v>
      </c>
      <c r="X971" s="6">
        <v>296.21621704101562</v>
      </c>
      <c r="Y971" s="6">
        <v>87.349578857421875</v>
      </c>
      <c r="Z971" s="6">
        <v>737</v>
      </c>
      <c r="AA971" s="6">
        <v>131.01358032226562</v>
      </c>
      <c r="AB971" s="6">
        <v>416.8743896484375</v>
      </c>
      <c r="AC971" s="6">
        <v>53.435394287109375</v>
      </c>
      <c r="AD971" s="6">
        <v>2018.187744140625</v>
      </c>
      <c r="AE971" s="6">
        <v>2788</v>
      </c>
      <c r="AF971" s="6">
        <v>193</v>
      </c>
      <c r="AG971" s="6">
        <v>569.62164306640625</v>
      </c>
      <c r="AH971" s="6">
        <v>4.1854710578918457</v>
      </c>
      <c r="AI971" s="6">
        <v>4.8000001907348633</v>
      </c>
      <c r="AJ971" s="6">
        <v>65.55999755859375</v>
      </c>
      <c r="AK971" s="6">
        <v>68.059471130371094</v>
      </c>
      <c r="AL971" s="6">
        <v>22.130226135253906</v>
      </c>
      <c r="AM971" s="6">
        <v>66.4949951171875</v>
      </c>
      <c r="AN971" s="6">
        <v>4324.06884765625</v>
      </c>
      <c r="AO971" s="6">
        <v>44</v>
      </c>
      <c r="AP971" s="6">
        <v>20</v>
      </c>
      <c r="AQ971" s="6">
        <v>814.00250244140625</v>
      </c>
      <c r="AR971" s="6">
        <v>9.6999998092651367</v>
      </c>
      <c r="AS971" s="6">
        <v>10.539003372192383</v>
      </c>
      <c r="AT971" s="6">
        <v>63.63958740234375</v>
      </c>
      <c r="AU971" s="6">
        <v>206</v>
      </c>
      <c r="AV971" s="28">
        <f t="shared" si="98"/>
        <v>21661.283591747284</v>
      </c>
      <c r="AW971" s="28"/>
      <c r="AX971" s="7">
        <v>953</v>
      </c>
      <c r="AY971" s="7">
        <f t="shared" si="96"/>
        <v>21661.283591747284</v>
      </c>
      <c r="AZ971" s="7">
        <f t="shared" si="99"/>
        <v>12159.819047555327</v>
      </c>
      <c r="BA971" s="30">
        <f t="shared" si="100"/>
        <v>942</v>
      </c>
      <c r="BB971" s="31">
        <f t="shared" si="101"/>
        <v>0.95634517766497462</v>
      </c>
    </row>
    <row r="972" spans="1:54" x14ac:dyDescent="0.25">
      <c r="A972" s="10">
        <f t="shared" si="97"/>
        <v>4</v>
      </c>
      <c r="C972" s="5">
        <v>36646</v>
      </c>
      <c r="D972" s="6">
        <v>1567.445068359375</v>
      </c>
      <c r="E972" s="6">
        <v>109.08012390136719</v>
      </c>
      <c r="F972" s="6">
        <v>87.287551879882813</v>
      </c>
      <c r="G972" s="6">
        <v>825</v>
      </c>
      <c r="H972" s="6">
        <v>258.69827270507812</v>
      </c>
      <c r="I972" s="6">
        <v>102.87435913085937</v>
      </c>
      <c r="J972" s="6">
        <v>1896.943359375</v>
      </c>
      <c r="K972" s="6">
        <v>543.5567626953125</v>
      </c>
      <c r="L972" s="6">
        <v>363</v>
      </c>
      <c r="M972" s="6">
        <v>18.299999237060547</v>
      </c>
      <c r="N972" s="6">
        <v>11.154681205749512</v>
      </c>
      <c r="O972" s="6">
        <v>326.02996826171875</v>
      </c>
      <c r="P972" s="6">
        <v>1713</v>
      </c>
      <c r="Q972" s="6">
        <v>152.60270690917969</v>
      </c>
      <c r="R972" s="6">
        <v>65</v>
      </c>
      <c r="S972" s="6">
        <v>800</v>
      </c>
      <c r="T972" s="6">
        <v>57.732154846191406</v>
      </c>
      <c r="U972" s="6">
        <v>360</v>
      </c>
      <c r="V972" s="6">
        <v>89.48712158203125</v>
      </c>
      <c r="W972" s="6">
        <v>10.199999809265137</v>
      </c>
      <c r="X972" s="6">
        <v>301.29998779296875</v>
      </c>
      <c r="Y972" s="6">
        <v>96.214797973632812</v>
      </c>
      <c r="Z972" s="6">
        <v>851</v>
      </c>
      <c r="AA972" s="6">
        <v>78.5</v>
      </c>
      <c r="AB972" s="6">
        <v>415.71484375</v>
      </c>
      <c r="AC972" s="6">
        <v>55.220714569091797</v>
      </c>
      <c r="AD972" s="6">
        <v>2105.205078125</v>
      </c>
      <c r="AE972" s="6">
        <v>3238</v>
      </c>
      <c r="AF972" s="6">
        <v>197.81210327148437</v>
      </c>
      <c r="AG972" s="6">
        <v>627.60101318359375</v>
      </c>
      <c r="AH972" s="6">
        <v>4.1669607162475586</v>
      </c>
      <c r="AI972" s="6">
        <v>97.076011657714844</v>
      </c>
      <c r="AJ972" s="6">
        <v>65.55999755859375</v>
      </c>
      <c r="AK972" s="6">
        <v>68.441116333007812</v>
      </c>
      <c r="AL972" s="6">
        <v>15.582228660583496</v>
      </c>
      <c r="AM972" s="6">
        <v>74.396148681640625</v>
      </c>
      <c r="AN972" s="6">
        <v>4539.1748046875</v>
      </c>
      <c r="AO972" s="6">
        <v>38.568946838378906</v>
      </c>
      <c r="AP972" s="6">
        <v>40.041309356689453</v>
      </c>
      <c r="AQ972" s="6">
        <v>779.18829345703125</v>
      </c>
      <c r="AR972" s="6">
        <v>11.800000190734863</v>
      </c>
      <c r="AS972" s="6">
        <v>39.649261474609375</v>
      </c>
      <c r="AT972" s="6">
        <v>11</v>
      </c>
      <c r="AU972" s="6">
        <v>206</v>
      </c>
      <c r="AV972" s="28">
        <f t="shared" si="98"/>
        <v>23314.605748176575</v>
      </c>
      <c r="AW972" s="28"/>
      <c r="AX972" s="7">
        <v>954</v>
      </c>
      <c r="AY972" s="7">
        <f t="shared" si="96"/>
        <v>23314.605748176575</v>
      </c>
      <c r="AZ972" s="7">
        <f t="shared" si="99"/>
        <v>12096.304516479373</v>
      </c>
      <c r="BA972" s="30">
        <f t="shared" si="100"/>
        <v>943</v>
      </c>
      <c r="BB972" s="31">
        <f t="shared" si="101"/>
        <v>0.95736040609137052</v>
      </c>
    </row>
    <row r="973" spans="1:54" x14ac:dyDescent="0.25">
      <c r="A973" s="10">
        <f t="shared" si="97"/>
        <v>5</v>
      </c>
      <c r="C973" s="5">
        <v>36677</v>
      </c>
      <c r="D973" s="6">
        <v>1514.4678955078125</v>
      </c>
      <c r="E973" s="6">
        <v>98.870887756347656</v>
      </c>
      <c r="F973" s="6">
        <v>89.827674865722656</v>
      </c>
      <c r="G973" s="6">
        <v>930</v>
      </c>
      <c r="H973" s="6">
        <v>140.30931091308594</v>
      </c>
      <c r="I973" s="6">
        <v>102.82124328613281</v>
      </c>
      <c r="J973" s="6">
        <v>1890.8690185546875</v>
      </c>
      <c r="K973" s="6">
        <v>538.187744140625</v>
      </c>
      <c r="L973" s="6">
        <v>438</v>
      </c>
      <c r="M973" s="6">
        <v>18.299999237060547</v>
      </c>
      <c r="N973" s="6">
        <v>10.940127372741699</v>
      </c>
      <c r="O973" s="6">
        <v>293.93759155273437</v>
      </c>
      <c r="P973" s="6">
        <v>1975</v>
      </c>
      <c r="Q973" s="6">
        <v>149.91241455078125</v>
      </c>
      <c r="R973" s="6">
        <v>66</v>
      </c>
      <c r="S973" s="6">
        <v>975</v>
      </c>
      <c r="T973" s="6">
        <v>55.630481719970703</v>
      </c>
      <c r="U973" s="6">
        <v>360</v>
      </c>
      <c r="V973" s="6">
        <v>88.284347534179688</v>
      </c>
      <c r="W973" s="6">
        <v>10.199999809265137</v>
      </c>
      <c r="X973" s="6">
        <v>301.29998779296875</v>
      </c>
      <c r="Y973" s="6">
        <v>95.656036376953125</v>
      </c>
      <c r="Z973" s="6">
        <v>969</v>
      </c>
      <c r="AA973" s="6">
        <v>78.5</v>
      </c>
      <c r="AB973" s="6">
        <v>426.92352294921875</v>
      </c>
      <c r="AC973" s="6">
        <v>51.989898681640625</v>
      </c>
      <c r="AD973" s="6">
        <v>2174.681396484375</v>
      </c>
      <c r="AE973" s="6">
        <v>3538</v>
      </c>
      <c r="AF973" s="6">
        <v>202.42205810546875</v>
      </c>
      <c r="AG973" s="6">
        <v>851.579345703125</v>
      </c>
      <c r="AH973" s="6">
        <v>4.1345524787902832</v>
      </c>
      <c r="AI973" s="6">
        <v>170.82609558105469</v>
      </c>
      <c r="AJ973" s="6">
        <v>65.55999755859375</v>
      </c>
      <c r="AK973" s="6">
        <v>59.255207061767578</v>
      </c>
      <c r="AL973" s="6">
        <v>6.9306440353393555</v>
      </c>
      <c r="AM973" s="6">
        <v>82.015411376953125</v>
      </c>
      <c r="AN973" s="6">
        <v>4534.2412109375</v>
      </c>
      <c r="AO973" s="6">
        <v>33.799999237060547</v>
      </c>
      <c r="AP973" s="6">
        <v>74.821502685546875</v>
      </c>
      <c r="AQ973" s="6">
        <v>605.32177734375</v>
      </c>
      <c r="AR973" s="6">
        <v>11.800000190734863</v>
      </c>
      <c r="AS973" s="6">
        <v>31.127391815185547</v>
      </c>
      <c r="AT973" s="6">
        <v>11</v>
      </c>
      <c r="AU973" s="6">
        <v>206</v>
      </c>
      <c r="AV973" s="28">
        <f t="shared" si="98"/>
        <v>24333.444773197174</v>
      </c>
      <c r="AW973" s="28"/>
      <c r="AX973" s="7">
        <v>955</v>
      </c>
      <c r="AY973" s="7">
        <f t="shared" si="96"/>
        <v>24333.444773197174</v>
      </c>
      <c r="AZ973" s="7">
        <f t="shared" si="99"/>
        <v>12048.10175435245</v>
      </c>
      <c r="BA973" s="30">
        <f t="shared" si="100"/>
        <v>944</v>
      </c>
      <c r="BB973" s="31">
        <f t="shared" si="101"/>
        <v>0.95837563451776653</v>
      </c>
    </row>
    <row r="974" spans="1:54" x14ac:dyDescent="0.25">
      <c r="A974" s="10">
        <f t="shared" si="97"/>
        <v>6</v>
      </c>
      <c r="C974" s="5">
        <v>36707</v>
      </c>
      <c r="D974" s="6">
        <v>1453.7589111328125</v>
      </c>
      <c r="E974" s="6">
        <v>72.260818481445313</v>
      </c>
      <c r="F974" s="6">
        <v>73.34722900390625</v>
      </c>
      <c r="G974" s="6">
        <v>889.72540283203125</v>
      </c>
      <c r="H974" s="6">
        <v>93.253440856933594</v>
      </c>
      <c r="I974" s="6">
        <v>79.12872314453125</v>
      </c>
      <c r="J974" s="6">
        <v>1908.4996337890625</v>
      </c>
      <c r="K974" s="6">
        <v>517.1678466796875</v>
      </c>
      <c r="L974" s="6">
        <v>298.76577758789062</v>
      </c>
      <c r="M974" s="6">
        <v>35.146190643310547</v>
      </c>
      <c r="N974" s="6">
        <v>10.677468299865723</v>
      </c>
      <c r="O974" s="6">
        <v>262.74343872070312</v>
      </c>
      <c r="P974" s="6">
        <v>2030</v>
      </c>
      <c r="Q974" s="6">
        <v>130.15544128417969</v>
      </c>
      <c r="R974" s="6">
        <v>66</v>
      </c>
      <c r="S974" s="6">
        <v>967.85400390625</v>
      </c>
      <c r="T974" s="6">
        <v>4</v>
      </c>
      <c r="U974" s="6">
        <v>360</v>
      </c>
      <c r="V974" s="6">
        <v>32.523582458496094</v>
      </c>
      <c r="W974" s="6">
        <v>10.199999809265137</v>
      </c>
      <c r="X974" s="6">
        <v>300.84030151367187</v>
      </c>
      <c r="Y974" s="6">
        <v>95.019996643066406</v>
      </c>
      <c r="Z974" s="6">
        <v>1024</v>
      </c>
      <c r="AA974" s="6">
        <v>78.5</v>
      </c>
      <c r="AB974" s="6">
        <v>425.0281982421875</v>
      </c>
      <c r="AC974" s="6">
        <v>40.449680328369141</v>
      </c>
      <c r="AD974" s="6">
        <v>2222.1865234375</v>
      </c>
      <c r="AE974" s="6">
        <v>3538</v>
      </c>
      <c r="AF974" s="6">
        <v>193.97000122070312</v>
      </c>
      <c r="AG974" s="6">
        <v>932.26190185546875</v>
      </c>
      <c r="AH974" s="6">
        <v>4.0999999046325684</v>
      </c>
      <c r="AI974" s="6">
        <v>170.70899963378906</v>
      </c>
      <c r="AJ974" s="6">
        <v>65.55999755859375</v>
      </c>
      <c r="AK974" s="6">
        <v>51.8060302734375</v>
      </c>
      <c r="AL974" s="6">
        <v>0.55699998140335083</v>
      </c>
      <c r="AM974" s="6">
        <v>75.014106750488281</v>
      </c>
      <c r="AN974" s="6">
        <v>4493.89990234375</v>
      </c>
      <c r="AO974" s="6">
        <v>33.799999237060547</v>
      </c>
      <c r="AP974" s="6">
        <v>74.808197021484375</v>
      </c>
      <c r="AQ974" s="6">
        <v>356.85107421875</v>
      </c>
      <c r="AR974" s="6">
        <v>9.6999998092651367</v>
      </c>
      <c r="AS974" s="6">
        <v>42.549797058105469</v>
      </c>
      <c r="AT974" s="6">
        <v>11</v>
      </c>
      <c r="AU974" s="6">
        <v>202.21490478515625</v>
      </c>
      <c r="AV974" s="28">
        <f t="shared" si="98"/>
        <v>23738.034520447254</v>
      </c>
      <c r="AW974" s="28"/>
      <c r="AX974" s="7">
        <v>956</v>
      </c>
      <c r="AY974" s="7">
        <f t="shared" si="96"/>
        <v>23738.034520447254</v>
      </c>
      <c r="AZ974" s="7">
        <f t="shared" si="99"/>
        <v>11980.145812138915</v>
      </c>
      <c r="BA974" s="30">
        <f t="shared" si="100"/>
        <v>945</v>
      </c>
      <c r="BB974" s="31">
        <f t="shared" si="101"/>
        <v>0.95939086294416243</v>
      </c>
    </row>
    <row r="975" spans="1:54" x14ac:dyDescent="0.25">
      <c r="A975" s="10">
        <f t="shared" si="97"/>
        <v>7</v>
      </c>
      <c r="C975" s="5">
        <v>36738</v>
      </c>
      <c r="D975" s="6">
        <v>1388.76416015625</v>
      </c>
      <c r="E975" s="6">
        <v>42.413280487060547</v>
      </c>
      <c r="F975" s="6">
        <v>72.84075927734375</v>
      </c>
      <c r="G975" s="6">
        <v>736.372802734375</v>
      </c>
      <c r="H975" s="6">
        <v>167.79472351074219</v>
      </c>
      <c r="I975" s="6">
        <v>62.147117614746094</v>
      </c>
      <c r="J975" s="6">
        <v>1690.05712890625</v>
      </c>
      <c r="K975" s="6">
        <v>482.651611328125</v>
      </c>
      <c r="L975" s="6">
        <v>259.24822998046875</v>
      </c>
      <c r="M975" s="6">
        <v>18.299999237060547</v>
      </c>
      <c r="N975" s="6">
        <v>10.404756546020508</v>
      </c>
      <c r="O975" s="6">
        <v>230.39999389648437</v>
      </c>
      <c r="P975" s="6">
        <v>1945.916259765625</v>
      </c>
      <c r="Q975" s="6">
        <v>109.35508728027344</v>
      </c>
      <c r="R975" s="6">
        <v>67</v>
      </c>
      <c r="S975" s="6">
        <v>794.5521240234375</v>
      </c>
      <c r="T975" s="6">
        <v>4</v>
      </c>
      <c r="U975" s="6">
        <v>359.72396850585937</v>
      </c>
      <c r="V975" s="6">
        <v>21.997222900390625</v>
      </c>
      <c r="W975" s="6">
        <v>10.199999809265137</v>
      </c>
      <c r="X975" s="6">
        <v>261.55142211914062</v>
      </c>
      <c r="Y975" s="6">
        <v>104.00614166259766</v>
      </c>
      <c r="Z975" s="6">
        <v>893.55767822265625</v>
      </c>
      <c r="AA975" s="6">
        <v>78.5</v>
      </c>
      <c r="AB975" s="6">
        <v>253.19345092773437</v>
      </c>
      <c r="AC975" s="6">
        <v>25.789094924926758</v>
      </c>
      <c r="AD975" s="6">
        <v>2145.544189453125</v>
      </c>
      <c r="AE975" s="6">
        <v>3529.513671875</v>
      </c>
      <c r="AF975" s="6">
        <v>208.95756530761719</v>
      </c>
      <c r="AG975" s="6">
        <v>853.3482666015625</v>
      </c>
      <c r="AH975" s="6">
        <v>4.0999999046325684</v>
      </c>
      <c r="AI975" s="6">
        <v>4.8000001907348633</v>
      </c>
      <c r="AJ975" s="6">
        <v>65.55999755859375</v>
      </c>
      <c r="AK975" s="6">
        <v>43.500137329101563</v>
      </c>
      <c r="AL975" s="6">
        <v>0.55699998140335083</v>
      </c>
      <c r="AM975" s="6">
        <v>64.803367614746094</v>
      </c>
      <c r="AN975" s="6">
        <v>3899.1240234375</v>
      </c>
      <c r="AO975" s="6">
        <v>33.799999237060547</v>
      </c>
      <c r="AP975" s="6">
        <v>40.625717163085937</v>
      </c>
      <c r="AQ975" s="6">
        <v>207.00807189941406</v>
      </c>
      <c r="AR975" s="6">
        <v>9.6999998092651367</v>
      </c>
      <c r="AS975" s="6">
        <v>3.7654030323028564</v>
      </c>
      <c r="AT975" s="6">
        <v>11</v>
      </c>
      <c r="AU975" s="6">
        <v>179.69256591796875</v>
      </c>
      <c r="AV975" s="28">
        <f t="shared" si="98"/>
        <v>21396.136990129948</v>
      </c>
      <c r="AW975" s="28"/>
      <c r="AX975" s="7">
        <v>957</v>
      </c>
      <c r="AY975" s="7">
        <f t="shared" si="96"/>
        <v>21396.136990129948</v>
      </c>
      <c r="AZ975" s="7">
        <f t="shared" si="99"/>
        <v>11963.042227849364</v>
      </c>
      <c r="BA975" s="30">
        <f t="shared" si="100"/>
        <v>946</v>
      </c>
      <c r="BB975" s="31">
        <f t="shared" si="101"/>
        <v>0.96040609137055832</v>
      </c>
    </row>
    <row r="976" spans="1:54" x14ac:dyDescent="0.25">
      <c r="A976" s="10">
        <f t="shared" si="97"/>
        <v>8</v>
      </c>
      <c r="C976" s="5">
        <v>36769</v>
      </c>
      <c r="D976" s="6">
        <v>1328.143310546875</v>
      </c>
      <c r="E976" s="6">
        <v>14.109077453613281</v>
      </c>
      <c r="F976" s="6">
        <v>72.732925415039063</v>
      </c>
      <c r="G976" s="6">
        <v>615.1173095703125</v>
      </c>
      <c r="H976" s="6">
        <v>34.287910461425781</v>
      </c>
      <c r="I976" s="6">
        <v>39.127620697021484</v>
      </c>
      <c r="J976" s="6">
        <v>1551.8837890625</v>
      </c>
      <c r="K976" s="6">
        <v>464.00460815429687</v>
      </c>
      <c r="L976" s="6">
        <v>214.55357360839844</v>
      </c>
      <c r="M976" s="6">
        <v>18.299999237060547</v>
      </c>
      <c r="N976" s="6">
        <v>10.160223007202148</v>
      </c>
      <c r="O976" s="6">
        <v>230.39999389648437</v>
      </c>
      <c r="P976" s="6">
        <v>1834.2071533203125</v>
      </c>
      <c r="Q976" s="6">
        <v>107.95693969726562</v>
      </c>
      <c r="R976" s="6">
        <v>67</v>
      </c>
      <c r="S976" s="6">
        <v>760.51458740234375</v>
      </c>
      <c r="T976" s="6">
        <v>4.2405095100402832</v>
      </c>
      <c r="U976" s="6">
        <v>359.94827270507812</v>
      </c>
      <c r="V976" s="6">
        <v>0.18400000035762787</v>
      </c>
      <c r="W976" s="6">
        <v>10.199999809265137</v>
      </c>
      <c r="X976" s="6">
        <v>246.61387634277344</v>
      </c>
      <c r="Y976" s="6">
        <v>103.30583190917969</v>
      </c>
      <c r="Z976" s="6">
        <v>748.62188720703125</v>
      </c>
      <c r="AA976" s="6">
        <v>78.5</v>
      </c>
      <c r="AB976" s="6">
        <v>120</v>
      </c>
      <c r="AC976" s="6">
        <v>18.825006484985352</v>
      </c>
      <c r="AD976" s="6">
        <v>2019.94580078125</v>
      </c>
      <c r="AE976" s="6">
        <v>3529.162841796875</v>
      </c>
      <c r="AF976" s="6">
        <v>196.40669250488281</v>
      </c>
      <c r="AG976" s="6">
        <v>773.9151611328125</v>
      </c>
      <c r="AH976" s="6">
        <v>4.0999999046325684</v>
      </c>
      <c r="AI976" s="6">
        <v>4.8000001907348633</v>
      </c>
      <c r="AJ976" s="6">
        <v>59.157203674316406</v>
      </c>
      <c r="AK976" s="6">
        <v>37</v>
      </c>
      <c r="AL976" s="6">
        <v>0.55699998140335083</v>
      </c>
      <c r="AM976" s="6">
        <v>35.599578857421875</v>
      </c>
      <c r="AN976" s="6">
        <v>3459.123291015625</v>
      </c>
      <c r="AO976" s="6">
        <v>33.799999237060547</v>
      </c>
      <c r="AP976" s="6">
        <v>20</v>
      </c>
      <c r="AQ976" s="6">
        <v>154.2984619140625</v>
      </c>
      <c r="AR976" s="6">
        <v>9.6999998092651367</v>
      </c>
      <c r="AS976" s="6">
        <v>6.5404658317565918</v>
      </c>
      <c r="AT976" s="6">
        <v>11</v>
      </c>
      <c r="AU976" s="6">
        <v>195.71467590332031</v>
      </c>
      <c r="AV976" s="28">
        <f t="shared" si="98"/>
        <v>19603.759578034282</v>
      </c>
      <c r="AW976" s="28"/>
      <c r="AX976" s="7">
        <v>958</v>
      </c>
      <c r="AY976" s="7">
        <f t="shared" si="96"/>
        <v>19603.759578034282</v>
      </c>
      <c r="AZ976" s="7">
        <f t="shared" si="99"/>
        <v>11953.626181229949</v>
      </c>
      <c r="BA976" s="30">
        <f t="shared" si="100"/>
        <v>947</v>
      </c>
      <c r="BB976" s="31">
        <f t="shared" si="101"/>
        <v>0.96142131979695433</v>
      </c>
    </row>
    <row r="977" spans="1:54" x14ac:dyDescent="0.25">
      <c r="A977" s="10">
        <f t="shared" si="97"/>
        <v>9</v>
      </c>
      <c r="C977" s="5">
        <v>36799</v>
      </c>
      <c r="D977" s="6">
        <v>1293.4088134765625</v>
      </c>
      <c r="E977" s="6">
        <v>11.609691619873047</v>
      </c>
      <c r="F977" s="6">
        <v>72.482566833496094</v>
      </c>
      <c r="G977" s="6">
        <v>586.888671875</v>
      </c>
      <c r="H977" s="6">
        <v>18.600000381469727</v>
      </c>
      <c r="I977" s="6">
        <v>38.999256134033203</v>
      </c>
      <c r="J977" s="6">
        <v>1532.5614013671875</v>
      </c>
      <c r="K977" s="6">
        <v>435.02322387695312</v>
      </c>
      <c r="L977" s="6">
        <v>174.29045104980469</v>
      </c>
      <c r="M977" s="6">
        <v>18.299999237060547</v>
      </c>
      <c r="N977" s="6">
        <v>9.9674081802368164</v>
      </c>
      <c r="O977" s="6">
        <v>230.39999389648437</v>
      </c>
      <c r="P977" s="6">
        <v>1738.0892333984375</v>
      </c>
      <c r="Q977" s="6">
        <v>108.08786010742187</v>
      </c>
      <c r="R977" s="6">
        <v>67</v>
      </c>
      <c r="S977" s="6">
        <v>523.20660400390625</v>
      </c>
      <c r="T977" s="6">
        <v>4.8912363052368164</v>
      </c>
      <c r="U977" s="6">
        <v>335.05889892578125</v>
      </c>
      <c r="V977" s="6">
        <v>0.18400000035762787</v>
      </c>
      <c r="W977" s="6">
        <v>10.199999809265137</v>
      </c>
      <c r="X977" s="6">
        <v>248.53201293945312</v>
      </c>
      <c r="Y977" s="6">
        <v>100.87242126464844</v>
      </c>
      <c r="Z977" s="6">
        <v>681.33685302734375</v>
      </c>
      <c r="AA977" s="6">
        <v>78.5</v>
      </c>
      <c r="AB977" s="6">
        <v>120</v>
      </c>
      <c r="AC977" s="6">
        <v>17.5</v>
      </c>
      <c r="AD977" s="6">
        <v>1928.3985595703125</v>
      </c>
      <c r="AE977" s="6">
        <v>3154.220458984375</v>
      </c>
      <c r="AF977" s="6">
        <v>183.91099548339844</v>
      </c>
      <c r="AG977" s="6">
        <v>714.2813720703125</v>
      </c>
      <c r="AH977" s="6">
        <v>4.0999999046325684</v>
      </c>
      <c r="AI977" s="6">
        <v>4.8000001907348633</v>
      </c>
      <c r="AJ977" s="6">
        <v>46.158714294433594</v>
      </c>
      <c r="AK977" s="6">
        <v>37</v>
      </c>
      <c r="AL977" s="6">
        <v>0.55699998140335083</v>
      </c>
      <c r="AM977" s="6">
        <v>31</v>
      </c>
      <c r="AN977" s="6">
        <v>3389.833251953125</v>
      </c>
      <c r="AO977" s="6">
        <v>33.799999237060547</v>
      </c>
      <c r="AP977" s="6">
        <v>20</v>
      </c>
      <c r="AQ977" s="6">
        <v>124.46279907226562</v>
      </c>
      <c r="AR977" s="6">
        <v>9.6999998092651367</v>
      </c>
      <c r="AS977" s="6">
        <v>8.8387575149536133</v>
      </c>
      <c r="AT977" s="6">
        <v>11</v>
      </c>
      <c r="AU977" s="6">
        <v>200.32075500488281</v>
      </c>
      <c r="AV977" s="28">
        <f t="shared" si="98"/>
        <v>18358.373260781169</v>
      </c>
      <c r="AW977" s="28"/>
      <c r="AX977" s="7">
        <v>959</v>
      </c>
      <c r="AY977" s="7">
        <f t="shared" si="96"/>
        <v>18358.373260781169</v>
      </c>
      <c r="AZ977" s="7">
        <f t="shared" si="99"/>
        <v>11896.453522309661</v>
      </c>
      <c r="BA977" s="30">
        <f t="shared" si="100"/>
        <v>948</v>
      </c>
      <c r="BB977" s="31">
        <f t="shared" si="101"/>
        <v>0.96243654822335023</v>
      </c>
    </row>
    <row r="978" spans="1:54" x14ac:dyDescent="0.25">
      <c r="A978" s="10">
        <f t="shared" si="97"/>
        <v>10</v>
      </c>
      <c r="C978" s="5">
        <v>36830</v>
      </c>
      <c r="D978" s="6">
        <v>1282.4674072265625</v>
      </c>
      <c r="E978" s="6">
        <v>10</v>
      </c>
      <c r="F978" s="6">
        <v>72.29791259765625</v>
      </c>
      <c r="G978" s="6">
        <v>566.60009765625</v>
      </c>
      <c r="H978" s="6">
        <v>27.854799270629883</v>
      </c>
      <c r="I978" s="6">
        <v>49.498481750488281</v>
      </c>
      <c r="J978" s="6">
        <v>1519.77685546875</v>
      </c>
      <c r="K978" s="6">
        <v>410.6429443359375</v>
      </c>
      <c r="L978" s="6">
        <v>125.84449005126953</v>
      </c>
      <c r="M978" s="6">
        <v>18.299999237060547</v>
      </c>
      <c r="N978" s="6">
        <v>9.852142333984375</v>
      </c>
      <c r="O978" s="6">
        <v>230.39999389648437</v>
      </c>
      <c r="P978" s="6">
        <v>1683.28466796875</v>
      </c>
      <c r="Q978" s="6">
        <v>111.87783813476562</v>
      </c>
      <c r="R978" s="6">
        <v>66</v>
      </c>
      <c r="S978" s="6">
        <v>512.988525390625</v>
      </c>
      <c r="T978" s="6">
        <v>6.7004337310791016</v>
      </c>
      <c r="U978" s="6">
        <v>319.61618041992187</v>
      </c>
      <c r="V978" s="6">
        <v>0.18400000035762787</v>
      </c>
      <c r="W978" s="6">
        <v>10.199999809265137</v>
      </c>
      <c r="X978" s="6">
        <v>253.07603454589844</v>
      </c>
      <c r="Y978" s="6">
        <v>100.55828857421875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1871.542724609375</v>
      </c>
      <c r="AE978" s="6">
        <v>2776.923095703125</v>
      </c>
      <c r="AF978" s="6">
        <v>172.84498596191406</v>
      </c>
      <c r="AG978" s="6">
        <v>672.2333984375</v>
      </c>
      <c r="AH978" s="6">
        <v>4.0999999046325684</v>
      </c>
      <c r="AI978" s="6">
        <v>4.8000001907348633</v>
      </c>
      <c r="AJ978" s="6">
        <v>37.659622192382813</v>
      </c>
      <c r="AK978" s="6">
        <v>37</v>
      </c>
      <c r="AL978" s="6">
        <v>0.55699998140335083</v>
      </c>
      <c r="AM978" s="6">
        <v>31</v>
      </c>
      <c r="AN978" s="6">
        <v>3293.435302734375</v>
      </c>
      <c r="AO978" s="6">
        <v>33.799999237060547</v>
      </c>
      <c r="AP978" s="6">
        <v>20</v>
      </c>
      <c r="AQ978" s="6">
        <v>95.322319030761719</v>
      </c>
      <c r="AR978" s="6">
        <v>9.6999998092651367</v>
      </c>
      <c r="AS978" s="6">
        <v>11.598550796508789</v>
      </c>
      <c r="AT978" s="6">
        <v>11</v>
      </c>
      <c r="AU978" s="6">
        <v>190.42552185058594</v>
      </c>
      <c r="AV978" s="28">
        <f t="shared" si="98"/>
        <v>17553.96361283958</v>
      </c>
      <c r="AW978" s="28"/>
      <c r="AX978" s="7">
        <v>960</v>
      </c>
      <c r="AY978" s="7">
        <f t="shared" si="96"/>
        <v>17553.96361283958</v>
      </c>
      <c r="AZ978" s="7">
        <f t="shared" si="99"/>
        <v>11853.931105241179</v>
      </c>
      <c r="BA978" s="30">
        <f t="shared" si="100"/>
        <v>949</v>
      </c>
      <c r="BB978" s="31">
        <f t="shared" si="101"/>
        <v>0.96345177664974624</v>
      </c>
    </row>
    <row r="979" spans="1:54" x14ac:dyDescent="0.25">
      <c r="A979" s="10">
        <f t="shared" si="97"/>
        <v>11</v>
      </c>
      <c r="C979" s="5">
        <v>36860</v>
      </c>
      <c r="D979" s="6">
        <v>1273.594970703125</v>
      </c>
      <c r="E979" s="6">
        <v>10.312647819519043</v>
      </c>
      <c r="F979" s="6">
        <v>72.400192260742187</v>
      </c>
      <c r="G979" s="6">
        <v>562.62457275390625</v>
      </c>
      <c r="H979" s="6">
        <v>18.600000381469727</v>
      </c>
      <c r="I979" s="6">
        <v>52.697223663330078</v>
      </c>
      <c r="J979" s="6">
        <v>1517.7335205078125</v>
      </c>
      <c r="K979" s="6">
        <v>397.50149536132812</v>
      </c>
      <c r="L979" s="6">
        <v>112.70314025878906</v>
      </c>
      <c r="M979" s="6">
        <v>24.917766571044922</v>
      </c>
      <c r="N979" s="6">
        <v>9.8017940521240234</v>
      </c>
      <c r="O979" s="6">
        <v>235.10366821289062</v>
      </c>
      <c r="P979" s="6">
        <v>1673.6778564453125</v>
      </c>
      <c r="Q979" s="6">
        <v>118.2091064453125</v>
      </c>
      <c r="R979" s="6">
        <v>64</v>
      </c>
      <c r="S979" s="6">
        <v>489.76409912109375</v>
      </c>
      <c r="T979" s="6">
        <v>7.5980434417724609</v>
      </c>
      <c r="U979" s="6">
        <v>304.963623046875</v>
      </c>
      <c r="V979" s="6">
        <v>8.7171516418457031</v>
      </c>
      <c r="W979" s="6">
        <v>10.687889099121094</v>
      </c>
      <c r="X979" s="6">
        <v>260.17462158203125</v>
      </c>
      <c r="Y979" s="6">
        <v>88.53143310546875</v>
      </c>
      <c r="Z979" s="6">
        <v>667.0323486328125</v>
      </c>
      <c r="AA979" s="6">
        <v>78.5</v>
      </c>
      <c r="AB979" s="6">
        <v>175.66786193847656</v>
      </c>
      <c r="AC979" s="6">
        <v>17.5</v>
      </c>
      <c r="AD979" s="6">
        <v>1904.297607421875</v>
      </c>
      <c r="AE979" s="6">
        <v>2637.083251953125</v>
      </c>
      <c r="AF979" s="6">
        <v>163.63536071777344</v>
      </c>
      <c r="AG979" s="6">
        <v>641.5238037109375</v>
      </c>
      <c r="AH979" s="6">
        <v>4.0999999046325684</v>
      </c>
      <c r="AI979" s="6">
        <v>4.8000001907348633</v>
      </c>
      <c r="AJ979" s="6">
        <v>33.082805633544922</v>
      </c>
      <c r="AK979" s="6">
        <v>37</v>
      </c>
      <c r="AL979" s="6">
        <v>3.237309455871582</v>
      </c>
      <c r="AM979" s="6">
        <v>31</v>
      </c>
      <c r="AN979" s="6">
        <v>3250.96826171875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4.764427661895752</v>
      </c>
      <c r="AT979" s="6">
        <v>11</v>
      </c>
      <c r="AU979" s="6">
        <v>181.34307861328125</v>
      </c>
      <c r="AV979" s="28">
        <f t="shared" si="98"/>
        <v>17304.350933074951</v>
      </c>
      <c r="AW979" s="28"/>
      <c r="AX979" s="7">
        <v>961</v>
      </c>
      <c r="AY979" s="7">
        <f t="shared" si="96"/>
        <v>17304.350933074951</v>
      </c>
      <c r="AZ979" s="7">
        <f t="shared" si="99"/>
        <v>11820.492032766342</v>
      </c>
      <c r="BA979" s="30">
        <f t="shared" si="100"/>
        <v>950</v>
      </c>
      <c r="BB979" s="31">
        <f t="shared" si="101"/>
        <v>0.96446700507614214</v>
      </c>
    </row>
    <row r="980" spans="1:54" x14ac:dyDescent="0.25">
      <c r="A980" s="10">
        <f t="shared" si="97"/>
        <v>12</v>
      </c>
      <c r="C980" s="5">
        <v>36891</v>
      </c>
      <c r="D980" s="6">
        <v>1267.254150390625</v>
      </c>
      <c r="E980" s="6">
        <v>10</v>
      </c>
      <c r="F980" s="6">
        <v>72.731163024902344</v>
      </c>
      <c r="G980" s="6">
        <v>559.98565673828125</v>
      </c>
      <c r="H980" s="6">
        <v>72.611915588378906</v>
      </c>
      <c r="I980" s="6">
        <v>55.986179351806641</v>
      </c>
      <c r="J980" s="6">
        <v>1510.9119873046875</v>
      </c>
      <c r="K980" s="6">
        <v>397.3582763671875</v>
      </c>
      <c r="L980" s="6">
        <v>99.225929260253906</v>
      </c>
      <c r="M980" s="6">
        <v>18.299999237060547</v>
      </c>
      <c r="N980" s="6">
        <v>9.8000001907348633</v>
      </c>
      <c r="O980" s="6">
        <v>266.48367309570312</v>
      </c>
      <c r="P980" s="6">
        <v>1670.252197265625</v>
      </c>
      <c r="Q980" s="6">
        <v>126.11935424804687</v>
      </c>
      <c r="R980" s="6">
        <v>62</v>
      </c>
      <c r="S980" s="6">
        <v>464.75</v>
      </c>
      <c r="T980" s="6">
        <v>8.8448400497436523</v>
      </c>
      <c r="U980" s="6">
        <v>283.83282470703125</v>
      </c>
      <c r="V980" s="6">
        <v>20.560815811157227</v>
      </c>
      <c r="W980" s="6">
        <v>10.199999809265137</v>
      </c>
      <c r="X980" s="6">
        <v>269.10452270507812</v>
      </c>
      <c r="Y980" s="6">
        <v>76.173683166503906</v>
      </c>
      <c r="Z980" s="6">
        <v>661.24664306640625</v>
      </c>
      <c r="AA980" s="6">
        <v>108.65613555908203</v>
      </c>
      <c r="AB980" s="6">
        <v>217.89743041992187</v>
      </c>
      <c r="AC980" s="6">
        <v>17.5</v>
      </c>
      <c r="AD980" s="6">
        <v>1949.4383544921875</v>
      </c>
      <c r="AE980" s="6">
        <v>2707.636962890625</v>
      </c>
      <c r="AF980" s="6">
        <v>153.11689758300781</v>
      </c>
      <c r="AG980" s="6">
        <v>632.84613037109375</v>
      </c>
      <c r="AH980" s="6">
        <v>4.0999999046325684</v>
      </c>
      <c r="AI980" s="6">
        <v>4.8000001907348633</v>
      </c>
      <c r="AJ980" s="6">
        <v>25.43266487121582</v>
      </c>
      <c r="AK980" s="6">
        <v>59.040531158447266</v>
      </c>
      <c r="AL980" s="6">
        <v>5.9895367622375488</v>
      </c>
      <c r="AM980" s="6">
        <v>42.179492950439453</v>
      </c>
      <c r="AN980" s="6">
        <v>3316.573486328125</v>
      </c>
      <c r="AO980" s="6">
        <v>44</v>
      </c>
      <c r="AP980" s="6">
        <v>26.764039993286133</v>
      </c>
      <c r="AQ980" s="6">
        <v>244.82807922363281</v>
      </c>
      <c r="AR980" s="6">
        <v>9.6999998092651367</v>
      </c>
      <c r="AS980" s="6">
        <v>0.56999999284744263</v>
      </c>
      <c r="AT980" s="6">
        <v>11</v>
      </c>
      <c r="AU980" s="6">
        <v>181.36387634277344</v>
      </c>
      <c r="AV980" s="28">
        <f t="shared" si="98"/>
        <v>17757.167430222034</v>
      </c>
      <c r="AW980" s="28"/>
      <c r="AX980" s="7">
        <v>962</v>
      </c>
      <c r="AY980" s="7">
        <f t="shared" ref="AY980:AY1013" si="102">HLOOKUP(INDEX($D$19:$AV$19,1,$AY$18),$D$19:$AV$1013,AX980,FALSE)</f>
        <v>17757.167430222034</v>
      </c>
      <c r="AZ980" s="7">
        <f t="shared" si="99"/>
        <v>11812.617171749473</v>
      </c>
      <c r="BA980" s="30">
        <f t="shared" si="100"/>
        <v>951</v>
      </c>
      <c r="BB980" s="31">
        <f t="shared" si="101"/>
        <v>0.96548223350253803</v>
      </c>
    </row>
    <row r="981" spans="1:54" x14ac:dyDescent="0.25">
      <c r="A981" s="10">
        <f t="shared" si="97"/>
        <v>1</v>
      </c>
      <c r="C981" s="5">
        <v>36922</v>
      </c>
      <c r="D981" s="6">
        <v>1277.8077392578125</v>
      </c>
      <c r="E981" s="6">
        <v>24.322103500366211</v>
      </c>
      <c r="F981" s="6">
        <v>74.781936645507813</v>
      </c>
      <c r="G981" s="6">
        <v>556.840087890625</v>
      </c>
      <c r="H981" s="6">
        <v>159.82284545898437</v>
      </c>
      <c r="I981" s="6">
        <v>64.173103332519531</v>
      </c>
      <c r="J981" s="6">
        <v>1526.2078857421875</v>
      </c>
      <c r="K981" s="6">
        <v>408.31439208984375</v>
      </c>
      <c r="L981" s="6">
        <v>85.794715881347656</v>
      </c>
      <c r="M981" s="6">
        <v>18.299999237060547</v>
      </c>
      <c r="N981" s="6">
        <v>9.8071737289428711</v>
      </c>
      <c r="O981" s="6">
        <v>297.9228515625</v>
      </c>
      <c r="P981" s="6">
        <v>1672.1845703125</v>
      </c>
      <c r="Q981" s="6">
        <v>134.27459716796875</v>
      </c>
      <c r="R981" s="6">
        <v>62</v>
      </c>
      <c r="S981" s="6">
        <v>469.25259399414062</v>
      </c>
      <c r="T981" s="6">
        <v>11.139126777648926</v>
      </c>
      <c r="U981" s="6">
        <v>262.17404174804687</v>
      </c>
      <c r="V981" s="6">
        <v>34.742774963378906</v>
      </c>
      <c r="W981" s="6">
        <v>10.199999809265137</v>
      </c>
      <c r="X981" s="6">
        <v>279.25204467773437</v>
      </c>
      <c r="Y981" s="6">
        <v>72</v>
      </c>
      <c r="Z981" s="6">
        <v>658.0435791015625</v>
      </c>
      <c r="AA981" s="6">
        <v>156.92501831054687</v>
      </c>
      <c r="AB981" s="6">
        <v>261.47149658203125</v>
      </c>
      <c r="AC981" s="6">
        <v>43.574993133544922</v>
      </c>
      <c r="AD981" s="6">
        <v>1950</v>
      </c>
      <c r="AE981" s="6">
        <v>2774.5048828125</v>
      </c>
      <c r="AF981" s="6">
        <v>147.33869934082031</v>
      </c>
      <c r="AG981" s="6">
        <v>617.6900634765625</v>
      </c>
      <c r="AH981" s="6">
        <v>4.0999999046325684</v>
      </c>
      <c r="AI981" s="6">
        <v>4.8000001907348633</v>
      </c>
      <c r="AJ981" s="6">
        <v>22.351726531982422</v>
      </c>
      <c r="AK981" s="6">
        <v>43.658794403076172</v>
      </c>
      <c r="AL981" s="6">
        <v>8.9991893768310547</v>
      </c>
      <c r="AM981" s="6">
        <v>53.264575958251953</v>
      </c>
      <c r="AN981" s="6">
        <v>3425.923583984375</v>
      </c>
      <c r="AO981" s="6">
        <v>44</v>
      </c>
      <c r="AP981" s="6">
        <v>34.875019073486328</v>
      </c>
      <c r="AQ981" s="6">
        <v>603.47955322265625</v>
      </c>
      <c r="AR981" s="6">
        <v>9.6999998092651367</v>
      </c>
      <c r="AS981" s="6">
        <v>5.5178623199462891</v>
      </c>
      <c r="AT981" s="6">
        <v>29.470352172851562</v>
      </c>
      <c r="AU981" s="6">
        <v>181.36955261230469</v>
      </c>
      <c r="AV981" s="28">
        <f t="shared" si="98"/>
        <v>18592.373526096344</v>
      </c>
      <c r="AW981" s="28"/>
      <c r="AX981" s="7">
        <v>963</v>
      </c>
      <c r="AY981" s="7">
        <f t="shared" si="102"/>
        <v>18592.373526096344</v>
      </c>
      <c r="AZ981" s="7">
        <f t="shared" si="99"/>
        <v>11788.822556838393</v>
      </c>
      <c r="BA981" s="30">
        <f t="shared" si="100"/>
        <v>952</v>
      </c>
      <c r="BB981" s="31">
        <f t="shared" si="101"/>
        <v>0.96649746192893404</v>
      </c>
    </row>
    <row r="982" spans="1:54" x14ac:dyDescent="0.25">
      <c r="A982" s="10">
        <f t="shared" si="97"/>
        <v>2</v>
      </c>
      <c r="C982" s="5">
        <v>36950</v>
      </c>
      <c r="D982" s="6">
        <v>1346.010498046875</v>
      </c>
      <c r="E982" s="6">
        <v>57.652774810791016</v>
      </c>
      <c r="F982" s="6">
        <v>79.633499145507813</v>
      </c>
      <c r="G982" s="6">
        <v>582.3541259765625</v>
      </c>
      <c r="H982" s="6">
        <v>150.94393920898437</v>
      </c>
      <c r="I982" s="6">
        <v>67.2489013671875</v>
      </c>
      <c r="J982" s="6">
        <v>1570.6319580078125</v>
      </c>
      <c r="K982" s="6">
        <v>445.7459716796875</v>
      </c>
      <c r="L982" s="6">
        <v>73.642524719238281</v>
      </c>
      <c r="M982" s="6">
        <v>18.299999237060547</v>
      </c>
      <c r="N982" s="6">
        <v>9.8017892837524414</v>
      </c>
      <c r="O982" s="6">
        <v>325.44131469726562</v>
      </c>
      <c r="P982" s="6">
        <v>1690</v>
      </c>
      <c r="Q982" s="6">
        <v>140.07246398925781</v>
      </c>
      <c r="R982" s="6">
        <v>62</v>
      </c>
      <c r="S982" s="6">
        <v>528.259765625</v>
      </c>
      <c r="T982" s="6">
        <v>16.827722549438477</v>
      </c>
      <c r="U982" s="6">
        <v>248.18849182128906</v>
      </c>
      <c r="V982" s="6">
        <v>52.189369201660156</v>
      </c>
      <c r="W982" s="6">
        <v>10.199999809265137</v>
      </c>
      <c r="X982" s="6">
        <v>296.50210571289062</v>
      </c>
      <c r="Y982" s="6">
        <v>80.161605834960937</v>
      </c>
      <c r="Z982" s="6">
        <v>671.88433837890625</v>
      </c>
      <c r="AA982" s="6">
        <v>112.64039611816406</v>
      </c>
      <c r="AB982" s="6">
        <v>321.00820922851563</v>
      </c>
      <c r="AC982" s="6">
        <v>61.670234680175781</v>
      </c>
      <c r="AD982" s="6">
        <v>1950</v>
      </c>
      <c r="AE982" s="6">
        <v>2872</v>
      </c>
      <c r="AF982" s="6">
        <v>149.06660461425781</v>
      </c>
      <c r="AG982" s="6">
        <v>603.2442626953125</v>
      </c>
      <c r="AH982" s="6">
        <v>4.0999999046325684</v>
      </c>
      <c r="AI982" s="6">
        <v>91.219589233398438</v>
      </c>
      <c r="AJ982" s="6">
        <v>23.22679328918457</v>
      </c>
      <c r="AK982" s="6">
        <v>50.989883422851563</v>
      </c>
      <c r="AL982" s="6">
        <v>0.70607906579971313</v>
      </c>
      <c r="AM982" s="6">
        <v>47.669979095458984</v>
      </c>
      <c r="AN982" s="6">
        <v>3823.998046875</v>
      </c>
      <c r="AO982" s="6">
        <v>33.799999237060547</v>
      </c>
      <c r="AP982" s="6">
        <v>20</v>
      </c>
      <c r="AQ982" s="6">
        <v>881.9625244140625</v>
      </c>
      <c r="AR982" s="6">
        <v>11.800000190734863</v>
      </c>
      <c r="AS982" s="6">
        <v>8.8395566940307617</v>
      </c>
      <c r="AT982" s="6">
        <v>66.768447875976563</v>
      </c>
      <c r="AU982" s="6">
        <v>206</v>
      </c>
      <c r="AV982" s="28">
        <f t="shared" si="98"/>
        <v>19864.40376573801</v>
      </c>
      <c r="AW982" s="28"/>
      <c r="AX982" s="7">
        <v>964</v>
      </c>
      <c r="AY982" s="7">
        <f t="shared" si="102"/>
        <v>19864.40376573801</v>
      </c>
      <c r="AZ982" s="7">
        <f t="shared" si="99"/>
        <v>11784.91066943109</v>
      </c>
      <c r="BA982" s="30">
        <f t="shared" si="100"/>
        <v>953</v>
      </c>
      <c r="BB982" s="31">
        <f t="shared" si="101"/>
        <v>0.96751269035532994</v>
      </c>
    </row>
    <row r="983" spans="1:54" x14ac:dyDescent="0.25">
      <c r="A983" s="10">
        <f t="shared" si="97"/>
        <v>3</v>
      </c>
      <c r="C983" s="5">
        <v>36981</v>
      </c>
      <c r="D983" s="6">
        <v>1383.760986328125</v>
      </c>
      <c r="E983" s="6">
        <v>76.747673034667969</v>
      </c>
      <c r="F983" s="6">
        <v>88.956367492675781</v>
      </c>
      <c r="G983" s="6">
        <v>685</v>
      </c>
      <c r="H983" s="6">
        <v>323.70001220703125</v>
      </c>
      <c r="I983" s="6">
        <v>70.791641235351562</v>
      </c>
      <c r="J983" s="6">
        <v>1747.8994140625</v>
      </c>
      <c r="K983" s="6">
        <v>407.0399169921875</v>
      </c>
      <c r="L983" s="6">
        <v>79.663307189941406</v>
      </c>
      <c r="M983" s="6">
        <v>18.299999237060547</v>
      </c>
      <c r="N983" s="6">
        <v>11.266826629638672</v>
      </c>
      <c r="O983" s="6">
        <v>356.51406860351562</v>
      </c>
      <c r="P983" s="6">
        <v>1690</v>
      </c>
      <c r="Q983" s="6">
        <v>128.17144775390625</v>
      </c>
      <c r="R983" s="6">
        <v>64</v>
      </c>
      <c r="S983" s="6">
        <v>680</v>
      </c>
      <c r="T983" s="6">
        <v>26.829256057739258</v>
      </c>
      <c r="U983" s="6">
        <v>282.12661743164062</v>
      </c>
      <c r="V983" s="6">
        <v>62.924346923828125</v>
      </c>
      <c r="W983" s="6">
        <v>10.199999809265137</v>
      </c>
      <c r="X983" s="6">
        <v>298.37039184570312</v>
      </c>
      <c r="Y983" s="6">
        <v>89.684219360351563</v>
      </c>
      <c r="Z983" s="6">
        <v>737</v>
      </c>
      <c r="AA983" s="6">
        <v>124.61907196044922</v>
      </c>
      <c r="AB983" s="6">
        <v>257.90280151367187</v>
      </c>
      <c r="AC983" s="6">
        <v>94.715766906738281</v>
      </c>
      <c r="AD983" s="6">
        <v>2003.293701171875</v>
      </c>
      <c r="AE983" s="6">
        <v>3085.427001953125</v>
      </c>
      <c r="AF983" s="6">
        <v>193</v>
      </c>
      <c r="AG983" s="6">
        <v>612.73736572265625</v>
      </c>
      <c r="AH983" s="6">
        <v>4.1854710578918457</v>
      </c>
      <c r="AI983" s="6">
        <v>4.8000001907348633</v>
      </c>
      <c r="AJ983" s="6">
        <v>29.102422714233398</v>
      </c>
      <c r="AK983" s="6">
        <v>66.781684875488281</v>
      </c>
      <c r="AL983" s="6">
        <v>0.8176148533821106</v>
      </c>
      <c r="AM983" s="6">
        <v>56.644306182861328</v>
      </c>
      <c r="AN983" s="6">
        <v>4323.17724609375</v>
      </c>
      <c r="AO983" s="6">
        <v>44</v>
      </c>
      <c r="AP983" s="6">
        <v>20</v>
      </c>
      <c r="AQ983" s="6">
        <v>849.39501953125</v>
      </c>
      <c r="AR983" s="6">
        <v>9.6999998092651367</v>
      </c>
      <c r="AS983" s="6">
        <v>10.539003372192383</v>
      </c>
      <c r="AT983" s="6">
        <v>66.623725891113281</v>
      </c>
      <c r="AU983" s="6">
        <v>206</v>
      </c>
      <c r="AV983" s="28">
        <f t="shared" si="98"/>
        <v>21382.408695995808</v>
      </c>
      <c r="AW983" s="28"/>
      <c r="AX983" s="7">
        <v>965</v>
      </c>
      <c r="AY983" s="7">
        <f t="shared" si="102"/>
        <v>21382.408695995808</v>
      </c>
      <c r="AZ983" s="7">
        <f t="shared" si="99"/>
        <v>11763.395125865936</v>
      </c>
      <c r="BA983" s="30">
        <f t="shared" si="100"/>
        <v>954</v>
      </c>
      <c r="BB983" s="31">
        <f t="shared" si="101"/>
        <v>0.96852791878172584</v>
      </c>
    </row>
    <row r="984" spans="1:54" x14ac:dyDescent="0.25">
      <c r="A984" s="10">
        <f t="shared" si="97"/>
        <v>4</v>
      </c>
      <c r="C984" s="5">
        <v>37011</v>
      </c>
      <c r="D984" s="6">
        <v>1349.2430419921875</v>
      </c>
      <c r="E984" s="6">
        <v>83.691390991210938</v>
      </c>
      <c r="F984" s="6">
        <v>93.307014465332031</v>
      </c>
      <c r="G984" s="6">
        <v>766.27764892578125</v>
      </c>
      <c r="H984" s="6">
        <v>252.31573486328125</v>
      </c>
      <c r="I984" s="6">
        <v>62.945205688476562</v>
      </c>
      <c r="J984" s="6">
        <v>1863.088134765625</v>
      </c>
      <c r="K984" s="6">
        <v>365.9180908203125</v>
      </c>
      <c r="L984" s="6">
        <v>83.840240478515625</v>
      </c>
      <c r="M984" s="6">
        <v>18.299999237060547</v>
      </c>
      <c r="N984" s="6">
        <v>11.141630172729492</v>
      </c>
      <c r="O984" s="6">
        <v>326.02996826171875</v>
      </c>
      <c r="P984" s="6">
        <v>1713</v>
      </c>
      <c r="Q984" s="6">
        <v>113.62709808349609</v>
      </c>
      <c r="R984" s="6">
        <v>65</v>
      </c>
      <c r="S984" s="6">
        <v>798.36962890625</v>
      </c>
      <c r="T984" s="6">
        <v>33.810371398925781</v>
      </c>
      <c r="U984" s="6">
        <v>342.3966064453125</v>
      </c>
      <c r="V984" s="6">
        <v>97.72607421875</v>
      </c>
      <c r="W984" s="6">
        <v>10.199999809265137</v>
      </c>
      <c r="X984" s="6">
        <v>301.29998779296875</v>
      </c>
      <c r="Y984" s="6">
        <v>89.299247741699219</v>
      </c>
      <c r="Z984" s="6">
        <v>830.96771240234375</v>
      </c>
      <c r="AA984" s="6">
        <v>78.5</v>
      </c>
      <c r="AB984" s="6">
        <v>270.04339599609375</v>
      </c>
      <c r="AC984" s="6">
        <v>97.176155090332031</v>
      </c>
      <c r="AD984" s="6">
        <v>2064.19580078125</v>
      </c>
      <c r="AE984" s="6">
        <v>3269.567138671875</v>
      </c>
      <c r="AF984" s="6">
        <v>197.81210327148437</v>
      </c>
      <c r="AG984" s="6">
        <v>709.903564453125</v>
      </c>
      <c r="AH984" s="6">
        <v>4.1669607162475586</v>
      </c>
      <c r="AI984" s="6">
        <v>97.076011657714844</v>
      </c>
      <c r="AJ984" s="6">
        <v>31.85203742980957</v>
      </c>
      <c r="AK984" s="6">
        <v>70.639801025390625</v>
      </c>
      <c r="AL984" s="6">
        <v>14.78378963470459</v>
      </c>
      <c r="AM984" s="6">
        <v>62.998729705810547</v>
      </c>
      <c r="AN984" s="6">
        <v>4497.55078125</v>
      </c>
      <c r="AO984" s="6">
        <v>38.568946838378906</v>
      </c>
      <c r="AP984" s="6">
        <v>40.041309356689453</v>
      </c>
      <c r="AQ984" s="6">
        <v>745.37445068359375</v>
      </c>
      <c r="AR984" s="6">
        <v>9.6999998092651367</v>
      </c>
      <c r="AS984" s="6">
        <v>53.570644378662109</v>
      </c>
      <c r="AT984" s="6">
        <v>21.288888931274414</v>
      </c>
      <c r="AU984" s="6">
        <v>206</v>
      </c>
      <c r="AV984" s="28">
        <f t="shared" si="98"/>
        <v>22252.605337142944</v>
      </c>
      <c r="AW984" s="28"/>
      <c r="AX984" s="7">
        <v>966</v>
      </c>
      <c r="AY984" s="7">
        <f t="shared" si="102"/>
        <v>22252.605337142944</v>
      </c>
      <c r="AZ984" s="7">
        <f t="shared" si="99"/>
        <v>11761.375843569636</v>
      </c>
      <c r="BA984" s="30">
        <f t="shared" si="100"/>
        <v>955</v>
      </c>
      <c r="BB984" s="31">
        <f t="shared" si="101"/>
        <v>0.96954314720812185</v>
      </c>
    </row>
    <row r="985" spans="1:54" x14ac:dyDescent="0.25">
      <c r="A985" s="10">
        <f t="shared" si="97"/>
        <v>5</v>
      </c>
      <c r="C985" s="5">
        <v>37042</v>
      </c>
      <c r="D985" s="6">
        <v>1293.3880615234375</v>
      </c>
      <c r="E985" s="6">
        <v>56.331401824951172</v>
      </c>
      <c r="F985" s="6">
        <v>93.85211181640625</v>
      </c>
      <c r="G985" s="6">
        <v>813.8560791015625</v>
      </c>
      <c r="H985" s="6">
        <v>133.95176696777344</v>
      </c>
      <c r="I985" s="6">
        <v>46.957328796386719</v>
      </c>
      <c r="J985" s="6">
        <v>1861.637939453125</v>
      </c>
      <c r="K985" s="6">
        <v>330.02560424804687</v>
      </c>
      <c r="L985" s="6">
        <v>249.7176513671875</v>
      </c>
      <c r="M985" s="6">
        <v>18.299999237060547</v>
      </c>
      <c r="N985" s="6">
        <v>10.902700424194336</v>
      </c>
      <c r="O985" s="6">
        <v>293.93759155273437</v>
      </c>
      <c r="P985" s="6">
        <v>1935.876708984375</v>
      </c>
      <c r="Q985" s="6">
        <v>96.288238525390625</v>
      </c>
      <c r="R985" s="6">
        <v>66</v>
      </c>
      <c r="S985" s="6">
        <v>953.9049072265625</v>
      </c>
      <c r="T985" s="6">
        <v>37.303184509277344</v>
      </c>
      <c r="U985" s="6">
        <v>351.71231079101562</v>
      </c>
      <c r="V985" s="6">
        <v>119.13217163085937</v>
      </c>
      <c r="W985" s="6">
        <v>10.199999809265137</v>
      </c>
      <c r="X985" s="6">
        <v>301.29998779296875</v>
      </c>
      <c r="Y985" s="6">
        <v>88.780647277832031</v>
      </c>
      <c r="Z985" s="6">
        <v>969</v>
      </c>
      <c r="AA985" s="6">
        <v>78.5</v>
      </c>
      <c r="AB985" s="6">
        <v>344.82070922851562</v>
      </c>
      <c r="AC985" s="6">
        <v>93.559669494628906</v>
      </c>
      <c r="AD985" s="6">
        <v>2112.874755859375</v>
      </c>
      <c r="AE985" s="6">
        <v>3435.166015625</v>
      </c>
      <c r="AF985" s="6">
        <v>153.51632690429687</v>
      </c>
      <c r="AG985" s="6">
        <v>851.579345703125</v>
      </c>
      <c r="AH985" s="6">
        <v>4.1345524787902832</v>
      </c>
      <c r="AI985" s="6">
        <v>170.82609558105469</v>
      </c>
      <c r="AJ985" s="6">
        <v>34.436058044433594</v>
      </c>
      <c r="AK985" s="6">
        <v>57.577713012695312</v>
      </c>
      <c r="AL985" s="6">
        <v>21.686723709106445</v>
      </c>
      <c r="AM985" s="6">
        <v>57.391426086425781</v>
      </c>
      <c r="AN985" s="6">
        <v>4100.728515625</v>
      </c>
      <c r="AO985" s="6">
        <v>33.799999237060547</v>
      </c>
      <c r="AP985" s="6">
        <v>74.821502685546875</v>
      </c>
      <c r="AQ985" s="6">
        <v>483.763427734375</v>
      </c>
      <c r="AR985" s="6">
        <v>9.6999998092651367</v>
      </c>
      <c r="AS985" s="6">
        <v>115.66219329833984</v>
      </c>
      <c r="AT985" s="6">
        <v>11</v>
      </c>
      <c r="AU985" s="6">
        <v>206</v>
      </c>
      <c r="AV985" s="28">
        <f t="shared" si="98"/>
        <v>22583.901422977448</v>
      </c>
      <c r="AW985" s="28"/>
      <c r="AX985" s="7">
        <v>967</v>
      </c>
      <c r="AY985" s="7">
        <f t="shared" si="102"/>
        <v>22583.901422977448</v>
      </c>
      <c r="AZ985" s="7">
        <f t="shared" si="99"/>
        <v>11635.655329331756</v>
      </c>
      <c r="BA985" s="30">
        <f t="shared" si="100"/>
        <v>956</v>
      </c>
      <c r="BB985" s="31">
        <f t="shared" si="101"/>
        <v>0.97055837563451774</v>
      </c>
    </row>
    <row r="986" spans="1:54" x14ac:dyDescent="0.25">
      <c r="A986" s="10">
        <f t="shared" si="97"/>
        <v>6</v>
      </c>
      <c r="C986" s="5">
        <v>37072</v>
      </c>
      <c r="D986" s="6">
        <v>1231.1214599609375</v>
      </c>
      <c r="E986" s="6">
        <v>26.674343109130859</v>
      </c>
      <c r="F986" s="6">
        <v>47.575252532958984</v>
      </c>
      <c r="G986" s="6">
        <v>772.4246826171875</v>
      </c>
      <c r="H986" s="6">
        <v>86.921234130859375</v>
      </c>
      <c r="I986" s="6">
        <v>12.579802513122559</v>
      </c>
      <c r="J986" s="6">
        <v>1855.54638671875</v>
      </c>
      <c r="K986" s="6">
        <v>289.68414306640625</v>
      </c>
      <c r="L986" s="6">
        <v>210.13845825195312</v>
      </c>
      <c r="M986" s="6">
        <v>24.973466873168945</v>
      </c>
      <c r="N986" s="6">
        <v>10.641567230224609</v>
      </c>
      <c r="O986" s="6">
        <v>262.74343872070312</v>
      </c>
      <c r="P986" s="6">
        <v>1867.6351318359375</v>
      </c>
      <c r="Q986" s="6">
        <v>85.941047668457031</v>
      </c>
      <c r="R986" s="6">
        <v>66</v>
      </c>
      <c r="S986" s="6">
        <v>717.3291015625</v>
      </c>
      <c r="T986" s="6">
        <v>4</v>
      </c>
      <c r="U986" s="6">
        <v>360</v>
      </c>
      <c r="V986" s="6">
        <v>28.542232513427734</v>
      </c>
      <c r="W986" s="6">
        <v>10.199999809265137</v>
      </c>
      <c r="X986" s="6">
        <v>259.71774291992187</v>
      </c>
      <c r="Y986" s="6">
        <v>88.190330505371094</v>
      </c>
      <c r="Z986" s="6">
        <v>971.57281494140625</v>
      </c>
      <c r="AA986" s="6">
        <v>78.5</v>
      </c>
      <c r="AB986" s="6">
        <v>193.06201171875</v>
      </c>
      <c r="AC986" s="6">
        <v>81.734756469726562</v>
      </c>
      <c r="AD986" s="6">
        <v>2079.1064453125</v>
      </c>
      <c r="AE986" s="6">
        <v>3471.51025390625</v>
      </c>
      <c r="AF986" s="6">
        <v>157.08207702636719</v>
      </c>
      <c r="AG986" s="6">
        <v>799.208251953125</v>
      </c>
      <c r="AH986" s="6">
        <v>4.0999999046325684</v>
      </c>
      <c r="AI986" s="6">
        <v>170.70899963378906</v>
      </c>
      <c r="AJ986" s="6">
        <v>36.239177703857422</v>
      </c>
      <c r="AK986" s="6">
        <v>51.51837158203125</v>
      </c>
      <c r="AL986" s="6">
        <v>17.110095977783203</v>
      </c>
      <c r="AM986" s="6">
        <v>50.024402618408203</v>
      </c>
      <c r="AN986" s="6">
        <v>3298.764404296875</v>
      </c>
      <c r="AO986" s="6">
        <v>33.799999237060547</v>
      </c>
      <c r="AP986" s="6">
        <v>74.808197021484375</v>
      </c>
      <c r="AQ986" s="6">
        <v>313.58029174804687</v>
      </c>
      <c r="AR986" s="6">
        <v>9.6999998092651367</v>
      </c>
      <c r="AS986" s="6">
        <v>84.541595458984375</v>
      </c>
      <c r="AT986" s="6">
        <v>11</v>
      </c>
      <c r="AU986" s="6">
        <v>184.0068359375</v>
      </c>
      <c r="AV986" s="28">
        <f t="shared" si="98"/>
        <v>20490.258804798126</v>
      </c>
      <c r="AW986" s="28"/>
      <c r="AX986" s="7">
        <v>968</v>
      </c>
      <c r="AY986" s="7">
        <f t="shared" si="102"/>
        <v>20490.258804798126</v>
      </c>
      <c r="AZ986" s="7">
        <f t="shared" si="99"/>
        <v>11617.161096855998</v>
      </c>
      <c r="BA986" s="30">
        <f t="shared" si="100"/>
        <v>957</v>
      </c>
      <c r="BB986" s="31">
        <f t="shared" si="101"/>
        <v>0.97157360406091375</v>
      </c>
    </row>
    <row r="987" spans="1:54" x14ac:dyDescent="0.25">
      <c r="A987" s="10">
        <f t="shared" si="97"/>
        <v>7</v>
      </c>
      <c r="C987" s="5">
        <v>37103</v>
      </c>
      <c r="D987" s="6">
        <v>1167.6717529296875</v>
      </c>
      <c r="E987" s="6">
        <v>12.766609191894531</v>
      </c>
      <c r="F987" s="6">
        <v>47.342868804931641</v>
      </c>
      <c r="G987" s="6">
        <v>573.76983642578125</v>
      </c>
      <c r="H987" s="6">
        <v>161.49366760253906</v>
      </c>
      <c r="I987" s="6">
        <v>1</v>
      </c>
      <c r="J987" s="6">
        <v>1645.622802734375</v>
      </c>
      <c r="K987" s="6">
        <v>251.07247924804687</v>
      </c>
      <c r="L987" s="6">
        <v>163.27659606933594</v>
      </c>
      <c r="M987" s="6">
        <v>18.299999237060547</v>
      </c>
      <c r="N987" s="6">
        <v>10.362189292907715</v>
      </c>
      <c r="O987" s="6">
        <v>230.39999389648437</v>
      </c>
      <c r="P987" s="6">
        <v>1796.691650390625</v>
      </c>
      <c r="Q987" s="6">
        <v>84.278366088867188</v>
      </c>
      <c r="R987" s="6">
        <v>67</v>
      </c>
      <c r="S987" s="6">
        <v>446.87417602539062</v>
      </c>
      <c r="T987" s="6">
        <v>4.4507322311401367</v>
      </c>
      <c r="U987" s="6">
        <v>339.8892822265625</v>
      </c>
      <c r="V987" s="6">
        <v>10.582364082336426</v>
      </c>
      <c r="W987" s="6">
        <v>10.199999809265137</v>
      </c>
      <c r="X987" s="6">
        <v>209.56704711914062</v>
      </c>
      <c r="Y987" s="6">
        <v>87.744331359863281</v>
      </c>
      <c r="Z987" s="6">
        <v>783.75970458984375</v>
      </c>
      <c r="AA987" s="6">
        <v>78.5</v>
      </c>
      <c r="AB987" s="6">
        <v>120</v>
      </c>
      <c r="AC987" s="6">
        <v>66.662277221679688</v>
      </c>
      <c r="AD987" s="6">
        <v>2027.8592529296875</v>
      </c>
      <c r="AE987" s="6">
        <v>3507.806884765625</v>
      </c>
      <c r="AF987" s="6">
        <v>141.75788879394531</v>
      </c>
      <c r="AG987" s="6">
        <v>698.55584716796875</v>
      </c>
      <c r="AH987" s="6">
        <v>4.0999999046325684</v>
      </c>
      <c r="AI987" s="6">
        <v>4.8000001907348633</v>
      </c>
      <c r="AJ987" s="6">
        <v>40.073253631591797</v>
      </c>
      <c r="AK987" s="6">
        <v>43.326381683349609</v>
      </c>
      <c r="AL987" s="6">
        <v>7.6096653938293457</v>
      </c>
      <c r="AM987" s="6">
        <v>43.196617126464844</v>
      </c>
      <c r="AN987" s="6">
        <v>2678.551025390625</v>
      </c>
      <c r="AO987" s="6">
        <v>33.799999237060547</v>
      </c>
      <c r="AP987" s="6">
        <v>40.625717163085937</v>
      </c>
      <c r="AQ987" s="6">
        <v>155.86968994140625</v>
      </c>
      <c r="AR987" s="6">
        <v>9.6999998092651367</v>
      </c>
      <c r="AS987" s="6">
        <v>0.56999999284744263</v>
      </c>
      <c r="AT987" s="6">
        <v>11</v>
      </c>
      <c r="AU987" s="6">
        <v>178.98445129394531</v>
      </c>
      <c r="AV987" s="28">
        <f t="shared" si="98"/>
        <v>18017.465400993824</v>
      </c>
      <c r="AW987" s="28"/>
      <c r="AX987" s="7">
        <v>969</v>
      </c>
      <c r="AY987" s="7">
        <f t="shared" si="102"/>
        <v>18017.465400993824</v>
      </c>
      <c r="AZ987" s="7">
        <f t="shared" si="99"/>
        <v>11589.80520401895</v>
      </c>
      <c r="BA987" s="30">
        <f t="shared" si="100"/>
        <v>958</v>
      </c>
      <c r="BB987" s="31">
        <f t="shared" si="101"/>
        <v>0.97258883248730965</v>
      </c>
    </row>
    <row r="988" spans="1:54" x14ac:dyDescent="0.25">
      <c r="A988" s="10">
        <f t="shared" si="97"/>
        <v>8</v>
      </c>
      <c r="C988" s="5">
        <v>37134</v>
      </c>
      <c r="D988" s="6">
        <v>1108.2645263671875</v>
      </c>
      <c r="E988" s="6">
        <v>12.610374450683594</v>
      </c>
      <c r="F988" s="6">
        <v>47.116268157958984</v>
      </c>
      <c r="G988" s="6">
        <v>409.80084228515625</v>
      </c>
      <c r="H988" s="6">
        <v>28.019834518432617</v>
      </c>
      <c r="I988" s="6">
        <v>1</v>
      </c>
      <c r="J988" s="6">
        <v>1424.9510498046875</v>
      </c>
      <c r="K988" s="6">
        <v>208.34544372558594</v>
      </c>
      <c r="L988" s="6">
        <v>117.07012176513672</v>
      </c>
      <c r="M988" s="6">
        <v>18.299999237060547</v>
      </c>
      <c r="N988" s="6">
        <v>10.115857124328613</v>
      </c>
      <c r="O988" s="6">
        <v>230.39999389648437</v>
      </c>
      <c r="P988" s="6">
        <v>1718.2962646484375</v>
      </c>
      <c r="Q988" s="6">
        <v>83</v>
      </c>
      <c r="R988" s="6">
        <v>67</v>
      </c>
      <c r="S988" s="6">
        <v>436.6363525390625</v>
      </c>
      <c r="T988" s="6">
        <v>5.0509195327758789</v>
      </c>
      <c r="U988" s="6">
        <v>312.44436645507812</v>
      </c>
      <c r="V988" s="6">
        <v>0.18400000035762787</v>
      </c>
      <c r="W988" s="6">
        <v>10.199999809265137</v>
      </c>
      <c r="X988" s="6">
        <v>166.91925048828125</v>
      </c>
      <c r="Y988" s="6">
        <v>87.153526306152344</v>
      </c>
      <c r="Z988" s="6">
        <v>636.86871337890625</v>
      </c>
      <c r="AA988" s="6">
        <v>78.5</v>
      </c>
      <c r="AB988" s="6">
        <v>120</v>
      </c>
      <c r="AC988" s="6">
        <v>56.780033111572266</v>
      </c>
      <c r="AD988" s="6">
        <v>1878.4146728515625</v>
      </c>
      <c r="AE988" s="6">
        <v>3130.2138671875</v>
      </c>
      <c r="AF988" s="6">
        <v>124.88626861572266</v>
      </c>
      <c r="AG988" s="6">
        <v>600.0823974609375</v>
      </c>
      <c r="AH988" s="6">
        <v>4.0999999046325684</v>
      </c>
      <c r="AI988" s="6">
        <v>4.8000001907348633</v>
      </c>
      <c r="AJ988" s="6">
        <v>27.995325088500977</v>
      </c>
      <c r="AK988" s="6">
        <v>37</v>
      </c>
      <c r="AL988" s="6">
        <v>2.0736925601959229</v>
      </c>
      <c r="AM988" s="6">
        <v>36.801963806152344</v>
      </c>
      <c r="AN988" s="6">
        <v>2292.180908203125</v>
      </c>
      <c r="AO988" s="6">
        <v>33.799999237060547</v>
      </c>
      <c r="AP988" s="6">
        <v>20</v>
      </c>
      <c r="AQ988" s="6">
        <v>124.59027862548828</v>
      </c>
      <c r="AR988" s="6">
        <v>9.6999998092651367</v>
      </c>
      <c r="AS988" s="6">
        <v>0.56999999284744263</v>
      </c>
      <c r="AT988" s="6">
        <v>11</v>
      </c>
      <c r="AU988" s="6">
        <v>175.13780212402344</v>
      </c>
      <c r="AV988" s="28">
        <f t="shared" si="98"/>
        <v>15908.374913260341</v>
      </c>
      <c r="AW988" s="28"/>
      <c r="AX988" s="7">
        <v>970</v>
      </c>
      <c r="AY988" s="7">
        <f t="shared" si="102"/>
        <v>15908.374913260341</v>
      </c>
      <c r="AZ988" s="7">
        <f t="shared" si="99"/>
        <v>11434.886795207858</v>
      </c>
      <c r="BA988" s="30">
        <f t="shared" si="100"/>
        <v>959</v>
      </c>
      <c r="BB988" s="31">
        <f t="shared" si="101"/>
        <v>0.97360406091370555</v>
      </c>
    </row>
    <row r="989" spans="1:54" x14ac:dyDescent="0.25">
      <c r="A989" s="10">
        <f t="shared" si="97"/>
        <v>9</v>
      </c>
      <c r="C989" s="5">
        <v>37164</v>
      </c>
      <c r="D989" s="6">
        <v>1074.4705810546875</v>
      </c>
      <c r="E989" s="6">
        <v>10.131965637207031</v>
      </c>
      <c r="F989" s="6">
        <v>47.104518890380859</v>
      </c>
      <c r="G989" s="6">
        <v>319.19107055664062</v>
      </c>
      <c r="H989" s="6">
        <v>18.600000381469727</v>
      </c>
      <c r="I989" s="6">
        <v>1</v>
      </c>
      <c r="J989" s="6">
        <v>1235.9278564453125</v>
      </c>
      <c r="K989" s="6">
        <v>154.27406311035156</v>
      </c>
      <c r="L989" s="6">
        <v>73.722297668457031</v>
      </c>
      <c r="M989" s="6">
        <v>18.299999237060547</v>
      </c>
      <c r="N989" s="6">
        <v>9.9249153137207031</v>
      </c>
      <c r="O989" s="6">
        <v>230.39999389648437</v>
      </c>
      <c r="P989" s="6">
        <v>1632.97802734375</v>
      </c>
      <c r="Q989" s="6">
        <v>83.21356201171875</v>
      </c>
      <c r="R989" s="6">
        <v>67</v>
      </c>
      <c r="S989" s="6">
        <v>391.19009399414062</v>
      </c>
      <c r="T989" s="6">
        <v>5.1735167503356934</v>
      </c>
      <c r="U989" s="6">
        <v>285.7064208984375</v>
      </c>
      <c r="V989" s="6">
        <v>0.18400000035762787</v>
      </c>
      <c r="W989" s="6">
        <v>10.199999809265137</v>
      </c>
      <c r="X989" s="6">
        <v>165.60017395019531</v>
      </c>
      <c r="Y989" s="6">
        <v>84.800315856933594</v>
      </c>
      <c r="Z989" s="6">
        <v>612.478271484375</v>
      </c>
      <c r="AA989" s="6">
        <v>78.5</v>
      </c>
      <c r="AB989" s="6">
        <v>120</v>
      </c>
      <c r="AC989" s="6">
        <v>55.164859771728516</v>
      </c>
      <c r="AD989" s="6">
        <v>1876.6123046875</v>
      </c>
      <c r="AE989" s="6">
        <v>2852.197509765625</v>
      </c>
      <c r="AF989" s="6">
        <v>110.42797088623047</v>
      </c>
      <c r="AG989" s="6">
        <v>535.3447265625</v>
      </c>
      <c r="AH989" s="6">
        <v>4.0999999046325684</v>
      </c>
      <c r="AI989" s="6">
        <v>4.8000001907348633</v>
      </c>
      <c r="AJ989" s="6">
        <v>21.400239944458008</v>
      </c>
      <c r="AK989" s="6">
        <v>37</v>
      </c>
      <c r="AL989" s="6">
        <v>0.55699998140335083</v>
      </c>
      <c r="AM989" s="6">
        <v>31</v>
      </c>
      <c r="AN989" s="6">
        <v>2356.1103515625</v>
      </c>
      <c r="AO989" s="6">
        <v>33.799999237060547</v>
      </c>
      <c r="AP989" s="6">
        <v>20</v>
      </c>
      <c r="AQ989" s="6">
        <v>95.064079284667969</v>
      </c>
      <c r="AR989" s="6">
        <v>9.6999998092651367</v>
      </c>
      <c r="AS989" s="6">
        <v>0.56999999284744263</v>
      </c>
      <c r="AT989" s="6">
        <v>11</v>
      </c>
      <c r="AU989" s="6">
        <v>180.27110290527344</v>
      </c>
      <c r="AV989" s="28">
        <f t="shared" si="98"/>
        <v>14965.191788777709</v>
      </c>
      <c r="AW989" s="28"/>
      <c r="AX989" s="7">
        <v>971</v>
      </c>
      <c r="AY989" s="7">
        <f t="shared" si="102"/>
        <v>14965.191788777709</v>
      </c>
      <c r="AZ989" s="7">
        <f t="shared" si="99"/>
        <v>11402.36532497406</v>
      </c>
      <c r="BA989" s="30">
        <f t="shared" si="100"/>
        <v>960</v>
      </c>
      <c r="BB989" s="31">
        <f t="shared" si="101"/>
        <v>0.97461928934010156</v>
      </c>
    </row>
    <row r="990" spans="1:54" x14ac:dyDescent="0.25">
      <c r="A990" s="10">
        <f t="shared" si="97"/>
        <v>10</v>
      </c>
      <c r="C990" s="5">
        <v>37195</v>
      </c>
      <c r="D990" s="6">
        <v>1064.1337890625</v>
      </c>
      <c r="E990" s="6">
        <v>10</v>
      </c>
      <c r="F990" s="6">
        <v>47.025741577148438</v>
      </c>
      <c r="G990" s="6">
        <v>296.55548095703125</v>
      </c>
      <c r="H990" s="6">
        <v>18.600000381469727</v>
      </c>
      <c r="I990" s="6">
        <v>1</v>
      </c>
      <c r="J990" s="6">
        <v>1228.968994140625</v>
      </c>
      <c r="K990" s="6">
        <v>152.65126037597656</v>
      </c>
      <c r="L990" s="6">
        <v>44.145839691162109</v>
      </c>
      <c r="M990" s="6">
        <v>18.299999237060547</v>
      </c>
      <c r="N990" s="6">
        <v>9.8000001907348633</v>
      </c>
      <c r="O990" s="6">
        <v>230.39999389648437</v>
      </c>
      <c r="P990" s="6">
        <v>1586.7198486328125</v>
      </c>
      <c r="Q990" s="6">
        <v>87.030189514160156</v>
      </c>
      <c r="R990" s="6">
        <v>66</v>
      </c>
      <c r="S990" s="6">
        <v>235.14845275878906</v>
      </c>
      <c r="T990" s="6">
        <v>5.2864985466003418</v>
      </c>
      <c r="U990" s="6">
        <v>259.00588989257812</v>
      </c>
      <c r="V990" s="6">
        <v>0.18400000035762787</v>
      </c>
      <c r="W990" s="6">
        <v>10.199999809265137</v>
      </c>
      <c r="X990" s="6">
        <v>167.71014404296875</v>
      </c>
      <c r="Y990" s="6">
        <v>84.536231994628906</v>
      </c>
      <c r="Z990" s="6">
        <v>604.84136962890625</v>
      </c>
      <c r="AA990" s="6">
        <v>78.5</v>
      </c>
      <c r="AB990" s="6">
        <v>120</v>
      </c>
      <c r="AC990" s="6">
        <v>57.211505889892578</v>
      </c>
      <c r="AD990" s="6">
        <v>1860.702880859375</v>
      </c>
      <c r="AE990" s="6">
        <v>2479.436767578125</v>
      </c>
      <c r="AF990" s="6">
        <v>91.380889892578125</v>
      </c>
      <c r="AG990" s="6">
        <v>509.67111206054687</v>
      </c>
      <c r="AH990" s="6">
        <v>4.0999999046325684</v>
      </c>
      <c r="AI990" s="6">
        <v>4.8000001907348633</v>
      </c>
      <c r="AJ990" s="6">
        <v>6.559999942779541</v>
      </c>
      <c r="AK990" s="6">
        <v>37</v>
      </c>
      <c r="AL990" s="6">
        <v>0.55699998140335083</v>
      </c>
      <c r="AM990" s="6">
        <v>31</v>
      </c>
      <c r="AN990" s="6">
        <v>2211.4794921875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0.56999999284744263</v>
      </c>
      <c r="AT990" s="6">
        <v>11</v>
      </c>
      <c r="AU990" s="6">
        <v>173.19175720214844</v>
      </c>
      <c r="AV990" s="28">
        <f t="shared" si="98"/>
        <v>14048.905129060149</v>
      </c>
      <c r="AW990" s="28"/>
      <c r="AX990" s="7">
        <v>972</v>
      </c>
      <c r="AY990" s="7">
        <f t="shared" si="102"/>
        <v>14048.905129060149</v>
      </c>
      <c r="AZ990" s="7">
        <f t="shared" si="99"/>
        <v>11395.758399128914</v>
      </c>
      <c r="BA990" s="30">
        <f t="shared" si="100"/>
        <v>961</v>
      </c>
      <c r="BB990" s="31">
        <f t="shared" si="101"/>
        <v>0.97563451776649746</v>
      </c>
    </row>
    <row r="991" spans="1:54" x14ac:dyDescent="0.25">
      <c r="A991" s="10">
        <f t="shared" ref="A991:A1013" si="103">MONTH(C991)</f>
        <v>11</v>
      </c>
      <c r="C991" s="5">
        <v>37225</v>
      </c>
      <c r="D991" s="6">
        <v>1071.49658203125</v>
      </c>
      <c r="E991" s="6">
        <v>10</v>
      </c>
      <c r="F991" s="6">
        <v>47.189968109130859</v>
      </c>
      <c r="G991" s="6">
        <v>307.47134399414062</v>
      </c>
      <c r="H991" s="6">
        <v>18.600000381469727</v>
      </c>
      <c r="I991" s="6">
        <v>1</v>
      </c>
      <c r="J991" s="6">
        <v>1279.749267578125</v>
      </c>
      <c r="K991" s="6">
        <v>157.79154968261719</v>
      </c>
      <c r="L991" s="6">
        <v>31.041091918945313</v>
      </c>
      <c r="M991" s="6">
        <v>25.428567886352539</v>
      </c>
      <c r="N991" s="6">
        <v>9.8019933700561523</v>
      </c>
      <c r="O991" s="6">
        <v>230.39999389648437</v>
      </c>
      <c r="P991" s="6">
        <v>1590.1529541015625</v>
      </c>
      <c r="Q991" s="6">
        <v>93.304306030273438</v>
      </c>
      <c r="R991" s="6">
        <v>64</v>
      </c>
      <c r="S991" s="6">
        <v>292.43722534179687</v>
      </c>
      <c r="T991" s="6">
        <v>6.0955076217651367</v>
      </c>
      <c r="U991" s="6">
        <v>241.7669677734375</v>
      </c>
      <c r="V991" s="6">
        <v>14.981680870056152</v>
      </c>
      <c r="W991" s="6">
        <v>10.687889099121094</v>
      </c>
      <c r="X991" s="6">
        <v>186.70196533203125</v>
      </c>
      <c r="Y991" s="6">
        <v>84.415275573730469</v>
      </c>
      <c r="Z991" s="6">
        <v>599.46185302734375</v>
      </c>
      <c r="AA991" s="6">
        <v>78.5</v>
      </c>
      <c r="AB991" s="6">
        <v>154.97611999511719</v>
      </c>
      <c r="AC991" s="6">
        <v>17.5</v>
      </c>
      <c r="AD991" s="6">
        <v>1874.2286376953125</v>
      </c>
      <c r="AE991" s="6">
        <v>2560.190185546875</v>
      </c>
      <c r="AF991" s="6">
        <v>87.336860656738281</v>
      </c>
      <c r="AG991" s="6">
        <v>518.71356201171875</v>
      </c>
      <c r="AH991" s="6">
        <v>4.0999999046325684</v>
      </c>
      <c r="AI991" s="6">
        <v>87.964569091796875</v>
      </c>
      <c r="AJ991" s="6">
        <v>14.707547187805176</v>
      </c>
      <c r="AK991" s="6">
        <v>37</v>
      </c>
      <c r="AL991" s="6">
        <v>0.55699998140335083</v>
      </c>
      <c r="AM991" s="6">
        <v>34.682521820068359</v>
      </c>
      <c r="AN991" s="6">
        <v>2341.086669921875</v>
      </c>
      <c r="AO991" s="6">
        <v>33.799999237060547</v>
      </c>
      <c r="AP991" s="6">
        <v>20</v>
      </c>
      <c r="AQ991" s="6">
        <v>236.99858093261719</v>
      </c>
      <c r="AR991" s="6">
        <v>9.6999998092651367</v>
      </c>
      <c r="AS991" s="6">
        <v>8.4222707748413086</v>
      </c>
      <c r="AT991" s="6">
        <v>11</v>
      </c>
      <c r="AU991" s="6">
        <v>179.33938598632812</v>
      </c>
      <c r="AV991" s="28">
        <f t="shared" ref="AV991:AV1013" si="104">SUM(D991:AU991)</f>
        <v>14684.779894173145</v>
      </c>
      <c r="AW991" s="28"/>
      <c r="AX991" s="7">
        <v>973</v>
      </c>
      <c r="AY991" s="7">
        <f t="shared" si="102"/>
        <v>14684.779894173145</v>
      </c>
      <c r="AZ991" s="7">
        <f t="shared" ref="AZ991:AZ1013" si="105">LARGE($AY$30:$AY$1013,AX991-11)</f>
        <v>11357.941469833255</v>
      </c>
      <c r="BA991" s="30">
        <f t="shared" ref="BA991:BA1013" si="106">_xlfn.RANK.AVG(AZ991,$AZ$30:$AZ$1013,0)</f>
        <v>962</v>
      </c>
      <c r="BB991" s="31">
        <f t="shared" ref="BB991:BB1013" si="107">BA991/(COUNT($AY$30:$AY$1013)+1)</f>
        <v>0.97664974619289335</v>
      </c>
    </row>
    <row r="992" spans="1:54" x14ac:dyDescent="0.25">
      <c r="A992" s="10">
        <f t="shared" si="103"/>
        <v>12</v>
      </c>
      <c r="C992" s="5">
        <v>37256</v>
      </c>
      <c r="D992" s="6">
        <v>1181.2203369140625</v>
      </c>
      <c r="E992" s="6">
        <v>68.814384460449219</v>
      </c>
      <c r="F992" s="6">
        <v>52.425216674804687</v>
      </c>
      <c r="G992" s="6">
        <v>400.5421142578125</v>
      </c>
      <c r="H992" s="6">
        <v>118.37166595458984</v>
      </c>
      <c r="I992" s="6">
        <v>47.390651702880859</v>
      </c>
      <c r="J992" s="6">
        <v>1368.0435791015625</v>
      </c>
      <c r="K992" s="6">
        <v>175.72398376464844</v>
      </c>
      <c r="L992" s="6">
        <v>17.522722244262695</v>
      </c>
      <c r="M992" s="6">
        <v>18.299999237060547</v>
      </c>
      <c r="N992" s="6">
        <v>9.8000001907348633</v>
      </c>
      <c r="O992" s="6">
        <v>261.77999877929687</v>
      </c>
      <c r="P992" s="6">
        <v>1628.0501708984375</v>
      </c>
      <c r="Q992" s="6">
        <v>101.12931060791016</v>
      </c>
      <c r="R992" s="6">
        <v>62</v>
      </c>
      <c r="S992" s="6">
        <v>424.28927612304687</v>
      </c>
      <c r="T992" s="6">
        <v>11.103179931640625</v>
      </c>
      <c r="U992" s="6">
        <v>239.04525756835937</v>
      </c>
      <c r="V992" s="6">
        <v>38.539199829101563</v>
      </c>
      <c r="W992" s="6">
        <v>10.199999809265137</v>
      </c>
      <c r="X992" s="6">
        <v>220.27949523925781</v>
      </c>
      <c r="Y992" s="6">
        <v>72.060653686523438</v>
      </c>
      <c r="Z992" s="6">
        <v>631.53936767578125</v>
      </c>
      <c r="AA992" s="6">
        <v>135.47824096679687</v>
      </c>
      <c r="AB992" s="6">
        <v>230.87944030761719</v>
      </c>
      <c r="AC992" s="6">
        <v>17.5</v>
      </c>
      <c r="AD992" s="6">
        <v>1926.6942138671875</v>
      </c>
      <c r="AE992" s="6">
        <v>2811.700927734375</v>
      </c>
      <c r="AF992" s="6">
        <v>100.14661407470703</v>
      </c>
      <c r="AG992" s="6">
        <v>568.888427734375</v>
      </c>
      <c r="AH992" s="6">
        <v>4.0999999046325684</v>
      </c>
      <c r="AI992" s="6">
        <v>4.8000001907348633</v>
      </c>
      <c r="AJ992" s="6">
        <v>44.834228515625</v>
      </c>
      <c r="AK992" s="6">
        <v>37</v>
      </c>
      <c r="AL992" s="6">
        <v>9.7292518615722656</v>
      </c>
      <c r="AM992" s="6">
        <v>45.856739044189453</v>
      </c>
      <c r="AN992" s="6">
        <v>2940.663330078125</v>
      </c>
      <c r="AO992" s="6">
        <v>44</v>
      </c>
      <c r="AP992" s="6">
        <v>26.764039993286133</v>
      </c>
      <c r="AQ992" s="6">
        <v>262.07980346679687</v>
      </c>
      <c r="AR992" s="6">
        <v>9.6999998092651367</v>
      </c>
      <c r="AS992" s="6">
        <v>9.9325523376464844</v>
      </c>
      <c r="AT992" s="6">
        <v>11</v>
      </c>
      <c r="AU992" s="6">
        <v>181.36198425292969</v>
      </c>
      <c r="AV992" s="28">
        <f t="shared" si="104"/>
        <v>16581.280358791351</v>
      </c>
      <c r="AW992" s="28"/>
      <c r="AX992" s="7">
        <v>974</v>
      </c>
      <c r="AY992" s="7">
        <f t="shared" si="102"/>
        <v>16581.280358791351</v>
      </c>
      <c r="AZ992" s="7">
        <f t="shared" si="105"/>
        <v>10994.469489201903</v>
      </c>
      <c r="BA992" s="30">
        <f t="shared" si="106"/>
        <v>963</v>
      </c>
      <c r="BB992" s="31">
        <f t="shared" si="107"/>
        <v>0.97766497461928936</v>
      </c>
    </row>
    <row r="993" spans="1:54" x14ac:dyDescent="0.25">
      <c r="A993" s="10">
        <f t="shared" si="103"/>
        <v>1</v>
      </c>
      <c r="C993" s="5">
        <v>37287</v>
      </c>
      <c r="D993" s="6">
        <v>1287.7657470703125</v>
      </c>
      <c r="E993" s="6">
        <v>57.271705627441406</v>
      </c>
      <c r="F993" s="6">
        <v>58.528675079345703</v>
      </c>
      <c r="G993" s="6">
        <v>519.20416259765625</v>
      </c>
      <c r="H993" s="6">
        <v>205.59968566894531</v>
      </c>
      <c r="I993" s="6">
        <v>102.97901916503906</v>
      </c>
      <c r="J993" s="6">
        <v>1598.1002197265625</v>
      </c>
      <c r="K993" s="6">
        <v>91.360076904296875</v>
      </c>
      <c r="L993" s="6">
        <v>4</v>
      </c>
      <c r="M993" s="6">
        <v>18.299999237060547</v>
      </c>
      <c r="N993" s="6">
        <v>9.807373046875</v>
      </c>
      <c r="O993" s="6">
        <v>293.21826171875</v>
      </c>
      <c r="P993" s="6">
        <v>1664.3392333984375</v>
      </c>
      <c r="Q993" s="6">
        <v>109.17890930175781</v>
      </c>
      <c r="R993" s="6">
        <v>62</v>
      </c>
      <c r="S993" s="6">
        <v>575</v>
      </c>
      <c r="T993" s="6">
        <v>17.14348030090332</v>
      </c>
      <c r="U993" s="6">
        <v>235.29841613769531</v>
      </c>
      <c r="V993" s="6">
        <v>63.595165252685547</v>
      </c>
      <c r="W993" s="6">
        <v>10.199999809265137</v>
      </c>
      <c r="X993" s="6">
        <v>249.87606811523437</v>
      </c>
      <c r="Y993" s="6">
        <v>72</v>
      </c>
      <c r="Z993" s="6">
        <v>657.657958984375</v>
      </c>
      <c r="AA993" s="6">
        <v>182</v>
      </c>
      <c r="AB993" s="6">
        <v>310.08343505859375</v>
      </c>
      <c r="AC993" s="6">
        <v>23.56041145324707</v>
      </c>
      <c r="AD993" s="6">
        <v>1950</v>
      </c>
      <c r="AE993" s="6">
        <v>3163</v>
      </c>
      <c r="AF993" s="6">
        <v>127.63468170166016</v>
      </c>
      <c r="AG993" s="6">
        <v>614.3665771484375</v>
      </c>
      <c r="AH993" s="6">
        <v>4.0999999046325684</v>
      </c>
      <c r="AI993" s="6">
        <v>4.8000001907348633</v>
      </c>
      <c r="AJ993" s="6">
        <v>65.55999755859375</v>
      </c>
      <c r="AK993" s="6">
        <v>37</v>
      </c>
      <c r="AL993" s="6">
        <v>8.9991893768310547</v>
      </c>
      <c r="AM993" s="6">
        <v>56.935970306396484</v>
      </c>
      <c r="AN993" s="6">
        <v>3601.72900390625</v>
      </c>
      <c r="AO993" s="6">
        <v>44</v>
      </c>
      <c r="AP993" s="6">
        <v>34.875019073486328</v>
      </c>
      <c r="AQ993" s="6">
        <v>571.18182373046875</v>
      </c>
      <c r="AR993" s="6">
        <v>9.6999998092651367</v>
      </c>
      <c r="AS993" s="6">
        <v>9.1631288528442383</v>
      </c>
      <c r="AT993" s="6">
        <v>40.205783843994141</v>
      </c>
      <c r="AU993" s="6">
        <v>181.36955261230469</v>
      </c>
      <c r="AV993" s="28">
        <f t="shared" si="104"/>
        <v>19002.68873167038</v>
      </c>
      <c r="AW993" s="28"/>
      <c r="AX993" s="7">
        <v>975</v>
      </c>
      <c r="AY993" s="7">
        <f t="shared" si="102"/>
        <v>19002.68873167038</v>
      </c>
      <c r="AZ993" s="7">
        <f t="shared" si="105"/>
        <v>10891.334793150425</v>
      </c>
      <c r="BA993" s="30">
        <f t="shared" si="106"/>
        <v>964</v>
      </c>
      <c r="BB993" s="31">
        <f t="shared" si="107"/>
        <v>0.97868020304568526</v>
      </c>
    </row>
    <row r="994" spans="1:54" x14ac:dyDescent="0.25">
      <c r="A994" s="10">
        <f t="shared" si="103"/>
        <v>2</v>
      </c>
      <c r="C994" s="5">
        <v>37315</v>
      </c>
      <c r="D994" s="6">
        <v>1299.017578125</v>
      </c>
      <c r="E994" s="6">
        <v>57.594120025634766</v>
      </c>
      <c r="F994" s="6">
        <v>60.858776092529297</v>
      </c>
      <c r="G994" s="6">
        <v>600</v>
      </c>
      <c r="H994" s="6">
        <v>196.73359680175781</v>
      </c>
      <c r="I994" s="6">
        <v>102.96295166015625</v>
      </c>
      <c r="J994" s="6">
        <v>1708.177001953125</v>
      </c>
      <c r="K994" s="6">
        <v>97.018699645996094</v>
      </c>
      <c r="L994" s="6">
        <v>4</v>
      </c>
      <c r="M994" s="6">
        <v>18.299999237060547</v>
      </c>
      <c r="N994" s="6">
        <v>9.801091194152832</v>
      </c>
      <c r="O994" s="6">
        <v>320.73699951171875</v>
      </c>
      <c r="P994" s="6">
        <v>1690</v>
      </c>
      <c r="Q994" s="6">
        <v>114.90348052978516</v>
      </c>
      <c r="R994" s="6">
        <v>62</v>
      </c>
      <c r="S994" s="6">
        <v>575</v>
      </c>
      <c r="T994" s="6">
        <v>20.642007827758789</v>
      </c>
      <c r="U994" s="6">
        <v>232.50654602050781</v>
      </c>
      <c r="V994" s="6">
        <v>83.287078857421875</v>
      </c>
      <c r="W994" s="6">
        <v>10.199999809265137</v>
      </c>
      <c r="X994" s="6">
        <v>272.29254150390625</v>
      </c>
      <c r="Y994" s="6">
        <v>80.161605834960937</v>
      </c>
      <c r="Z994" s="6">
        <v>676</v>
      </c>
      <c r="AA994" s="6">
        <v>125.45664215087891</v>
      </c>
      <c r="AB994" s="6">
        <v>376.22128295898437</v>
      </c>
      <c r="AC994" s="6">
        <v>41.509525299072266</v>
      </c>
      <c r="AD994" s="6">
        <v>1950</v>
      </c>
      <c r="AE994" s="6">
        <v>2896</v>
      </c>
      <c r="AF994" s="6">
        <v>136.49539184570312</v>
      </c>
      <c r="AG994" s="6">
        <v>637.5936279296875</v>
      </c>
      <c r="AH994" s="6">
        <v>4.0999999046325684</v>
      </c>
      <c r="AI994" s="6">
        <v>91.219589233398438</v>
      </c>
      <c r="AJ994" s="6">
        <v>65.55999755859375</v>
      </c>
      <c r="AK994" s="6">
        <v>37</v>
      </c>
      <c r="AL994" s="6">
        <v>12.970711708068848</v>
      </c>
      <c r="AM994" s="6">
        <v>64.789443969726563</v>
      </c>
      <c r="AN994" s="6">
        <v>3930.698974609375</v>
      </c>
      <c r="AO994" s="6">
        <v>34.289608001708984</v>
      </c>
      <c r="AP994" s="6">
        <v>20</v>
      </c>
      <c r="AQ994" s="6">
        <v>849.0421142578125</v>
      </c>
      <c r="AR994" s="6">
        <v>11.800000190734863</v>
      </c>
      <c r="AS994" s="6">
        <v>8.8395566940307617</v>
      </c>
      <c r="AT994" s="6">
        <v>66.768447875976563</v>
      </c>
      <c r="AU994" s="6">
        <v>206</v>
      </c>
      <c r="AV994" s="28">
        <f t="shared" si="104"/>
        <v>19858.548988819122</v>
      </c>
      <c r="AW994" s="28"/>
      <c r="AX994" s="7">
        <v>976</v>
      </c>
      <c r="AY994" s="7">
        <f t="shared" si="102"/>
        <v>19858.548988819122</v>
      </c>
      <c r="AZ994" s="7">
        <f t="shared" si="105"/>
        <v>10825.310915574431</v>
      </c>
      <c r="BA994" s="30">
        <f t="shared" si="106"/>
        <v>965</v>
      </c>
      <c r="BB994" s="31">
        <f t="shared" si="107"/>
        <v>0.97969543147208127</v>
      </c>
    </row>
    <row r="995" spans="1:54" x14ac:dyDescent="0.25">
      <c r="A995" s="10">
        <f t="shared" si="103"/>
        <v>3</v>
      </c>
      <c r="C995" s="5">
        <v>37346</v>
      </c>
      <c r="D995" s="6">
        <v>1308.922607421875</v>
      </c>
      <c r="E995" s="6">
        <v>76.744338989257813</v>
      </c>
      <c r="F995" s="6">
        <v>64.288063049316406</v>
      </c>
      <c r="G995" s="6">
        <v>685</v>
      </c>
      <c r="H995" s="6">
        <v>323.70001220703125</v>
      </c>
      <c r="I995" s="6">
        <v>102.91675567626953</v>
      </c>
      <c r="J995" s="6">
        <v>1817.180419921875</v>
      </c>
      <c r="K995" s="6">
        <v>103.28926086425781</v>
      </c>
      <c r="L995" s="6">
        <v>4</v>
      </c>
      <c r="M995" s="6">
        <v>18.299999237060547</v>
      </c>
      <c r="N995" s="6">
        <v>11.264486312866211</v>
      </c>
      <c r="O995" s="6">
        <v>351.81381225585937</v>
      </c>
      <c r="P995" s="6">
        <v>1690</v>
      </c>
      <c r="Q995" s="6">
        <v>121.98756408691406</v>
      </c>
      <c r="R995" s="6">
        <v>64</v>
      </c>
      <c r="S995" s="6">
        <v>680</v>
      </c>
      <c r="T995" s="6">
        <v>28.869720458984375</v>
      </c>
      <c r="U995" s="6">
        <v>238.83567810058594</v>
      </c>
      <c r="V995" s="6">
        <v>92.706649780273438</v>
      </c>
      <c r="W995" s="6">
        <v>10.199999809265137</v>
      </c>
      <c r="X995" s="6">
        <v>267.53326416015625</v>
      </c>
      <c r="Y995" s="6">
        <v>89.684219360351563</v>
      </c>
      <c r="Z995" s="6">
        <v>713.5311279296875</v>
      </c>
      <c r="AA995" s="6">
        <v>161.11322021484375</v>
      </c>
      <c r="AB995" s="6">
        <v>326.18035888671875</v>
      </c>
      <c r="AC995" s="6">
        <v>53.461277008056641</v>
      </c>
      <c r="AD995" s="6">
        <v>2018.311767578125</v>
      </c>
      <c r="AE995" s="6">
        <v>3002</v>
      </c>
      <c r="AF995" s="6">
        <v>171.55657958984375</v>
      </c>
      <c r="AG995" s="6">
        <v>690.72900390625</v>
      </c>
      <c r="AH995" s="6">
        <v>4.1854710578918457</v>
      </c>
      <c r="AI995" s="6">
        <v>4.8000001907348633</v>
      </c>
      <c r="AJ995" s="6">
        <v>65.55999755859375</v>
      </c>
      <c r="AK995" s="6">
        <v>51.53240966796875</v>
      </c>
      <c r="AL995" s="6">
        <v>22.130226135253906</v>
      </c>
      <c r="AM995" s="6">
        <v>69.768341064453125</v>
      </c>
      <c r="AN995" s="6">
        <v>4324.74951171875</v>
      </c>
      <c r="AO995" s="6">
        <v>44</v>
      </c>
      <c r="AP995" s="6">
        <v>20</v>
      </c>
      <c r="AQ995" s="6">
        <v>817.1796875</v>
      </c>
      <c r="AR995" s="6">
        <v>11.800000190734863</v>
      </c>
      <c r="AS995" s="6">
        <v>10.539003372192383</v>
      </c>
      <c r="AT995" s="6">
        <v>66.623725891113281</v>
      </c>
      <c r="AU995" s="6">
        <v>206</v>
      </c>
      <c r="AV995" s="28">
        <f t="shared" si="104"/>
        <v>21006.988561153412</v>
      </c>
      <c r="AW995" s="28"/>
      <c r="AX995" s="7">
        <v>977</v>
      </c>
      <c r="AY995" s="7">
        <f t="shared" si="102"/>
        <v>21006.988561153412</v>
      </c>
      <c r="AZ995" s="7">
        <f t="shared" si="105"/>
        <v>10745.70385800302</v>
      </c>
      <c r="BA995" s="30">
        <f t="shared" si="106"/>
        <v>966</v>
      </c>
      <c r="BB995" s="31">
        <f t="shared" si="107"/>
        <v>0.98071065989847717</v>
      </c>
    </row>
    <row r="996" spans="1:54" x14ac:dyDescent="0.25">
      <c r="A996" s="10">
        <f t="shared" si="103"/>
        <v>4</v>
      </c>
      <c r="C996" s="5">
        <v>37376</v>
      </c>
      <c r="D996" s="6">
        <v>1255.898681640625</v>
      </c>
      <c r="E996" s="6">
        <v>84.381942749023438</v>
      </c>
      <c r="F996" s="6">
        <v>65.653762817382813</v>
      </c>
      <c r="G996" s="6">
        <v>825</v>
      </c>
      <c r="H996" s="6">
        <v>288.74151611328125</v>
      </c>
      <c r="I996" s="6">
        <v>102.87435913085937</v>
      </c>
      <c r="J996" s="6">
        <v>1897.5137939453125</v>
      </c>
      <c r="K996" s="6">
        <v>56.422454833984375</v>
      </c>
      <c r="L996" s="6">
        <v>102.22425842285156</v>
      </c>
      <c r="M996" s="6">
        <v>18.299999237060547</v>
      </c>
      <c r="N996" s="6">
        <v>11.125957489013672</v>
      </c>
      <c r="O996" s="6">
        <v>321.338134765625</v>
      </c>
      <c r="P996" s="6">
        <v>1713</v>
      </c>
      <c r="Q996" s="6">
        <v>107.45160675048828</v>
      </c>
      <c r="R996" s="6">
        <v>65</v>
      </c>
      <c r="S996" s="6">
        <v>800</v>
      </c>
      <c r="T996" s="6">
        <v>32.100479125976563</v>
      </c>
      <c r="U996" s="6">
        <v>337.8096923828125</v>
      </c>
      <c r="V996" s="6">
        <v>137.60542297363281</v>
      </c>
      <c r="W996" s="6">
        <v>10.199999809265137</v>
      </c>
      <c r="X996" s="6">
        <v>287.07620239257812</v>
      </c>
      <c r="Y996" s="6">
        <v>89.299247741699219</v>
      </c>
      <c r="Z996" s="6">
        <v>848.9761962890625</v>
      </c>
      <c r="AA996" s="6">
        <v>78.5</v>
      </c>
      <c r="AB996" s="6">
        <v>303.99322509765625</v>
      </c>
      <c r="AC996" s="6">
        <v>52.958538055419922</v>
      </c>
      <c r="AD996" s="6">
        <v>2107.917236328125</v>
      </c>
      <c r="AE996" s="6">
        <v>3320.1396484375</v>
      </c>
      <c r="AF996" s="6">
        <v>197.81210327148437</v>
      </c>
      <c r="AG996" s="6">
        <v>811.8082275390625</v>
      </c>
      <c r="AH996" s="6">
        <v>4.1669607162475586</v>
      </c>
      <c r="AI996" s="6">
        <v>97.076011657714844</v>
      </c>
      <c r="AJ996" s="6">
        <v>65.55999755859375</v>
      </c>
      <c r="AK996" s="6">
        <v>55.522739410400391</v>
      </c>
      <c r="AL996" s="6">
        <v>30.183500289916992</v>
      </c>
      <c r="AM996" s="6">
        <v>76.0162353515625</v>
      </c>
      <c r="AN996" s="6">
        <v>4540.876953125</v>
      </c>
      <c r="AO996" s="6">
        <v>38.568946838378906</v>
      </c>
      <c r="AP996" s="6">
        <v>40.041309356689453</v>
      </c>
      <c r="AQ996" s="6">
        <v>783.036865234375</v>
      </c>
      <c r="AR996" s="6">
        <v>9.6999998092651367</v>
      </c>
      <c r="AS996" s="6">
        <v>66.810035705566406</v>
      </c>
      <c r="AT996" s="6">
        <v>11</v>
      </c>
      <c r="AU996" s="6">
        <v>206</v>
      </c>
      <c r="AV996" s="28">
        <f t="shared" si="104"/>
        <v>22355.682242393494</v>
      </c>
      <c r="AW996" s="28"/>
      <c r="AX996" s="7">
        <v>978</v>
      </c>
      <c r="AY996" s="7">
        <f t="shared" si="102"/>
        <v>22355.682242393494</v>
      </c>
      <c r="AZ996" s="7">
        <f t="shared" si="105"/>
        <v>10732.805353745818</v>
      </c>
      <c r="BA996" s="30">
        <f t="shared" si="106"/>
        <v>967</v>
      </c>
      <c r="BB996" s="31">
        <f t="shared" si="107"/>
        <v>0.98172588832487306</v>
      </c>
    </row>
    <row r="997" spans="1:54" x14ac:dyDescent="0.25">
      <c r="A997" s="10">
        <f t="shared" si="103"/>
        <v>5</v>
      </c>
      <c r="C997" s="5">
        <v>37407</v>
      </c>
      <c r="D997" s="6">
        <v>1200.4017333984375</v>
      </c>
      <c r="E997" s="6">
        <v>60.928234100341797</v>
      </c>
      <c r="F997" s="6">
        <v>66.190185546875</v>
      </c>
      <c r="G997" s="6">
        <v>930</v>
      </c>
      <c r="H997" s="6">
        <v>170.2349853515625</v>
      </c>
      <c r="I997" s="6">
        <v>1</v>
      </c>
      <c r="J997" s="6">
        <v>1808.2142333984375</v>
      </c>
      <c r="K997" s="6">
        <v>64.871795654296875</v>
      </c>
      <c r="L997" s="6">
        <v>270.15933227539062</v>
      </c>
      <c r="M997" s="6">
        <v>18.299999237060547</v>
      </c>
      <c r="N997" s="6">
        <v>10.923722267150879</v>
      </c>
      <c r="O997" s="6">
        <v>289.26467895507812</v>
      </c>
      <c r="P997" s="6">
        <v>1996.3858642578125</v>
      </c>
      <c r="Q997" s="6">
        <v>105.24622344970703</v>
      </c>
      <c r="R997" s="6">
        <v>66</v>
      </c>
      <c r="S997" s="6">
        <v>969.13543701171875</v>
      </c>
      <c r="T997" s="6">
        <v>34.838111877441406</v>
      </c>
      <c r="U997" s="6">
        <v>192.35467529296875</v>
      </c>
      <c r="V997" s="6">
        <v>111.97901916503906</v>
      </c>
      <c r="W997" s="6">
        <v>10.199999809265137</v>
      </c>
      <c r="X997" s="6">
        <v>248.82051086425781</v>
      </c>
      <c r="Y997" s="6">
        <v>88.780647277832031</v>
      </c>
      <c r="Z997" s="6">
        <v>969</v>
      </c>
      <c r="AA997" s="6">
        <v>78.5</v>
      </c>
      <c r="AB997" s="6">
        <v>313.5999755859375</v>
      </c>
      <c r="AC997" s="6">
        <v>43.646804809570313</v>
      </c>
      <c r="AD997" s="6">
        <v>2158.746826171875</v>
      </c>
      <c r="AE997" s="6">
        <v>3506.709716796875</v>
      </c>
      <c r="AF997" s="6">
        <v>163.73300170898437</v>
      </c>
      <c r="AG997" s="6">
        <v>851.579345703125</v>
      </c>
      <c r="AH997" s="6">
        <v>4.1345524787902832</v>
      </c>
      <c r="AI997" s="6">
        <v>170.82609558105469</v>
      </c>
      <c r="AJ997" s="6">
        <v>65.55999755859375</v>
      </c>
      <c r="AK997" s="6">
        <v>57.577713012695312</v>
      </c>
      <c r="AL997" s="6">
        <v>30.269094467163086</v>
      </c>
      <c r="AM997" s="6">
        <v>73.351699829101563</v>
      </c>
      <c r="AN997" s="6">
        <v>4089.83642578125</v>
      </c>
      <c r="AO997" s="6">
        <v>33.799999237060547</v>
      </c>
      <c r="AP997" s="6">
        <v>72.05523681640625</v>
      </c>
      <c r="AQ997" s="6">
        <v>609.671142578125</v>
      </c>
      <c r="AR997" s="6">
        <v>9.6999998092651367</v>
      </c>
      <c r="AS997" s="6">
        <v>115.66219329833984</v>
      </c>
      <c r="AT997" s="6">
        <v>11</v>
      </c>
      <c r="AU997" s="6">
        <v>200.50816345214844</v>
      </c>
      <c r="AV997" s="28">
        <f t="shared" si="104"/>
        <v>22343.697373867035</v>
      </c>
      <c r="AW997" s="28"/>
      <c r="AX997" s="7">
        <v>979</v>
      </c>
      <c r="AY997" s="7">
        <f t="shared" si="102"/>
        <v>22343.697373867035</v>
      </c>
      <c r="AZ997" s="7">
        <f t="shared" si="105"/>
        <v>10641.106088191271</v>
      </c>
      <c r="BA997" s="30">
        <f t="shared" si="106"/>
        <v>968</v>
      </c>
      <c r="BB997" s="31">
        <f t="shared" si="107"/>
        <v>0.98274111675126907</v>
      </c>
    </row>
    <row r="998" spans="1:54" x14ac:dyDescent="0.25">
      <c r="A998" s="10">
        <f t="shared" si="103"/>
        <v>6</v>
      </c>
      <c r="C998" s="5">
        <v>37437</v>
      </c>
      <c r="D998" s="6">
        <v>1137.822021484375</v>
      </c>
      <c r="E998" s="6">
        <v>31.171886444091797</v>
      </c>
      <c r="F998" s="6">
        <v>19.105772018432617</v>
      </c>
      <c r="G998" s="6">
        <v>889.72540283203125</v>
      </c>
      <c r="H998" s="6">
        <v>120.30457305908203</v>
      </c>
      <c r="I998" s="6">
        <v>1</v>
      </c>
      <c r="J998" s="6">
        <v>1756.5814208984375</v>
      </c>
      <c r="K998" s="6">
        <v>44.446193695068359</v>
      </c>
      <c r="L998" s="6">
        <v>236.41909790039062</v>
      </c>
      <c r="M998" s="6">
        <v>28.424840927124023</v>
      </c>
      <c r="N998" s="6">
        <v>10.665095329284668</v>
      </c>
      <c r="O998" s="6">
        <v>258.09347534179687</v>
      </c>
      <c r="P998" s="6">
        <v>1900.7667236328125</v>
      </c>
      <c r="Q998" s="6">
        <v>104.00521087646484</v>
      </c>
      <c r="R998" s="6">
        <v>66</v>
      </c>
      <c r="S998" s="6">
        <v>775.11773681640625</v>
      </c>
      <c r="T998" s="6">
        <v>12.159037590026855</v>
      </c>
      <c r="U998" s="6">
        <v>308.08599853515625</v>
      </c>
      <c r="V998" s="6">
        <v>25.198078155517578</v>
      </c>
      <c r="W998" s="6">
        <v>10.199999809265137</v>
      </c>
      <c r="X998" s="6">
        <v>246.16378784179687</v>
      </c>
      <c r="Y998" s="6">
        <v>88.190330505371094</v>
      </c>
      <c r="Z998" s="6">
        <v>1016.7966918945312</v>
      </c>
      <c r="AA998" s="6">
        <v>78.5</v>
      </c>
      <c r="AB998" s="6">
        <v>187.85102844238281</v>
      </c>
      <c r="AC998" s="6">
        <v>30.650150299072266</v>
      </c>
      <c r="AD998" s="6">
        <v>2044.559814453125</v>
      </c>
      <c r="AE998" s="6">
        <v>3530.541748046875</v>
      </c>
      <c r="AF998" s="6">
        <v>209.23350524902344</v>
      </c>
      <c r="AG998" s="6">
        <v>911.4217529296875</v>
      </c>
      <c r="AH998" s="6">
        <v>4.0999999046325684</v>
      </c>
      <c r="AI998" s="6">
        <v>170.70899963378906</v>
      </c>
      <c r="AJ998" s="6">
        <v>15.247003555297852</v>
      </c>
      <c r="AK998" s="6">
        <v>51.51837158203125</v>
      </c>
      <c r="AL998" s="6">
        <v>17.458192825317383</v>
      </c>
      <c r="AM998" s="6">
        <v>65.783988952636719</v>
      </c>
      <c r="AN998" s="6">
        <v>3339.66015625</v>
      </c>
      <c r="AO998" s="6">
        <v>33.799999237060547</v>
      </c>
      <c r="AP998" s="6">
        <v>74.808197021484375</v>
      </c>
      <c r="AQ998" s="6">
        <v>437.81207275390625</v>
      </c>
      <c r="AR998" s="6">
        <v>9.6999998092651367</v>
      </c>
      <c r="AS998" s="6">
        <v>112.35413360595703</v>
      </c>
      <c r="AT998" s="6">
        <v>11</v>
      </c>
      <c r="AU998" s="6">
        <v>181.4852294921875</v>
      </c>
      <c r="AV998" s="28">
        <f t="shared" si="104"/>
        <v>20604.637719631195</v>
      </c>
      <c r="AW998" s="28"/>
      <c r="AX998" s="7">
        <v>980</v>
      </c>
      <c r="AY998" s="7">
        <f t="shared" si="102"/>
        <v>20604.637719631195</v>
      </c>
      <c r="AZ998" s="7">
        <f t="shared" si="105"/>
        <v>10636.583219155669</v>
      </c>
      <c r="BA998" s="30">
        <f t="shared" si="106"/>
        <v>969</v>
      </c>
      <c r="BB998" s="31">
        <f t="shared" si="107"/>
        <v>0.98375634517766497</v>
      </c>
    </row>
    <row r="999" spans="1:54" x14ac:dyDescent="0.25">
      <c r="A999" s="10">
        <f t="shared" si="103"/>
        <v>7</v>
      </c>
      <c r="C999" s="5">
        <v>37468</v>
      </c>
      <c r="D999" s="6">
        <v>1073.321533203125</v>
      </c>
      <c r="E999" s="6">
        <v>12.120802879333496</v>
      </c>
      <c r="F999" s="6">
        <v>19.267938613891602</v>
      </c>
      <c r="G999" s="6">
        <v>662.5286865234375</v>
      </c>
      <c r="H999" s="6">
        <v>190.08566284179687</v>
      </c>
      <c r="I999" s="6">
        <v>1</v>
      </c>
      <c r="J999" s="6">
        <v>1499.4815673828125</v>
      </c>
      <c r="K999" s="6">
        <v>17.5</v>
      </c>
      <c r="L999" s="6">
        <v>188.97784423828125</v>
      </c>
      <c r="M999" s="6">
        <v>18.299999237060547</v>
      </c>
      <c r="N999" s="6">
        <v>10.376361846923828</v>
      </c>
      <c r="O999" s="6">
        <v>230.39999389648437</v>
      </c>
      <c r="P999" s="6">
        <v>1705.30859375</v>
      </c>
      <c r="Q999" s="6">
        <v>102.24390411376953</v>
      </c>
      <c r="R999" s="6">
        <v>67</v>
      </c>
      <c r="S999" s="6">
        <v>508.57107543945313</v>
      </c>
      <c r="T999" s="6">
        <v>12.14884090423584</v>
      </c>
      <c r="U999" s="6">
        <v>295.42684936523437</v>
      </c>
      <c r="V999" s="6">
        <v>14.429364204406738</v>
      </c>
      <c r="W999" s="6">
        <v>10.199999809265137</v>
      </c>
      <c r="X999" s="6">
        <v>194.43002319335937</v>
      </c>
      <c r="Y999" s="6">
        <v>97.228202819824219</v>
      </c>
      <c r="Z999" s="6">
        <v>873.00494384765625</v>
      </c>
      <c r="AA999" s="6">
        <v>78.5</v>
      </c>
      <c r="AB999" s="6">
        <v>120</v>
      </c>
      <c r="AC999" s="6">
        <v>23.913665771484375</v>
      </c>
      <c r="AD999" s="6">
        <v>2013.027099609375</v>
      </c>
      <c r="AE999" s="6">
        <v>3390.861572265625</v>
      </c>
      <c r="AF999" s="6">
        <v>199.60173034667969</v>
      </c>
      <c r="AG999" s="6">
        <v>819.12774658203125</v>
      </c>
      <c r="AH999" s="6">
        <v>4.0999999046325684</v>
      </c>
      <c r="AI999" s="6">
        <v>4.8000001907348633</v>
      </c>
      <c r="AJ999" s="6">
        <v>31.652091979980469</v>
      </c>
      <c r="AK999" s="6">
        <v>43.326381683349609</v>
      </c>
      <c r="AL999" s="6">
        <v>5.144218921661377</v>
      </c>
      <c r="AM999" s="6">
        <v>58.730449676513672</v>
      </c>
      <c r="AN999" s="6">
        <v>2677.864990234375</v>
      </c>
      <c r="AO999" s="6">
        <v>33.799999237060547</v>
      </c>
      <c r="AP999" s="6">
        <v>40.625717163085937</v>
      </c>
      <c r="AQ999" s="6">
        <v>286.43704223632812</v>
      </c>
      <c r="AR999" s="6">
        <v>9.6999998092651367</v>
      </c>
      <c r="AS999" s="6">
        <v>24.562128067016602</v>
      </c>
      <c r="AT999" s="6">
        <v>11</v>
      </c>
      <c r="AU999" s="6">
        <v>176.45115661621094</v>
      </c>
      <c r="AV999" s="28">
        <f t="shared" si="104"/>
        <v>17856.578178405762</v>
      </c>
      <c r="AW999" s="28"/>
      <c r="AX999" s="7">
        <v>981</v>
      </c>
      <c r="AY999" s="7">
        <f t="shared" si="102"/>
        <v>17856.578178405762</v>
      </c>
      <c r="AZ999" s="7">
        <f t="shared" si="105"/>
        <v>10581.285937309265</v>
      </c>
      <c r="BA999" s="30">
        <f t="shared" si="106"/>
        <v>970</v>
      </c>
      <c r="BB999" s="31">
        <f t="shared" si="107"/>
        <v>0.98477157360406087</v>
      </c>
    </row>
    <row r="1000" spans="1:54" x14ac:dyDescent="0.25">
      <c r="A1000" s="10">
        <f t="shared" si="103"/>
        <v>8</v>
      </c>
      <c r="C1000" s="5">
        <v>37499</v>
      </c>
      <c r="D1000" s="6">
        <v>1012.042724609375</v>
      </c>
      <c r="E1000" s="6">
        <v>11.964492797851563</v>
      </c>
      <c r="F1000" s="6">
        <v>19.301956176757813</v>
      </c>
      <c r="G1000" s="6">
        <v>499.530517578125</v>
      </c>
      <c r="H1000" s="6">
        <v>48.597259521484375</v>
      </c>
      <c r="I1000" s="6">
        <v>1</v>
      </c>
      <c r="J1000" s="6">
        <v>1272.53857421875</v>
      </c>
      <c r="K1000" s="6">
        <v>0</v>
      </c>
      <c r="L1000" s="6">
        <v>142.18138122558594</v>
      </c>
      <c r="M1000" s="6">
        <v>18.299999237060547</v>
      </c>
      <c r="N1000" s="6">
        <v>10.134608268737793</v>
      </c>
      <c r="O1000" s="6">
        <v>238.26336669921875</v>
      </c>
      <c r="P1000" s="6">
        <v>1607.77783203125</v>
      </c>
      <c r="Q1000" s="6">
        <v>100.87971496582031</v>
      </c>
      <c r="R1000" s="6">
        <v>67</v>
      </c>
      <c r="S1000" s="6">
        <v>436.75152587890625</v>
      </c>
      <c r="T1000" s="6">
        <v>12.329398155212402</v>
      </c>
      <c r="U1000" s="6">
        <v>268.15109252929687</v>
      </c>
      <c r="V1000" s="6">
        <v>0.18400000035762787</v>
      </c>
      <c r="W1000" s="6">
        <v>10.199999809265137</v>
      </c>
      <c r="X1000" s="6">
        <v>143.14137268066406</v>
      </c>
      <c r="Y1000" s="6">
        <v>96.573532104492188</v>
      </c>
      <c r="Z1000" s="6">
        <v>720.988525390625</v>
      </c>
      <c r="AA1000" s="6">
        <v>78.5</v>
      </c>
      <c r="AB1000" s="6">
        <v>120</v>
      </c>
      <c r="AC1000" s="6">
        <v>19.435260772705078</v>
      </c>
      <c r="AD1000" s="6">
        <v>1903.0113525390625</v>
      </c>
      <c r="AE1000" s="6">
        <v>3313.36474609375</v>
      </c>
      <c r="AF1000" s="6">
        <v>183.93724060058594</v>
      </c>
      <c r="AG1000" s="6">
        <v>723.258544921875</v>
      </c>
      <c r="AH1000" s="6">
        <v>4.0999999046325684</v>
      </c>
      <c r="AI1000" s="6">
        <v>4.8000001907348633</v>
      </c>
      <c r="AJ1000" s="6">
        <v>32.80755615234375</v>
      </c>
      <c r="AK1000" s="6">
        <v>37</v>
      </c>
      <c r="AL1000" s="6">
        <v>3.5616927146911621</v>
      </c>
      <c r="AM1000" s="6">
        <v>52.137996673583984</v>
      </c>
      <c r="AN1000" s="6">
        <v>2022.0484619140625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0.56999999284744263</v>
      </c>
      <c r="AT1000" s="6">
        <v>11</v>
      </c>
      <c r="AU1000" s="6">
        <v>171.43202209472656</v>
      </c>
      <c r="AV1000" s="28">
        <f t="shared" si="104"/>
        <v>15621.990869805217</v>
      </c>
      <c r="AW1000" s="28"/>
      <c r="AX1000" s="7">
        <v>982</v>
      </c>
      <c r="AY1000" s="7">
        <f t="shared" si="102"/>
        <v>15621.990869805217</v>
      </c>
      <c r="AZ1000" s="7">
        <f t="shared" si="105"/>
        <v>10421.065185546875</v>
      </c>
      <c r="BA1000" s="30">
        <f t="shared" si="106"/>
        <v>971</v>
      </c>
      <c r="BB1000" s="31">
        <f t="shared" si="107"/>
        <v>0.98578680203045688</v>
      </c>
    </row>
    <row r="1001" spans="1:54" x14ac:dyDescent="0.25">
      <c r="A1001" s="10">
        <f t="shared" si="103"/>
        <v>9</v>
      </c>
      <c r="C1001" s="5">
        <v>37529</v>
      </c>
      <c r="D1001" s="6">
        <v>978.00054931640625</v>
      </c>
      <c r="E1001" s="6">
        <v>10.075787544250488</v>
      </c>
      <c r="F1001" s="6">
        <v>19.300252914428711</v>
      </c>
      <c r="G1001" s="6">
        <v>326.475341796875</v>
      </c>
      <c r="H1001" s="6">
        <v>18.600000381469727</v>
      </c>
      <c r="I1001" s="6">
        <v>1</v>
      </c>
      <c r="J1001" s="6">
        <v>1055.2418212890625</v>
      </c>
      <c r="K1001" s="6">
        <v>4</v>
      </c>
      <c r="L1001" s="6">
        <v>101.51749420166016</v>
      </c>
      <c r="M1001" s="6">
        <v>18.299999237060547</v>
      </c>
      <c r="N1001" s="6">
        <v>9.9391403198242187</v>
      </c>
      <c r="O1001" s="6">
        <v>252.48313903808594</v>
      </c>
      <c r="P1001" s="6">
        <v>1568.5498046875</v>
      </c>
      <c r="Q1001" s="6">
        <v>101.03408050537109</v>
      </c>
      <c r="R1001" s="6">
        <v>67</v>
      </c>
      <c r="S1001" s="6">
        <v>405.1507568359375</v>
      </c>
      <c r="T1001" s="6">
        <v>12.492049217224121</v>
      </c>
      <c r="U1001" s="6">
        <v>243.57357788085937</v>
      </c>
      <c r="V1001" s="6">
        <v>0.18400000035762787</v>
      </c>
      <c r="W1001" s="6">
        <v>10.199999809265137</v>
      </c>
      <c r="X1001" s="6">
        <v>93.1561279296875</v>
      </c>
      <c r="Y1001" s="6">
        <v>94.173553466796875</v>
      </c>
      <c r="Z1001" s="6">
        <v>611.45391845703125</v>
      </c>
      <c r="AA1001" s="6">
        <v>78.5</v>
      </c>
      <c r="AB1001" s="6">
        <v>120</v>
      </c>
      <c r="AC1001" s="6">
        <v>17.5</v>
      </c>
      <c r="AD1001" s="6">
        <v>1834.8968505859375</v>
      </c>
      <c r="AE1001" s="6">
        <v>3252.642333984375</v>
      </c>
      <c r="AF1001" s="6">
        <v>166.658203125</v>
      </c>
      <c r="AG1001" s="6">
        <v>608.19744873046875</v>
      </c>
      <c r="AH1001" s="6">
        <v>4.0999999046325684</v>
      </c>
      <c r="AI1001" s="6">
        <v>4.8000001907348633</v>
      </c>
      <c r="AJ1001" s="6">
        <v>21.169895172119141</v>
      </c>
      <c r="AK1001" s="6">
        <v>37</v>
      </c>
      <c r="AL1001" s="6">
        <v>0.55699998140335083</v>
      </c>
      <c r="AM1001" s="6">
        <v>46.1920166015625</v>
      </c>
      <c r="AN1001" s="6">
        <v>1910.8240966796875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0.56999999284744263</v>
      </c>
      <c r="AT1001" s="6">
        <v>11</v>
      </c>
      <c r="AU1001" s="6">
        <v>180.22761535644531</v>
      </c>
      <c r="AV1001" s="28">
        <f t="shared" si="104"/>
        <v>14470.215468987823</v>
      </c>
      <c r="AW1001" s="28"/>
      <c r="AX1001" s="7">
        <v>983</v>
      </c>
      <c r="AY1001" s="7">
        <f t="shared" si="102"/>
        <v>14470.215468987823</v>
      </c>
      <c r="AZ1001" s="7">
        <f t="shared" si="105"/>
        <v>10115.218101605773</v>
      </c>
      <c r="BA1001" s="30">
        <f t="shared" si="106"/>
        <v>972</v>
      </c>
      <c r="BB1001" s="31">
        <f t="shared" si="107"/>
        <v>0.98680203045685277</v>
      </c>
    </row>
    <row r="1002" spans="1:54" x14ac:dyDescent="0.25">
      <c r="A1002" s="10">
        <f t="shared" si="103"/>
        <v>10</v>
      </c>
      <c r="C1002" s="5">
        <v>37560</v>
      </c>
      <c r="D1002" s="6">
        <v>966.93292236328125</v>
      </c>
      <c r="E1002" s="6">
        <v>10</v>
      </c>
      <c r="F1002" s="6">
        <v>19.26441764831543</v>
      </c>
      <c r="G1002" s="6">
        <v>296.55548095703125</v>
      </c>
      <c r="H1002" s="6">
        <v>25.652309417724609</v>
      </c>
      <c r="I1002" s="6">
        <v>1</v>
      </c>
      <c r="J1002" s="6">
        <v>930.187744140625</v>
      </c>
      <c r="K1002" s="6">
        <v>1.0985446425681826E-14</v>
      </c>
      <c r="L1002" s="6">
        <v>68.334922790527344</v>
      </c>
      <c r="M1002" s="6">
        <v>18.299999237060547</v>
      </c>
      <c r="N1002" s="6">
        <v>9.8232650756835938</v>
      </c>
      <c r="O1002" s="6">
        <v>283.148681640625</v>
      </c>
      <c r="P1002" s="6">
        <v>1568.0885009765625</v>
      </c>
      <c r="Q1002" s="6">
        <v>104.83161163330078</v>
      </c>
      <c r="R1002" s="6">
        <v>66</v>
      </c>
      <c r="S1002" s="6">
        <v>385.5960693359375</v>
      </c>
      <c r="T1002" s="6">
        <v>12.518401145935059</v>
      </c>
      <c r="U1002" s="6">
        <v>217.00392150878906</v>
      </c>
      <c r="V1002" s="6">
        <v>0.18400000035762787</v>
      </c>
      <c r="W1002" s="6">
        <v>10.199999809265137</v>
      </c>
      <c r="X1002" s="6">
        <v>43.783866882324219</v>
      </c>
      <c r="Y1002" s="6">
        <v>93.880279541015625</v>
      </c>
      <c r="Z1002" s="6">
        <v>602.87518310546875</v>
      </c>
      <c r="AA1002" s="6">
        <v>78.5</v>
      </c>
      <c r="AB1002" s="6">
        <v>120</v>
      </c>
      <c r="AC1002" s="6">
        <v>17.5</v>
      </c>
      <c r="AD1002" s="6">
        <v>1839.53125</v>
      </c>
      <c r="AE1002" s="6">
        <v>2788.44482421875</v>
      </c>
      <c r="AF1002" s="6">
        <v>149.19642639160156</v>
      </c>
      <c r="AG1002" s="6">
        <v>554.34979248046875</v>
      </c>
      <c r="AH1002" s="6">
        <v>4.0999999046325684</v>
      </c>
      <c r="AI1002" s="6">
        <v>4.8000001907348633</v>
      </c>
      <c r="AJ1002" s="6">
        <v>9.2671279907226563</v>
      </c>
      <c r="AK1002" s="6">
        <v>38.04498291015625</v>
      </c>
      <c r="AL1002" s="6">
        <v>0.55699998140335083</v>
      </c>
      <c r="AM1002" s="6">
        <v>55.244743347167969</v>
      </c>
      <c r="AN1002" s="6">
        <v>1807.3682861328125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0.56999999284744263</v>
      </c>
      <c r="AT1002" s="6">
        <v>11</v>
      </c>
      <c r="AU1002" s="6">
        <v>180.84584045410156</v>
      </c>
      <c r="AV1002" s="28">
        <f t="shared" si="104"/>
        <v>13536.981850251555</v>
      </c>
      <c r="AW1002" s="28"/>
      <c r="AX1002" s="7">
        <v>984</v>
      </c>
      <c r="AY1002" s="7">
        <f t="shared" si="102"/>
        <v>13536.981850251555</v>
      </c>
      <c r="AZ1002" s="7">
        <f t="shared" si="105"/>
        <v>9997.5075991153717</v>
      </c>
      <c r="BA1002" s="30">
        <f t="shared" si="106"/>
        <v>973</v>
      </c>
      <c r="BB1002" s="31">
        <f t="shared" si="107"/>
        <v>0.98781725888324878</v>
      </c>
    </row>
    <row r="1003" spans="1:54" x14ac:dyDescent="0.25">
      <c r="A1003" s="10">
        <f t="shared" si="103"/>
        <v>11</v>
      </c>
      <c r="C1003" s="5">
        <v>37590</v>
      </c>
      <c r="D1003" s="6">
        <v>963.4215087890625</v>
      </c>
      <c r="E1003" s="6">
        <v>10</v>
      </c>
      <c r="F1003" s="6">
        <v>20.104276657104492</v>
      </c>
      <c r="G1003" s="6">
        <v>299.30197143554687</v>
      </c>
      <c r="H1003" s="6">
        <v>18.600000381469727</v>
      </c>
      <c r="I1003" s="6">
        <v>1</v>
      </c>
      <c r="J1003" s="6">
        <v>922.68280029296875</v>
      </c>
      <c r="K1003" s="6">
        <v>0</v>
      </c>
      <c r="L1003" s="6">
        <v>53.435028076171875</v>
      </c>
      <c r="M1003" s="6">
        <v>26.331682205200195</v>
      </c>
      <c r="N1003" s="6">
        <v>9.8023920059204102</v>
      </c>
      <c r="O1003" s="6">
        <v>312.3587646484375</v>
      </c>
      <c r="P1003" s="6">
        <v>1622.2125244140625</v>
      </c>
      <c r="Q1003" s="6">
        <v>111.14667510986328</v>
      </c>
      <c r="R1003" s="6">
        <v>64</v>
      </c>
      <c r="S1003" s="6">
        <v>385.33358764648437</v>
      </c>
      <c r="T1003" s="6">
        <v>14.152430534362793</v>
      </c>
      <c r="U1003" s="6">
        <v>211.23138427734375</v>
      </c>
      <c r="V1003" s="6">
        <v>71.7755126953125</v>
      </c>
      <c r="W1003" s="6">
        <v>10.199999809265137</v>
      </c>
      <c r="X1003" s="6">
        <v>30.100000381469727</v>
      </c>
      <c r="Y1003" s="6">
        <v>90.019523620605469</v>
      </c>
      <c r="Z1003" s="6">
        <v>616.78424072265625</v>
      </c>
      <c r="AA1003" s="6">
        <v>78.5</v>
      </c>
      <c r="AB1003" s="6">
        <v>196.72247314453125</v>
      </c>
      <c r="AC1003" s="6">
        <v>17.5</v>
      </c>
      <c r="AD1003" s="6">
        <v>1859.882080078125</v>
      </c>
      <c r="AE1003" s="6">
        <v>2730.5751953125</v>
      </c>
      <c r="AF1003" s="6">
        <v>150.11271667480469</v>
      </c>
      <c r="AG1003" s="6">
        <v>612.1134033203125</v>
      </c>
      <c r="AH1003" s="6">
        <v>4.0999999046325684</v>
      </c>
      <c r="AI1003" s="6">
        <v>74.645477294921875</v>
      </c>
      <c r="AJ1003" s="6">
        <v>6.559999942779541</v>
      </c>
      <c r="AK1003" s="6">
        <v>50.838886260986328</v>
      </c>
      <c r="AL1003" s="6">
        <v>11.04329776763916</v>
      </c>
      <c r="AM1003" s="6">
        <v>64.838821411132812</v>
      </c>
      <c r="AN1003" s="6">
        <v>1700</v>
      </c>
      <c r="AO1003" s="6">
        <v>33.799999237060547</v>
      </c>
      <c r="AP1003" s="6">
        <v>21.854888916015625</v>
      </c>
      <c r="AQ1003" s="6">
        <v>238.98112487792969</v>
      </c>
      <c r="AR1003" s="6">
        <v>9.6999998092651367</v>
      </c>
      <c r="AS1003" s="6">
        <v>11.243192672729492</v>
      </c>
      <c r="AT1003" s="6">
        <v>11</v>
      </c>
      <c r="AU1003" s="6">
        <v>170.41522216796875</v>
      </c>
      <c r="AV1003" s="28">
        <f t="shared" si="104"/>
        <v>13918.421082496643</v>
      </c>
      <c r="AW1003" s="28"/>
      <c r="AX1003" s="7">
        <v>985</v>
      </c>
      <c r="AY1003" s="7">
        <f t="shared" si="102"/>
        <v>13918.421082496643</v>
      </c>
      <c r="AZ1003" s="7">
        <f t="shared" si="105"/>
        <v>9951.4820768088102</v>
      </c>
      <c r="BA1003" s="30">
        <f t="shared" si="106"/>
        <v>974</v>
      </c>
      <c r="BB1003" s="31">
        <f t="shared" si="107"/>
        <v>0.98883248730964468</v>
      </c>
    </row>
    <row r="1004" spans="1:54" x14ac:dyDescent="0.25">
      <c r="A1004" s="10">
        <f t="shared" si="103"/>
        <v>12</v>
      </c>
      <c r="C1004" s="5">
        <v>37621</v>
      </c>
      <c r="D1004" s="6">
        <v>1090.15185546875</v>
      </c>
      <c r="E1004" s="6">
        <v>68.856033325195313</v>
      </c>
      <c r="F1004" s="6">
        <v>25.814479827880859</v>
      </c>
      <c r="G1004" s="6">
        <v>454.17169189453125</v>
      </c>
      <c r="H1004" s="6">
        <v>125.65018463134766</v>
      </c>
      <c r="I1004" s="6">
        <v>1</v>
      </c>
      <c r="J1004" s="6">
        <v>1106.358642578125</v>
      </c>
      <c r="K1004" s="6">
        <v>0</v>
      </c>
      <c r="L1004" s="6">
        <v>38.0823974609375</v>
      </c>
      <c r="M1004" s="6">
        <v>18.299999237060547</v>
      </c>
      <c r="N1004" s="6">
        <v>9.8000001907348633</v>
      </c>
      <c r="O1004" s="6">
        <v>343.73876953125</v>
      </c>
      <c r="P1004" s="6">
        <v>1659.3883056640625</v>
      </c>
      <c r="Q1004" s="6">
        <v>119.03274536132812</v>
      </c>
      <c r="R1004" s="6">
        <v>62</v>
      </c>
      <c r="S1004" s="6">
        <v>456.32772827148437</v>
      </c>
      <c r="T1004" s="6">
        <v>16.988561630249023</v>
      </c>
      <c r="U1004" s="6">
        <v>197.45355224609375</v>
      </c>
      <c r="V1004" s="6">
        <v>97.901687622070313</v>
      </c>
      <c r="W1004" s="6">
        <v>10.199999809265137</v>
      </c>
      <c r="X1004" s="6">
        <v>42.543899536132812</v>
      </c>
      <c r="Y1004" s="6">
        <v>77.660652160644531</v>
      </c>
      <c r="Z1004" s="6">
        <v>633.7423095703125</v>
      </c>
      <c r="AA1004" s="6">
        <v>133.71403503417969</v>
      </c>
      <c r="AB1004" s="6">
        <v>259.73098754882812</v>
      </c>
      <c r="AC1004" s="6">
        <v>28.218385696411133</v>
      </c>
      <c r="AD1004" s="6">
        <v>1917.6279296875</v>
      </c>
      <c r="AE1004" s="6">
        <v>3163</v>
      </c>
      <c r="AF1004" s="6">
        <v>151.33607482910156</v>
      </c>
      <c r="AG1004" s="6">
        <v>630.7437744140625</v>
      </c>
      <c r="AH1004" s="6">
        <v>4.0999999046325684</v>
      </c>
      <c r="AI1004" s="6">
        <v>4.8000001907348633</v>
      </c>
      <c r="AJ1004" s="6">
        <v>31.672361373901367</v>
      </c>
      <c r="AK1004" s="6">
        <v>68.568008422851563</v>
      </c>
      <c r="AL1004" s="6">
        <v>9.7292518615722656</v>
      </c>
      <c r="AM1004" s="6">
        <v>75.969841003417969</v>
      </c>
      <c r="AN1004" s="6">
        <v>2661.582275390625</v>
      </c>
      <c r="AO1004" s="6">
        <v>44</v>
      </c>
      <c r="AP1004" s="6">
        <v>28.61802864074707</v>
      </c>
      <c r="AQ1004" s="6">
        <v>499.21426391601562</v>
      </c>
      <c r="AR1004" s="6">
        <v>9.6999998092651367</v>
      </c>
      <c r="AS1004" s="6">
        <v>9.9325523376464844</v>
      </c>
      <c r="AT1004" s="6">
        <v>11</v>
      </c>
      <c r="AU1004" s="6">
        <v>181.35630798339844</v>
      </c>
      <c r="AV1004" s="28">
        <f t="shared" si="104"/>
        <v>16579.777574062347</v>
      </c>
      <c r="AW1004" s="28"/>
      <c r="AX1004" s="7">
        <v>986</v>
      </c>
      <c r="AY1004" s="7">
        <f t="shared" si="102"/>
        <v>16579.777574062347</v>
      </c>
      <c r="AZ1004" s="7">
        <f t="shared" si="105"/>
        <v>9942.212917432189</v>
      </c>
      <c r="BA1004" s="30">
        <f t="shared" si="106"/>
        <v>975</v>
      </c>
      <c r="BB1004" s="31">
        <f t="shared" si="107"/>
        <v>0.98984771573604058</v>
      </c>
    </row>
    <row r="1005" spans="1:54" x14ac:dyDescent="0.25">
      <c r="A1005" s="10">
        <f t="shared" si="103"/>
        <v>1</v>
      </c>
      <c r="C1005" s="5">
        <v>37652</v>
      </c>
      <c r="D1005" s="6">
        <v>1102.1846923828125</v>
      </c>
      <c r="E1005" s="6">
        <v>57.313823699951172</v>
      </c>
      <c r="F1005" s="6">
        <v>29.102344512939453</v>
      </c>
      <c r="G1005" s="6">
        <v>600</v>
      </c>
      <c r="H1005" s="6">
        <v>212.88092041015625</v>
      </c>
      <c r="I1005" s="6">
        <v>27.294435501098633</v>
      </c>
      <c r="J1005" s="6">
        <v>1418.9176025390625</v>
      </c>
      <c r="K1005" s="6">
        <v>100.57826995849609</v>
      </c>
      <c r="L1005" s="6">
        <v>22.736017227172852</v>
      </c>
      <c r="M1005" s="6">
        <v>18.299999237060547</v>
      </c>
      <c r="N1005" s="6">
        <v>12.144257545471191</v>
      </c>
      <c r="O1005" s="6">
        <v>375.19329833984375</v>
      </c>
      <c r="P1005" s="6">
        <v>1675.867431640625</v>
      </c>
      <c r="Q1005" s="6">
        <v>127.15803527832031</v>
      </c>
      <c r="R1005" s="6">
        <v>62</v>
      </c>
      <c r="S1005" s="6">
        <v>571.57012939453125</v>
      </c>
      <c r="T1005" s="6">
        <v>20.282205581665039</v>
      </c>
      <c r="U1005" s="6">
        <v>195.61614990234375</v>
      </c>
      <c r="V1005" s="6">
        <v>126.32035064697266</v>
      </c>
      <c r="W1005" s="6">
        <v>10.199999809265137</v>
      </c>
      <c r="X1005" s="6">
        <v>81.345726013183594</v>
      </c>
      <c r="Y1005" s="6">
        <v>72</v>
      </c>
      <c r="Z1005" s="6">
        <v>658.34625244140625</v>
      </c>
      <c r="AA1005" s="6">
        <v>182</v>
      </c>
      <c r="AB1005" s="6">
        <v>329.08261108398437</v>
      </c>
      <c r="AC1005" s="6">
        <v>48.067790985107422</v>
      </c>
      <c r="AD1005" s="6">
        <v>1950</v>
      </c>
      <c r="AE1005" s="6">
        <v>3072</v>
      </c>
      <c r="AF1005" s="6">
        <v>175.77934265136719</v>
      </c>
      <c r="AG1005" s="6">
        <v>653.7513427734375</v>
      </c>
      <c r="AH1005" s="6">
        <v>4.0999999046325684</v>
      </c>
      <c r="AI1005" s="6">
        <v>4.8000001907348633</v>
      </c>
      <c r="AJ1005" s="6">
        <v>65.55999755859375</v>
      </c>
      <c r="AK1005" s="6">
        <v>103.62900543212891</v>
      </c>
      <c r="AL1005" s="6">
        <v>8.9991893768310547</v>
      </c>
      <c r="AM1005" s="6">
        <v>87.001144409179687</v>
      </c>
      <c r="AN1005" s="6">
        <v>3597.577880859375</v>
      </c>
      <c r="AO1005" s="6">
        <v>44</v>
      </c>
      <c r="AP1005" s="6">
        <v>36.727798461914063</v>
      </c>
      <c r="AQ1005" s="6">
        <v>865.84576416015625</v>
      </c>
      <c r="AR1005" s="6">
        <v>9.6999998092651367</v>
      </c>
      <c r="AS1005" s="6">
        <v>9.1631288528442383</v>
      </c>
      <c r="AT1005" s="6">
        <v>30.689971923828125</v>
      </c>
      <c r="AU1005" s="6">
        <v>181.35630798339844</v>
      </c>
      <c r="AV1005" s="28">
        <f t="shared" si="104"/>
        <v>19037.183218479156</v>
      </c>
      <c r="AW1005" s="28"/>
      <c r="AX1005" s="7">
        <v>987</v>
      </c>
      <c r="AY1005" s="7">
        <f t="shared" si="102"/>
        <v>19037.183218479156</v>
      </c>
      <c r="AZ1005" s="7">
        <f t="shared" si="105"/>
        <v>9932.7022187113762</v>
      </c>
      <c r="BA1005" s="30">
        <f t="shared" si="106"/>
        <v>976</v>
      </c>
      <c r="BB1005" s="31">
        <f t="shared" si="107"/>
        <v>0.99086294416243659</v>
      </c>
    </row>
    <row r="1006" spans="1:54" x14ac:dyDescent="0.25">
      <c r="A1006" s="10">
        <f t="shared" si="103"/>
        <v>2</v>
      </c>
      <c r="C1006" s="5">
        <v>37680</v>
      </c>
      <c r="D1006" s="6">
        <v>1123.6199951171875</v>
      </c>
      <c r="E1006" s="6">
        <v>57.625942230224609</v>
      </c>
      <c r="F1006" s="6">
        <v>30.849861145019531</v>
      </c>
      <c r="G1006" s="6">
        <v>600</v>
      </c>
      <c r="H1006" s="6">
        <v>204.01687622070312</v>
      </c>
      <c r="I1006" s="6">
        <v>54.569488525390625</v>
      </c>
      <c r="J1006" s="6">
        <v>1536.23974609375</v>
      </c>
      <c r="K1006" s="6">
        <v>111.18704223632812</v>
      </c>
      <c r="L1006" s="6">
        <v>15.688506126403809</v>
      </c>
      <c r="M1006" s="6">
        <v>18.299999237060547</v>
      </c>
      <c r="N1006" s="6">
        <v>15.447887420654297</v>
      </c>
      <c r="O1006" s="6">
        <v>430.60479736328125</v>
      </c>
      <c r="P1006" s="6">
        <v>1690</v>
      </c>
      <c r="Q1006" s="6">
        <v>132.93510437011719</v>
      </c>
      <c r="R1006" s="6">
        <v>62</v>
      </c>
      <c r="S1006" s="6">
        <v>575</v>
      </c>
      <c r="T1006" s="6">
        <v>23.367832183837891</v>
      </c>
      <c r="U1006" s="6">
        <v>187.78504943847656</v>
      </c>
      <c r="V1006" s="6">
        <v>131.0849609375</v>
      </c>
      <c r="W1006" s="6">
        <v>10.199999809265137</v>
      </c>
      <c r="X1006" s="6">
        <v>106.82787322998047</v>
      </c>
      <c r="Y1006" s="6">
        <v>72</v>
      </c>
      <c r="Z1006" s="6">
        <v>676</v>
      </c>
      <c r="AA1006" s="6">
        <v>141.24241638183594</v>
      </c>
      <c r="AB1006" s="6">
        <v>401.43060302734375</v>
      </c>
      <c r="AC1006" s="6">
        <v>60.446624755859375</v>
      </c>
      <c r="AD1006" s="6">
        <v>1950</v>
      </c>
      <c r="AE1006" s="6">
        <v>3108</v>
      </c>
      <c r="AF1006" s="6">
        <v>188</v>
      </c>
      <c r="AG1006" s="6">
        <v>652.6700439453125</v>
      </c>
      <c r="AH1006" s="6">
        <v>29.985275268554688</v>
      </c>
      <c r="AI1006" s="6">
        <v>91.219589233398438</v>
      </c>
      <c r="AJ1006" s="6">
        <v>65.55999755859375</v>
      </c>
      <c r="AK1006" s="6">
        <v>138.80390930175781</v>
      </c>
      <c r="AL1006" s="6">
        <v>11.609911918640137</v>
      </c>
      <c r="AM1006" s="6">
        <v>94.763694763183594</v>
      </c>
      <c r="AN1006" s="6">
        <v>3904.13623046875</v>
      </c>
      <c r="AO1006" s="6">
        <v>35.165355682373047</v>
      </c>
      <c r="AP1006" s="6">
        <v>42.215801239013672</v>
      </c>
      <c r="AQ1006" s="6">
        <v>1144.1820068359375</v>
      </c>
      <c r="AR1006" s="6">
        <v>11.800000190734863</v>
      </c>
      <c r="AS1006" s="6">
        <v>8.8395566940307617</v>
      </c>
      <c r="AT1006" s="6">
        <v>66.768447875976563</v>
      </c>
      <c r="AU1006" s="6">
        <v>195.31170654296875</v>
      </c>
      <c r="AV1006" s="28">
        <f t="shared" si="104"/>
        <v>20207.502133369446</v>
      </c>
      <c r="AW1006" s="28"/>
      <c r="AX1006" s="7">
        <v>988</v>
      </c>
      <c r="AY1006" s="7">
        <f t="shared" si="102"/>
        <v>20207.502133369446</v>
      </c>
      <c r="AZ1006" s="7">
        <f t="shared" si="105"/>
        <v>9887.3162003606558</v>
      </c>
      <c r="BA1006" s="30">
        <f t="shared" si="106"/>
        <v>977</v>
      </c>
      <c r="BB1006" s="31">
        <f t="shared" si="107"/>
        <v>0.99187817258883249</v>
      </c>
    </row>
    <row r="1007" spans="1:54" x14ac:dyDescent="0.25">
      <c r="A1007" s="10">
        <f t="shared" si="103"/>
        <v>3</v>
      </c>
      <c r="C1007" s="5">
        <v>37711</v>
      </c>
      <c r="D1007" s="6">
        <v>1157.837158203125</v>
      </c>
      <c r="E1007" s="6">
        <v>76.825973510742188</v>
      </c>
      <c r="F1007" s="6">
        <v>33.726276397705078</v>
      </c>
      <c r="G1007" s="6">
        <v>685</v>
      </c>
      <c r="H1007" s="6">
        <v>323.70001220703125</v>
      </c>
      <c r="I1007" s="6">
        <v>102.91675567626953</v>
      </c>
      <c r="J1007" s="6">
        <v>1697.8634033203125</v>
      </c>
      <c r="K1007" s="6">
        <v>163.03565979003906</v>
      </c>
      <c r="L1007" s="6">
        <v>36.48590087890625</v>
      </c>
      <c r="M1007" s="6">
        <v>18.299999237060547</v>
      </c>
      <c r="N1007" s="6">
        <v>20.055543899536133</v>
      </c>
      <c r="O1007" s="6">
        <v>461.58700561523437</v>
      </c>
      <c r="P1007" s="6">
        <v>1690</v>
      </c>
      <c r="Q1007" s="6">
        <v>140.06277465820312</v>
      </c>
      <c r="R1007" s="6">
        <v>64</v>
      </c>
      <c r="S1007" s="6">
        <v>679</v>
      </c>
      <c r="T1007" s="6">
        <v>26.495725631713867</v>
      </c>
      <c r="U1007" s="6">
        <v>196.00956726074219</v>
      </c>
      <c r="V1007" s="6">
        <v>127.66867065429688</v>
      </c>
      <c r="W1007" s="6">
        <v>10.199999809265137</v>
      </c>
      <c r="X1007" s="6">
        <v>133.93780517578125</v>
      </c>
      <c r="Y1007" s="6">
        <v>72</v>
      </c>
      <c r="Z1007" s="6">
        <v>717.93646240234375</v>
      </c>
      <c r="AA1007" s="6">
        <v>139.41436767578125</v>
      </c>
      <c r="AB1007" s="6">
        <v>292.79071044921875</v>
      </c>
      <c r="AC1007" s="6">
        <v>84.612457275390625</v>
      </c>
      <c r="AD1007" s="6">
        <v>1961.551025390625</v>
      </c>
      <c r="AE1007" s="6">
        <v>2797</v>
      </c>
      <c r="AF1007" s="6">
        <v>193</v>
      </c>
      <c r="AG1007" s="6">
        <v>671.84649658203125</v>
      </c>
      <c r="AH1007" s="6">
        <v>58.436023712158203</v>
      </c>
      <c r="AI1007" s="6">
        <v>49.611492156982422</v>
      </c>
      <c r="AJ1007" s="6">
        <v>65.55999755859375</v>
      </c>
      <c r="AK1007" s="6">
        <v>159.85603332519531</v>
      </c>
      <c r="AL1007" s="6">
        <v>22.130226135253906</v>
      </c>
      <c r="AM1007" s="6">
        <v>105.09188079833984</v>
      </c>
      <c r="AN1007" s="6">
        <v>4323.646484375</v>
      </c>
      <c r="AO1007" s="6">
        <v>39.183937072753906</v>
      </c>
      <c r="AP1007" s="6">
        <v>56.843460083007813</v>
      </c>
      <c r="AQ1007" s="6">
        <v>1110.9278564453125</v>
      </c>
      <c r="AR1007" s="6">
        <v>11.800000190734863</v>
      </c>
      <c r="AS1007" s="6">
        <v>10.539003372192383</v>
      </c>
      <c r="AT1007" s="6">
        <v>11</v>
      </c>
      <c r="AU1007" s="6">
        <v>206</v>
      </c>
      <c r="AV1007" s="28">
        <f t="shared" si="104"/>
        <v>21005.48614692688</v>
      </c>
      <c r="AW1007" s="28"/>
      <c r="AX1007" s="7">
        <v>989</v>
      </c>
      <c r="AY1007" s="7">
        <f t="shared" si="102"/>
        <v>21005.48614692688</v>
      </c>
      <c r="AZ1007" s="7">
        <f t="shared" si="105"/>
        <v>9867.2276192754507</v>
      </c>
      <c r="BA1007" s="30">
        <f t="shared" si="106"/>
        <v>978</v>
      </c>
      <c r="BB1007" s="31">
        <f t="shared" si="107"/>
        <v>0.99289340101522838</v>
      </c>
    </row>
    <row r="1008" spans="1:54" x14ac:dyDescent="0.25">
      <c r="A1008" s="10">
        <f t="shared" si="103"/>
        <v>4</v>
      </c>
      <c r="C1008" s="5">
        <v>37741</v>
      </c>
      <c r="D1008" s="6">
        <v>1138.284423828125</v>
      </c>
      <c r="E1008" s="6">
        <v>113.55349731445312</v>
      </c>
      <c r="F1008" s="6">
        <v>37.919342041015625</v>
      </c>
      <c r="G1008" s="6">
        <v>772.8572998046875</v>
      </c>
      <c r="H1008" s="6">
        <v>312.74887084960937</v>
      </c>
      <c r="I1008" s="6">
        <v>102.87435913085937</v>
      </c>
      <c r="J1008" s="6">
        <v>1898.664306640625</v>
      </c>
      <c r="K1008" s="6">
        <v>312.7113037109375</v>
      </c>
      <c r="L1008" s="6">
        <v>97.633819580078125</v>
      </c>
      <c r="M1008" s="6">
        <v>18.299999237060547</v>
      </c>
      <c r="N1008" s="6">
        <v>26.998893737792969</v>
      </c>
      <c r="O1008" s="6">
        <v>490.20880126953125</v>
      </c>
      <c r="P1008" s="6">
        <v>1713</v>
      </c>
      <c r="Q1008" s="6">
        <v>143.86734008789062</v>
      </c>
      <c r="R1008" s="6">
        <v>65</v>
      </c>
      <c r="S1008" s="6">
        <v>798.7064208984375</v>
      </c>
      <c r="T1008" s="6">
        <v>30.374919891357422</v>
      </c>
      <c r="U1008" s="6">
        <v>197.30775451660156</v>
      </c>
      <c r="V1008" s="6">
        <v>116.68527984619141</v>
      </c>
      <c r="W1008" s="6">
        <v>10.199999809265137</v>
      </c>
      <c r="X1008" s="6">
        <v>145.07048034667969</v>
      </c>
      <c r="Y1008" s="6">
        <v>73.455711364746094</v>
      </c>
      <c r="Z1008" s="6">
        <v>811.772216796875</v>
      </c>
      <c r="AA1008" s="6">
        <v>78.5</v>
      </c>
      <c r="AB1008" s="6">
        <v>182.0736083984375</v>
      </c>
      <c r="AC1008" s="6">
        <v>90.068878173828125</v>
      </c>
      <c r="AD1008" s="6">
        <v>1826.2281494140625</v>
      </c>
      <c r="AE1008" s="6">
        <v>3250.44384765625</v>
      </c>
      <c r="AF1008" s="6">
        <v>197.81210327148437</v>
      </c>
      <c r="AG1008" s="6">
        <v>692.7923583984375</v>
      </c>
      <c r="AH1008" s="6">
        <v>58.177589416503906</v>
      </c>
      <c r="AI1008" s="6">
        <v>141.80523681640625</v>
      </c>
      <c r="AJ1008" s="6">
        <v>65.55999755859375</v>
      </c>
      <c r="AK1008" s="6">
        <v>166.30023193359375</v>
      </c>
      <c r="AL1008" s="6">
        <v>10.932558059692383</v>
      </c>
      <c r="AM1008" s="6">
        <v>112.67971801757812</v>
      </c>
      <c r="AN1008" s="6">
        <v>4544.35498046875</v>
      </c>
      <c r="AO1008" s="6">
        <v>33.799999237060547</v>
      </c>
      <c r="AP1008" s="6">
        <v>65.662254333496094</v>
      </c>
      <c r="AQ1008" s="6">
        <v>1147.925048828125</v>
      </c>
      <c r="AR1008" s="6">
        <v>9.6999998092651367</v>
      </c>
      <c r="AS1008" s="6">
        <v>29.125268936157227</v>
      </c>
      <c r="AT1008" s="6">
        <v>11</v>
      </c>
      <c r="AU1008" s="6">
        <v>206</v>
      </c>
      <c r="AV1008" s="28">
        <f t="shared" si="104"/>
        <v>22349.136869430542</v>
      </c>
      <c r="AW1008" s="28"/>
      <c r="AX1008" s="7">
        <v>990</v>
      </c>
      <c r="AY1008" s="7">
        <f t="shared" si="102"/>
        <v>22349.136869430542</v>
      </c>
      <c r="AZ1008" s="7">
        <f t="shared" si="105"/>
        <v>9799.8793568611145</v>
      </c>
      <c r="BA1008" s="30">
        <f t="shared" si="106"/>
        <v>979</v>
      </c>
      <c r="BB1008" s="31">
        <f t="shared" si="107"/>
        <v>0.99390862944162439</v>
      </c>
    </row>
    <row r="1009" spans="1:54" x14ac:dyDescent="0.25">
      <c r="A1009" s="10">
        <f t="shared" si="103"/>
        <v>5</v>
      </c>
      <c r="C1009" s="5">
        <v>37772</v>
      </c>
      <c r="D1009" s="6">
        <v>1049.6905517578125</v>
      </c>
      <c r="E1009" s="6">
        <v>140.7791748046875</v>
      </c>
      <c r="F1009" s="6">
        <v>41.554111480712891</v>
      </c>
      <c r="G1009" s="6">
        <v>930</v>
      </c>
      <c r="H1009" s="6">
        <v>322.73208618164062</v>
      </c>
      <c r="I1009" s="6">
        <v>102.82124328613281</v>
      </c>
      <c r="J1009" s="6">
        <v>1966.4935302734375</v>
      </c>
      <c r="K1009" s="6">
        <v>351.51812744140625</v>
      </c>
      <c r="L1009" s="6">
        <v>399.82382202148437</v>
      </c>
      <c r="M1009" s="6">
        <v>18.299999237060547</v>
      </c>
      <c r="N1009" s="6">
        <v>26.647274017333984</v>
      </c>
      <c r="O1009" s="6">
        <v>519.4814453125</v>
      </c>
      <c r="P1009" s="6">
        <v>1955.887939453125</v>
      </c>
      <c r="Q1009" s="6">
        <v>145.35578918457031</v>
      </c>
      <c r="R1009" s="6">
        <v>66</v>
      </c>
      <c r="S1009" s="6">
        <v>975</v>
      </c>
      <c r="T1009" s="6">
        <v>35.287387847900391</v>
      </c>
      <c r="U1009" s="6">
        <v>163.89157104492187</v>
      </c>
      <c r="V1009" s="6">
        <v>164.46469116210937</v>
      </c>
      <c r="W1009" s="6">
        <v>10.199999809265137</v>
      </c>
      <c r="X1009" s="6">
        <v>249.71739196777344</v>
      </c>
      <c r="Y1009" s="6">
        <v>82.7523193359375</v>
      </c>
      <c r="Z1009" s="6">
        <v>969</v>
      </c>
      <c r="AA1009" s="6">
        <v>78.5</v>
      </c>
      <c r="AB1009" s="6">
        <v>197.89505004882813</v>
      </c>
      <c r="AC1009" s="6">
        <v>93.131370544433594</v>
      </c>
      <c r="AD1009" s="6">
        <v>1701.182373046875</v>
      </c>
      <c r="AE1009" s="6">
        <v>3538</v>
      </c>
      <c r="AF1009" s="6">
        <v>83.416000366210937</v>
      </c>
      <c r="AG1009" s="6">
        <v>851.579345703125</v>
      </c>
      <c r="AH1009" s="6">
        <v>70.645309448242188</v>
      </c>
      <c r="AI1009" s="6">
        <v>170.82609558105469</v>
      </c>
      <c r="AJ1009" s="6">
        <v>65.55999755859375</v>
      </c>
      <c r="AK1009" s="6">
        <v>156.91038513183594</v>
      </c>
      <c r="AL1009" s="6">
        <v>30.977523803710938</v>
      </c>
      <c r="AM1009" s="6">
        <v>119.87853240966797</v>
      </c>
      <c r="AN1009" s="6">
        <v>4535.52392578125</v>
      </c>
      <c r="AO1009" s="6">
        <v>33.799999237060547</v>
      </c>
      <c r="AP1009" s="6">
        <v>67.626136779785156</v>
      </c>
      <c r="AQ1009" s="6">
        <v>994.7010498046875</v>
      </c>
      <c r="AR1009" s="6">
        <v>11.800000190734863</v>
      </c>
      <c r="AS1009" s="6">
        <v>115.66219329833984</v>
      </c>
      <c r="AT1009" s="6">
        <v>11</v>
      </c>
      <c r="AU1009" s="6">
        <v>206</v>
      </c>
      <c r="AV1009" s="28">
        <f t="shared" si="104"/>
        <v>23822.013744354248</v>
      </c>
      <c r="AW1009" s="28"/>
      <c r="AX1009" s="7">
        <v>991</v>
      </c>
      <c r="AY1009" s="7">
        <f t="shared" si="102"/>
        <v>23822.013744354248</v>
      </c>
      <c r="AZ1009" s="7">
        <f t="shared" si="105"/>
        <v>9722.1409226506948</v>
      </c>
      <c r="BA1009" s="30">
        <f t="shared" si="106"/>
        <v>980</v>
      </c>
      <c r="BB1009" s="31">
        <f t="shared" si="107"/>
        <v>0.99492385786802029</v>
      </c>
    </row>
    <row r="1010" spans="1:54" x14ac:dyDescent="0.25">
      <c r="A1010" s="10">
        <f t="shared" si="103"/>
        <v>6</v>
      </c>
      <c r="C1010" s="5">
        <v>37802</v>
      </c>
      <c r="D1010" s="6">
        <v>988.2393798828125</v>
      </c>
      <c r="E1010" s="6">
        <v>121.81649017333984</v>
      </c>
      <c r="F1010" s="6">
        <v>41.51019287109375</v>
      </c>
      <c r="G1010" s="6">
        <v>889.72540283203125</v>
      </c>
      <c r="H1010" s="6">
        <v>322.70831298828125</v>
      </c>
      <c r="I1010" s="6">
        <v>94.507064819335938</v>
      </c>
      <c r="J1010" s="6">
        <v>2047.3721923828125</v>
      </c>
      <c r="K1010" s="6">
        <v>329.16323852539062</v>
      </c>
      <c r="L1010" s="6">
        <v>372.6536865234375</v>
      </c>
      <c r="M1010" s="6">
        <v>53.552597045898438</v>
      </c>
      <c r="N1010" s="6">
        <v>26.12847900390625</v>
      </c>
      <c r="O1010" s="6">
        <v>537.80157470703125</v>
      </c>
      <c r="P1010" s="6">
        <v>1919.8736572265625</v>
      </c>
      <c r="Q1010" s="6">
        <v>143.92250061035156</v>
      </c>
      <c r="R1010" s="6">
        <v>66</v>
      </c>
      <c r="S1010" s="6">
        <v>968.08197021484375</v>
      </c>
      <c r="T1010" s="6">
        <v>37.657703399658203</v>
      </c>
      <c r="U1010" s="6">
        <v>359.15951538085937</v>
      </c>
      <c r="V1010" s="6">
        <v>217.43948364257812</v>
      </c>
      <c r="W1010" s="6">
        <v>10.199999809265137</v>
      </c>
      <c r="X1010" s="6">
        <v>300.84030151367187</v>
      </c>
      <c r="Y1010" s="6">
        <v>82.20208740234375</v>
      </c>
      <c r="Z1010" s="6">
        <v>1024</v>
      </c>
      <c r="AA1010" s="6">
        <v>78.5</v>
      </c>
      <c r="AB1010" s="6">
        <v>204.63563537597656</v>
      </c>
      <c r="AC1010" s="6">
        <v>93.531883239746094</v>
      </c>
      <c r="AD1010" s="6">
        <v>1621.5709228515625</v>
      </c>
      <c r="AE1010" s="6">
        <v>3538</v>
      </c>
      <c r="AF1010" s="6">
        <v>209.23350524902344</v>
      </c>
      <c r="AG1010" s="6">
        <v>932.26190185546875</v>
      </c>
      <c r="AH1010" s="6">
        <v>70.054924011230469</v>
      </c>
      <c r="AI1010" s="6">
        <v>170.70899963378906</v>
      </c>
      <c r="AJ1010" s="6">
        <v>65.55999755859375</v>
      </c>
      <c r="AK1010" s="6">
        <v>135.82412719726562</v>
      </c>
      <c r="AL1010" s="6">
        <v>39.189407348632812</v>
      </c>
      <c r="AM1010" s="6">
        <v>125.0560302734375</v>
      </c>
      <c r="AN1010" s="6">
        <v>4530.73876953125</v>
      </c>
      <c r="AO1010" s="6">
        <v>33.799999237060547</v>
      </c>
      <c r="AP1010" s="6">
        <v>66.319953918457031</v>
      </c>
      <c r="AQ1010" s="6">
        <v>817.65118408203125</v>
      </c>
      <c r="AR1010" s="6">
        <v>11.800000190734863</v>
      </c>
      <c r="AS1010" s="6">
        <v>134.80851745605469</v>
      </c>
      <c r="AT1010" s="6">
        <v>11</v>
      </c>
      <c r="AU1010" s="6">
        <v>201.99104309082031</v>
      </c>
      <c r="AV1010" s="28">
        <f t="shared" si="104"/>
        <v>24046.792633056641</v>
      </c>
      <c r="AW1010" s="28"/>
      <c r="AX1010" s="7">
        <v>992</v>
      </c>
      <c r="AY1010" s="7">
        <f t="shared" si="102"/>
        <v>24046.792633056641</v>
      </c>
      <c r="AZ1010" s="7">
        <f t="shared" si="105"/>
        <v>9713.1787571907043</v>
      </c>
      <c r="BA1010" s="30">
        <f t="shared" si="106"/>
        <v>981</v>
      </c>
      <c r="BB1010" s="31">
        <f t="shared" si="107"/>
        <v>0.9959390862944163</v>
      </c>
    </row>
    <row r="1011" spans="1:54" x14ac:dyDescent="0.25">
      <c r="A1011" s="10">
        <f t="shared" si="103"/>
        <v>7</v>
      </c>
      <c r="C1011" s="5">
        <v>37833</v>
      </c>
      <c r="D1011" s="6">
        <v>924.787353515625</v>
      </c>
      <c r="E1011" s="6">
        <v>91.224555969238281</v>
      </c>
      <c r="F1011" s="6">
        <v>39.338291168212891</v>
      </c>
      <c r="G1011" s="6">
        <v>663.429931640625</v>
      </c>
      <c r="H1011" s="6">
        <v>322.40591430664062</v>
      </c>
      <c r="I1011" s="6">
        <v>54.957084655761719</v>
      </c>
      <c r="J1011" s="6">
        <v>1873.2613525390625</v>
      </c>
      <c r="K1011" s="6">
        <v>317.56631469726562</v>
      </c>
      <c r="L1011" s="6">
        <v>324.48553466796875</v>
      </c>
      <c r="M1011" s="6">
        <v>80.276115417480469</v>
      </c>
      <c r="N1011" s="6">
        <v>25.519458770751953</v>
      </c>
      <c r="O1011" s="6">
        <v>557.2247314453125</v>
      </c>
      <c r="P1011" s="6">
        <v>1857.2305908203125</v>
      </c>
      <c r="Q1011" s="6">
        <v>140.75724792480469</v>
      </c>
      <c r="R1011" s="6">
        <v>67</v>
      </c>
      <c r="S1011" s="6">
        <v>708.1409912109375</v>
      </c>
      <c r="T1011" s="6">
        <v>39.292072296142578</v>
      </c>
      <c r="U1011" s="6">
        <v>359.72396850585937</v>
      </c>
      <c r="V1011" s="6">
        <v>249.80905151367187</v>
      </c>
      <c r="W1011" s="6">
        <v>10.199999809265137</v>
      </c>
      <c r="X1011" s="6">
        <v>260.19937133789062</v>
      </c>
      <c r="Y1011" s="6">
        <v>91.285324096679688</v>
      </c>
      <c r="Z1011" s="6">
        <v>907.558349609375</v>
      </c>
      <c r="AA1011" s="6">
        <v>78.5</v>
      </c>
      <c r="AB1011" s="6">
        <v>120</v>
      </c>
      <c r="AC1011" s="6">
        <v>92.824546813964844</v>
      </c>
      <c r="AD1011" s="6">
        <v>1462.7152099609375</v>
      </c>
      <c r="AE1011" s="6">
        <v>3383.630859375</v>
      </c>
      <c r="AF1011" s="6">
        <v>208.95756530761719</v>
      </c>
      <c r="AG1011" s="6">
        <v>858.9891357421875</v>
      </c>
      <c r="AH1011" s="6">
        <v>75.105369567871094</v>
      </c>
      <c r="AI1011" s="6">
        <v>158.74826049804687</v>
      </c>
      <c r="AJ1011" s="6">
        <v>65.55999755859375</v>
      </c>
      <c r="AK1011" s="6">
        <v>113.89256286621094</v>
      </c>
      <c r="AL1011" s="6">
        <v>42.390300750732422</v>
      </c>
      <c r="AM1011" s="6">
        <v>130.46003723144531</v>
      </c>
      <c r="AN1011" s="6">
        <v>4160.65869140625</v>
      </c>
      <c r="AO1011" s="6">
        <v>33.799999237060547</v>
      </c>
      <c r="AP1011" s="6">
        <v>34.516872406005859</v>
      </c>
      <c r="AQ1011" s="6">
        <v>686.85089111328125</v>
      </c>
      <c r="AR1011" s="6">
        <v>9.6999998092651367</v>
      </c>
      <c r="AS1011" s="6">
        <v>71.620170593261719</v>
      </c>
      <c r="AT1011" s="6">
        <v>11</v>
      </c>
      <c r="AU1011" s="6">
        <v>179.46568298339844</v>
      </c>
      <c r="AV1011" s="28">
        <f t="shared" si="104"/>
        <v>21945.059759140015</v>
      </c>
      <c r="AW1011" s="28"/>
      <c r="AX1011" s="7">
        <v>993</v>
      </c>
      <c r="AY1011" s="7">
        <f t="shared" si="102"/>
        <v>21945.059759140015</v>
      </c>
      <c r="AZ1011" s="7">
        <f t="shared" si="105"/>
        <v>8997.8977686017752</v>
      </c>
      <c r="BA1011" s="30">
        <f t="shared" si="106"/>
        <v>982</v>
      </c>
      <c r="BB1011" s="31">
        <f t="shared" si="107"/>
        <v>0.9969543147208122</v>
      </c>
    </row>
    <row r="1012" spans="1:54" x14ac:dyDescent="0.25">
      <c r="A1012" s="10">
        <f t="shared" si="103"/>
        <v>8</v>
      </c>
      <c r="C1012" s="5">
        <v>37864</v>
      </c>
      <c r="D1012" s="6">
        <v>865.11956787109375</v>
      </c>
      <c r="E1012" s="6">
        <v>83.4073486328125</v>
      </c>
      <c r="F1012" s="6">
        <v>39.144649505615234</v>
      </c>
      <c r="G1012" s="6">
        <v>625.63629150390625</v>
      </c>
      <c r="H1012" s="6">
        <v>322.30441284179687</v>
      </c>
      <c r="I1012" s="6">
        <v>34.336418151855469</v>
      </c>
      <c r="J1012" s="6">
        <v>1796.7464599609375</v>
      </c>
      <c r="K1012" s="6">
        <v>302.07162475585937</v>
      </c>
      <c r="L1012" s="6">
        <v>278.61734008789062</v>
      </c>
      <c r="M1012" s="6">
        <v>86.294258117675781</v>
      </c>
      <c r="N1012" s="6">
        <v>25.020025253295898</v>
      </c>
      <c r="O1012" s="6">
        <v>565.461181640625</v>
      </c>
      <c r="P1012" s="6">
        <v>1782.525146484375</v>
      </c>
      <c r="Q1012" s="6">
        <v>121.69074249267578</v>
      </c>
      <c r="R1012" s="6">
        <v>67</v>
      </c>
      <c r="S1012" s="6">
        <v>669.0504150390625</v>
      </c>
      <c r="T1012" s="6">
        <v>39.406330108642578</v>
      </c>
      <c r="U1012" s="6">
        <v>346.69424438476562</v>
      </c>
      <c r="V1012" s="6">
        <v>269.68722534179687</v>
      </c>
      <c r="W1012" s="6">
        <v>10.199999809265137</v>
      </c>
      <c r="X1012" s="6">
        <v>222.081787109375</v>
      </c>
      <c r="Y1012" s="6">
        <v>90.670669555664063</v>
      </c>
      <c r="Z1012" s="6">
        <v>842.73028564453125</v>
      </c>
      <c r="AA1012" s="6">
        <v>78.5</v>
      </c>
      <c r="AB1012" s="6">
        <v>121.08325958251953</v>
      </c>
      <c r="AC1012" s="6">
        <v>92.355323791503906</v>
      </c>
      <c r="AD1012" s="6">
        <v>1272.4737548828125</v>
      </c>
      <c r="AE1012" s="6">
        <v>2976.895751953125</v>
      </c>
      <c r="AF1012" s="6">
        <v>208.98822021484375</v>
      </c>
      <c r="AG1012" s="6">
        <v>682.56195068359375</v>
      </c>
      <c r="AH1012" s="6">
        <v>88.6524658203125</v>
      </c>
      <c r="AI1012" s="6">
        <v>157.07261657714844</v>
      </c>
      <c r="AJ1012" s="6">
        <v>65.55999755859375</v>
      </c>
      <c r="AK1012" s="6">
        <v>93.946861267089844</v>
      </c>
      <c r="AL1012" s="6">
        <v>42.319900512695313</v>
      </c>
      <c r="AM1012" s="6">
        <v>135.45341491699219</v>
      </c>
      <c r="AN1012" s="6">
        <v>3840.36767578125</v>
      </c>
      <c r="AO1012" s="6">
        <v>33.799999237060547</v>
      </c>
      <c r="AP1012" s="6">
        <v>35.914299011230469</v>
      </c>
      <c r="AQ1012" s="6">
        <v>526.4627685546875</v>
      </c>
      <c r="AR1012" s="6">
        <v>9.6999998092651367</v>
      </c>
      <c r="AS1012" s="6">
        <v>75.390716552734375</v>
      </c>
      <c r="AT1012" s="6">
        <v>11</v>
      </c>
      <c r="AU1012" s="6">
        <v>239.63546752929687</v>
      </c>
      <c r="AV1012" s="28">
        <f t="shared" si="104"/>
        <v>20274.030868530273</v>
      </c>
      <c r="AW1012" s="28"/>
      <c r="AX1012" s="7">
        <v>994</v>
      </c>
      <c r="AY1012" s="7">
        <f t="shared" si="102"/>
        <v>20274.030868530273</v>
      </c>
      <c r="AZ1012" s="7">
        <f t="shared" si="105"/>
        <v>8208.8296984434128</v>
      </c>
      <c r="BA1012" s="30">
        <f t="shared" si="106"/>
        <v>983</v>
      </c>
      <c r="BB1012" s="31">
        <f t="shared" si="107"/>
        <v>0.99796954314720809</v>
      </c>
    </row>
    <row r="1013" spans="1:54" x14ac:dyDescent="0.25">
      <c r="A1013" s="10">
        <f t="shared" si="103"/>
        <v>9</v>
      </c>
      <c r="C1013" s="5">
        <v>37894</v>
      </c>
      <c r="D1013" s="6">
        <v>806.29998779296875</v>
      </c>
      <c r="E1013" s="6">
        <v>80.199996948242188</v>
      </c>
      <c r="F1013" s="6">
        <v>39.040000915527344</v>
      </c>
      <c r="G1013" s="6">
        <v>600</v>
      </c>
      <c r="H1013" s="6">
        <v>299</v>
      </c>
      <c r="I1013" s="6">
        <v>35</v>
      </c>
      <c r="J1013" s="6">
        <v>1774.0699462890625</v>
      </c>
      <c r="K1013" s="6">
        <v>306.70001220703125</v>
      </c>
      <c r="L1013" s="6">
        <v>235</v>
      </c>
      <c r="M1013" s="6">
        <v>92.5</v>
      </c>
      <c r="N1013" s="6">
        <v>24.629999160766602</v>
      </c>
      <c r="O1013" s="6">
        <v>600</v>
      </c>
      <c r="P1013" s="6">
        <v>1695.1300048828125</v>
      </c>
      <c r="Q1013" s="6">
        <v>117.90000152587891</v>
      </c>
      <c r="R1013" s="6">
        <v>66</v>
      </c>
      <c r="S1013" s="6">
        <v>649.75</v>
      </c>
      <c r="T1013" s="6">
        <v>39.119998931884766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834.59002685546875</v>
      </c>
      <c r="AA1013" s="6">
        <v>100.09999847412109</v>
      </c>
      <c r="AB1013" s="6">
        <v>213.14999389648437</v>
      </c>
      <c r="AC1013" s="6">
        <v>92</v>
      </c>
      <c r="AD1013" s="6">
        <v>792.55999755859375</v>
      </c>
      <c r="AE1013" s="6">
        <v>2633.35009765625</v>
      </c>
      <c r="AF1013" s="6">
        <v>202.28868103027344</v>
      </c>
      <c r="AG1013" s="6">
        <v>550</v>
      </c>
      <c r="AH1013" s="6">
        <v>108.37999725341797</v>
      </c>
      <c r="AI1013" s="6">
        <v>143.94000244140625</v>
      </c>
      <c r="AJ1013" s="6">
        <v>48.668998718261719</v>
      </c>
      <c r="AK1013" s="6">
        <v>94</v>
      </c>
      <c r="AL1013" s="6">
        <v>41.900001525878906</v>
      </c>
      <c r="AM1013" s="6">
        <v>128</v>
      </c>
      <c r="AN1013" s="6">
        <v>3685.0556640625</v>
      </c>
      <c r="AO1013" s="6">
        <v>33.799999237060547</v>
      </c>
      <c r="AP1013" s="6">
        <v>45.639999389648438</v>
      </c>
      <c r="AQ1013" s="6">
        <v>492.6400146484375</v>
      </c>
      <c r="AR1013" s="6">
        <v>10.890000343322754</v>
      </c>
      <c r="AS1013" s="6">
        <v>77.099998474121094</v>
      </c>
      <c r="AT1013" s="6">
        <v>65</v>
      </c>
      <c r="AU1013" s="6">
        <v>235</v>
      </c>
      <c r="AV1013" s="28">
        <f t="shared" si="104"/>
        <v>19057.793429374695</v>
      </c>
      <c r="AW1013" s="28"/>
      <c r="AX1013" s="7">
        <v>995</v>
      </c>
      <c r="AY1013" s="7">
        <f t="shared" si="102"/>
        <v>19057.793429374695</v>
      </c>
      <c r="AZ1013" s="7">
        <f t="shared" si="105"/>
        <v>8128.7382231801748</v>
      </c>
      <c r="BA1013" s="30">
        <f t="shared" si="106"/>
        <v>984</v>
      </c>
      <c r="BB1013" s="31">
        <f t="shared" si="107"/>
        <v>0.9989847715736041</v>
      </c>
    </row>
  </sheetData>
  <mergeCells count="4">
    <mergeCell ref="B5:B16"/>
    <mergeCell ref="B2:C2"/>
    <mergeCell ref="B3:C3"/>
    <mergeCell ref="B4:C4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{722E69D6-ED3F-43D1-A8D7-2DB7251E4A65}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{C0D1F353-354B-4D6B-B53B-F3DB257DE4EE}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{289FAE57-DA6A-489F-8F19-473499F03FEA}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{A8C99BCB-70F6-4593-A06D-5019A6F80710}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{F9C4C883-4AFC-47FD-BE1C-3EC6EC7B4399}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{29200625-481F-40CD-9FAE-2DCD1E45B1BB}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{50409F05-9721-469E-ACC9-0C1858FE9983}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{6A969A10-00B3-4D9E-B467-F64EDA02785D}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{26F6195B-C17F-4BB4-91E8-800F0047D899}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{E5D35628-199A-4EE7-95FE-41C6B59B3632}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{4914486A-1D26-40C6-AD1B-A2ED190AE9F5}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{FF21D95F-AB86-4CFE-8BED-262CC34BDBE1}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{9327AC5B-6592-492B-8059-8F056E059CEC}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{9C121CEC-BAF8-4275-B656-2E20D9877082}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{5568AA53-FB50-4B3F-BDE8-4882757C277A}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{43B6A2F0-BFA8-447B-A054-981D98F729B6}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{9DC47A2E-A511-48B1-9DB8-B684C2DD36E2}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{6588A198-9AE8-44D2-AAB6-4708ABC443EE}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{50352737-676D-4DB4-BE44-C6D03E668A19}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{7648CCED-8EC0-4156-9006-B2899ED2074D}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{2241E4B8-E2FC-46BA-9C48-750139D16164}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{76A18821-3840-4F02-BEB2-C89B69498490}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{4764DDC7-A8F2-4B84-B1DB-888B7B33AF4E}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{A85DEF20-F84B-49C5-914F-5708F5F4AF46}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{4D6CF62D-62BB-4DD5-BC32-2991A098BC8C}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{10AB7C9E-FDD8-4F57-9011-550CD768D0C3}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{9658D116-F132-4ADF-B2C0-FB1277D3E9CA}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{E43EA9F2-B1FD-4877-8CC2-3D2A72EB2BB7}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{93E74B77-F92B-46F1-B52D-6EF22FA39DE4}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{4509137C-F220-462A-B2AD-ED79CF28BF02}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{316C3262-72C2-44C3-B551-FACAB33634CC}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{4B93F33C-FEBB-4680-9A51-F30AF2935119}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{E8859631-2F31-4192-8CEA-D8AFAA427A62}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{D248F3DB-A799-4786-8664-66183D7C71D4}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{F8028CF2-1920-4B25-9B08-2DAD6EB10F92}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{8F8E5B3B-5F78-4677-BB6E-09353915B0CC}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{E10E6BA9-8D49-4C35-949D-63BD8B513FB7}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{261873BD-04C3-41B6-A704-9D50D972E6C6}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{586621B2-8550-4264-88C0-C2F2D0346B8A}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{F14620C5-CCEA-40CD-BB50-9E7F058C0F82}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{81A9C8D5-26C0-4ACD-B297-A03E51B973C7}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{AD915D27-62C1-4B83-8388-51C48E6FFC57}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{6388C721-2CE6-4BD9-AC7B-E5BCB78EA1FB}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{4F31551F-4FF5-4CFD-9905-EC78BDE2DF5E}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{559EF8F6-F86A-4318-9FD4-719923E8FA93}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{C465E127-7FC5-48B1-BB14-1D6C7C26894F}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22E69D6-ED3F-43D1-A8D7-2DB7251E4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C0D1F353-354B-4D6B-B53B-F3DB257DE4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289FAE57-DA6A-489F-8F19-473499F03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A8C99BCB-70F6-4593-A06D-5019A6F807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F9C4C883-4AFC-47FD-BE1C-3EC6EC7B43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29200625-481F-40CD-9FAE-2DCD1E45B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50409F05-9721-469E-ACC9-0C1858FE99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6A969A10-00B3-4D9E-B467-F64EDA027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26F6195B-C17F-4BB4-91E8-800F0047D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E5D35628-199A-4EE7-95FE-41C6B59B3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4914486A-1D26-40C6-AD1B-A2ED190AE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FF21D95F-AB86-4CFE-8BED-262CC34BDB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9327AC5B-6592-492B-8059-8F056E059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9C121CEC-BAF8-4275-B656-2E20D98770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5568AA53-FB50-4B3F-BDE8-4882757C27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43B6A2F0-BFA8-447B-A054-981D98F72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9DC47A2E-A511-48B1-9DB8-B684C2DD3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6588A198-9AE8-44D2-AAB6-4708ABC44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50352737-676D-4DB4-BE44-C6D03E668A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7648CCED-8EC0-4156-9006-B2899ED20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2241E4B8-E2FC-46BA-9C48-750139D16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76A18821-3840-4F02-BEB2-C89B69498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4764DDC7-A8F2-4B84-B1DB-888B7B33AF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A85DEF20-F84B-49C5-914F-5708F5F4AF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4D6CF62D-62BB-4DD5-BC32-2991A098BC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10AB7C9E-FDD8-4F57-9011-550CD768D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9658D116-F132-4ADF-B2C0-FB1277D3E9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E43EA9F2-B1FD-4877-8CC2-3D2A72EB2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93E74B77-F92B-46F1-B52D-6EF22FA3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4509137C-F220-462A-B2AD-ED79CF28B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316C3262-72C2-44C3-B551-FACAB33634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4B93F33C-FEBB-4680-9A51-F30AF293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E8859631-2F31-4192-8CEA-D8AFAA427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D248F3DB-A799-4786-8664-66183D7C7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F8028CF2-1920-4B25-9B08-2DAD6EB10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8F8E5B3B-5F78-4677-BB6E-09353915B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E10E6BA9-8D49-4C35-949D-63BD8B513F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261873BD-04C3-41B6-A704-9D50D972E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586621B2-8550-4264-88C0-C2F2D0346B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F14620C5-CCEA-40CD-BB50-9E7F058C0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81A9C8D5-26C0-4ACD-B297-A03E51B973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AD915D27-62C1-4B83-8388-51C48E6FFC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6388C721-2CE6-4BD9-AC7B-E5BCB78EA1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4F31551F-4FF5-4CFD-9905-EC78BDE2DF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559EF8F6-F86A-4318-9FD4-719923E8F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C465E127-7FC5-48B1-BB14-1D6C7C26894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T996"/>
  <sheetViews>
    <sheetView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C1" sqref="C1:AT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9" width="9.7109375" bestFit="1" customWidth="1"/>
    <col min="10" max="10" width="11.5703125" bestFit="1" customWidth="1"/>
    <col min="11" max="15" width="9.7109375" bestFit="1" customWidth="1"/>
    <col min="16" max="16" width="10.5703125" bestFit="1" customWidth="1"/>
    <col min="17" max="22" width="9.7109375" bestFit="1" customWidth="1"/>
    <col min="23" max="23" width="10.42578125" bestFit="1" customWidth="1"/>
    <col min="24" max="34" width="9.7109375" bestFit="1" customWidth="1"/>
    <col min="35" max="35" width="12" bestFit="1" customWidth="1"/>
    <col min="36" max="36" width="10.140625" bestFit="1" customWidth="1"/>
    <col min="37" max="37" width="9.7109375" bestFit="1" customWidth="1"/>
    <col min="38" max="38" width="10" bestFit="1" customWidth="1"/>
    <col min="39" max="46" width="9.7109375" bestFit="1" customWidth="1"/>
  </cols>
  <sheetData>
    <row r="1" spans="1:46" x14ac:dyDescent="0.25">
      <c r="A1" s="43" t="s">
        <v>6</v>
      </c>
    </row>
    <row r="2" spans="1:46" x14ac:dyDescent="0.25">
      <c r="A2" s="43" t="s">
        <v>7</v>
      </c>
      <c r="C2" t="s">
        <v>82</v>
      </c>
      <c r="D2" t="s">
        <v>86</v>
      </c>
      <c r="E2" t="s">
        <v>87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97</v>
      </c>
      <c r="P2" t="s">
        <v>98</v>
      </c>
      <c r="Q2" t="s">
        <v>99</v>
      </c>
      <c r="R2" t="s">
        <v>100</v>
      </c>
      <c r="S2" t="s">
        <v>101</v>
      </c>
      <c r="T2" t="s">
        <v>102</v>
      </c>
      <c r="U2" t="s">
        <v>103</v>
      </c>
      <c r="V2" t="s">
        <v>104</v>
      </c>
      <c r="W2" t="s">
        <v>105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114</v>
      </c>
      <c r="AG2" t="s">
        <v>115</v>
      </c>
      <c r="AH2" t="s">
        <v>116</v>
      </c>
      <c r="AI2" t="s">
        <v>117</v>
      </c>
      <c r="AJ2" t="s">
        <v>118</v>
      </c>
      <c r="AK2" t="s">
        <v>119</v>
      </c>
      <c r="AL2" t="s">
        <v>120</v>
      </c>
      <c r="AM2" t="s">
        <v>121</v>
      </c>
      <c r="AN2" t="s">
        <v>122</v>
      </c>
      <c r="AO2" t="s">
        <v>123</v>
      </c>
      <c r="AP2" t="s">
        <v>124</v>
      </c>
      <c r="AQ2" t="s">
        <v>125</v>
      </c>
      <c r="AR2" t="s">
        <v>126</v>
      </c>
      <c r="AS2" t="s">
        <v>127</v>
      </c>
      <c r="AT2" t="s">
        <v>128</v>
      </c>
    </row>
    <row r="3" spans="1:46" x14ac:dyDescent="0.25">
      <c r="A3" s="43" t="s">
        <v>8</v>
      </c>
      <c r="C3" t="s">
        <v>18</v>
      </c>
      <c r="D3" t="s">
        <v>18</v>
      </c>
      <c r="E3" t="s">
        <v>18</v>
      </c>
      <c r="F3" t="s">
        <v>18</v>
      </c>
      <c r="G3" t="s">
        <v>18</v>
      </c>
      <c r="H3" t="s">
        <v>18</v>
      </c>
      <c r="I3" t="s">
        <v>18</v>
      </c>
      <c r="J3" t="s">
        <v>18</v>
      </c>
      <c r="K3" t="s">
        <v>18</v>
      </c>
      <c r="L3" t="s">
        <v>18</v>
      </c>
      <c r="M3" t="s">
        <v>18</v>
      </c>
      <c r="N3" t="s">
        <v>18</v>
      </c>
      <c r="O3" t="s">
        <v>18</v>
      </c>
      <c r="P3" t="s">
        <v>18</v>
      </c>
      <c r="Q3" t="s">
        <v>18</v>
      </c>
      <c r="R3" t="s">
        <v>18</v>
      </c>
      <c r="S3" t="s">
        <v>18</v>
      </c>
      <c r="T3" t="s">
        <v>18</v>
      </c>
      <c r="U3" t="s">
        <v>18</v>
      </c>
      <c r="V3" t="s">
        <v>18</v>
      </c>
      <c r="W3" t="s">
        <v>18</v>
      </c>
      <c r="X3" t="s">
        <v>18</v>
      </c>
      <c r="Y3" t="s">
        <v>18</v>
      </c>
      <c r="Z3" t="s">
        <v>18</v>
      </c>
      <c r="AA3" t="s">
        <v>18</v>
      </c>
      <c r="AB3" t="s">
        <v>18</v>
      </c>
      <c r="AC3" t="s">
        <v>18</v>
      </c>
      <c r="AD3" t="s">
        <v>18</v>
      </c>
      <c r="AE3" t="s">
        <v>18</v>
      </c>
      <c r="AF3" t="s">
        <v>18</v>
      </c>
      <c r="AG3" t="s">
        <v>18</v>
      </c>
      <c r="AH3" t="s">
        <v>18</v>
      </c>
      <c r="AI3" t="s">
        <v>18</v>
      </c>
      <c r="AJ3" t="s">
        <v>18</v>
      </c>
      <c r="AK3" t="s">
        <v>18</v>
      </c>
      <c r="AL3" t="s">
        <v>18</v>
      </c>
      <c r="AM3" t="s">
        <v>18</v>
      </c>
      <c r="AN3" t="s">
        <v>18</v>
      </c>
      <c r="AO3" t="s">
        <v>18</v>
      </c>
      <c r="AP3" t="s">
        <v>18</v>
      </c>
      <c r="AQ3" t="s">
        <v>18</v>
      </c>
      <c r="AR3" t="s">
        <v>18</v>
      </c>
      <c r="AS3" t="s">
        <v>18</v>
      </c>
      <c r="AT3" t="s">
        <v>18</v>
      </c>
    </row>
    <row r="4" spans="1:46" s="2" customFormat="1" x14ac:dyDescent="0.25">
      <c r="A4" s="44" t="s">
        <v>9</v>
      </c>
      <c r="C4" s="2" t="s">
        <v>83</v>
      </c>
      <c r="D4" s="2" t="s">
        <v>83</v>
      </c>
      <c r="E4" s="2" t="s">
        <v>83</v>
      </c>
      <c r="F4" s="2" t="s">
        <v>83</v>
      </c>
      <c r="G4" s="2" t="s">
        <v>83</v>
      </c>
      <c r="H4" s="2" t="s">
        <v>83</v>
      </c>
      <c r="I4" s="2" t="s">
        <v>83</v>
      </c>
      <c r="J4" s="2" t="s">
        <v>83</v>
      </c>
      <c r="K4" s="2" t="s">
        <v>83</v>
      </c>
      <c r="L4" s="2" t="s">
        <v>83</v>
      </c>
      <c r="M4" s="2" t="s">
        <v>83</v>
      </c>
      <c r="N4" s="2" t="s">
        <v>83</v>
      </c>
      <c r="O4" s="2" t="s">
        <v>83</v>
      </c>
      <c r="P4" s="2" t="s">
        <v>83</v>
      </c>
      <c r="Q4" s="2" t="s">
        <v>83</v>
      </c>
      <c r="R4" s="2" t="s">
        <v>83</v>
      </c>
      <c r="S4" s="2" t="s">
        <v>83</v>
      </c>
      <c r="T4" s="2" t="s">
        <v>83</v>
      </c>
      <c r="U4" s="2" t="s">
        <v>83</v>
      </c>
      <c r="V4" s="2" t="s">
        <v>83</v>
      </c>
      <c r="W4" s="2" t="s">
        <v>83</v>
      </c>
      <c r="X4" s="2" t="s">
        <v>83</v>
      </c>
      <c r="Y4" s="2" t="s">
        <v>83</v>
      </c>
      <c r="Z4" s="2" t="s">
        <v>83</v>
      </c>
      <c r="AA4" s="2" t="s">
        <v>83</v>
      </c>
      <c r="AB4" s="2" t="s">
        <v>83</v>
      </c>
      <c r="AC4" s="2" t="s">
        <v>83</v>
      </c>
      <c r="AD4" s="2" t="s">
        <v>83</v>
      </c>
      <c r="AE4" s="2" t="s">
        <v>83</v>
      </c>
      <c r="AF4" s="2" t="s">
        <v>83</v>
      </c>
      <c r="AG4" s="2" t="s">
        <v>83</v>
      </c>
      <c r="AH4" s="2" t="s">
        <v>83</v>
      </c>
      <c r="AI4" s="2" t="s">
        <v>83</v>
      </c>
      <c r="AJ4" s="2" t="s">
        <v>83</v>
      </c>
      <c r="AK4" s="2" t="s">
        <v>83</v>
      </c>
      <c r="AL4" s="2" t="s">
        <v>83</v>
      </c>
      <c r="AM4" s="2" t="s">
        <v>83</v>
      </c>
      <c r="AN4" s="2" t="s">
        <v>83</v>
      </c>
      <c r="AO4" s="2" t="s">
        <v>83</v>
      </c>
      <c r="AP4" s="2" t="s">
        <v>83</v>
      </c>
      <c r="AQ4" s="2" t="s">
        <v>83</v>
      </c>
      <c r="AR4" s="2" t="s">
        <v>83</v>
      </c>
      <c r="AS4" s="2" t="s">
        <v>83</v>
      </c>
      <c r="AT4" s="2" t="s">
        <v>83</v>
      </c>
    </row>
    <row r="5" spans="1:46" x14ac:dyDescent="0.25">
      <c r="A5" s="43" t="s">
        <v>10</v>
      </c>
      <c r="C5" t="s">
        <v>19</v>
      </c>
      <c r="D5" t="s">
        <v>19</v>
      </c>
      <c r="E5" t="s">
        <v>19</v>
      </c>
      <c r="F5" t="s">
        <v>19</v>
      </c>
      <c r="G5" t="s">
        <v>19</v>
      </c>
      <c r="H5" t="s">
        <v>19</v>
      </c>
      <c r="I5" t="s">
        <v>19</v>
      </c>
      <c r="J5" t="s">
        <v>19</v>
      </c>
      <c r="K5" t="s">
        <v>19</v>
      </c>
      <c r="L5" t="s">
        <v>19</v>
      </c>
      <c r="M5" t="s">
        <v>19</v>
      </c>
      <c r="N5" t="s">
        <v>19</v>
      </c>
      <c r="O5" t="s">
        <v>19</v>
      </c>
      <c r="P5" t="s">
        <v>19</v>
      </c>
      <c r="Q5" t="s">
        <v>19</v>
      </c>
      <c r="R5" t="s">
        <v>19</v>
      </c>
      <c r="S5" t="s">
        <v>19</v>
      </c>
      <c r="T5" t="s">
        <v>19</v>
      </c>
      <c r="U5" t="s">
        <v>19</v>
      </c>
      <c r="V5" t="s">
        <v>19</v>
      </c>
      <c r="W5" t="s">
        <v>19</v>
      </c>
      <c r="X5" t="s">
        <v>19</v>
      </c>
      <c r="Y5" t="s">
        <v>19</v>
      </c>
      <c r="Z5" t="s">
        <v>19</v>
      </c>
      <c r="AA5" t="s">
        <v>19</v>
      </c>
      <c r="AB5" t="s">
        <v>19</v>
      </c>
      <c r="AC5" t="s">
        <v>19</v>
      </c>
      <c r="AD5" t="s">
        <v>19</v>
      </c>
      <c r="AE5" t="s">
        <v>19</v>
      </c>
      <c r="AF5" t="s">
        <v>19</v>
      </c>
      <c r="AG5" t="s">
        <v>19</v>
      </c>
      <c r="AH5" t="s">
        <v>19</v>
      </c>
      <c r="AI5" t="s">
        <v>19</v>
      </c>
      <c r="AJ5" t="s">
        <v>19</v>
      </c>
      <c r="AK5" t="s">
        <v>19</v>
      </c>
      <c r="AL5" t="s">
        <v>19</v>
      </c>
      <c r="AM5" t="s">
        <v>19</v>
      </c>
      <c r="AN5" t="s">
        <v>19</v>
      </c>
      <c r="AO5" t="s">
        <v>19</v>
      </c>
      <c r="AP5" t="s">
        <v>19</v>
      </c>
      <c r="AQ5" t="s">
        <v>19</v>
      </c>
      <c r="AR5" t="s">
        <v>19</v>
      </c>
      <c r="AS5" t="s">
        <v>19</v>
      </c>
      <c r="AT5" t="s">
        <v>19</v>
      </c>
    </row>
    <row r="6" spans="1:46" x14ac:dyDescent="0.25">
      <c r="A6" s="43" t="s">
        <v>11</v>
      </c>
    </row>
    <row r="7" spans="1:46" x14ac:dyDescent="0.25">
      <c r="A7" s="43" t="s">
        <v>12</v>
      </c>
      <c r="C7" s="3">
        <v>7975</v>
      </c>
      <c r="D7" s="3">
        <v>7975</v>
      </c>
      <c r="E7" s="3">
        <v>7975</v>
      </c>
      <c r="F7" s="3">
        <v>7975</v>
      </c>
      <c r="G7" s="3">
        <v>7975</v>
      </c>
      <c r="H7" s="3">
        <v>7975</v>
      </c>
      <c r="I7" s="3">
        <v>7975</v>
      </c>
      <c r="J7" s="3">
        <v>7975</v>
      </c>
      <c r="K7" s="3">
        <v>7975</v>
      </c>
      <c r="L7" s="3">
        <v>7975</v>
      </c>
      <c r="M7" s="3">
        <v>7975</v>
      </c>
      <c r="N7" s="3">
        <v>7975</v>
      </c>
      <c r="O7" s="3">
        <v>7975</v>
      </c>
      <c r="P7" s="3">
        <v>7975</v>
      </c>
      <c r="Q7" s="3">
        <v>7975</v>
      </c>
      <c r="R7" s="3">
        <v>7975</v>
      </c>
      <c r="S7" s="3">
        <v>7975</v>
      </c>
      <c r="T7" s="3">
        <v>7975</v>
      </c>
      <c r="U7" s="3">
        <v>7975</v>
      </c>
      <c r="V7" s="3">
        <v>7975</v>
      </c>
      <c r="W7" s="3">
        <v>7975</v>
      </c>
      <c r="X7" s="3">
        <v>7975</v>
      </c>
      <c r="Y7" s="3">
        <v>7975</v>
      </c>
      <c r="Z7" s="3">
        <v>7975</v>
      </c>
      <c r="AA7" s="3">
        <v>7975</v>
      </c>
      <c r="AB7" s="3">
        <v>7975</v>
      </c>
      <c r="AC7" s="3">
        <v>7975</v>
      </c>
      <c r="AD7" s="3">
        <v>7975</v>
      </c>
      <c r="AE7" s="3">
        <v>7975</v>
      </c>
      <c r="AF7" s="3">
        <v>7975</v>
      </c>
      <c r="AG7" s="3">
        <v>7975</v>
      </c>
      <c r="AH7" s="3">
        <v>7975</v>
      </c>
      <c r="AI7" s="3">
        <v>7975</v>
      </c>
      <c r="AJ7" s="3">
        <v>7975</v>
      </c>
      <c r="AK7" s="3">
        <v>7975</v>
      </c>
      <c r="AL7" s="3">
        <v>7975</v>
      </c>
      <c r="AM7" s="3">
        <v>7975</v>
      </c>
      <c r="AN7" s="3">
        <v>7975</v>
      </c>
      <c r="AO7" s="3">
        <v>7975</v>
      </c>
      <c r="AP7" s="3">
        <v>7975</v>
      </c>
      <c r="AQ7" s="3">
        <v>7975</v>
      </c>
      <c r="AR7" s="3">
        <v>7975</v>
      </c>
      <c r="AS7" s="3">
        <v>7975</v>
      </c>
      <c r="AT7" s="3">
        <v>7975</v>
      </c>
    </row>
    <row r="8" spans="1:46" x14ac:dyDescent="0.25">
      <c r="A8" s="43" t="s">
        <v>13</v>
      </c>
      <c r="C8" s="4">
        <v>2400</v>
      </c>
      <c r="D8" s="4">
        <v>2400</v>
      </c>
      <c r="E8" s="4">
        <v>2400</v>
      </c>
      <c r="F8" s="4">
        <v>2400</v>
      </c>
      <c r="G8" s="4">
        <v>2400</v>
      </c>
      <c r="H8" s="4">
        <v>2400</v>
      </c>
      <c r="I8" s="4">
        <v>2400</v>
      </c>
      <c r="J8" s="4">
        <v>2400</v>
      </c>
      <c r="K8" s="4">
        <v>2400</v>
      </c>
      <c r="L8" s="4">
        <v>2400</v>
      </c>
      <c r="M8" s="4">
        <v>2400</v>
      </c>
      <c r="N8" s="4">
        <v>2400</v>
      </c>
      <c r="O8" s="4">
        <v>2400</v>
      </c>
      <c r="P8" s="4">
        <v>2400</v>
      </c>
      <c r="Q8" s="4">
        <v>2400</v>
      </c>
      <c r="R8" s="4">
        <v>2400</v>
      </c>
      <c r="S8" s="4">
        <v>2400</v>
      </c>
      <c r="T8" s="4">
        <v>2400</v>
      </c>
      <c r="U8" s="4">
        <v>2400</v>
      </c>
      <c r="V8" s="4">
        <v>2400</v>
      </c>
      <c r="W8" s="4">
        <v>2400</v>
      </c>
      <c r="X8" s="4">
        <v>2400</v>
      </c>
      <c r="Y8" s="4">
        <v>2400</v>
      </c>
      <c r="Z8" s="4">
        <v>2400</v>
      </c>
      <c r="AA8" s="4">
        <v>2400</v>
      </c>
      <c r="AB8" s="4">
        <v>2400</v>
      </c>
      <c r="AC8" s="4">
        <v>2400</v>
      </c>
      <c r="AD8" s="4">
        <v>2400</v>
      </c>
      <c r="AE8" s="4">
        <v>2400</v>
      </c>
      <c r="AF8" s="4">
        <v>2400</v>
      </c>
      <c r="AG8" s="4">
        <v>2400</v>
      </c>
      <c r="AH8" s="4">
        <v>2400</v>
      </c>
      <c r="AI8" s="4">
        <v>2400</v>
      </c>
      <c r="AJ8" s="4">
        <v>2400</v>
      </c>
      <c r="AK8" s="4">
        <v>2400</v>
      </c>
      <c r="AL8" s="4">
        <v>2400</v>
      </c>
      <c r="AM8" s="4">
        <v>2400</v>
      </c>
      <c r="AN8" s="4">
        <v>2400</v>
      </c>
      <c r="AO8" s="4">
        <v>2400</v>
      </c>
      <c r="AP8" s="4">
        <v>2400</v>
      </c>
      <c r="AQ8" s="4">
        <v>2400</v>
      </c>
      <c r="AR8" s="4">
        <v>2400</v>
      </c>
      <c r="AS8" s="4">
        <v>2400</v>
      </c>
      <c r="AT8" s="4">
        <v>2400</v>
      </c>
    </row>
    <row r="9" spans="1:46" x14ac:dyDescent="0.25">
      <c r="A9" s="43" t="s">
        <v>14</v>
      </c>
      <c r="C9" s="3">
        <v>37894</v>
      </c>
      <c r="D9" s="3">
        <v>37894</v>
      </c>
      <c r="E9" s="3">
        <v>37894</v>
      </c>
      <c r="F9" s="3">
        <v>37894</v>
      </c>
      <c r="G9" s="3">
        <v>37894</v>
      </c>
      <c r="H9" s="3">
        <v>37894</v>
      </c>
      <c r="I9" s="3">
        <v>37894</v>
      </c>
      <c r="J9" s="3">
        <v>37894</v>
      </c>
      <c r="K9" s="3">
        <v>37894</v>
      </c>
      <c r="L9" s="3">
        <v>37894</v>
      </c>
      <c r="M9" s="3">
        <v>37894</v>
      </c>
      <c r="N9" s="3">
        <v>37894</v>
      </c>
      <c r="O9" s="3">
        <v>37894</v>
      </c>
      <c r="P9" s="3">
        <v>37894</v>
      </c>
      <c r="Q9" s="3">
        <v>37894</v>
      </c>
      <c r="R9" s="3">
        <v>37894</v>
      </c>
      <c r="S9" s="3">
        <v>37894</v>
      </c>
      <c r="T9" s="3">
        <v>37894</v>
      </c>
      <c r="U9" s="3">
        <v>37894</v>
      </c>
      <c r="V9" s="3">
        <v>37894</v>
      </c>
      <c r="W9" s="3">
        <v>37894</v>
      </c>
      <c r="X9" s="3">
        <v>37894</v>
      </c>
      <c r="Y9" s="3">
        <v>37894</v>
      </c>
      <c r="Z9" s="3">
        <v>37894</v>
      </c>
      <c r="AA9" s="3">
        <v>37894</v>
      </c>
      <c r="AB9" s="3">
        <v>37894</v>
      </c>
      <c r="AC9" s="3">
        <v>37894</v>
      </c>
      <c r="AD9" s="3">
        <v>37894</v>
      </c>
      <c r="AE9" s="3">
        <v>37894</v>
      </c>
      <c r="AF9" s="3">
        <v>37894</v>
      </c>
      <c r="AG9" s="3">
        <v>37894</v>
      </c>
      <c r="AH9" s="3">
        <v>37894</v>
      </c>
      <c r="AI9" s="3">
        <v>37894</v>
      </c>
      <c r="AJ9" s="3">
        <v>37894</v>
      </c>
      <c r="AK9" s="3">
        <v>37894</v>
      </c>
      <c r="AL9" s="3">
        <v>37894</v>
      </c>
      <c r="AM9" s="3">
        <v>37894</v>
      </c>
      <c r="AN9" s="3">
        <v>37894</v>
      </c>
      <c r="AO9" s="3">
        <v>37894</v>
      </c>
      <c r="AP9" s="3">
        <v>37894</v>
      </c>
      <c r="AQ9" s="3">
        <v>37894</v>
      </c>
      <c r="AR9" s="3">
        <v>37894</v>
      </c>
      <c r="AS9" s="3">
        <v>37894</v>
      </c>
      <c r="AT9" s="3">
        <v>37894</v>
      </c>
    </row>
    <row r="10" spans="1:46" x14ac:dyDescent="0.25">
      <c r="A10" s="43" t="s">
        <v>15</v>
      </c>
      <c r="C10" s="4">
        <v>2400</v>
      </c>
      <c r="D10" s="4">
        <v>2400</v>
      </c>
      <c r="E10" s="4">
        <v>2400</v>
      </c>
      <c r="F10" s="4">
        <v>2400</v>
      </c>
      <c r="G10" s="4">
        <v>2400</v>
      </c>
      <c r="H10" s="4">
        <v>2400</v>
      </c>
      <c r="I10" s="4">
        <v>2400</v>
      </c>
      <c r="J10" s="4">
        <v>2400</v>
      </c>
      <c r="K10" s="4">
        <v>2400</v>
      </c>
      <c r="L10" s="4">
        <v>2400</v>
      </c>
      <c r="M10" s="4">
        <v>2400</v>
      </c>
      <c r="N10" s="4">
        <v>2400</v>
      </c>
      <c r="O10" s="4">
        <v>2400</v>
      </c>
      <c r="P10" s="4">
        <v>2400</v>
      </c>
      <c r="Q10" s="4">
        <v>2400</v>
      </c>
      <c r="R10" s="4">
        <v>2400</v>
      </c>
      <c r="S10" s="4">
        <v>2400</v>
      </c>
      <c r="T10" s="4">
        <v>2400</v>
      </c>
      <c r="U10" s="4">
        <v>2400</v>
      </c>
      <c r="V10" s="4">
        <v>2400</v>
      </c>
      <c r="W10" s="4">
        <v>2400</v>
      </c>
      <c r="X10" s="4">
        <v>2400</v>
      </c>
      <c r="Y10" s="4">
        <v>2400</v>
      </c>
      <c r="Z10" s="4">
        <v>2400</v>
      </c>
      <c r="AA10" s="4">
        <v>2400</v>
      </c>
      <c r="AB10" s="4">
        <v>2400</v>
      </c>
      <c r="AC10" s="4">
        <v>2400</v>
      </c>
      <c r="AD10" s="4">
        <v>2400</v>
      </c>
      <c r="AE10" s="4">
        <v>2400</v>
      </c>
      <c r="AF10" s="4">
        <v>2400</v>
      </c>
      <c r="AG10" s="4">
        <v>2400</v>
      </c>
      <c r="AH10" s="4">
        <v>2400</v>
      </c>
      <c r="AI10" s="4">
        <v>2400</v>
      </c>
      <c r="AJ10" s="4">
        <v>2400</v>
      </c>
      <c r="AK10" s="4">
        <v>2400</v>
      </c>
      <c r="AL10" s="4">
        <v>2400</v>
      </c>
      <c r="AM10" s="4">
        <v>2400</v>
      </c>
      <c r="AN10" s="4">
        <v>2400</v>
      </c>
      <c r="AO10" s="4">
        <v>2400</v>
      </c>
      <c r="AP10" s="4">
        <v>2400</v>
      </c>
      <c r="AQ10" s="4">
        <v>2400</v>
      </c>
      <c r="AR10" s="4">
        <v>2400</v>
      </c>
      <c r="AS10" s="4">
        <v>2400</v>
      </c>
      <c r="AT10" s="4">
        <v>2400</v>
      </c>
    </row>
    <row r="11" spans="1:46" x14ac:dyDescent="0.25">
      <c r="A11" s="43" t="s">
        <v>16</v>
      </c>
      <c r="C11" t="s">
        <v>84</v>
      </c>
      <c r="D11" t="s">
        <v>84</v>
      </c>
      <c r="E11" t="s">
        <v>84</v>
      </c>
      <c r="F11" t="s">
        <v>84</v>
      </c>
      <c r="G11" t="s">
        <v>84</v>
      </c>
      <c r="H11" t="s">
        <v>84</v>
      </c>
      <c r="I11" t="s">
        <v>84</v>
      </c>
      <c r="J11" t="s">
        <v>84</v>
      </c>
      <c r="K11" t="s">
        <v>84</v>
      </c>
      <c r="L11" t="s">
        <v>84</v>
      </c>
      <c r="M11" t="s">
        <v>84</v>
      </c>
      <c r="N11" t="s">
        <v>84</v>
      </c>
      <c r="O11" t="s">
        <v>84</v>
      </c>
      <c r="P11" t="s">
        <v>84</v>
      </c>
      <c r="Q11" t="s">
        <v>84</v>
      </c>
      <c r="R11" t="s">
        <v>84</v>
      </c>
      <c r="S11" t="s">
        <v>84</v>
      </c>
      <c r="T11" t="s">
        <v>84</v>
      </c>
      <c r="U11" t="s">
        <v>84</v>
      </c>
      <c r="V11" t="s">
        <v>84</v>
      </c>
      <c r="W11" t="s">
        <v>84</v>
      </c>
      <c r="X11" t="s">
        <v>84</v>
      </c>
      <c r="Y11" t="s">
        <v>84</v>
      </c>
      <c r="Z11" t="s">
        <v>84</v>
      </c>
      <c r="AA11" t="s">
        <v>84</v>
      </c>
      <c r="AB11" t="s">
        <v>84</v>
      </c>
      <c r="AC11" t="s">
        <v>84</v>
      </c>
      <c r="AD11" t="s">
        <v>84</v>
      </c>
      <c r="AE11" t="s">
        <v>84</v>
      </c>
      <c r="AF11" t="s">
        <v>84</v>
      </c>
      <c r="AG11" t="s">
        <v>84</v>
      </c>
      <c r="AH11" t="s">
        <v>84</v>
      </c>
      <c r="AI11" t="s">
        <v>84</v>
      </c>
      <c r="AJ11" t="s">
        <v>84</v>
      </c>
      <c r="AK11" t="s">
        <v>84</v>
      </c>
      <c r="AL11" t="s">
        <v>84</v>
      </c>
      <c r="AM11" t="s">
        <v>84</v>
      </c>
      <c r="AN11" t="s">
        <v>84</v>
      </c>
      <c r="AO11" t="s">
        <v>84</v>
      </c>
      <c r="AP11" t="s">
        <v>84</v>
      </c>
      <c r="AQ11" t="s">
        <v>84</v>
      </c>
      <c r="AR11" t="s">
        <v>84</v>
      </c>
      <c r="AS11" t="s">
        <v>84</v>
      </c>
      <c r="AT11" t="s">
        <v>84</v>
      </c>
    </row>
    <row r="12" spans="1:46" x14ac:dyDescent="0.25">
      <c r="A12" s="43" t="s">
        <v>17</v>
      </c>
      <c r="B12" s="42" t="s">
        <v>20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 t="s">
        <v>85</v>
      </c>
      <c r="AC12" t="s">
        <v>85</v>
      </c>
      <c r="AD12" t="s">
        <v>85</v>
      </c>
      <c r="AE12" t="s">
        <v>85</v>
      </c>
      <c r="AF12" t="s">
        <v>85</v>
      </c>
      <c r="AG12" t="s">
        <v>85</v>
      </c>
      <c r="AH12" t="s">
        <v>85</v>
      </c>
      <c r="AI12" t="s">
        <v>85</v>
      </c>
      <c r="AJ12" t="s">
        <v>85</v>
      </c>
      <c r="AK12" t="s">
        <v>85</v>
      </c>
      <c r="AL12" t="s">
        <v>85</v>
      </c>
      <c r="AM12" t="s">
        <v>85</v>
      </c>
      <c r="AN12" t="s">
        <v>85</v>
      </c>
      <c r="AO12" t="s">
        <v>85</v>
      </c>
      <c r="AP12" t="s">
        <v>85</v>
      </c>
      <c r="AQ12" t="s">
        <v>85</v>
      </c>
      <c r="AR12" t="s">
        <v>85</v>
      </c>
      <c r="AS12" t="s">
        <v>85</v>
      </c>
      <c r="AT12" t="s">
        <v>85</v>
      </c>
    </row>
    <row r="13" spans="1:46" x14ac:dyDescent="0.25">
      <c r="B13" s="5">
        <v>7975</v>
      </c>
      <c r="C13" s="6">
        <v>796.7037353515625</v>
      </c>
      <c r="D13" s="6">
        <v>10.815720558166504</v>
      </c>
      <c r="E13" s="6">
        <v>30.791934967041016</v>
      </c>
      <c r="F13" s="6">
        <v>573.31353759765625</v>
      </c>
      <c r="G13" s="6">
        <v>236.22943115234375</v>
      </c>
      <c r="H13" s="6">
        <v>25.754722595214844</v>
      </c>
      <c r="I13" s="6">
        <v>1834.9063720703125</v>
      </c>
      <c r="J13" s="6">
        <v>306.44229125976562</v>
      </c>
      <c r="K13" s="6">
        <v>4</v>
      </c>
      <c r="L13" s="6">
        <v>54.519016265869141</v>
      </c>
      <c r="M13" s="6">
        <v>27.747446060180664</v>
      </c>
      <c r="N13" s="6">
        <v>604.43804931640625</v>
      </c>
      <c r="O13" s="6">
        <v>735.0416259765625</v>
      </c>
      <c r="P13" s="6">
        <v>121.67945861816406</v>
      </c>
      <c r="Q13" s="6">
        <v>66</v>
      </c>
      <c r="R13" s="6">
        <v>530.45428466796875</v>
      </c>
      <c r="S13" s="6">
        <v>4</v>
      </c>
      <c r="T13" s="6">
        <v>36</v>
      </c>
      <c r="U13" s="6">
        <v>216.50885009765625</v>
      </c>
      <c r="V13" s="6">
        <v>10.257156372070312</v>
      </c>
      <c r="W13" s="6">
        <v>127.11149597167969</v>
      </c>
      <c r="X13" s="6">
        <v>88.025016784667969</v>
      </c>
      <c r="Y13" s="6">
        <v>227.06655883789063</v>
      </c>
      <c r="Z13" s="6">
        <v>78.5</v>
      </c>
      <c r="AA13" s="6">
        <v>140.82089233398438</v>
      </c>
      <c r="AB13" s="6">
        <v>149.06129455566406</v>
      </c>
      <c r="AC13" s="6">
        <v>1028.7393798828125</v>
      </c>
      <c r="AD13" s="6">
        <v>2634.858642578125</v>
      </c>
      <c r="AE13" s="6">
        <v>91.367637634277344</v>
      </c>
      <c r="AF13" s="6">
        <v>474.91802978515625</v>
      </c>
      <c r="AG13" s="6">
        <v>107.17321014404297</v>
      </c>
      <c r="AH13" s="6">
        <v>168.83656311035156</v>
      </c>
      <c r="AI13" s="6">
        <v>41.723258972167969</v>
      </c>
      <c r="AJ13" s="6">
        <v>55.145393371582031</v>
      </c>
      <c r="AK13" s="6">
        <v>2.6649882793426514</v>
      </c>
      <c r="AL13" s="6">
        <v>109.07384490966797</v>
      </c>
      <c r="AM13" s="6">
        <v>2555.190185546875</v>
      </c>
      <c r="AN13" s="6">
        <v>33.799999237060547</v>
      </c>
      <c r="AO13" s="6">
        <v>20</v>
      </c>
      <c r="AP13" s="6">
        <v>507.13107299804687</v>
      </c>
      <c r="AQ13" s="6">
        <v>9.6999998092651367</v>
      </c>
      <c r="AR13" s="6">
        <v>43.49298095703125</v>
      </c>
      <c r="AS13" s="6">
        <v>25.715980529785156</v>
      </c>
      <c r="AT13" s="6">
        <v>180.77778625488281</v>
      </c>
    </row>
    <row r="14" spans="1:46" x14ac:dyDescent="0.25">
      <c r="B14" s="5">
        <v>8005</v>
      </c>
      <c r="C14" s="6">
        <v>788.39605712890625</v>
      </c>
      <c r="D14" s="6">
        <v>10</v>
      </c>
      <c r="E14" s="6">
        <v>30.748626708984375</v>
      </c>
      <c r="F14" s="6">
        <v>553.4986572265625</v>
      </c>
      <c r="G14" s="6">
        <v>193.27641296386719</v>
      </c>
      <c r="H14" s="6">
        <v>17.434598922729492</v>
      </c>
      <c r="I14" s="6">
        <v>1720.61376953125</v>
      </c>
      <c r="J14" s="6">
        <v>308.76004028320312</v>
      </c>
      <c r="K14" s="6">
        <v>4</v>
      </c>
      <c r="L14" s="6">
        <v>57.979763031005859</v>
      </c>
      <c r="M14" s="6">
        <v>27.66242790222168</v>
      </c>
      <c r="N14" s="6">
        <v>574.0052490234375</v>
      </c>
      <c r="O14" s="6">
        <v>772.6151123046875</v>
      </c>
      <c r="P14" s="6">
        <v>128.03327941894531</v>
      </c>
      <c r="Q14" s="6">
        <v>64</v>
      </c>
      <c r="R14" s="6">
        <v>525.0357666015625</v>
      </c>
      <c r="S14" s="6">
        <v>4.4712185859680176</v>
      </c>
      <c r="T14" s="6">
        <v>36</v>
      </c>
      <c r="U14" s="6">
        <v>184.53485107421875</v>
      </c>
      <c r="V14" s="6">
        <v>10.199999809265137</v>
      </c>
      <c r="W14" s="6">
        <v>76.381271362304688</v>
      </c>
      <c r="X14" s="6">
        <v>87.899070739746094</v>
      </c>
      <c r="Y14" s="6">
        <v>215.89988708496094</v>
      </c>
      <c r="Z14" s="6">
        <v>78.5</v>
      </c>
      <c r="AA14" s="6">
        <v>173.60514831542969</v>
      </c>
      <c r="AB14" s="6">
        <v>140.67547607421875</v>
      </c>
      <c r="AC14" s="6">
        <v>1061.733154296875</v>
      </c>
      <c r="AD14" s="6">
        <v>2695.5302734375</v>
      </c>
      <c r="AE14" s="6">
        <v>56.004379272460938</v>
      </c>
      <c r="AF14" s="6">
        <v>441.21746826171875</v>
      </c>
      <c r="AG14" s="6">
        <v>85.118988037109375</v>
      </c>
      <c r="AH14" s="6">
        <v>168.07797241210937</v>
      </c>
      <c r="AI14" s="6">
        <v>35.442024230957031</v>
      </c>
      <c r="AJ14" s="6">
        <v>37</v>
      </c>
      <c r="AK14" s="6">
        <v>4.0170001983642578</v>
      </c>
      <c r="AL14" s="6">
        <v>86.733375549316406</v>
      </c>
      <c r="AM14" s="6">
        <v>2613.16552734375</v>
      </c>
      <c r="AN14" s="6">
        <v>33.799999237060547</v>
      </c>
      <c r="AO14" s="6">
        <v>39.282676696777344</v>
      </c>
      <c r="AP14" s="6">
        <v>644.081787109375</v>
      </c>
      <c r="AQ14" s="6">
        <v>9.6999998092651367</v>
      </c>
      <c r="AR14" s="6">
        <v>11.243192672729492</v>
      </c>
      <c r="AS14" s="6">
        <v>16.589700698852539</v>
      </c>
      <c r="AT14" s="6">
        <v>181.29769897460937</v>
      </c>
    </row>
    <row r="15" spans="1:46" x14ac:dyDescent="0.25">
      <c r="B15" s="5">
        <v>8036</v>
      </c>
      <c r="C15" s="6">
        <v>815.394287109375</v>
      </c>
      <c r="D15" s="6">
        <v>20.454999923706055</v>
      </c>
      <c r="E15" s="6">
        <v>42.375007629394531</v>
      </c>
      <c r="F15" s="6">
        <v>520.91424560546875</v>
      </c>
      <c r="G15" s="6">
        <v>310.49893188476562</v>
      </c>
      <c r="H15" s="6">
        <v>1</v>
      </c>
      <c r="I15" s="6">
        <v>1683.81298828125</v>
      </c>
      <c r="J15" s="6">
        <v>316.84844970703125</v>
      </c>
      <c r="K15" s="6">
        <v>4</v>
      </c>
      <c r="L15" s="6">
        <v>18.299999237060547</v>
      </c>
      <c r="M15" s="6">
        <v>27.63153076171875</v>
      </c>
      <c r="N15" s="6">
        <v>543.10528564453125</v>
      </c>
      <c r="O15" s="6">
        <v>854.47564697265625</v>
      </c>
      <c r="P15" s="6">
        <v>135.97000122070312</v>
      </c>
      <c r="Q15" s="6">
        <v>62</v>
      </c>
      <c r="R15" s="6">
        <v>575</v>
      </c>
      <c r="S15" s="6">
        <v>15.28732967376709</v>
      </c>
      <c r="T15" s="6">
        <v>36</v>
      </c>
      <c r="U15" s="6">
        <v>165.81497192382812</v>
      </c>
      <c r="V15" s="6">
        <v>10.199999809265137</v>
      </c>
      <c r="W15" s="6">
        <v>30.100000381469727</v>
      </c>
      <c r="X15" s="6">
        <v>75.541801452636719</v>
      </c>
      <c r="Y15" s="6">
        <v>242.95480346679687</v>
      </c>
      <c r="Z15" s="6">
        <v>137.62825012207031</v>
      </c>
      <c r="AA15" s="6">
        <v>249.53569030761719</v>
      </c>
      <c r="AB15" s="6">
        <v>135.21163940429687</v>
      </c>
      <c r="AC15" s="6">
        <v>1110.1583251953125</v>
      </c>
      <c r="AD15" s="6">
        <v>2804.839111328125</v>
      </c>
      <c r="AE15" s="6">
        <v>28.548910140991211</v>
      </c>
      <c r="AF15" s="6">
        <v>472.87966918945312</v>
      </c>
      <c r="AG15" s="6">
        <v>72.982261657714844</v>
      </c>
      <c r="AH15" s="6">
        <v>5.8027868270874023</v>
      </c>
      <c r="AI15" s="6">
        <v>52.150051116943359</v>
      </c>
      <c r="AJ15" s="6">
        <v>37</v>
      </c>
      <c r="AK15" s="6">
        <v>9.7292518615722656</v>
      </c>
      <c r="AL15" s="6">
        <v>63.539497375488281</v>
      </c>
      <c r="AM15" s="6">
        <v>2786.207763671875</v>
      </c>
      <c r="AN15" s="6">
        <v>44</v>
      </c>
      <c r="AO15" s="6">
        <v>20</v>
      </c>
      <c r="AP15" s="6">
        <v>614.4849853515625</v>
      </c>
      <c r="AQ15" s="6">
        <v>9.6999998092651367</v>
      </c>
      <c r="AR15" s="6">
        <v>9.9325523376464844</v>
      </c>
      <c r="AS15" s="6">
        <v>13.871191024780273</v>
      </c>
      <c r="AT15" s="6">
        <v>181.36766052246094</v>
      </c>
    </row>
    <row r="16" spans="1:46" x14ac:dyDescent="0.25">
      <c r="B16" s="5">
        <v>8067</v>
      </c>
      <c r="C16" s="6">
        <v>815.33026123046875</v>
      </c>
      <c r="D16" s="6">
        <v>30.893039703369141</v>
      </c>
      <c r="E16" s="6">
        <v>52.3394775390625</v>
      </c>
      <c r="F16" s="6">
        <v>352.21817016601562</v>
      </c>
      <c r="G16" s="6">
        <v>301.9637451171875</v>
      </c>
      <c r="H16" s="6">
        <v>7.9983668327331543</v>
      </c>
      <c r="I16" s="6">
        <v>1695.5242919921875</v>
      </c>
      <c r="J16" s="6">
        <v>327.01242065429687</v>
      </c>
      <c r="K16" s="6">
        <v>4</v>
      </c>
      <c r="L16" s="6">
        <v>18.299999237060547</v>
      </c>
      <c r="M16" s="6">
        <v>27.633081436157227</v>
      </c>
      <c r="N16" s="6">
        <v>512.30706787109375</v>
      </c>
      <c r="O16" s="6">
        <v>896.6436767578125</v>
      </c>
      <c r="P16" s="6">
        <v>143.05000305175781</v>
      </c>
      <c r="Q16" s="6">
        <v>62</v>
      </c>
      <c r="R16" s="6">
        <v>558.2098388671875</v>
      </c>
      <c r="S16" s="6">
        <v>23.742963790893555</v>
      </c>
      <c r="T16" s="6">
        <v>47.034893035888672</v>
      </c>
      <c r="U16" s="6">
        <v>182.98583984375</v>
      </c>
      <c r="V16" s="6">
        <v>10.199999809265137</v>
      </c>
      <c r="W16" s="6">
        <v>30.100000381469727</v>
      </c>
      <c r="X16" s="6">
        <v>72</v>
      </c>
      <c r="Y16" s="6">
        <v>266.44815063476562</v>
      </c>
      <c r="Z16" s="6">
        <v>182</v>
      </c>
      <c r="AA16" s="6">
        <v>326.3543701171875</v>
      </c>
      <c r="AB16" s="6">
        <v>137.789794921875</v>
      </c>
      <c r="AC16" s="6">
        <v>1152.508544921875</v>
      </c>
      <c r="AD16" s="6">
        <v>2939.309326171875</v>
      </c>
      <c r="AE16" s="6">
        <v>12.199999809265137</v>
      </c>
      <c r="AF16" s="6">
        <v>523.9376220703125</v>
      </c>
      <c r="AG16" s="6">
        <v>72.826446533203125</v>
      </c>
      <c r="AH16" s="6">
        <v>5.3121738433837891</v>
      </c>
      <c r="AI16" s="6">
        <v>55.9283447265625</v>
      </c>
      <c r="AJ16" s="6">
        <v>38.252326965332031</v>
      </c>
      <c r="AK16" s="6">
        <v>8.9991893768310547</v>
      </c>
      <c r="AL16" s="6">
        <v>46.974609375</v>
      </c>
      <c r="AM16" s="6">
        <v>2913.352294921875</v>
      </c>
      <c r="AN16" s="6">
        <v>44</v>
      </c>
      <c r="AO16" s="6">
        <v>20</v>
      </c>
      <c r="AP16" s="6">
        <v>925.5440673828125</v>
      </c>
      <c r="AQ16" s="6">
        <v>9.6999998092651367</v>
      </c>
      <c r="AR16" s="6">
        <v>9.1631288528442383</v>
      </c>
      <c r="AS16" s="6">
        <v>11</v>
      </c>
      <c r="AT16" s="6">
        <v>181.38467407226562</v>
      </c>
    </row>
    <row r="17" spans="2:46" x14ac:dyDescent="0.25">
      <c r="B17" s="5">
        <v>8095</v>
      </c>
      <c r="C17" s="6">
        <v>938.95855712890625</v>
      </c>
      <c r="D17" s="6">
        <v>57.656536102294922</v>
      </c>
      <c r="E17" s="6">
        <v>93.636932373046875</v>
      </c>
      <c r="F17" s="6">
        <v>355.37582397460937</v>
      </c>
      <c r="G17" s="6">
        <v>293.1070556640625</v>
      </c>
      <c r="H17" s="6">
        <v>102.96295166015625</v>
      </c>
      <c r="I17" s="6">
        <v>1723.675048828125</v>
      </c>
      <c r="J17" s="6">
        <v>288.21206665039062</v>
      </c>
      <c r="K17" s="6">
        <v>4</v>
      </c>
      <c r="L17" s="6">
        <v>18.299999237060547</v>
      </c>
      <c r="M17" s="6">
        <v>27.595283508300781</v>
      </c>
      <c r="N17" s="6">
        <v>484.37496948242187</v>
      </c>
      <c r="O17" s="6">
        <v>1053.56982421875</v>
      </c>
      <c r="P17" s="6">
        <v>148.58999633789062</v>
      </c>
      <c r="Q17" s="6">
        <v>62</v>
      </c>
      <c r="R17" s="6">
        <v>575</v>
      </c>
      <c r="S17" s="6">
        <v>30</v>
      </c>
      <c r="T17" s="6">
        <v>37.072608947753906</v>
      </c>
      <c r="U17" s="6">
        <v>216.22483825683594</v>
      </c>
      <c r="V17" s="6">
        <v>10.199999809265137</v>
      </c>
      <c r="W17" s="6">
        <v>30.100000381469727</v>
      </c>
      <c r="X17" s="6">
        <v>72</v>
      </c>
      <c r="Y17" s="6">
        <v>408.62966918945312</v>
      </c>
      <c r="Z17" s="6">
        <v>147.64340209960937</v>
      </c>
      <c r="AA17" s="6">
        <v>413.445068359375</v>
      </c>
      <c r="AB17" s="6">
        <v>141.24917602539062</v>
      </c>
      <c r="AC17" s="6">
        <v>1261.4970703125</v>
      </c>
      <c r="AD17" s="6">
        <v>2813</v>
      </c>
      <c r="AE17" s="6">
        <v>37.210166931152344</v>
      </c>
      <c r="AF17" s="6">
        <v>593.021728515625</v>
      </c>
      <c r="AG17" s="6">
        <v>72.698722839355469</v>
      </c>
      <c r="AH17" s="6">
        <v>4.8000001907348633</v>
      </c>
      <c r="AI17" s="6">
        <v>65.55999755859375</v>
      </c>
      <c r="AJ17" s="6">
        <v>37</v>
      </c>
      <c r="AK17" s="6">
        <v>12.970711708068848</v>
      </c>
      <c r="AL17" s="6">
        <v>53.359870910644531</v>
      </c>
      <c r="AM17" s="6">
        <v>3252.587890625</v>
      </c>
      <c r="AN17" s="6">
        <v>33.799999237060547</v>
      </c>
      <c r="AO17" s="6">
        <v>61.324382781982422</v>
      </c>
      <c r="AP17" s="6">
        <v>1220.1180419921875</v>
      </c>
      <c r="AQ17" s="6">
        <v>11.800000190734863</v>
      </c>
      <c r="AR17" s="6">
        <v>8.8395566940307617</v>
      </c>
      <c r="AS17" s="6">
        <v>21.228729248046875</v>
      </c>
      <c r="AT17" s="6">
        <v>204.23275756835937</v>
      </c>
    </row>
    <row r="18" spans="2:46" x14ac:dyDescent="0.25">
      <c r="B18" s="5">
        <v>8126</v>
      </c>
      <c r="C18" s="6">
        <v>964.57525634765625</v>
      </c>
      <c r="D18" s="6">
        <v>76.828620910644531</v>
      </c>
      <c r="E18" s="6">
        <v>117</v>
      </c>
      <c r="F18" s="6">
        <v>296.519287109375</v>
      </c>
      <c r="G18" s="6">
        <v>323.70001220703125</v>
      </c>
      <c r="H18" s="6">
        <v>102.91675567626953</v>
      </c>
      <c r="I18" s="6">
        <v>1779.6593017578125</v>
      </c>
      <c r="J18" s="6">
        <v>326.90341186523437</v>
      </c>
      <c r="K18" s="6">
        <v>4</v>
      </c>
      <c r="L18" s="6">
        <v>18.299999237060547</v>
      </c>
      <c r="M18" s="6">
        <v>27.482698440551758</v>
      </c>
      <c r="N18" s="6">
        <v>453.08450317382812</v>
      </c>
      <c r="O18" s="6">
        <v>1187.7064208984375</v>
      </c>
      <c r="P18" s="6">
        <v>151.21000671386719</v>
      </c>
      <c r="Q18" s="6">
        <v>64</v>
      </c>
      <c r="R18" s="6">
        <v>680</v>
      </c>
      <c r="S18" s="6">
        <v>46</v>
      </c>
      <c r="T18" s="6">
        <v>36</v>
      </c>
      <c r="U18" s="6">
        <v>267.40908813476563</v>
      </c>
      <c r="V18" s="6">
        <v>10.199999809265137</v>
      </c>
      <c r="W18" s="6">
        <v>30.100000381469727</v>
      </c>
      <c r="X18" s="6">
        <v>77.390007019042969</v>
      </c>
      <c r="Y18" s="6">
        <v>496.04962158203125</v>
      </c>
      <c r="Z18" s="6">
        <v>173.17359924316406</v>
      </c>
      <c r="AA18" s="6">
        <v>295.76812744140625</v>
      </c>
      <c r="AB18" s="6">
        <v>145.31344604492187</v>
      </c>
      <c r="AC18" s="6">
        <v>1355.8370361328125</v>
      </c>
      <c r="AD18" s="6">
        <v>2922</v>
      </c>
      <c r="AE18" s="6">
        <v>60.207500457763672</v>
      </c>
      <c r="AF18" s="6">
        <v>571.65435791015625</v>
      </c>
      <c r="AG18" s="6">
        <v>72.372779846191406</v>
      </c>
      <c r="AH18" s="6">
        <v>4.8000001907348633</v>
      </c>
      <c r="AI18" s="6">
        <v>65.55999755859375</v>
      </c>
      <c r="AJ18" s="6">
        <v>46.037696838378906</v>
      </c>
      <c r="AK18" s="6">
        <v>22.130226135253906</v>
      </c>
      <c r="AL18" s="6">
        <v>63.912120819091797</v>
      </c>
      <c r="AM18" s="6">
        <v>3700.1865234375</v>
      </c>
      <c r="AN18" s="6">
        <v>44</v>
      </c>
      <c r="AO18" s="6">
        <v>59.766925811767578</v>
      </c>
      <c r="AP18" s="6">
        <v>1187.7208251953125</v>
      </c>
      <c r="AQ18" s="6">
        <v>9.6999998092651367</v>
      </c>
      <c r="AR18" s="6">
        <v>10.539003372192383</v>
      </c>
      <c r="AS18" s="6">
        <v>28.333530426025391</v>
      </c>
      <c r="AT18" s="6">
        <v>206</v>
      </c>
    </row>
    <row r="19" spans="2:46" x14ac:dyDescent="0.25">
      <c r="B19" s="5">
        <v>8156</v>
      </c>
      <c r="C19" s="6">
        <v>968.0709228515625</v>
      </c>
      <c r="D19" s="6">
        <v>116.45751953125</v>
      </c>
      <c r="E19" s="6">
        <v>129.4083251953125</v>
      </c>
      <c r="F19" s="6">
        <v>378.08633422851563</v>
      </c>
      <c r="G19" s="6">
        <v>312.66741943359375</v>
      </c>
      <c r="H19" s="6">
        <v>102.87435913085937</v>
      </c>
      <c r="I19" s="6">
        <v>1898.4129638671875</v>
      </c>
      <c r="J19" s="6">
        <v>357.10708618164062</v>
      </c>
      <c r="K19" s="6">
        <v>4</v>
      </c>
      <c r="L19" s="6">
        <v>18.299999237060547</v>
      </c>
      <c r="M19" s="6">
        <v>27.251216888427734</v>
      </c>
      <c r="N19" s="6">
        <v>422.42770385742187</v>
      </c>
      <c r="O19" s="6">
        <v>1353.1715087890625</v>
      </c>
      <c r="P19" s="6">
        <v>145.53739929199219</v>
      </c>
      <c r="Q19" s="6">
        <v>65</v>
      </c>
      <c r="R19" s="6">
        <v>739.9610595703125</v>
      </c>
      <c r="S19" s="6">
        <v>66.367774963378906</v>
      </c>
      <c r="T19" s="6">
        <v>36</v>
      </c>
      <c r="U19" s="6">
        <v>314.87503051757813</v>
      </c>
      <c r="V19" s="6">
        <v>10.199999809265137</v>
      </c>
      <c r="W19" s="6">
        <v>30.100000381469727</v>
      </c>
      <c r="X19" s="6">
        <v>86.2979736328125</v>
      </c>
      <c r="Y19" s="6">
        <v>578.6153564453125</v>
      </c>
      <c r="Z19" s="6">
        <v>78.5</v>
      </c>
      <c r="AA19" s="6">
        <v>123.70513916015625</v>
      </c>
      <c r="AB19" s="6">
        <v>164.79371643066406</v>
      </c>
      <c r="AC19" s="6">
        <v>1405.503173828125</v>
      </c>
      <c r="AD19" s="6">
        <v>3379.99755859375</v>
      </c>
      <c r="AE19" s="6">
        <v>140.11764526367188</v>
      </c>
      <c r="AF19" s="6">
        <v>497.81259155273438</v>
      </c>
      <c r="AG19" s="6">
        <v>71.984283447265625</v>
      </c>
      <c r="AH19" s="6">
        <v>82.172676086425781</v>
      </c>
      <c r="AI19" s="6">
        <v>65.55999755859375</v>
      </c>
      <c r="AJ19" s="6">
        <v>55.094490051269531</v>
      </c>
      <c r="AK19" s="6">
        <v>11.453653335571289</v>
      </c>
      <c r="AL19" s="6">
        <v>59.985294342041016</v>
      </c>
      <c r="AM19" s="6">
        <v>4347.052734375</v>
      </c>
      <c r="AN19" s="6">
        <v>39.787952423095703</v>
      </c>
      <c r="AO19" s="6">
        <v>74.705780029296875</v>
      </c>
      <c r="AP19" s="6">
        <v>1152.582275390625</v>
      </c>
      <c r="AQ19" s="6">
        <v>9.6999998092651367</v>
      </c>
      <c r="AR19" s="6">
        <v>19.741827011108398</v>
      </c>
      <c r="AS19" s="6">
        <v>11</v>
      </c>
      <c r="AT19" s="6">
        <v>206</v>
      </c>
    </row>
    <row r="20" spans="2:46" x14ac:dyDescent="0.25">
      <c r="B20" s="5">
        <v>8187</v>
      </c>
      <c r="C20" s="6">
        <v>956.82427978515625</v>
      </c>
      <c r="D20" s="6">
        <v>125.23041534423828</v>
      </c>
      <c r="E20" s="6">
        <v>133.83476257324219</v>
      </c>
      <c r="F20" s="6">
        <v>773.44171142578125</v>
      </c>
      <c r="G20" s="6">
        <v>216.64549255371094</v>
      </c>
      <c r="H20" s="6">
        <v>102.82124328613281</v>
      </c>
      <c r="I20" s="6">
        <v>1978.21826171875</v>
      </c>
      <c r="J20" s="6">
        <v>339.90679931640625</v>
      </c>
      <c r="K20" s="6">
        <v>235.81814575195312</v>
      </c>
      <c r="L20" s="6">
        <v>18.299999237060547</v>
      </c>
      <c r="M20" s="6">
        <v>26.833377838134766</v>
      </c>
      <c r="N20" s="6">
        <v>389.94583129882812</v>
      </c>
      <c r="O20" s="6">
        <v>1731.71240234375</v>
      </c>
      <c r="P20" s="6">
        <v>147.02000427246094</v>
      </c>
      <c r="Q20" s="6">
        <v>66</v>
      </c>
      <c r="R20" s="6">
        <v>973.76983642578125</v>
      </c>
      <c r="S20" s="6">
        <v>85.293891906738281</v>
      </c>
      <c r="T20" s="6">
        <v>36</v>
      </c>
      <c r="U20" s="6">
        <v>357.7899169921875</v>
      </c>
      <c r="V20" s="6">
        <v>10.199999809265137</v>
      </c>
      <c r="W20" s="6">
        <v>151.96696472167969</v>
      </c>
      <c r="X20" s="6">
        <v>95.519996643066406</v>
      </c>
      <c r="Y20" s="6">
        <v>814.87701416015625</v>
      </c>
      <c r="Z20" s="6">
        <v>78.5</v>
      </c>
      <c r="AA20" s="6">
        <v>169.78475952148437</v>
      </c>
      <c r="AB20" s="6">
        <v>161.23468017578125</v>
      </c>
      <c r="AC20" s="6">
        <v>1693.649169921875</v>
      </c>
      <c r="AD20" s="6">
        <v>3538</v>
      </c>
      <c r="AE20" s="6">
        <v>202.42205810546875</v>
      </c>
      <c r="AF20" s="6">
        <v>756.20892333984375</v>
      </c>
      <c r="AG20" s="6">
        <v>40.888103485107422</v>
      </c>
      <c r="AH20" s="6">
        <v>170.5477294921875</v>
      </c>
      <c r="AI20" s="6">
        <v>65.55999755859375</v>
      </c>
      <c r="AJ20" s="6">
        <v>57.267326354980469</v>
      </c>
      <c r="AK20" s="6">
        <v>9.1471443176269531</v>
      </c>
      <c r="AL20" s="6">
        <v>57.496822357177734</v>
      </c>
      <c r="AM20" s="6">
        <v>4535.42529296875</v>
      </c>
      <c r="AN20" s="6">
        <v>33.799999237060547</v>
      </c>
      <c r="AO20" s="6">
        <v>74.774246215820313</v>
      </c>
      <c r="AP20" s="6">
        <v>955.640869140625</v>
      </c>
      <c r="AQ20" s="6">
        <v>11.800000190734863</v>
      </c>
      <c r="AR20" s="6">
        <v>0.56999999284744263</v>
      </c>
      <c r="AS20" s="6">
        <v>11</v>
      </c>
      <c r="AT20" s="6">
        <v>206</v>
      </c>
    </row>
    <row r="21" spans="2:46" x14ac:dyDescent="0.25">
      <c r="B21" s="5">
        <v>8217</v>
      </c>
      <c r="C21" s="6">
        <v>922.50970458984375</v>
      </c>
      <c r="D21" s="6">
        <v>93.012985229492188</v>
      </c>
      <c r="E21" s="6">
        <v>25.654573440551758</v>
      </c>
      <c r="F21" s="6">
        <v>889.72540283203125</v>
      </c>
      <c r="G21" s="6">
        <v>78.584640502929688</v>
      </c>
      <c r="H21" s="6">
        <v>95.166618347167969</v>
      </c>
      <c r="I21" s="6">
        <v>2034.2398681640625</v>
      </c>
      <c r="J21" s="6">
        <v>299.1763916015625</v>
      </c>
      <c r="K21" s="6">
        <v>431</v>
      </c>
      <c r="L21" s="6">
        <v>18.299999237060547</v>
      </c>
      <c r="M21" s="6">
        <v>26.321815490722656</v>
      </c>
      <c r="N21" s="6">
        <v>358.28115844726562</v>
      </c>
      <c r="O21" s="6">
        <v>1868.473388671875</v>
      </c>
      <c r="P21" s="6">
        <v>145.5787353515625</v>
      </c>
      <c r="Q21" s="6">
        <v>66</v>
      </c>
      <c r="R21" s="6">
        <v>975</v>
      </c>
      <c r="S21" s="6">
        <v>4</v>
      </c>
      <c r="T21" s="6">
        <v>277.04000854492188</v>
      </c>
      <c r="U21" s="6">
        <v>339.75765991210937</v>
      </c>
      <c r="V21" s="6">
        <v>10.199999809265137</v>
      </c>
      <c r="W21" s="6">
        <v>300.711181640625</v>
      </c>
      <c r="X21" s="6">
        <v>104.10316467285156</v>
      </c>
      <c r="Y21" s="6">
        <v>1024</v>
      </c>
      <c r="Z21" s="6">
        <v>78.5</v>
      </c>
      <c r="AA21" s="6">
        <v>506.3062744140625</v>
      </c>
      <c r="AB21" s="6">
        <v>148.71992492675781</v>
      </c>
      <c r="AC21" s="6">
        <v>1854.2498779296875</v>
      </c>
      <c r="AD21" s="6">
        <v>3538</v>
      </c>
      <c r="AE21" s="6">
        <v>209.23350524902344</v>
      </c>
      <c r="AF21" s="6">
        <v>932.26190185546875</v>
      </c>
      <c r="AG21" s="6">
        <v>11.054679870605469</v>
      </c>
      <c r="AH21" s="6">
        <v>170.44090270996094</v>
      </c>
      <c r="AI21" s="6">
        <v>65.55999755859375</v>
      </c>
      <c r="AJ21" s="6">
        <v>50.837966918945313</v>
      </c>
      <c r="AK21" s="6">
        <v>0.55699998140335083</v>
      </c>
      <c r="AL21" s="6">
        <v>50.128475189208984</v>
      </c>
      <c r="AM21" s="6">
        <v>4525.05419921875</v>
      </c>
      <c r="AN21" s="6">
        <v>33.799999237060547</v>
      </c>
      <c r="AO21" s="6">
        <v>74.726303100585937</v>
      </c>
      <c r="AP21" s="6">
        <v>712.01715087890625</v>
      </c>
      <c r="AQ21" s="6">
        <v>11.800000190734863</v>
      </c>
      <c r="AR21" s="6">
        <v>26.026321411132813</v>
      </c>
      <c r="AS21" s="6">
        <v>11</v>
      </c>
      <c r="AT21" s="6">
        <v>197.02645874023437</v>
      </c>
    </row>
    <row r="22" spans="2:46" x14ac:dyDescent="0.25">
      <c r="B22" s="5">
        <v>8248</v>
      </c>
      <c r="C22" s="6">
        <v>861.88848876953125</v>
      </c>
      <c r="D22" s="6">
        <v>62.694526672363281</v>
      </c>
      <c r="E22" s="6">
        <v>25.564537048339844</v>
      </c>
      <c r="F22" s="6">
        <v>801.20489501953125</v>
      </c>
      <c r="G22" s="6">
        <v>166.92579650878906</v>
      </c>
      <c r="H22" s="6">
        <v>1</v>
      </c>
      <c r="I22" s="6">
        <v>1999.6180419921875</v>
      </c>
      <c r="J22" s="6">
        <v>247.3692626953125</v>
      </c>
      <c r="K22" s="6">
        <v>296.873779296875</v>
      </c>
      <c r="L22" s="6">
        <v>22.475509643554687</v>
      </c>
      <c r="M22" s="6">
        <v>25.727319717407227</v>
      </c>
      <c r="N22" s="6">
        <v>325.3428955078125</v>
      </c>
      <c r="O22" s="6">
        <v>1772.95458984375</v>
      </c>
      <c r="P22" s="6">
        <v>124.69416046142578</v>
      </c>
      <c r="Q22" s="6">
        <v>67</v>
      </c>
      <c r="R22" s="6">
        <v>787.3834228515625</v>
      </c>
      <c r="S22" s="6">
        <v>4</v>
      </c>
      <c r="T22" s="6">
        <v>359.57345581054687</v>
      </c>
      <c r="U22" s="6">
        <v>190.03256225585938</v>
      </c>
      <c r="V22" s="6">
        <v>10.199999809265137</v>
      </c>
      <c r="W22" s="6">
        <v>295.37838745117188</v>
      </c>
      <c r="X22" s="6">
        <v>103.31458282470703</v>
      </c>
      <c r="Y22" s="6">
        <v>914.82818603515625</v>
      </c>
      <c r="Z22" s="6">
        <v>78.5</v>
      </c>
      <c r="AA22" s="6">
        <v>495.14364624023437</v>
      </c>
      <c r="AB22" s="6">
        <v>132.50411987304687</v>
      </c>
      <c r="AC22" s="6">
        <v>1842.97412109375</v>
      </c>
      <c r="AD22" s="6">
        <v>3529.066162109375</v>
      </c>
      <c r="AE22" s="6">
        <v>208.95756530761719</v>
      </c>
      <c r="AF22" s="6">
        <v>991.6058349609375</v>
      </c>
      <c r="AG22" s="6">
        <v>10.230957984924316</v>
      </c>
      <c r="AH22" s="6">
        <v>6.6638131141662598</v>
      </c>
      <c r="AI22" s="6">
        <v>65.55999755859375</v>
      </c>
      <c r="AJ22" s="6">
        <v>43.500137329101563</v>
      </c>
      <c r="AK22" s="6">
        <v>0.55699998140335083</v>
      </c>
      <c r="AL22" s="6">
        <v>43.299198150634766</v>
      </c>
      <c r="AM22" s="6">
        <v>4110.6884765625</v>
      </c>
      <c r="AN22" s="6">
        <v>33.799999237060547</v>
      </c>
      <c r="AO22" s="6">
        <v>40.542476654052734</v>
      </c>
      <c r="AP22" s="6">
        <v>340.59808349609375</v>
      </c>
      <c r="AQ22" s="6">
        <v>9.6999998092651367</v>
      </c>
      <c r="AR22" s="6">
        <v>0.56999999284744263</v>
      </c>
      <c r="AS22" s="6">
        <v>11</v>
      </c>
      <c r="AT22" s="6">
        <v>207.50633239746094</v>
      </c>
    </row>
    <row r="23" spans="2:46" x14ac:dyDescent="0.25">
      <c r="B23" s="5">
        <v>8279</v>
      </c>
      <c r="C23" s="6">
        <v>846.82427978515625</v>
      </c>
      <c r="D23" s="6">
        <v>32.945705413818359</v>
      </c>
      <c r="E23" s="6">
        <v>25.404956817626953</v>
      </c>
      <c r="F23" s="6">
        <v>612.57080078125</v>
      </c>
      <c r="G23" s="6">
        <v>81.168968200683594</v>
      </c>
      <c r="H23" s="6">
        <v>1</v>
      </c>
      <c r="I23" s="6">
        <v>1970.037353515625</v>
      </c>
      <c r="J23" s="6">
        <v>202.53709411621094</v>
      </c>
      <c r="K23" s="6">
        <v>253.03858947753906</v>
      </c>
      <c r="L23" s="6">
        <v>18.299999237060547</v>
      </c>
      <c r="M23" s="6">
        <v>25.228044509887695</v>
      </c>
      <c r="N23" s="6">
        <v>292.84371948242187</v>
      </c>
      <c r="O23" s="6">
        <v>1681.2230224609375</v>
      </c>
      <c r="P23" s="6">
        <v>116.68381500244141</v>
      </c>
      <c r="Q23" s="6">
        <v>67</v>
      </c>
      <c r="R23" s="6">
        <v>541.0045166015625</v>
      </c>
      <c r="S23" s="6">
        <v>4</v>
      </c>
      <c r="T23" s="6">
        <v>346.59490966796875</v>
      </c>
      <c r="U23" s="6">
        <v>68.995864868164062</v>
      </c>
      <c r="V23" s="6">
        <v>10.199999809265137</v>
      </c>
      <c r="W23" s="6">
        <v>251.412353515625</v>
      </c>
      <c r="X23" s="6">
        <v>102.61893463134766</v>
      </c>
      <c r="Y23" s="6">
        <v>737.18182373046875</v>
      </c>
      <c r="Z23" s="6">
        <v>78.5</v>
      </c>
      <c r="AA23" s="6">
        <v>309.773193359375</v>
      </c>
      <c r="AB23" s="6">
        <v>116.74131011962891</v>
      </c>
      <c r="AC23" s="6">
        <v>1782.0218505859375</v>
      </c>
      <c r="AD23" s="6">
        <v>3365.09765625</v>
      </c>
      <c r="AE23" s="6">
        <v>198.66606140136719</v>
      </c>
      <c r="AF23" s="6">
        <v>834.9876708984375</v>
      </c>
      <c r="AG23" s="6">
        <v>10.082736968994141</v>
      </c>
      <c r="AH23" s="6">
        <v>5.7138833999633789</v>
      </c>
      <c r="AI23" s="6">
        <v>34.877155303955078</v>
      </c>
      <c r="AJ23" s="6">
        <v>37</v>
      </c>
      <c r="AK23" s="6">
        <v>0.55699998140335083</v>
      </c>
      <c r="AL23" s="6">
        <v>36.903236389160156</v>
      </c>
      <c r="AM23" s="6">
        <v>3648.308837890625</v>
      </c>
      <c r="AN23" s="6">
        <v>33.799999237060547</v>
      </c>
      <c r="AO23" s="6">
        <v>20</v>
      </c>
      <c r="AP23" s="6">
        <v>168.84332275390625</v>
      </c>
      <c r="AQ23" s="6">
        <v>9.6999998092651367</v>
      </c>
      <c r="AR23" s="6">
        <v>0.56999999284744263</v>
      </c>
      <c r="AS23" s="6">
        <v>11</v>
      </c>
      <c r="AT23" s="6">
        <v>203.37776184082031</v>
      </c>
    </row>
    <row r="24" spans="2:46" x14ac:dyDescent="0.25">
      <c r="B24" s="5">
        <v>8309</v>
      </c>
      <c r="C24" s="6">
        <v>833.85223388671875</v>
      </c>
      <c r="D24" s="6">
        <v>10</v>
      </c>
      <c r="E24" s="6">
        <v>25.285787582397461</v>
      </c>
      <c r="F24" s="6">
        <v>392.0693359375</v>
      </c>
      <c r="G24" s="6">
        <v>18.600000381469727</v>
      </c>
      <c r="H24" s="6">
        <v>1</v>
      </c>
      <c r="I24" s="6">
        <v>1941.04248046875</v>
      </c>
      <c r="J24" s="6">
        <v>192.17134094238281</v>
      </c>
      <c r="K24" s="6">
        <v>209.77972412109375</v>
      </c>
      <c r="L24" s="6">
        <v>18.299999237060547</v>
      </c>
      <c r="M24" s="6">
        <v>24.82996940612793</v>
      </c>
      <c r="N24" s="6">
        <v>261.88134765625</v>
      </c>
      <c r="O24" s="6">
        <v>1604.1842041015625</v>
      </c>
      <c r="P24" s="6">
        <v>116.78584289550781</v>
      </c>
      <c r="Q24" s="6">
        <v>67</v>
      </c>
      <c r="R24" s="6">
        <v>391.00994873046875</v>
      </c>
      <c r="S24" s="6">
        <v>4.1738243103027344</v>
      </c>
      <c r="T24" s="6">
        <v>322.4664306640625</v>
      </c>
      <c r="U24" s="6">
        <v>91.943214416503906</v>
      </c>
      <c r="V24" s="6">
        <v>10.199999809265137</v>
      </c>
      <c r="W24" s="6">
        <v>236.83474731445312</v>
      </c>
      <c r="X24" s="6">
        <v>100.18893432617187</v>
      </c>
      <c r="Y24" s="6">
        <v>602.5560302734375</v>
      </c>
      <c r="Z24" s="6">
        <v>78.5</v>
      </c>
      <c r="AA24" s="6">
        <v>198.143798828125</v>
      </c>
      <c r="AB24" s="6">
        <v>103.53108215332031</v>
      </c>
      <c r="AC24" s="6">
        <v>1766.0838623046875</v>
      </c>
      <c r="AD24" s="6">
        <v>2945.035888671875</v>
      </c>
      <c r="AE24" s="6">
        <v>180.74052429199219</v>
      </c>
      <c r="AF24" s="6">
        <v>718.153564453125</v>
      </c>
      <c r="AG24" s="6">
        <v>9.9727973937988281</v>
      </c>
      <c r="AH24" s="6">
        <v>4.8000001907348633</v>
      </c>
      <c r="AI24" s="6">
        <v>19.371685028076172</v>
      </c>
      <c r="AJ24" s="6">
        <v>37</v>
      </c>
      <c r="AK24" s="6">
        <v>0.55699998140335083</v>
      </c>
      <c r="AL24" s="6">
        <v>31</v>
      </c>
      <c r="AM24" s="6">
        <v>3344.576904296875</v>
      </c>
      <c r="AN24" s="6">
        <v>33.799999237060547</v>
      </c>
      <c r="AO24" s="6">
        <v>20</v>
      </c>
      <c r="AP24" s="6">
        <v>138.76889038085937</v>
      </c>
      <c r="AQ24" s="6">
        <v>9.6999998092651367</v>
      </c>
      <c r="AR24" s="6">
        <v>3.0024728775024414</v>
      </c>
      <c r="AS24" s="6">
        <v>11</v>
      </c>
      <c r="AT24" s="6">
        <v>195.98576354980469</v>
      </c>
    </row>
    <row r="25" spans="2:46" x14ac:dyDescent="0.25">
      <c r="B25" s="5">
        <v>8340</v>
      </c>
      <c r="C25" s="6">
        <v>824.17987060546875</v>
      </c>
      <c r="D25" s="6">
        <v>10</v>
      </c>
      <c r="E25" s="6">
        <v>25.199993133544922</v>
      </c>
      <c r="F25" s="6">
        <v>366.28851318359375</v>
      </c>
      <c r="G25" s="6">
        <v>18.600000381469727</v>
      </c>
      <c r="H25" s="6">
        <v>1</v>
      </c>
      <c r="I25" s="6">
        <v>1932.7919921875</v>
      </c>
      <c r="J25" s="6">
        <v>193.11834716796875</v>
      </c>
      <c r="K25" s="6">
        <v>157.6484375</v>
      </c>
      <c r="L25" s="6">
        <v>18.299999237060547</v>
      </c>
      <c r="M25" s="6">
        <v>24.6201171875</v>
      </c>
      <c r="N25" s="6">
        <v>230.39999389648437</v>
      </c>
      <c r="O25" s="6">
        <v>1539.057373046875</v>
      </c>
      <c r="P25" s="6">
        <v>120.56649780273438</v>
      </c>
      <c r="Q25" s="6">
        <v>66</v>
      </c>
      <c r="R25" s="6">
        <v>235.43966674804687</v>
      </c>
      <c r="S25" s="6">
        <v>4</v>
      </c>
      <c r="T25" s="6">
        <v>295.75918579101563</v>
      </c>
      <c r="U25" s="6">
        <v>109.08890533447266</v>
      </c>
      <c r="V25" s="6">
        <v>10.199999809265137</v>
      </c>
      <c r="W25" s="6">
        <v>238.01840209960937</v>
      </c>
      <c r="X25" s="6">
        <v>99.876930236816406</v>
      </c>
      <c r="Y25" s="6">
        <v>551.73858642578125</v>
      </c>
      <c r="Z25" s="6">
        <v>78.5</v>
      </c>
      <c r="AA25" s="6">
        <v>120.07215881347656</v>
      </c>
      <c r="AB25" s="6">
        <v>94.076461791992188</v>
      </c>
      <c r="AC25" s="6">
        <v>1752.6607666015625</v>
      </c>
      <c r="AD25" s="6">
        <v>2768.45556640625</v>
      </c>
      <c r="AE25" s="6">
        <v>164.93896484375</v>
      </c>
      <c r="AF25" s="6">
        <v>646.7064208984375</v>
      </c>
      <c r="AG25" s="6">
        <v>9.9005575180053711</v>
      </c>
      <c r="AH25" s="6">
        <v>4.8000001907348633</v>
      </c>
      <c r="AI25" s="6">
        <v>6.559999942779541</v>
      </c>
      <c r="AJ25" s="6">
        <v>37</v>
      </c>
      <c r="AK25" s="6">
        <v>0.55699998140335083</v>
      </c>
      <c r="AL25" s="6">
        <v>31</v>
      </c>
      <c r="AM25" s="6">
        <v>3235.448486328125</v>
      </c>
      <c r="AN25" s="6">
        <v>33.799999237060547</v>
      </c>
      <c r="AO25" s="6">
        <v>20</v>
      </c>
      <c r="AP25" s="6">
        <v>108.6607666015625</v>
      </c>
      <c r="AQ25" s="6">
        <v>9.6999998092651367</v>
      </c>
      <c r="AR25" s="6">
        <v>4.6148734092712402</v>
      </c>
      <c r="AS25" s="6">
        <v>11</v>
      </c>
      <c r="AT25" s="6">
        <v>186.15960693359375</v>
      </c>
    </row>
    <row r="26" spans="2:46" x14ac:dyDescent="0.25">
      <c r="B26" s="5">
        <v>8370</v>
      </c>
      <c r="C26" s="6">
        <v>828.82513427734375</v>
      </c>
      <c r="D26" s="6">
        <v>10</v>
      </c>
      <c r="E26" s="6">
        <v>26.233957290649414</v>
      </c>
      <c r="F26" s="6">
        <v>362.27874755859375</v>
      </c>
      <c r="G26" s="6">
        <v>18.600000381469727</v>
      </c>
      <c r="H26" s="6">
        <v>1</v>
      </c>
      <c r="I26" s="6">
        <v>1934.509521484375</v>
      </c>
      <c r="J26" s="6">
        <v>196.05020141601562</v>
      </c>
      <c r="K26" s="6">
        <v>138.24774169921875</v>
      </c>
      <c r="L26" s="6">
        <v>30.76759147644043</v>
      </c>
      <c r="M26" s="6">
        <v>24.549848556518555</v>
      </c>
      <c r="N26" s="6">
        <v>237.36512756347656</v>
      </c>
      <c r="O26" s="6">
        <v>1533.9417724609375</v>
      </c>
      <c r="P26" s="6">
        <v>126.91775512695312</v>
      </c>
      <c r="Q26" s="6">
        <v>64</v>
      </c>
      <c r="R26" s="6">
        <v>225.13771057128906</v>
      </c>
      <c r="S26" s="6">
        <v>4</v>
      </c>
      <c r="T26" s="6">
        <v>273.52996826171875</v>
      </c>
      <c r="U26" s="6">
        <v>128.47454833984375</v>
      </c>
      <c r="V26" s="6">
        <v>10.687889099121094</v>
      </c>
      <c r="W26" s="6">
        <v>245.86927795410156</v>
      </c>
      <c r="X26" s="6">
        <v>90.019523620605469</v>
      </c>
      <c r="Y26" s="6">
        <v>552.45281982421875</v>
      </c>
      <c r="Z26" s="6">
        <v>78.5</v>
      </c>
      <c r="AA26" s="6">
        <v>170.00579833984375</v>
      </c>
      <c r="AB26" s="6">
        <v>83.1917724609375</v>
      </c>
      <c r="AC26" s="6">
        <v>1788.30712890625</v>
      </c>
      <c r="AD26" s="6">
        <v>2812.727783203125</v>
      </c>
      <c r="AE26" s="6">
        <v>157.05718994140625</v>
      </c>
      <c r="AF26" s="6">
        <v>623.7684326171875</v>
      </c>
      <c r="AG26" s="6">
        <v>9.8789663314819336</v>
      </c>
      <c r="AH26" s="6">
        <v>32.044094085693359</v>
      </c>
      <c r="AI26" s="6">
        <v>6.559999942779541</v>
      </c>
      <c r="AJ26" s="6">
        <v>37</v>
      </c>
      <c r="AK26" s="6">
        <v>4.3774876594543457</v>
      </c>
      <c r="AL26" s="6">
        <v>31</v>
      </c>
      <c r="AM26" s="6">
        <v>3251.07421875</v>
      </c>
      <c r="AN26" s="6">
        <v>33.799999237060547</v>
      </c>
      <c r="AO26" s="6">
        <v>20</v>
      </c>
      <c r="AP26" s="6">
        <v>80</v>
      </c>
      <c r="AQ26" s="6">
        <v>9.6999998092651367</v>
      </c>
      <c r="AR26" s="6">
        <v>7.6015100479125977</v>
      </c>
      <c r="AS26" s="6">
        <v>11</v>
      </c>
      <c r="AT26" s="6">
        <v>181.35064697265625</v>
      </c>
    </row>
    <row r="27" spans="2:46" x14ac:dyDescent="0.25">
      <c r="B27" s="5">
        <v>8401</v>
      </c>
      <c r="C27" s="6">
        <v>961.713623046875</v>
      </c>
      <c r="D27" s="6">
        <v>56.039440155029297</v>
      </c>
      <c r="E27" s="6">
        <v>40.087608337402344</v>
      </c>
      <c r="F27" s="6">
        <v>519.3360595703125</v>
      </c>
      <c r="G27" s="6">
        <v>72.740463256835937</v>
      </c>
      <c r="H27" s="6">
        <v>53.86236572265625</v>
      </c>
      <c r="I27" s="6">
        <v>1872.2427978515625</v>
      </c>
      <c r="J27" s="6">
        <v>223.40744018554687</v>
      </c>
      <c r="K27" s="6">
        <v>128.80989074707031</v>
      </c>
      <c r="L27" s="6">
        <v>18.299999237060547</v>
      </c>
      <c r="M27" s="6">
        <v>24.519424438476562</v>
      </c>
      <c r="N27" s="6">
        <v>268.7451171875</v>
      </c>
      <c r="O27" s="6">
        <v>1596.4451904296875</v>
      </c>
      <c r="P27" s="6">
        <v>134.85781860351562</v>
      </c>
      <c r="Q27" s="6">
        <v>62</v>
      </c>
      <c r="R27" s="6">
        <v>561.11273193359375</v>
      </c>
      <c r="S27" s="6">
        <v>21.585996627807617</v>
      </c>
      <c r="T27" s="6">
        <v>263.56988525390625</v>
      </c>
      <c r="U27" s="6">
        <v>156.46000671386719</v>
      </c>
      <c r="V27" s="6">
        <v>10.199999809265137</v>
      </c>
      <c r="W27" s="6">
        <v>270.99404907226563</v>
      </c>
      <c r="X27" s="6">
        <v>77.660652160644531</v>
      </c>
      <c r="Y27" s="6">
        <v>593.3043212890625</v>
      </c>
      <c r="Z27" s="6">
        <v>120.02865600585937</v>
      </c>
      <c r="AA27" s="6">
        <v>275.19635009765625</v>
      </c>
      <c r="AB27" s="6">
        <v>78.098587036132812</v>
      </c>
      <c r="AC27" s="6">
        <v>1865.34130859375</v>
      </c>
      <c r="AD27" s="6">
        <v>2724.713623046875</v>
      </c>
      <c r="AE27" s="6">
        <v>188</v>
      </c>
      <c r="AF27" s="6">
        <v>648.1656494140625</v>
      </c>
      <c r="AG27" s="6">
        <v>9.8632984161376953</v>
      </c>
      <c r="AH27" s="6">
        <v>4.8000001907348633</v>
      </c>
      <c r="AI27" s="6">
        <v>65.55999755859375</v>
      </c>
      <c r="AJ27" s="6">
        <v>37</v>
      </c>
      <c r="AK27" s="6">
        <v>9.7292518615722656</v>
      </c>
      <c r="AL27" s="6">
        <v>42.179492950439453</v>
      </c>
      <c r="AM27" s="6">
        <v>3366.988037109375</v>
      </c>
      <c r="AN27" s="6">
        <v>44</v>
      </c>
      <c r="AO27" s="6">
        <v>26.764039993286133</v>
      </c>
      <c r="AP27" s="6">
        <v>486.06564331054687</v>
      </c>
      <c r="AQ27" s="6">
        <v>9.6999998092651367</v>
      </c>
      <c r="AR27" s="6">
        <v>9.9325523376464844</v>
      </c>
      <c r="AS27" s="6">
        <v>23.748592376708984</v>
      </c>
      <c r="AT27" s="6">
        <v>235</v>
      </c>
    </row>
    <row r="28" spans="2:46" x14ac:dyDescent="0.25">
      <c r="B28" s="5">
        <v>8432</v>
      </c>
      <c r="C28" s="6">
        <v>1007.4906616210937</v>
      </c>
      <c r="D28" s="6">
        <v>57.276947021484375</v>
      </c>
      <c r="E28" s="6">
        <v>56.075477600097656</v>
      </c>
      <c r="F28" s="6">
        <v>600</v>
      </c>
      <c r="G28" s="6">
        <v>159.95144653320312</v>
      </c>
      <c r="H28" s="6">
        <v>102.97901916503906</v>
      </c>
      <c r="I28" s="6">
        <v>1729.55908203125</v>
      </c>
      <c r="J28" s="6">
        <v>257.74850463867187</v>
      </c>
      <c r="K28" s="6">
        <v>141.85202026367187</v>
      </c>
      <c r="L28" s="6">
        <v>18.299999237060547</v>
      </c>
      <c r="M28" s="6">
        <v>24.514730453491211</v>
      </c>
      <c r="N28" s="6">
        <v>300.18475341796875</v>
      </c>
      <c r="O28" s="6">
        <v>1658.05322265625</v>
      </c>
      <c r="P28" s="6">
        <v>143.05000305175781</v>
      </c>
      <c r="Q28" s="6">
        <v>62</v>
      </c>
      <c r="R28" s="6">
        <v>575</v>
      </c>
      <c r="S28" s="6">
        <v>31</v>
      </c>
      <c r="T28" s="6">
        <v>254.12460327148437</v>
      </c>
      <c r="U28" s="6">
        <v>182.98583984375</v>
      </c>
      <c r="V28" s="6">
        <v>10.199999809265137</v>
      </c>
      <c r="W28" s="6">
        <v>287.32821655273437</v>
      </c>
      <c r="X28" s="6">
        <v>72</v>
      </c>
      <c r="Y28" s="6">
        <v>641.444580078125</v>
      </c>
      <c r="Z28" s="6">
        <v>166.85934448242187</v>
      </c>
      <c r="AA28" s="6">
        <v>353.96188354492187</v>
      </c>
      <c r="AB28" s="6">
        <v>80.752090454101562</v>
      </c>
      <c r="AC28" s="6">
        <v>1942.3282470703125</v>
      </c>
      <c r="AD28" s="6">
        <v>2976</v>
      </c>
      <c r="AE28" s="6">
        <v>183</v>
      </c>
      <c r="AF28" s="6">
        <v>648.15155029296875</v>
      </c>
      <c r="AG28" s="6">
        <v>9.8422403335571289</v>
      </c>
      <c r="AH28" s="6">
        <v>4.8000001907348633</v>
      </c>
      <c r="AI28" s="6">
        <v>65.55999755859375</v>
      </c>
      <c r="AJ28" s="6">
        <v>37</v>
      </c>
      <c r="AK28" s="6">
        <v>8.9991893768310547</v>
      </c>
      <c r="AL28" s="6">
        <v>53.264575958251953</v>
      </c>
      <c r="AM28" s="6">
        <v>3753.8974609375</v>
      </c>
      <c r="AN28" s="6">
        <v>44</v>
      </c>
      <c r="AO28" s="6">
        <v>34.875019073486328</v>
      </c>
      <c r="AP28" s="6">
        <v>817.6011962890625</v>
      </c>
      <c r="AQ28" s="6">
        <v>11.800000190734863</v>
      </c>
      <c r="AR28" s="6">
        <v>9.1631288528442383</v>
      </c>
      <c r="AS28" s="6">
        <v>24.436084747314453</v>
      </c>
      <c r="AT28" s="6">
        <v>217</v>
      </c>
    </row>
    <row r="29" spans="2:46" x14ac:dyDescent="0.25">
      <c r="B29" s="5">
        <v>8460</v>
      </c>
      <c r="C29" s="6">
        <v>1022.0321655273437</v>
      </c>
      <c r="D29" s="6">
        <v>57.648128509521484</v>
      </c>
      <c r="E29" s="6">
        <v>66.283210754394531</v>
      </c>
      <c r="F29" s="6">
        <v>574.25128173828125</v>
      </c>
      <c r="G29" s="6">
        <v>151.06251525878906</v>
      </c>
      <c r="H29" s="6">
        <v>1</v>
      </c>
      <c r="I29" s="6">
        <v>1701.290771484375</v>
      </c>
      <c r="J29" s="6">
        <v>288.7325439453125</v>
      </c>
      <c r="K29" s="6">
        <v>137.25740051269531</v>
      </c>
      <c r="L29" s="6">
        <v>18.299999237060547</v>
      </c>
      <c r="M29" s="6">
        <v>24.474372863769531</v>
      </c>
      <c r="N29" s="6">
        <v>327.70306396484375</v>
      </c>
      <c r="O29" s="6">
        <v>1690</v>
      </c>
      <c r="P29" s="6">
        <v>148.58999633789062</v>
      </c>
      <c r="Q29" s="6">
        <v>62</v>
      </c>
      <c r="R29" s="6">
        <v>479.22735595703125</v>
      </c>
      <c r="S29" s="6">
        <v>42</v>
      </c>
      <c r="T29" s="6">
        <v>245.14949035644531</v>
      </c>
      <c r="U29" s="6">
        <v>208.14579772949219</v>
      </c>
      <c r="V29" s="6">
        <v>10.199999809265137</v>
      </c>
      <c r="W29" s="6">
        <v>301.29998779296875</v>
      </c>
      <c r="X29" s="6">
        <v>76.616867065429687</v>
      </c>
      <c r="Y29" s="6">
        <v>676</v>
      </c>
      <c r="Z29" s="6">
        <v>116.39013671875</v>
      </c>
      <c r="AA29" s="6">
        <v>434.37796020507812</v>
      </c>
      <c r="AB29" s="6">
        <v>98.362518310546875</v>
      </c>
      <c r="AC29" s="6">
        <v>1950</v>
      </c>
      <c r="AD29" s="6">
        <v>3091.586669921875</v>
      </c>
      <c r="AE29" s="6">
        <v>188</v>
      </c>
      <c r="AF29" s="6">
        <v>644.190673828125</v>
      </c>
      <c r="AG29" s="6">
        <v>9.8249797821044922</v>
      </c>
      <c r="AH29" s="6">
        <v>91.216850280761719</v>
      </c>
      <c r="AI29" s="6">
        <v>38.158660888671875</v>
      </c>
      <c r="AJ29" s="6">
        <v>37</v>
      </c>
      <c r="AK29" s="6">
        <v>12.970711708068848</v>
      </c>
      <c r="AL29" s="6">
        <v>58.026763916015625</v>
      </c>
      <c r="AM29" s="6">
        <v>3958.322998046875</v>
      </c>
      <c r="AN29" s="6">
        <v>33.799999237060547</v>
      </c>
      <c r="AO29" s="6">
        <v>20</v>
      </c>
      <c r="AP29" s="6">
        <v>912.75555419921875</v>
      </c>
      <c r="AQ29" s="6">
        <v>9.6999998092651367</v>
      </c>
      <c r="AR29" s="6">
        <v>8.8395566940307617</v>
      </c>
      <c r="AS29" s="6">
        <v>66.775955200195313</v>
      </c>
      <c r="AT29" s="6">
        <v>206</v>
      </c>
    </row>
    <row r="30" spans="2:46" x14ac:dyDescent="0.25">
      <c r="B30" s="5">
        <v>8491</v>
      </c>
      <c r="C30" s="6">
        <v>1020.5331420898437</v>
      </c>
      <c r="D30" s="6">
        <v>72.285545349121094</v>
      </c>
      <c r="E30" s="6">
        <v>70.998855590820313</v>
      </c>
      <c r="F30" s="6">
        <v>590</v>
      </c>
      <c r="G30" s="6">
        <v>323.65008544921875</v>
      </c>
      <c r="H30" s="6">
        <v>1</v>
      </c>
      <c r="I30" s="6">
        <v>1764.406494140625</v>
      </c>
      <c r="J30" s="6">
        <v>307.56051635742187</v>
      </c>
      <c r="K30" s="6">
        <v>144.23008728027344</v>
      </c>
      <c r="L30" s="6">
        <v>18.299999237060547</v>
      </c>
      <c r="M30" s="6">
        <v>24.349618911743164</v>
      </c>
      <c r="N30" s="6">
        <v>358.77386474609375</v>
      </c>
      <c r="O30" s="6">
        <v>1690</v>
      </c>
      <c r="P30" s="6">
        <v>151.21000671386719</v>
      </c>
      <c r="Q30" s="6">
        <v>64</v>
      </c>
      <c r="R30" s="6">
        <v>407.89291381835937</v>
      </c>
      <c r="S30" s="6">
        <v>50.726737976074219</v>
      </c>
      <c r="T30" s="6">
        <v>239.81623840332031</v>
      </c>
      <c r="U30" s="6">
        <v>186.20941162109375</v>
      </c>
      <c r="V30" s="6">
        <v>10.199999809265137</v>
      </c>
      <c r="W30" s="6">
        <v>282.47988891601562</v>
      </c>
      <c r="X30" s="6">
        <v>86.149635314941406</v>
      </c>
      <c r="Y30" s="6">
        <v>710.55401611328125</v>
      </c>
      <c r="Z30" s="6">
        <v>127.04372406005859</v>
      </c>
      <c r="AA30" s="6">
        <v>335.98818969726562</v>
      </c>
      <c r="AB30" s="6">
        <v>102.00092315673828</v>
      </c>
      <c r="AC30" s="6">
        <v>1992.5628662109375</v>
      </c>
      <c r="AD30" s="6">
        <v>3159.03271484375</v>
      </c>
      <c r="AE30" s="6">
        <v>193</v>
      </c>
      <c r="AF30" s="6">
        <v>606.76751708984375</v>
      </c>
      <c r="AG30" s="6">
        <v>9.7809295654296875</v>
      </c>
      <c r="AH30" s="6">
        <v>4.8000001907348633</v>
      </c>
      <c r="AI30" s="6">
        <v>51.255783081054688</v>
      </c>
      <c r="AJ30" s="6">
        <v>46.183162689208984</v>
      </c>
      <c r="AK30" s="6">
        <v>0.55699998140335083</v>
      </c>
      <c r="AL30" s="6">
        <v>68.553756713867187</v>
      </c>
      <c r="AM30" s="6">
        <v>4083.21630859375</v>
      </c>
      <c r="AN30" s="6">
        <v>44</v>
      </c>
      <c r="AO30" s="6">
        <v>20</v>
      </c>
      <c r="AP30" s="6">
        <v>880.46807861328125</v>
      </c>
      <c r="AQ30" s="6">
        <v>9.6999998092651367</v>
      </c>
      <c r="AR30" s="6">
        <v>7.3529095649719238</v>
      </c>
      <c r="AS30" s="6">
        <v>11</v>
      </c>
      <c r="AT30" s="6">
        <v>206</v>
      </c>
    </row>
    <row r="31" spans="2:46" x14ac:dyDescent="0.25">
      <c r="B31" s="5">
        <v>8521</v>
      </c>
      <c r="C31" s="6">
        <v>1041.791748046875</v>
      </c>
      <c r="D31" s="6">
        <v>97.595024108886719</v>
      </c>
      <c r="E31" s="6">
        <v>87.336067199707031</v>
      </c>
      <c r="F31" s="6">
        <v>825</v>
      </c>
      <c r="G31" s="6">
        <v>252.04794311523437</v>
      </c>
      <c r="H31" s="6">
        <v>79.891983032226562</v>
      </c>
      <c r="I31" s="6">
        <v>1898.2099609375</v>
      </c>
      <c r="J31" s="6">
        <v>336.97817993164063</v>
      </c>
      <c r="K31" s="6">
        <v>236.89710998535156</v>
      </c>
      <c r="L31" s="6">
        <v>18.299999237060547</v>
      </c>
      <c r="M31" s="6">
        <v>24.130651473999023</v>
      </c>
      <c r="N31" s="6">
        <v>328.28573608398437</v>
      </c>
      <c r="O31" s="6">
        <v>1713</v>
      </c>
      <c r="P31" s="6">
        <v>148.44000244140625</v>
      </c>
      <c r="Q31" s="6">
        <v>65</v>
      </c>
      <c r="R31" s="6">
        <v>786.1309814453125</v>
      </c>
      <c r="S31" s="6">
        <v>61.460556030273438</v>
      </c>
      <c r="T31" s="6">
        <v>275.0679931640625</v>
      </c>
      <c r="U31" s="6">
        <v>229.550537109375</v>
      </c>
      <c r="V31" s="6">
        <v>10.199999809265137</v>
      </c>
      <c r="W31" s="6">
        <v>298.77545166015625</v>
      </c>
      <c r="X31" s="6">
        <v>95.019996643066406</v>
      </c>
      <c r="Y31" s="6">
        <v>846.829345703125</v>
      </c>
      <c r="Z31" s="6">
        <v>78.5</v>
      </c>
      <c r="AA31" s="6">
        <v>308.90170288085937</v>
      </c>
      <c r="AB31" s="6">
        <v>113.78997039794922</v>
      </c>
      <c r="AC31" s="6">
        <v>2047.6651611328125</v>
      </c>
      <c r="AD31" s="6">
        <v>3459</v>
      </c>
      <c r="AE31" s="6">
        <v>197.81210327148437</v>
      </c>
      <c r="AF31" s="6">
        <v>694.89801025390625</v>
      </c>
      <c r="AG31" s="6">
        <v>9.7217130661010742</v>
      </c>
      <c r="AH31" s="6">
        <v>97.027580261230469</v>
      </c>
      <c r="AI31" s="6">
        <v>65.55999755859375</v>
      </c>
      <c r="AJ31" s="6">
        <v>54.650096893310547</v>
      </c>
      <c r="AK31" s="6">
        <v>23.164899826049805</v>
      </c>
      <c r="AL31" s="6">
        <v>72.266807556152344</v>
      </c>
      <c r="AM31" s="6">
        <v>4537.400390625</v>
      </c>
      <c r="AN31" s="6">
        <v>38.568946838378906</v>
      </c>
      <c r="AO31" s="6">
        <v>40.021286010742187</v>
      </c>
      <c r="AP31" s="6">
        <v>846.8079833984375</v>
      </c>
      <c r="AQ31" s="6">
        <v>11.800000190734863</v>
      </c>
      <c r="AR31" s="6">
        <v>17.203706741333008</v>
      </c>
      <c r="AS31" s="6">
        <v>11</v>
      </c>
      <c r="AT31" s="6">
        <v>206</v>
      </c>
    </row>
    <row r="32" spans="2:46" x14ac:dyDescent="0.25">
      <c r="B32" s="5">
        <v>8552</v>
      </c>
      <c r="C32" s="6">
        <v>1031.167724609375</v>
      </c>
      <c r="D32" s="6">
        <v>77.973663330078125</v>
      </c>
      <c r="E32" s="6">
        <v>90.838531494140625</v>
      </c>
      <c r="F32" s="6">
        <v>930</v>
      </c>
      <c r="G32" s="6">
        <v>222.38421630859375</v>
      </c>
      <c r="H32" s="6">
        <v>102.82124328613281</v>
      </c>
      <c r="I32" s="6">
        <v>1872.94970703125</v>
      </c>
      <c r="J32" s="6">
        <v>311.24212646484375</v>
      </c>
      <c r="K32" s="6">
        <v>423</v>
      </c>
      <c r="L32" s="6">
        <v>18.299999237060547</v>
      </c>
      <c r="M32" s="6">
        <v>23.771018981933594</v>
      </c>
      <c r="N32" s="6">
        <v>296.18423461914062</v>
      </c>
      <c r="O32" s="6">
        <v>1996.10498046875</v>
      </c>
      <c r="P32" s="6">
        <v>149.91241455078125</v>
      </c>
      <c r="Q32" s="6">
        <v>66</v>
      </c>
      <c r="R32" s="6">
        <v>975</v>
      </c>
      <c r="S32" s="6">
        <v>37.326530456542969</v>
      </c>
      <c r="T32" s="6">
        <v>327.20614624023437</v>
      </c>
      <c r="U32" s="6">
        <v>197.06478881835937</v>
      </c>
      <c r="V32" s="6">
        <v>10.199999809265137</v>
      </c>
      <c r="W32" s="6">
        <v>265.96697998046875</v>
      </c>
      <c r="X32" s="6">
        <v>104.19137573242187</v>
      </c>
      <c r="Y32" s="6">
        <v>969</v>
      </c>
      <c r="Z32" s="6">
        <v>78.5</v>
      </c>
      <c r="AA32" s="6">
        <v>297.17691040039062</v>
      </c>
      <c r="AB32" s="6">
        <v>109.09140014648437</v>
      </c>
      <c r="AC32" s="6">
        <v>2245.2255859375</v>
      </c>
      <c r="AD32" s="6">
        <v>3538</v>
      </c>
      <c r="AE32" s="6">
        <v>202.42205810546875</v>
      </c>
      <c r="AF32" s="6">
        <v>851.579345703125</v>
      </c>
      <c r="AG32" s="6">
        <v>9.6289052963256836</v>
      </c>
      <c r="AH32" s="6">
        <v>79.051918029785156</v>
      </c>
      <c r="AI32" s="6">
        <v>65.55999755859375</v>
      </c>
      <c r="AJ32" s="6">
        <v>56.22076416015625</v>
      </c>
      <c r="AK32" s="6">
        <v>16.38160514831543</v>
      </c>
      <c r="AL32" s="6">
        <v>69.643455505371094</v>
      </c>
      <c r="AM32" s="6">
        <v>4491.62158203125</v>
      </c>
      <c r="AN32" s="6">
        <v>33.799999237060547</v>
      </c>
      <c r="AO32" s="6">
        <v>74.780899047851563</v>
      </c>
      <c r="AP32" s="6">
        <v>697.24139404296875</v>
      </c>
      <c r="AQ32" s="6">
        <v>11.800000190734863</v>
      </c>
      <c r="AR32" s="6">
        <v>43.98358154296875</v>
      </c>
      <c r="AS32" s="6">
        <v>11</v>
      </c>
      <c r="AT32" s="6">
        <v>202.60633850097656</v>
      </c>
    </row>
    <row r="33" spans="2:46" x14ac:dyDescent="0.25">
      <c r="B33" s="5">
        <v>8582</v>
      </c>
      <c r="C33" s="6">
        <v>971.58270263671875</v>
      </c>
      <c r="D33" s="6">
        <v>52.067104339599609</v>
      </c>
      <c r="E33" s="6">
        <v>91.818199157714844</v>
      </c>
      <c r="F33" s="6">
        <v>889.72540283203125</v>
      </c>
      <c r="G33" s="6">
        <v>81.761421203613281</v>
      </c>
      <c r="H33" s="6">
        <v>97.371788024902344</v>
      </c>
      <c r="I33" s="6">
        <v>1879.892578125</v>
      </c>
      <c r="J33" s="6">
        <v>262.40972900390625</v>
      </c>
      <c r="K33" s="6">
        <v>431</v>
      </c>
      <c r="L33" s="6">
        <v>24.8084716796875</v>
      </c>
      <c r="M33" s="6">
        <v>23.364561080932617</v>
      </c>
      <c r="N33" s="6">
        <v>264.97909545898437</v>
      </c>
      <c r="O33" s="6">
        <v>2026.108154296875</v>
      </c>
      <c r="P33" s="6">
        <v>145.5787353515625</v>
      </c>
      <c r="Q33" s="6">
        <v>66</v>
      </c>
      <c r="R33" s="6">
        <v>975</v>
      </c>
      <c r="S33" s="6">
        <v>17.768600463867187</v>
      </c>
      <c r="T33" s="6">
        <v>360</v>
      </c>
      <c r="U33" s="6">
        <v>109.16953277587891</v>
      </c>
      <c r="V33" s="6">
        <v>10.199999809265137</v>
      </c>
      <c r="W33" s="6">
        <v>301.24465942382812</v>
      </c>
      <c r="X33" s="6">
        <v>103.49858856201172</v>
      </c>
      <c r="Y33" s="6">
        <v>1024</v>
      </c>
      <c r="Z33" s="6">
        <v>78.5</v>
      </c>
      <c r="AA33" s="6">
        <v>237.36154174804687</v>
      </c>
      <c r="AB33" s="6">
        <v>97.286788940429688</v>
      </c>
      <c r="AC33" s="6">
        <v>2335.776123046875</v>
      </c>
      <c r="AD33" s="6">
        <v>3538</v>
      </c>
      <c r="AE33" s="6">
        <v>209.23350524902344</v>
      </c>
      <c r="AF33" s="6">
        <v>932.26190185546875</v>
      </c>
      <c r="AG33" s="6">
        <v>9.538304328918457</v>
      </c>
      <c r="AH33" s="6">
        <v>170.62989807128906</v>
      </c>
      <c r="AI33" s="6">
        <v>65.55999755859375</v>
      </c>
      <c r="AJ33" s="6">
        <v>49.967082977294922</v>
      </c>
      <c r="AK33" s="6">
        <v>0.55699998140335083</v>
      </c>
      <c r="AL33" s="6">
        <v>62.12237548828125</v>
      </c>
      <c r="AM33" s="6">
        <v>4324.18212890625</v>
      </c>
      <c r="AN33" s="6">
        <v>33.799999237060547</v>
      </c>
      <c r="AO33" s="6">
        <v>73.432708740234375</v>
      </c>
      <c r="AP33" s="6">
        <v>487.31198120117187</v>
      </c>
      <c r="AQ33" s="6">
        <v>11.800000190734863</v>
      </c>
      <c r="AR33" s="6">
        <v>63.305927276611328</v>
      </c>
      <c r="AS33" s="6">
        <v>11</v>
      </c>
      <c r="AT33" s="6">
        <v>195.85110473632812</v>
      </c>
    </row>
    <row r="34" spans="2:46" x14ac:dyDescent="0.25">
      <c r="B34" s="5">
        <v>8613</v>
      </c>
      <c r="C34" s="6">
        <v>909.93408203125</v>
      </c>
      <c r="D34" s="6">
        <v>41.137836456298828</v>
      </c>
      <c r="E34" s="6">
        <v>91.382484436035156</v>
      </c>
      <c r="F34" s="6">
        <v>725.65020751953125</v>
      </c>
      <c r="G34" s="6">
        <v>153.09947204589844</v>
      </c>
      <c r="H34" s="6">
        <v>83.138778686523438</v>
      </c>
      <c r="I34" s="6">
        <v>1824.388427734375</v>
      </c>
      <c r="J34" s="6">
        <v>206.92372131347656</v>
      </c>
      <c r="K34" s="6">
        <v>417.171630859375</v>
      </c>
      <c r="L34" s="6">
        <v>18.299999237060547</v>
      </c>
      <c r="M34" s="6">
        <v>22.84837532043457</v>
      </c>
      <c r="N34" s="6">
        <v>232.62171936035156</v>
      </c>
      <c r="O34" s="6">
        <v>2004.1400146484375</v>
      </c>
      <c r="P34" s="6">
        <v>124.69416046142578</v>
      </c>
      <c r="Q34" s="6">
        <v>67</v>
      </c>
      <c r="R34" s="6">
        <v>788.55902099609375</v>
      </c>
      <c r="S34" s="6">
        <v>21.927518844604492</v>
      </c>
      <c r="T34" s="6">
        <v>359.65521240234375</v>
      </c>
      <c r="U34" s="6">
        <v>16.970224380493164</v>
      </c>
      <c r="V34" s="6">
        <v>10.199999809265137</v>
      </c>
      <c r="W34" s="6">
        <v>300.3167724609375</v>
      </c>
      <c r="X34" s="6">
        <v>102.71458435058594</v>
      </c>
      <c r="Y34" s="6">
        <v>936.9019775390625</v>
      </c>
      <c r="Z34" s="6">
        <v>78.5</v>
      </c>
      <c r="AA34" s="6">
        <v>153.10246276855469</v>
      </c>
      <c r="AB34" s="6">
        <v>81.811561584472656</v>
      </c>
      <c r="AC34" s="6">
        <v>2290.65185546875</v>
      </c>
      <c r="AD34" s="6">
        <v>3529.2958984375</v>
      </c>
      <c r="AE34" s="6">
        <v>208.95756530761719</v>
      </c>
      <c r="AF34" s="6">
        <v>950.49639892578125</v>
      </c>
      <c r="AG34" s="6">
        <v>9.3961906433105469</v>
      </c>
      <c r="AH34" s="6">
        <v>4.8000001907348633</v>
      </c>
      <c r="AI34" s="6">
        <v>65.55999755859375</v>
      </c>
      <c r="AJ34" s="6">
        <v>41.894641876220703</v>
      </c>
      <c r="AK34" s="6">
        <v>0.55699998140335083</v>
      </c>
      <c r="AL34" s="6">
        <v>55.121288299560547</v>
      </c>
      <c r="AM34" s="6">
        <v>3888.147705078125</v>
      </c>
      <c r="AN34" s="6">
        <v>33.799999237060547</v>
      </c>
      <c r="AO34" s="6">
        <v>39.255733489990234</v>
      </c>
      <c r="AP34" s="6">
        <v>385.40817260742187</v>
      </c>
      <c r="AQ34" s="6">
        <v>9.6999998092651367</v>
      </c>
      <c r="AR34" s="6">
        <v>34.115398406982422</v>
      </c>
      <c r="AS34" s="6">
        <v>11</v>
      </c>
      <c r="AT34" s="6">
        <v>230.28265380859375</v>
      </c>
    </row>
    <row r="35" spans="2:46" x14ac:dyDescent="0.25">
      <c r="B35" s="5">
        <v>8644</v>
      </c>
      <c r="C35" s="6">
        <v>894.60614013671875</v>
      </c>
      <c r="D35" s="6">
        <v>40.590690612792969</v>
      </c>
      <c r="E35" s="6">
        <v>90.786216735839844</v>
      </c>
      <c r="F35" s="6">
        <v>612.57080078125</v>
      </c>
      <c r="G35" s="6">
        <v>18.600000381469727</v>
      </c>
      <c r="H35" s="6">
        <v>74.910675048828125</v>
      </c>
      <c r="I35" s="6">
        <v>1796.847900390625</v>
      </c>
      <c r="J35" s="6">
        <v>157.55047607421875</v>
      </c>
      <c r="K35" s="6">
        <v>372.44546508789063</v>
      </c>
      <c r="L35" s="6">
        <v>18.299999237060547</v>
      </c>
      <c r="M35" s="6">
        <v>22.401962280273438</v>
      </c>
      <c r="N35" s="6">
        <v>230.39999389648437</v>
      </c>
      <c r="O35" s="6">
        <v>1867.771240234375</v>
      </c>
      <c r="P35" s="6">
        <v>116.68381500244141</v>
      </c>
      <c r="Q35" s="6">
        <v>67</v>
      </c>
      <c r="R35" s="6">
        <v>596.0775146484375</v>
      </c>
      <c r="S35" s="6">
        <v>22.621376037597656</v>
      </c>
      <c r="T35" s="6">
        <v>357.94244384765625</v>
      </c>
      <c r="U35" s="6">
        <v>0.18400000035762787</v>
      </c>
      <c r="V35" s="6">
        <v>10.199999809265137</v>
      </c>
      <c r="W35" s="6">
        <v>300.66766357421875</v>
      </c>
      <c r="X35" s="6">
        <v>102.02297210693359</v>
      </c>
      <c r="Y35" s="6">
        <v>790.03277587890625</v>
      </c>
      <c r="Z35" s="6">
        <v>78.5</v>
      </c>
      <c r="AA35" s="6">
        <v>120</v>
      </c>
      <c r="AB35" s="6">
        <v>66.627830505371094</v>
      </c>
      <c r="AC35" s="6">
        <v>2142.084228515625</v>
      </c>
      <c r="AD35" s="6">
        <v>3424.276611328125</v>
      </c>
      <c r="AE35" s="6">
        <v>197.27281188964844</v>
      </c>
      <c r="AF35" s="6">
        <v>885.33453369140625</v>
      </c>
      <c r="AG35" s="6">
        <v>9.2592039108276367</v>
      </c>
      <c r="AH35" s="6">
        <v>4.8000001907348633</v>
      </c>
      <c r="AI35" s="6">
        <v>65.55999755859375</v>
      </c>
      <c r="AJ35" s="6">
        <v>37</v>
      </c>
      <c r="AK35" s="6">
        <v>0.55699998140335083</v>
      </c>
      <c r="AL35" s="6">
        <v>35.870635986328125</v>
      </c>
      <c r="AM35" s="6">
        <v>3622.2041015625</v>
      </c>
      <c r="AN35" s="6">
        <v>33.799999237060547</v>
      </c>
      <c r="AO35" s="6">
        <v>20</v>
      </c>
      <c r="AP35" s="6">
        <v>351.08663940429688</v>
      </c>
      <c r="AQ35" s="6">
        <v>9.6999998092651367</v>
      </c>
      <c r="AR35" s="6">
        <v>0.56999999284744263</v>
      </c>
      <c r="AS35" s="6">
        <v>11</v>
      </c>
      <c r="AT35" s="6">
        <v>224.64376831054687</v>
      </c>
    </row>
    <row r="36" spans="2:46" x14ac:dyDescent="0.25">
      <c r="B36" s="5">
        <v>8674</v>
      </c>
      <c r="C36" s="6">
        <v>882.4254150390625</v>
      </c>
      <c r="D36" s="6">
        <v>37.795745849609375</v>
      </c>
      <c r="E36" s="6">
        <v>90.360359191894531</v>
      </c>
      <c r="F36" s="6">
        <v>585.895751953125</v>
      </c>
      <c r="G36" s="6">
        <v>18.600000381469727</v>
      </c>
      <c r="H36" s="6">
        <v>76.851890563964844</v>
      </c>
      <c r="I36" s="6">
        <v>1772.410400390625</v>
      </c>
      <c r="J36" s="6">
        <v>153.85580444335937</v>
      </c>
      <c r="K36" s="6">
        <v>336.09414672851563</v>
      </c>
      <c r="L36" s="6">
        <v>18.299999237060547</v>
      </c>
      <c r="M36" s="6">
        <v>22.064704895019531</v>
      </c>
      <c r="N36" s="6">
        <v>230.39999389648437</v>
      </c>
      <c r="O36" s="6">
        <v>1755.2791748046875</v>
      </c>
      <c r="P36" s="6">
        <v>116.78584289550781</v>
      </c>
      <c r="Q36" s="6">
        <v>67</v>
      </c>
      <c r="R36" s="6">
        <v>608.97222900390625</v>
      </c>
      <c r="S36" s="6">
        <v>23.193096160888672</v>
      </c>
      <c r="T36" s="6">
        <v>347.3626708984375</v>
      </c>
      <c r="U36" s="6">
        <v>0.18400000035762787</v>
      </c>
      <c r="V36" s="6">
        <v>10.199999809265137</v>
      </c>
      <c r="W36" s="6">
        <v>295.37997436523437</v>
      </c>
      <c r="X36" s="6">
        <v>99.595932006835938</v>
      </c>
      <c r="Y36" s="6">
        <v>669.2657470703125</v>
      </c>
      <c r="Z36" s="6">
        <v>78.5</v>
      </c>
      <c r="AA36" s="6">
        <v>190.23094177246094</v>
      </c>
      <c r="AB36" s="6">
        <v>54.113315582275391</v>
      </c>
      <c r="AC36" s="6">
        <v>2005.90087890625</v>
      </c>
      <c r="AD36" s="6">
        <v>3345.702392578125</v>
      </c>
      <c r="AE36" s="6">
        <v>181.94303894042969</v>
      </c>
      <c r="AF36" s="6">
        <v>778.50531005859375</v>
      </c>
      <c r="AG36" s="6">
        <v>9.1595144271850586</v>
      </c>
      <c r="AH36" s="6">
        <v>4.8000001907348633</v>
      </c>
      <c r="AI36" s="6">
        <v>52.778713226318359</v>
      </c>
      <c r="AJ36" s="6">
        <v>37</v>
      </c>
      <c r="AK36" s="6">
        <v>0.8109208345413208</v>
      </c>
      <c r="AL36" s="6">
        <v>31</v>
      </c>
      <c r="AM36" s="6">
        <v>3479.02734375</v>
      </c>
      <c r="AN36" s="6">
        <v>33.799999237060547</v>
      </c>
      <c r="AO36" s="6">
        <v>20</v>
      </c>
      <c r="AP36" s="6">
        <v>319.33984375</v>
      </c>
      <c r="AQ36" s="6">
        <v>9.6999998092651367</v>
      </c>
      <c r="AR36" s="6">
        <v>0.56999999284744263</v>
      </c>
      <c r="AS36" s="6">
        <v>11</v>
      </c>
      <c r="AT36" s="6">
        <v>216.91304016113281</v>
      </c>
    </row>
    <row r="37" spans="2:46" x14ac:dyDescent="0.25">
      <c r="B37" s="5">
        <v>8705</v>
      </c>
      <c r="C37" s="6">
        <v>872.61895751953125</v>
      </c>
      <c r="D37" s="6">
        <v>38.550586700439453</v>
      </c>
      <c r="E37" s="6">
        <v>90.053764343261719</v>
      </c>
      <c r="F37" s="6">
        <v>566.62469482421875</v>
      </c>
      <c r="G37" s="6">
        <v>18.600000381469727</v>
      </c>
      <c r="H37" s="6">
        <v>80.987144470214844</v>
      </c>
      <c r="I37" s="6">
        <v>1763.5030517578125</v>
      </c>
      <c r="J37" s="6">
        <v>152.23739624023437</v>
      </c>
      <c r="K37" s="6">
        <v>284.50302124023437</v>
      </c>
      <c r="L37" s="6">
        <v>18.299999237060547</v>
      </c>
      <c r="M37" s="6">
        <v>21.876821517944336</v>
      </c>
      <c r="N37" s="6">
        <v>230.39999389648437</v>
      </c>
      <c r="O37" s="6">
        <v>1690</v>
      </c>
      <c r="P37" s="6">
        <v>120.56649780273438</v>
      </c>
      <c r="Q37" s="6">
        <v>66</v>
      </c>
      <c r="R37" s="6">
        <v>603.7279052734375</v>
      </c>
      <c r="S37" s="6">
        <v>24.047517776489258</v>
      </c>
      <c r="T37" s="6">
        <v>345.98251342773437</v>
      </c>
      <c r="U37" s="6">
        <v>0.18400000035762787</v>
      </c>
      <c r="V37" s="6">
        <v>10.199999809265137</v>
      </c>
      <c r="W37" s="6">
        <v>301.29998779296875</v>
      </c>
      <c r="X37" s="6">
        <v>99.285774230957031</v>
      </c>
      <c r="Y37" s="6">
        <v>676</v>
      </c>
      <c r="Z37" s="6">
        <v>78.5</v>
      </c>
      <c r="AA37" s="6">
        <v>229.05168151855469</v>
      </c>
      <c r="AB37" s="6">
        <v>45.892036437988281</v>
      </c>
      <c r="AC37" s="6">
        <v>1920.5748291015625</v>
      </c>
      <c r="AD37" s="6">
        <v>3157.8154296875</v>
      </c>
      <c r="AE37" s="6">
        <v>170.83070373535156</v>
      </c>
      <c r="AF37" s="6">
        <v>711.58642578125</v>
      </c>
      <c r="AG37" s="6">
        <v>9.0913496017456055</v>
      </c>
      <c r="AH37" s="6">
        <v>4.8000001907348633</v>
      </c>
      <c r="AI37" s="6">
        <v>43.177021026611328</v>
      </c>
      <c r="AJ37" s="6">
        <v>37</v>
      </c>
      <c r="AK37" s="6">
        <v>2.3084151744842529</v>
      </c>
      <c r="AL37" s="6">
        <v>31</v>
      </c>
      <c r="AM37" s="6">
        <v>3345.137939453125</v>
      </c>
      <c r="AN37" s="6">
        <v>33.799999237060547</v>
      </c>
      <c r="AO37" s="6">
        <v>20</v>
      </c>
      <c r="AP37" s="6">
        <v>288.30072021484375</v>
      </c>
      <c r="AQ37" s="6">
        <v>9.6999998092651367</v>
      </c>
      <c r="AR37" s="6">
        <v>2.1507301330566406</v>
      </c>
      <c r="AS37" s="6">
        <v>11</v>
      </c>
      <c r="AT37" s="6">
        <v>207.0517578125</v>
      </c>
    </row>
    <row r="38" spans="2:46" x14ac:dyDescent="0.25">
      <c r="B38" s="5">
        <v>8735</v>
      </c>
      <c r="C38" s="6">
        <v>864.2230224609375</v>
      </c>
      <c r="D38" s="6">
        <v>37.623992919921875</v>
      </c>
      <c r="E38" s="6">
        <v>89.921226501464844</v>
      </c>
      <c r="F38" s="6">
        <v>549.84307861328125</v>
      </c>
      <c r="G38" s="6">
        <v>18.600000381469727</v>
      </c>
      <c r="H38" s="6">
        <v>81.785194396972656</v>
      </c>
      <c r="I38" s="6">
        <v>1758.443603515625</v>
      </c>
      <c r="J38" s="6">
        <v>153.401611328125</v>
      </c>
      <c r="K38" s="6">
        <v>276.6435546875</v>
      </c>
      <c r="L38" s="6">
        <v>29.274019241333008</v>
      </c>
      <c r="M38" s="6">
        <v>21.7923583984375</v>
      </c>
      <c r="N38" s="6">
        <v>236.29824829101562</v>
      </c>
      <c r="O38" s="6">
        <v>1690</v>
      </c>
      <c r="P38" s="6">
        <v>126.91775512695312</v>
      </c>
      <c r="Q38" s="6">
        <v>64</v>
      </c>
      <c r="R38" s="6">
        <v>575</v>
      </c>
      <c r="S38" s="6">
        <v>25</v>
      </c>
      <c r="T38" s="6">
        <v>330.347900390625</v>
      </c>
      <c r="U38" s="6">
        <v>14.437437057495117</v>
      </c>
      <c r="V38" s="6">
        <v>10.687889099121094</v>
      </c>
      <c r="W38" s="6">
        <v>293.19647216796875</v>
      </c>
      <c r="X38" s="6">
        <v>99.143714904785156</v>
      </c>
      <c r="Y38" s="6">
        <v>669.93792724609375</v>
      </c>
      <c r="Z38" s="6">
        <v>78.5</v>
      </c>
      <c r="AA38" s="6">
        <v>287.68264770507812</v>
      </c>
      <c r="AB38" s="6">
        <v>34.264091491699219</v>
      </c>
      <c r="AC38" s="6">
        <v>1936.9908447265625</v>
      </c>
      <c r="AD38" s="6">
        <v>3086.9931640625</v>
      </c>
      <c r="AE38" s="6">
        <v>157.44869995117187</v>
      </c>
      <c r="AF38" s="6">
        <v>680.598388671875</v>
      </c>
      <c r="AG38" s="6">
        <v>9.0715236663818359</v>
      </c>
      <c r="AH38" s="6">
        <v>87.964569091796875</v>
      </c>
      <c r="AI38" s="6">
        <v>36.793251037597656</v>
      </c>
      <c r="AJ38" s="6">
        <v>37</v>
      </c>
      <c r="AK38" s="6">
        <v>4.2574105262756348</v>
      </c>
      <c r="AL38" s="6">
        <v>31</v>
      </c>
      <c r="AM38" s="6">
        <v>3249.205810546875</v>
      </c>
      <c r="AN38" s="6">
        <v>33.799999237060547</v>
      </c>
      <c r="AO38" s="6">
        <v>20</v>
      </c>
      <c r="AP38" s="6">
        <v>344.79891967773437</v>
      </c>
      <c r="AQ38" s="6">
        <v>9.6999998092651367</v>
      </c>
      <c r="AR38" s="6">
        <v>4.4321045875549316</v>
      </c>
      <c r="AS38" s="6">
        <v>11</v>
      </c>
      <c r="AT38" s="6">
        <v>197.835205078125</v>
      </c>
    </row>
    <row r="39" spans="2:46" x14ac:dyDescent="0.25">
      <c r="B39" s="5">
        <v>8766</v>
      </c>
      <c r="C39" s="6">
        <v>856.19061279296875</v>
      </c>
      <c r="D39" s="6">
        <v>39.048454284667969</v>
      </c>
      <c r="E39" s="6">
        <v>90.858604431152344</v>
      </c>
      <c r="F39" s="6">
        <v>555.67529296875</v>
      </c>
      <c r="G39" s="6">
        <v>72.834770202636719</v>
      </c>
      <c r="H39" s="6">
        <v>85.868255615234375</v>
      </c>
      <c r="I39" s="6">
        <v>1555.1966552734375</v>
      </c>
      <c r="J39" s="6">
        <v>153.95866394042969</v>
      </c>
      <c r="K39" s="6">
        <v>268.78558349609375</v>
      </c>
      <c r="L39" s="6">
        <v>18.299999237060547</v>
      </c>
      <c r="M39" s="6">
        <v>21.765012741088867</v>
      </c>
      <c r="N39" s="6">
        <v>267.67825317382812</v>
      </c>
      <c r="O39" s="6">
        <v>1690</v>
      </c>
      <c r="P39" s="6">
        <v>134.85781860351562</v>
      </c>
      <c r="Q39" s="6">
        <v>62</v>
      </c>
      <c r="R39" s="6">
        <v>544.56768798828125</v>
      </c>
      <c r="S39" s="6">
        <v>26.11390495300293</v>
      </c>
      <c r="T39" s="6">
        <v>306.41775512695312</v>
      </c>
      <c r="U39" s="6">
        <v>28.180782318115234</v>
      </c>
      <c r="V39" s="6">
        <v>10.199999809265137</v>
      </c>
      <c r="W39" s="6">
        <v>284.81582641601562</v>
      </c>
      <c r="X39" s="6">
        <v>86.777931213378906</v>
      </c>
      <c r="Y39" s="6">
        <v>662.90826416015625</v>
      </c>
      <c r="Z39" s="6">
        <v>102.73362731933594</v>
      </c>
      <c r="AA39" s="6">
        <v>327.44351196289062</v>
      </c>
      <c r="AB39" s="6">
        <v>28.602817535400391</v>
      </c>
      <c r="AC39" s="6">
        <v>1950</v>
      </c>
      <c r="AD39" s="6">
        <v>3002.49951171875</v>
      </c>
      <c r="AE39" s="6">
        <v>144.04327392578125</v>
      </c>
      <c r="AF39" s="6">
        <v>648.1656494140625</v>
      </c>
      <c r="AG39" s="6">
        <v>9.0571355819702148</v>
      </c>
      <c r="AH39" s="6">
        <v>4.8000001907348633</v>
      </c>
      <c r="AI39" s="6">
        <v>31.036432266235352</v>
      </c>
      <c r="AJ39" s="6">
        <v>37</v>
      </c>
      <c r="AK39" s="6">
        <v>6.1313352584838867</v>
      </c>
      <c r="AL39" s="6">
        <v>42.179492950439453</v>
      </c>
      <c r="AM39" s="6">
        <v>3367.3349609375</v>
      </c>
      <c r="AN39" s="6">
        <v>44</v>
      </c>
      <c r="AO39" s="6">
        <v>26.764039993286133</v>
      </c>
      <c r="AP39" s="6">
        <v>556.56292724609375</v>
      </c>
      <c r="AQ39" s="6">
        <v>9.6999998092651367</v>
      </c>
      <c r="AR39" s="6">
        <v>6.9548892974853516</v>
      </c>
      <c r="AS39" s="6">
        <v>24.887842178344727</v>
      </c>
      <c r="AT39" s="6">
        <v>235</v>
      </c>
    </row>
    <row r="40" spans="2:46" x14ac:dyDescent="0.25">
      <c r="B40" s="5">
        <v>8797</v>
      </c>
      <c r="C40" s="6">
        <v>852.09613037109375</v>
      </c>
      <c r="D40" s="6">
        <v>43.458713531494141</v>
      </c>
      <c r="E40" s="6">
        <v>91.800003051757813</v>
      </c>
      <c r="F40" s="6">
        <v>548.37628173828125</v>
      </c>
      <c r="G40" s="6">
        <v>160.04579162597656</v>
      </c>
      <c r="H40" s="6">
        <v>92.949317932128906</v>
      </c>
      <c r="I40" s="6">
        <v>1366.896728515625</v>
      </c>
      <c r="J40" s="6">
        <v>156.55841064453125</v>
      </c>
      <c r="K40" s="6">
        <v>261.0843505859375</v>
      </c>
      <c r="L40" s="6">
        <v>18.299999237060547</v>
      </c>
      <c r="M40" s="6">
        <v>21.758684158325195</v>
      </c>
      <c r="N40" s="6">
        <v>299.11767578125</v>
      </c>
      <c r="O40" s="6">
        <v>1690</v>
      </c>
      <c r="P40" s="6">
        <v>143.05000305175781</v>
      </c>
      <c r="Q40" s="6">
        <v>62</v>
      </c>
      <c r="R40" s="6">
        <v>512.67059326171875</v>
      </c>
      <c r="S40" s="6">
        <v>27.705593109130859</v>
      </c>
      <c r="T40" s="6">
        <v>284.4957275390625</v>
      </c>
      <c r="U40" s="6">
        <v>26.391557693481445</v>
      </c>
      <c r="V40" s="6">
        <v>10.199999809265137</v>
      </c>
      <c r="W40" s="6">
        <v>287.033935546875</v>
      </c>
      <c r="X40" s="6">
        <v>81.109603881835938</v>
      </c>
      <c r="Y40" s="6">
        <v>658.39599609375</v>
      </c>
      <c r="Z40" s="6">
        <v>143.30570983886719</v>
      </c>
      <c r="AA40" s="6">
        <v>365.9085693359375</v>
      </c>
      <c r="AB40" s="6">
        <v>26.160211563110352</v>
      </c>
      <c r="AC40" s="6">
        <v>1950</v>
      </c>
      <c r="AD40" s="6">
        <v>3056.76708984375</v>
      </c>
      <c r="AE40" s="6">
        <v>133.63810729980469</v>
      </c>
      <c r="AF40" s="6">
        <v>631.3414306640625</v>
      </c>
      <c r="AG40" s="6">
        <v>9.0377988815307617</v>
      </c>
      <c r="AH40" s="6">
        <v>4.8000001907348633</v>
      </c>
      <c r="AI40" s="6">
        <v>24.799161911010742</v>
      </c>
      <c r="AJ40" s="6">
        <v>37</v>
      </c>
      <c r="AK40" s="6">
        <v>8.3610000610351562</v>
      </c>
      <c r="AL40" s="6">
        <v>46.548320770263672</v>
      </c>
      <c r="AM40" s="6">
        <v>3611.26220703125</v>
      </c>
      <c r="AN40" s="6">
        <v>44</v>
      </c>
      <c r="AO40" s="6">
        <v>34.875019073486328</v>
      </c>
      <c r="AP40" s="6">
        <v>773.14544677734375</v>
      </c>
      <c r="AQ40" s="6">
        <v>9.6999998092651367</v>
      </c>
      <c r="AR40" s="6">
        <v>9.1631288528442383</v>
      </c>
      <c r="AS40" s="6">
        <v>49.003227233886719</v>
      </c>
      <c r="AT40" s="6">
        <v>217</v>
      </c>
    </row>
    <row r="41" spans="2:46" x14ac:dyDescent="0.25">
      <c r="B41" s="5">
        <v>8826</v>
      </c>
      <c r="C41" s="6">
        <v>875.79052734375</v>
      </c>
      <c r="D41" s="6">
        <v>57.637466430664063</v>
      </c>
      <c r="E41" s="6">
        <v>93.539543151855469</v>
      </c>
      <c r="F41" s="6">
        <v>600</v>
      </c>
      <c r="G41" s="6">
        <v>151.11859130859375</v>
      </c>
      <c r="H41" s="6">
        <v>102.39178466796875</v>
      </c>
      <c r="I41" s="6">
        <v>1276.9827880859375</v>
      </c>
      <c r="J41" s="6">
        <v>162.98492431640625</v>
      </c>
      <c r="K41" s="6">
        <v>254.09201049804687</v>
      </c>
      <c r="L41" s="6">
        <v>18.299999237060547</v>
      </c>
      <c r="M41" s="6">
        <v>21.716529846191406</v>
      </c>
      <c r="N41" s="6">
        <v>326.63604736328125</v>
      </c>
      <c r="O41" s="6">
        <v>1690</v>
      </c>
      <c r="P41" s="6">
        <v>148.58999633789062</v>
      </c>
      <c r="Q41" s="6">
        <v>62</v>
      </c>
      <c r="R41" s="6">
        <v>543.540771484375</v>
      </c>
      <c r="S41" s="6">
        <v>29.146127700805664</v>
      </c>
      <c r="T41" s="6">
        <v>269.27163696289062</v>
      </c>
      <c r="U41" s="6">
        <v>38.387672424316406</v>
      </c>
      <c r="V41" s="6">
        <v>10.199999809265137</v>
      </c>
      <c r="W41" s="6">
        <v>301.29998779296875</v>
      </c>
      <c r="X41" s="6">
        <v>89.256637573242188</v>
      </c>
      <c r="Y41" s="6">
        <v>659.50665283203125</v>
      </c>
      <c r="Z41" s="6">
        <v>107.50476837158203</v>
      </c>
      <c r="AA41" s="6">
        <v>407.55679321289063</v>
      </c>
      <c r="AB41" s="6">
        <v>29.648591995239258</v>
      </c>
      <c r="AC41" s="6">
        <v>1950</v>
      </c>
      <c r="AD41" s="6">
        <v>3096</v>
      </c>
      <c r="AE41" s="6">
        <v>133.80686950683594</v>
      </c>
      <c r="AF41" s="6">
        <v>593.88916015625</v>
      </c>
      <c r="AG41" s="6">
        <v>9.0208463668823242</v>
      </c>
      <c r="AH41" s="6">
        <v>91.119087219238281</v>
      </c>
      <c r="AI41" s="6">
        <v>22.380237579345703</v>
      </c>
      <c r="AJ41" s="6">
        <v>37</v>
      </c>
      <c r="AK41" s="6">
        <v>12.970711708068848</v>
      </c>
      <c r="AL41" s="6">
        <v>40.974033355712891</v>
      </c>
      <c r="AM41" s="6">
        <v>3988.5302734375</v>
      </c>
      <c r="AN41" s="6">
        <v>33.799999237060547</v>
      </c>
      <c r="AO41" s="6">
        <v>20</v>
      </c>
      <c r="AP41" s="6">
        <v>1029.363037109375</v>
      </c>
      <c r="AQ41" s="6">
        <v>11.800000190734863</v>
      </c>
      <c r="AR41" s="6">
        <v>8.8395566940307617</v>
      </c>
      <c r="AS41" s="6">
        <v>66.745933532714844</v>
      </c>
      <c r="AT41" s="6">
        <v>206</v>
      </c>
    </row>
    <row r="42" spans="2:46" x14ac:dyDescent="0.25">
      <c r="B42" s="5">
        <v>8857</v>
      </c>
      <c r="C42" s="6">
        <v>867.00689697265625</v>
      </c>
      <c r="D42" s="6">
        <v>60.905502319335938</v>
      </c>
      <c r="E42" s="6">
        <v>96.325370788574219</v>
      </c>
      <c r="F42" s="6">
        <v>594.874267578125</v>
      </c>
      <c r="G42" s="6">
        <v>323.70001220703125</v>
      </c>
      <c r="H42" s="6">
        <v>102.91675567626953</v>
      </c>
      <c r="I42" s="6">
        <v>1289.4307861328125</v>
      </c>
      <c r="J42" s="6">
        <v>164.82093811035156</v>
      </c>
      <c r="K42" s="6">
        <v>93.455398559570313</v>
      </c>
      <c r="L42" s="6">
        <v>18.299999237060547</v>
      </c>
      <c r="M42" s="6">
        <v>21.619955062866211</v>
      </c>
      <c r="N42" s="6">
        <v>357.707763671875</v>
      </c>
      <c r="O42" s="6">
        <v>1690</v>
      </c>
      <c r="P42" s="6">
        <v>136.70957946777344</v>
      </c>
      <c r="Q42" s="6">
        <v>64</v>
      </c>
      <c r="R42" s="6">
        <v>552.86083984375</v>
      </c>
      <c r="S42" s="6">
        <v>32.905826568603516</v>
      </c>
      <c r="T42" s="6">
        <v>253.97114562988281</v>
      </c>
      <c r="U42" s="6">
        <v>30.11390495300293</v>
      </c>
      <c r="V42" s="6">
        <v>10.199999809265137</v>
      </c>
      <c r="W42" s="6">
        <v>275.51687622070312</v>
      </c>
      <c r="X42" s="6">
        <v>89.001213073730469</v>
      </c>
      <c r="Y42" s="6">
        <v>659.44073486328125</v>
      </c>
      <c r="Z42" s="6">
        <v>111.77689361572266</v>
      </c>
      <c r="AA42" s="6">
        <v>447.60903930664062</v>
      </c>
      <c r="AB42" s="6">
        <v>31.659456253051758</v>
      </c>
      <c r="AC42" s="6">
        <v>1970.46630859375</v>
      </c>
      <c r="AD42" s="6">
        <v>3148.272705078125</v>
      </c>
      <c r="AE42" s="6">
        <v>152.51812744140625</v>
      </c>
      <c r="AF42" s="6">
        <v>586.039306640625</v>
      </c>
      <c r="AG42" s="6">
        <v>8.9804010391235352</v>
      </c>
      <c r="AH42" s="6">
        <v>4.8000001907348633</v>
      </c>
      <c r="AI42" s="6">
        <v>22.282375335693359</v>
      </c>
      <c r="AJ42" s="6">
        <v>43.766517639160156</v>
      </c>
      <c r="AK42" s="6">
        <v>18.542837142944336</v>
      </c>
      <c r="AL42" s="6">
        <v>51.593307495117187</v>
      </c>
      <c r="AM42" s="6">
        <v>3965.824462890625</v>
      </c>
      <c r="AN42" s="6">
        <v>44</v>
      </c>
      <c r="AO42" s="6">
        <v>20</v>
      </c>
      <c r="AP42" s="6">
        <v>873.46942138671875</v>
      </c>
      <c r="AQ42" s="6">
        <v>9.6999998092651367</v>
      </c>
      <c r="AR42" s="6">
        <v>7.3329477310180664</v>
      </c>
      <c r="AS42" s="6">
        <v>39.651268005371094</v>
      </c>
      <c r="AT42" s="6">
        <v>200.38917541503906</v>
      </c>
    </row>
    <row r="43" spans="2:46" x14ac:dyDescent="0.25">
      <c r="B43" s="5">
        <v>8887</v>
      </c>
      <c r="C43" s="6">
        <v>854.6759033203125</v>
      </c>
      <c r="D43" s="6">
        <v>55.930080413818359</v>
      </c>
      <c r="E43" s="6">
        <v>95.948951721191406</v>
      </c>
      <c r="F43" s="6">
        <v>611.61431884765625</v>
      </c>
      <c r="G43" s="6">
        <v>233.35955810546875</v>
      </c>
      <c r="H43" s="6">
        <v>92.634071350097656</v>
      </c>
      <c r="I43" s="6">
        <v>1293.968994140625</v>
      </c>
      <c r="J43" s="6">
        <v>154.18186950683594</v>
      </c>
      <c r="K43" s="6">
        <v>62.415218353271484</v>
      </c>
      <c r="L43" s="6">
        <v>18.299999237060547</v>
      </c>
      <c r="M43" s="6">
        <v>21.402019500732422</v>
      </c>
      <c r="N43" s="6">
        <v>327.2215576171875</v>
      </c>
      <c r="O43" s="6">
        <v>1713</v>
      </c>
      <c r="P43" s="6">
        <v>122.15364074707031</v>
      </c>
      <c r="Q43" s="6">
        <v>65</v>
      </c>
      <c r="R43" s="6">
        <v>586.70751953125</v>
      </c>
      <c r="S43" s="6">
        <v>39.366443634033203</v>
      </c>
      <c r="T43" s="6">
        <v>284.05487060546875</v>
      </c>
      <c r="U43" s="6">
        <v>5.2780647277832031</v>
      </c>
      <c r="V43" s="6">
        <v>10.199999809265137</v>
      </c>
      <c r="W43" s="6">
        <v>268.70443725585938</v>
      </c>
      <c r="X43" s="6">
        <v>88.619178771972656</v>
      </c>
      <c r="Y43" s="6">
        <v>708.8094482421875</v>
      </c>
      <c r="Z43" s="6">
        <v>78.5</v>
      </c>
      <c r="AA43" s="6">
        <v>514.10986328125</v>
      </c>
      <c r="AB43" s="6">
        <v>34.316795349121094</v>
      </c>
      <c r="AC43" s="6">
        <v>1990.077880859375</v>
      </c>
      <c r="AD43" s="6">
        <v>3281.15771484375</v>
      </c>
      <c r="AE43" s="6">
        <v>197.81210327148437</v>
      </c>
      <c r="AF43" s="6">
        <v>562.7100830078125</v>
      </c>
      <c r="AG43" s="6">
        <v>8.9158973693847656</v>
      </c>
      <c r="AH43" s="6">
        <v>96.993736267089844</v>
      </c>
      <c r="AI43" s="6">
        <v>24.612842559814453</v>
      </c>
      <c r="AJ43" s="6">
        <v>47.827129364013672</v>
      </c>
      <c r="AK43" s="6">
        <v>23.217134475708008</v>
      </c>
      <c r="AL43" s="6">
        <v>57.988731384277344</v>
      </c>
      <c r="AM43" s="6">
        <v>3889.9580078125</v>
      </c>
      <c r="AN43" s="6">
        <v>38.568946838378906</v>
      </c>
      <c r="AO43" s="6">
        <v>40.007442474365234</v>
      </c>
      <c r="AP43" s="6">
        <v>626.7308349609375</v>
      </c>
      <c r="AQ43" s="6">
        <v>9.6999998092651367</v>
      </c>
      <c r="AR43" s="6">
        <v>19.150760650634766</v>
      </c>
      <c r="AS43" s="6">
        <v>11</v>
      </c>
      <c r="AT43" s="6">
        <v>193.60813903808594</v>
      </c>
    </row>
    <row r="44" spans="2:46" x14ac:dyDescent="0.25">
      <c r="B44" s="5">
        <v>8918</v>
      </c>
      <c r="C44" s="6">
        <v>793.63323974609375</v>
      </c>
      <c r="D44" s="6">
        <v>26.314737319946289</v>
      </c>
      <c r="E44" s="6">
        <v>57.497440338134766</v>
      </c>
      <c r="F44" s="6">
        <v>577.48431396484375</v>
      </c>
      <c r="G44" s="6">
        <v>232.95753479003906</v>
      </c>
      <c r="H44" s="6">
        <v>77.892410278320312</v>
      </c>
      <c r="I44" s="6">
        <v>1224.6241455078125</v>
      </c>
      <c r="J44" s="6">
        <v>132.769775390625</v>
      </c>
      <c r="K44" s="6">
        <v>202.61222839355469</v>
      </c>
      <c r="L44" s="6">
        <v>18.299999237060547</v>
      </c>
      <c r="M44" s="6">
        <v>21.057027816772461</v>
      </c>
      <c r="N44" s="6">
        <v>295.12432861328125</v>
      </c>
      <c r="O44" s="6">
        <v>1749.7305908203125</v>
      </c>
      <c r="P44" s="6">
        <v>104.78487396240234</v>
      </c>
      <c r="Q44" s="6">
        <v>66</v>
      </c>
      <c r="R44" s="6">
        <v>568.58612060546875</v>
      </c>
      <c r="S44" s="6">
        <v>41.457878112792969</v>
      </c>
      <c r="T44" s="6">
        <v>360</v>
      </c>
      <c r="U44" s="6">
        <v>19.223134994506836</v>
      </c>
      <c r="V44" s="6">
        <v>10.199999809265137</v>
      </c>
      <c r="W44" s="6">
        <v>267.42538452148437</v>
      </c>
      <c r="X44" s="6">
        <v>88.104522705078125</v>
      </c>
      <c r="Y44" s="6">
        <v>777.03656005859375</v>
      </c>
      <c r="Z44" s="6">
        <v>78.5</v>
      </c>
      <c r="AA44" s="6">
        <v>481.9923095703125</v>
      </c>
      <c r="AB44" s="6">
        <v>34.460678100585938</v>
      </c>
      <c r="AC44" s="6">
        <v>1975.8115234375</v>
      </c>
      <c r="AD44" s="6">
        <v>3369.62646484375</v>
      </c>
      <c r="AE44" s="6">
        <v>76.924278259277344</v>
      </c>
      <c r="AF44" s="6">
        <v>550.4422607421875</v>
      </c>
      <c r="AG44" s="6">
        <v>8.8242549896240234</v>
      </c>
      <c r="AH44" s="6">
        <v>79.051918029785156</v>
      </c>
      <c r="AI44" s="6">
        <v>24.30848503112793</v>
      </c>
      <c r="AJ44" s="6">
        <v>56.55255126953125</v>
      </c>
      <c r="AK44" s="6">
        <v>28.673524856567383</v>
      </c>
      <c r="AL44" s="6">
        <v>55.522190093994141</v>
      </c>
      <c r="AM44" s="6">
        <v>3328.56494140625</v>
      </c>
      <c r="AN44" s="6">
        <v>33.799999237060547</v>
      </c>
      <c r="AO44" s="6">
        <v>55.425197601318359</v>
      </c>
      <c r="AP44" s="6">
        <v>517.57952880859375</v>
      </c>
      <c r="AQ44" s="6">
        <v>9.6999998092651367</v>
      </c>
      <c r="AR44" s="6">
        <v>39.23614501953125</v>
      </c>
      <c r="AS44" s="6">
        <v>11</v>
      </c>
      <c r="AT44" s="6">
        <v>185.62898254394531</v>
      </c>
    </row>
    <row r="45" spans="2:46" x14ac:dyDescent="0.25">
      <c r="B45" s="5">
        <v>8948</v>
      </c>
      <c r="C45" s="6">
        <v>731.7225341796875</v>
      </c>
      <c r="D45" s="6">
        <v>10.452665328979492</v>
      </c>
      <c r="E45" s="6">
        <v>10.228456497192383</v>
      </c>
      <c r="F45" s="6">
        <v>533.0760498046875</v>
      </c>
      <c r="G45" s="6">
        <v>88.006050109863281</v>
      </c>
      <c r="H45" s="6">
        <v>43.447322845458984</v>
      </c>
      <c r="I45" s="6">
        <v>1179.8306884765625</v>
      </c>
      <c r="J45" s="6">
        <v>78.632247924804688</v>
      </c>
      <c r="K45" s="6">
        <v>161.06124877929687</v>
      </c>
      <c r="L45" s="6">
        <v>24.794012069702148</v>
      </c>
      <c r="M45" s="6">
        <v>20.650753021240234</v>
      </c>
      <c r="N45" s="6">
        <v>263.92437744140625</v>
      </c>
      <c r="O45" s="6">
        <v>1719.9515380859375</v>
      </c>
      <c r="P45" s="6">
        <v>85.941047668457031</v>
      </c>
      <c r="Q45" s="6">
        <v>66</v>
      </c>
      <c r="R45" s="6">
        <v>278.68600463867187</v>
      </c>
      <c r="S45" s="6">
        <v>4.1653428077697754</v>
      </c>
      <c r="T45" s="6">
        <v>345.31149291992187</v>
      </c>
      <c r="U45" s="6">
        <v>20.128078460693359</v>
      </c>
      <c r="V45" s="6">
        <v>10.199999809265137</v>
      </c>
      <c r="W45" s="6">
        <v>216.80644226074219</v>
      </c>
      <c r="X45" s="6">
        <v>87.518699645996094</v>
      </c>
      <c r="Y45" s="6">
        <v>773.06573486328125</v>
      </c>
      <c r="Z45" s="6">
        <v>78.5</v>
      </c>
      <c r="AA45" s="6">
        <v>306.08749389648438</v>
      </c>
      <c r="AB45" s="6">
        <v>30.710041046142578</v>
      </c>
      <c r="AC45" s="6">
        <v>1978.0997314453125</v>
      </c>
      <c r="AD45" s="6">
        <v>3446.698486328125</v>
      </c>
      <c r="AE45" s="6">
        <v>78.137863159179688</v>
      </c>
      <c r="AF45" s="6">
        <v>415.66555786132812</v>
      </c>
      <c r="AG45" s="6">
        <v>8.7176761627197266</v>
      </c>
      <c r="AH45" s="6">
        <v>170.42857360839844</v>
      </c>
      <c r="AI45" s="6">
        <v>17.835702896118164</v>
      </c>
      <c r="AJ45" s="6">
        <v>50.578487396240234</v>
      </c>
      <c r="AK45" s="6">
        <v>5.0058937072753906</v>
      </c>
      <c r="AL45" s="6">
        <v>48.178668975830078</v>
      </c>
      <c r="AM45" s="6">
        <v>2728.609619140625</v>
      </c>
      <c r="AN45" s="6">
        <v>33.799999237060547</v>
      </c>
      <c r="AO45" s="6">
        <v>54.088401794433594</v>
      </c>
      <c r="AP45" s="6">
        <v>405.65274047851562</v>
      </c>
      <c r="AQ45" s="6">
        <v>9.6999998092651367</v>
      </c>
      <c r="AR45" s="6">
        <v>26.820646286010742</v>
      </c>
      <c r="AS45" s="6">
        <v>11</v>
      </c>
      <c r="AT45" s="6">
        <v>179.96292114257812</v>
      </c>
    </row>
    <row r="46" spans="2:46" x14ac:dyDescent="0.25">
      <c r="B46" s="5">
        <v>8979</v>
      </c>
      <c r="C46" s="6">
        <v>671.73846435546875</v>
      </c>
      <c r="D46" s="6">
        <v>10.297604560852051</v>
      </c>
      <c r="E46" s="6">
        <v>10.144659996032715</v>
      </c>
      <c r="F46" s="6">
        <v>366.13604736328125</v>
      </c>
      <c r="G46" s="6">
        <v>154.7451171875</v>
      </c>
      <c r="H46" s="6">
        <v>11.899219512939453</v>
      </c>
      <c r="I46" s="6">
        <v>946.9908447265625</v>
      </c>
      <c r="J46" s="6">
        <v>23.231555938720703</v>
      </c>
      <c r="K46" s="6">
        <v>119.77519226074219</v>
      </c>
      <c r="L46" s="6">
        <v>18.299999237060547</v>
      </c>
      <c r="M46" s="6">
        <v>20.194887161254883</v>
      </c>
      <c r="N46" s="6">
        <v>231.57357788085937</v>
      </c>
      <c r="O46" s="6">
        <v>1664.2037353515625</v>
      </c>
      <c r="P46" s="6">
        <v>84.278366088867188</v>
      </c>
      <c r="Q46" s="6">
        <v>67</v>
      </c>
      <c r="R46" s="6">
        <v>283.9508056640625</v>
      </c>
      <c r="S46" s="6">
        <v>4.1089339256286621</v>
      </c>
      <c r="T46" s="6">
        <v>326.59078979492187</v>
      </c>
      <c r="U46" s="6">
        <v>0.18400000035762787</v>
      </c>
      <c r="V46" s="6">
        <v>10.199999809265137</v>
      </c>
      <c r="W46" s="6">
        <v>162.92973327636719</v>
      </c>
      <c r="X46" s="6">
        <v>87.744331359863281</v>
      </c>
      <c r="Y46" s="6">
        <v>642.740234375</v>
      </c>
      <c r="Z46" s="6">
        <v>78.5</v>
      </c>
      <c r="AA46" s="6">
        <v>162.3839111328125</v>
      </c>
      <c r="AB46" s="6">
        <v>25.157995223999023</v>
      </c>
      <c r="AC46" s="6">
        <v>1883.413330078125</v>
      </c>
      <c r="AD46" s="6">
        <v>3222.00927734375</v>
      </c>
      <c r="AE46" s="6">
        <v>58.844303131103516</v>
      </c>
      <c r="AF46" s="6">
        <v>280.85821533203125</v>
      </c>
      <c r="AG46" s="6">
        <v>8.5883207321166992</v>
      </c>
      <c r="AH46" s="6">
        <v>4.8000001907348633</v>
      </c>
      <c r="AI46" s="6">
        <v>14.904401779174805</v>
      </c>
      <c r="AJ46" s="6">
        <v>42.583705902099609</v>
      </c>
      <c r="AK46" s="6">
        <v>0.55699998140335083</v>
      </c>
      <c r="AL46" s="6">
        <v>41.377323150634766</v>
      </c>
      <c r="AM46" s="6">
        <v>2500.7607421875</v>
      </c>
      <c r="AN46" s="6">
        <v>33.799999237060547</v>
      </c>
      <c r="AO46" s="6">
        <v>20</v>
      </c>
      <c r="AP46" s="6">
        <v>160.41789245605469</v>
      </c>
      <c r="AQ46" s="6">
        <v>9.6999998092651367</v>
      </c>
      <c r="AR46" s="6">
        <v>2.5324223041534424</v>
      </c>
      <c r="AS46" s="6">
        <v>11</v>
      </c>
      <c r="AT46" s="6">
        <v>179.65664672851563</v>
      </c>
    </row>
    <row r="47" spans="2:46" x14ac:dyDescent="0.25">
      <c r="B47" s="5">
        <v>9010</v>
      </c>
      <c r="C47" s="6">
        <v>624.7576904296875</v>
      </c>
      <c r="D47" s="6">
        <v>10.163779258728027</v>
      </c>
      <c r="E47" s="6">
        <v>10.081334114074707</v>
      </c>
      <c r="F47" s="6">
        <v>330.26837158203125</v>
      </c>
      <c r="G47" s="6">
        <v>18.600000381469727</v>
      </c>
      <c r="H47" s="6">
        <v>1</v>
      </c>
      <c r="I47" s="6">
        <v>917.72552490234375</v>
      </c>
      <c r="J47" s="6">
        <v>10</v>
      </c>
      <c r="K47" s="6">
        <v>78.612068176269531</v>
      </c>
      <c r="L47" s="6">
        <v>18.299999237060547</v>
      </c>
      <c r="M47" s="6">
        <v>19.801153182983398</v>
      </c>
      <c r="N47" s="6">
        <v>230.39999389648437</v>
      </c>
      <c r="O47" s="6">
        <v>1586.09228515625</v>
      </c>
      <c r="P47" s="6">
        <v>83</v>
      </c>
      <c r="Q47" s="6">
        <v>67</v>
      </c>
      <c r="R47" s="6">
        <v>285.56060791015625</v>
      </c>
      <c r="S47" s="6">
        <v>4.0628762245178223</v>
      </c>
      <c r="T47" s="6">
        <v>296.39303588867187</v>
      </c>
      <c r="U47" s="6">
        <v>0.18400000035762787</v>
      </c>
      <c r="V47" s="6">
        <v>10.199999809265137</v>
      </c>
      <c r="W47" s="6">
        <v>109.70005798339844</v>
      </c>
      <c r="X47" s="6">
        <v>87.153526306152344</v>
      </c>
      <c r="Y47" s="6">
        <v>572.316650390625</v>
      </c>
      <c r="Z47" s="6">
        <v>78.5</v>
      </c>
      <c r="AA47" s="6">
        <v>120</v>
      </c>
      <c r="AB47" s="6">
        <v>20.182579040527344</v>
      </c>
      <c r="AC47" s="6">
        <v>1841.9161376953125</v>
      </c>
      <c r="AD47" s="6">
        <v>2690.718505859375</v>
      </c>
      <c r="AE47" s="6">
        <v>39.652332305908203</v>
      </c>
      <c r="AF47" s="6">
        <v>186.75491333007813</v>
      </c>
      <c r="AG47" s="6">
        <v>8.463897705078125</v>
      </c>
      <c r="AH47" s="6">
        <v>4.8000001907348633</v>
      </c>
      <c r="AI47" s="6">
        <v>7.4249272346496582</v>
      </c>
      <c r="AJ47" s="6">
        <v>37</v>
      </c>
      <c r="AK47" s="6">
        <v>0.56569266319274902</v>
      </c>
      <c r="AL47" s="6">
        <v>35.005836486816406</v>
      </c>
      <c r="AM47" s="6">
        <v>2163.18798828125</v>
      </c>
      <c r="AN47" s="6">
        <v>33.799999237060547</v>
      </c>
      <c r="AO47" s="6">
        <v>20</v>
      </c>
      <c r="AP47" s="6">
        <v>129.17985534667969</v>
      </c>
      <c r="AQ47" s="6">
        <v>9.6999998092651367</v>
      </c>
      <c r="AR47" s="6">
        <v>0.81494772434234619</v>
      </c>
      <c r="AS47" s="6">
        <v>11</v>
      </c>
      <c r="AT47" s="6">
        <v>174.57025146484375</v>
      </c>
    </row>
    <row r="48" spans="2:46" x14ac:dyDescent="0.25">
      <c r="B48" s="5">
        <v>9040</v>
      </c>
      <c r="C48" s="6">
        <v>612.7354736328125</v>
      </c>
      <c r="D48" s="6">
        <v>10.058069229125977</v>
      </c>
      <c r="E48" s="6">
        <v>10.034045219421387</v>
      </c>
      <c r="F48" s="6">
        <v>312.26373291015625</v>
      </c>
      <c r="G48" s="6">
        <v>18.600000381469727</v>
      </c>
      <c r="H48" s="6">
        <v>1</v>
      </c>
      <c r="I48" s="6">
        <v>890.59893798828125</v>
      </c>
      <c r="J48" s="6">
        <v>0</v>
      </c>
      <c r="K48" s="6">
        <v>39.541042327880859</v>
      </c>
      <c r="L48" s="6">
        <v>18.299999237060547</v>
      </c>
      <c r="M48" s="6">
        <v>19.505783081054688</v>
      </c>
      <c r="N48" s="6">
        <v>230.39999389648437</v>
      </c>
      <c r="O48" s="6">
        <v>1543.8087158203125</v>
      </c>
      <c r="P48" s="6">
        <v>83</v>
      </c>
      <c r="Q48" s="6">
        <v>67</v>
      </c>
      <c r="R48" s="6">
        <v>292.3350830078125</v>
      </c>
      <c r="S48" s="6">
        <v>4.027071475982666</v>
      </c>
      <c r="T48" s="6">
        <v>267.62100219726562</v>
      </c>
      <c r="U48" s="6">
        <v>0.18400000035762787</v>
      </c>
      <c r="V48" s="6">
        <v>10.199999809265137</v>
      </c>
      <c r="W48" s="6">
        <v>58.648857116699219</v>
      </c>
      <c r="X48" s="6">
        <v>84.800315856933594</v>
      </c>
      <c r="Y48" s="6">
        <v>570.32501220703125</v>
      </c>
      <c r="Z48" s="6">
        <v>78.5</v>
      </c>
      <c r="AA48" s="6">
        <v>134.67414855957031</v>
      </c>
      <c r="AB48" s="6">
        <v>17.569034576416016</v>
      </c>
      <c r="AC48" s="6">
        <v>1798.106201171875</v>
      </c>
      <c r="AD48" s="6">
        <v>2282.359130859375</v>
      </c>
      <c r="AE48" s="6">
        <v>21.401350021362305</v>
      </c>
      <c r="AF48" s="6">
        <v>135.06105041503906</v>
      </c>
      <c r="AG48" s="6">
        <v>8.3759984970092773</v>
      </c>
      <c r="AH48" s="6">
        <v>4.8000001907348633</v>
      </c>
      <c r="AI48" s="6">
        <v>6.559999942779541</v>
      </c>
      <c r="AJ48" s="6">
        <v>37</v>
      </c>
      <c r="AK48" s="6">
        <v>0.55699998140335083</v>
      </c>
      <c r="AL48" s="6">
        <v>31</v>
      </c>
      <c r="AM48" s="6">
        <v>1913.0355224609375</v>
      </c>
      <c r="AN48" s="6">
        <v>33.799999237060547</v>
      </c>
      <c r="AO48" s="6">
        <v>20</v>
      </c>
      <c r="AP48" s="6">
        <v>99.663284301757813</v>
      </c>
      <c r="AQ48" s="6">
        <v>9.6999998092651367</v>
      </c>
      <c r="AR48" s="6">
        <v>0.56999999284744263</v>
      </c>
      <c r="AS48" s="6">
        <v>11</v>
      </c>
      <c r="AT48" s="6">
        <v>174.32237243652344</v>
      </c>
    </row>
    <row r="49" spans="2:46" x14ac:dyDescent="0.25">
      <c r="B49" s="5">
        <v>9071</v>
      </c>
      <c r="C49" s="6">
        <v>603.67376708984375</v>
      </c>
      <c r="D49" s="6">
        <v>10</v>
      </c>
      <c r="E49" s="6">
        <v>10</v>
      </c>
      <c r="F49" s="6">
        <v>296.55548095703125</v>
      </c>
      <c r="G49" s="6">
        <v>18.600000381469727</v>
      </c>
      <c r="H49" s="6">
        <v>1</v>
      </c>
      <c r="I49" s="6">
        <v>883.25665283203125</v>
      </c>
      <c r="J49" s="6">
        <v>0.98948103189468384</v>
      </c>
      <c r="K49" s="6">
        <v>16.709850311279297</v>
      </c>
      <c r="L49" s="6">
        <v>18.299999237060547</v>
      </c>
      <c r="M49" s="6">
        <v>19.343164443969727</v>
      </c>
      <c r="N49" s="6">
        <v>230.39999389648437</v>
      </c>
      <c r="O49" s="6">
        <v>1531.1009521484375</v>
      </c>
      <c r="P49" s="6">
        <v>83</v>
      </c>
      <c r="Q49" s="6">
        <v>66</v>
      </c>
      <c r="R49" s="6">
        <v>235.57865905761719</v>
      </c>
      <c r="S49" s="6">
        <v>4</v>
      </c>
      <c r="T49" s="6">
        <v>242.25135803222656</v>
      </c>
      <c r="U49" s="6">
        <v>0.18400000035762787</v>
      </c>
      <c r="V49" s="6">
        <v>10.199999809265137</v>
      </c>
      <c r="W49" s="6">
        <v>30.100000381469727</v>
      </c>
      <c r="X49" s="6">
        <v>84.536231994628906</v>
      </c>
      <c r="Y49" s="6">
        <v>570.05126953125</v>
      </c>
      <c r="Z49" s="6">
        <v>78.5</v>
      </c>
      <c r="AA49" s="6">
        <v>120</v>
      </c>
      <c r="AB49" s="6">
        <v>17.5</v>
      </c>
      <c r="AC49" s="6">
        <v>1790.768310546875</v>
      </c>
      <c r="AD49" s="6">
        <v>2028.7257080078125</v>
      </c>
      <c r="AE49" s="6">
        <v>12.199999809265137</v>
      </c>
      <c r="AF49" s="6">
        <v>100.46916198730469</v>
      </c>
      <c r="AG49" s="6">
        <v>8.316218376159668</v>
      </c>
      <c r="AH49" s="6">
        <v>4.8000001907348633</v>
      </c>
      <c r="AI49" s="6">
        <v>6.559999942779541</v>
      </c>
      <c r="AJ49" s="6">
        <v>37</v>
      </c>
      <c r="AK49" s="6">
        <v>0.55699998140335083</v>
      </c>
      <c r="AL49" s="6">
        <v>31</v>
      </c>
      <c r="AM49" s="6">
        <v>1822.2384033203125</v>
      </c>
      <c r="AN49" s="6">
        <v>33.799999237060547</v>
      </c>
      <c r="AO49" s="6">
        <v>20</v>
      </c>
      <c r="AP49" s="6">
        <v>80</v>
      </c>
      <c r="AQ49" s="6">
        <v>9.6999998092651367</v>
      </c>
      <c r="AR49" s="6">
        <v>0.56999999284744263</v>
      </c>
      <c r="AS49" s="6">
        <v>11</v>
      </c>
      <c r="AT49" s="6">
        <v>178.40580749511719</v>
      </c>
    </row>
    <row r="50" spans="2:46" x14ac:dyDescent="0.25">
      <c r="B50" s="5">
        <v>9101</v>
      </c>
      <c r="C50" s="6">
        <v>603.58123779296875</v>
      </c>
      <c r="D50" s="6">
        <v>10</v>
      </c>
      <c r="E50" s="6">
        <v>10.985166549682617</v>
      </c>
      <c r="F50" s="6">
        <v>296.51571655273437</v>
      </c>
      <c r="G50" s="6">
        <v>18.600000381469727</v>
      </c>
      <c r="H50" s="6">
        <v>1</v>
      </c>
      <c r="I50" s="6">
        <v>959.96112060546875</v>
      </c>
      <c r="J50" s="6">
        <v>5.9570250511169434</v>
      </c>
      <c r="K50" s="6">
        <v>4</v>
      </c>
      <c r="L50" s="6">
        <v>26.635374069213867</v>
      </c>
      <c r="M50" s="6">
        <v>19.27960205078125</v>
      </c>
      <c r="N50" s="6">
        <v>230.39999389648437</v>
      </c>
      <c r="O50" s="6">
        <v>1537.185791015625</v>
      </c>
      <c r="P50" s="6">
        <v>88.698524475097656</v>
      </c>
      <c r="Q50" s="6">
        <v>64</v>
      </c>
      <c r="R50" s="6">
        <v>285.98269653320312</v>
      </c>
      <c r="S50" s="6">
        <v>5.729118824005127</v>
      </c>
      <c r="T50" s="6">
        <v>231.01902770996094</v>
      </c>
      <c r="U50" s="6">
        <v>14.112751007080078</v>
      </c>
      <c r="V50" s="6">
        <v>10.199999809265137</v>
      </c>
      <c r="W50" s="6">
        <v>45.662899017333984</v>
      </c>
      <c r="X50" s="6">
        <v>84.415275573730469</v>
      </c>
      <c r="Y50" s="6">
        <v>575.93682861328125</v>
      </c>
      <c r="Z50" s="6">
        <v>78.5</v>
      </c>
      <c r="AA50" s="6">
        <v>152.98304748535156</v>
      </c>
      <c r="AB50" s="6">
        <v>17.5</v>
      </c>
      <c r="AC50" s="6">
        <v>1813.5592041015625</v>
      </c>
      <c r="AD50" s="6">
        <v>2075.48388671875</v>
      </c>
      <c r="AE50" s="6">
        <v>12.199999809265137</v>
      </c>
      <c r="AF50" s="6">
        <v>74.069114685058594</v>
      </c>
      <c r="AG50" s="6">
        <v>8.2980833053588867</v>
      </c>
      <c r="AH50" s="6">
        <v>71.23931884765625</v>
      </c>
      <c r="AI50" s="6">
        <v>7.1963896751403809</v>
      </c>
      <c r="AJ50" s="6">
        <v>37</v>
      </c>
      <c r="AK50" s="6">
        <v>3.8096342086791992</v>
      </c>
      <c r="AL50" s="6">
        <v>31</v>
      </c>
      <c r="AM50" s="6">
        <v>1969.6263427734375</v>
      </c>
      <c r="AN50" s="6">
        <v>33.799999237060547</v>
      </c>
      <c r="AO50" s="6">
        <v>20</v>
      </c>
      <c r="AP50" s="6">
        <v>80</v>
      </c>
      <c r="AQ50" s="6">
        <v>9.6999998092651367</v>
      </c>
      <c r="AR50" s="6">
        <v>2.3219997882843018</v>
      </c>
      <c r="AS50" s="6">
        <v>11</v>
      </c>
      <c r="AT50" s="6">
        <v>181.34686279296875</v>
      </c>
    </row>
    <row r="51" spans="2:46" x14ac:dyDescent="0.25">
      <c r="B51" s="5">
        <v>9132</v>
      </c>
      <c r="C51" s="6">
        <v>621.72479248046875</v>
      </c>
      <c r="D51" s="6">
        <v>34.439319610595703</v>
      </c>
      <c r="E51" s="6">
        <v>11.977171897888184</v>
      </c>
      <c r="F51" s="6">
        <v>347.92498779296875</v>
      </c>
      <c r="G51" s="6">
        <v>72.775726318359375</v>
      </c>
      <c r="H51" s="6">
        <v>1</v>
      </c>
      <c r="I51" s="6">
        <v>1007.0350952148437</v>
      </c>
      <c r="J51" s="6">
        <v>25.882558822631836</v>
      </c>
      <c r="K51" s="6">
        <v>4</v>
      </c>
      <c r="L51" s="6">
        <v>18.299999237060547</v>
      </c>
      <c r="M51" s="6">
        <v>19.254289627075195</v>
      </c>
      <c r="N51" s="6">
        <v>261.77999877929687</v>
      </c>
      <c r="O51" s="6">
        <v>1544.13623046875</v>
      </c>
      <c r="P51" s="6">
        <v>86.010154724121094</v>
      </c>
      <c r="Q51" s="6">
        <v>62</v>
      </c>
      <c r="R51" s="6">
        <v>354.73779296875</v>
      </c>
      <c r="S51" s="6">
        <v>7.2840189933776855</v>
      </c>
      <c r="T51" s="6">
        <v>220.06178283691406</v>
      </c>
      <c r="U51" s="6">
        <v>32.647117614746094</v>
      </c>
      <c r="V51" s="6">
        <v>10.199999809265137</v>
      </c>
      <c r="W51" s="6">
        <v>63.699264526367188</v>
      </c>
      <c r="X51" s="6">
        <v>72.060653686523438</v>
      </c>
      <c r="Y51" s="6">
        <v>582.97796630859375</v>
      </c>
      <c r="Z51" s="6">
        <v>135.68365478515625</v>
      </c>
      <c r="AA51" s="6">
        <v>190.40695190429687</v>
      </c>
      <c r="AB51" s="6">
        <v>18.961259841918945</v>
      </c>
      <c r="AC51" s="6">
        <v>1842.3372802734375</v>
      </c>
      <c r="AD51" s="6">
        <v>2143.476318359375</v>
      </c>
      <c r="AE51" s="6">
        <v>12.199999809265137</v>
      </c>
      <c r="AF51" s="6">
        <v>61.723285675048828</v>
      </c>
      <c r="AG51" s="6">
        <v>8.2849225997924805</v>
      </c>
      <c r="AH51" s="6">
        <v>4.8000001907348633</v>
      </c>
      <c r="AI51" s="6">
        <v>11.34954833984375</v>
      </c>
      <c r="AJ51" s="6">
        <v>37</v>
      </c>
      <c r="AK51" s="6">
        <v>8.9974470138549805</v>
      </c>
      <c r="AL51" s="6">
        <v>42.179492950439453</v>
      </c>
      <c r="AM51" s="6">
        <v>2084.18701171875</v>
      </c>
      <c r="AN51" s="6">
        <v>44</v>
      </c>
      <c r="AO51" s="6">
        <v>26.764039993286133</v>
      </c>
      <c r="AP51" s="6">
        <v>413.068115234375</v>
      </c>
      <c r="AQ51" s="6">
        <v>9.6999998092651367</v>
      </c>
      <c r="AR51" s="6">
        <v>9.9325523376464844</v>
      </c>
      <c r="AS51" s="6">
        <v>11</v>
      </c>
      <c r="AT51" s="6">
        <v>181.39222717285156</v>
      </c>
    </row>
    <row r="52" spans="2:46" x14ac:dyDescent="0.25">
      <c r="B52" s="5">
        <v>9163</v>
      </c>
      <c r="C52" s="6">
        <v>623.81903076171875</v>
      </c>
      <c r="D52" s="6">
        <v>10</v>
      </c>
      <c r="E52" s="6">
        <v>12.968893051147461</v>
      </c>
      <c r="F52" s="6">
        <v>392.62594604492187</v>
      </c>
      <c r="G52" s="6">
        <v>159.98672485351562</v>
      </c>
      <c r="H52" s="6">
        <v>1.5064826011657715</v>
      </c>
      <c r="I52" s="6">
        <v>1059.0072021484375</v>
      </c>
      <c r="J52" s="6">
        <v>39.780857086181641</v>
      </c>
      <c r="K52" s="6">
        <v>4</v>
      </c>
      <c r="L52" s="6">
        <v>18.299999237060547</v>
      </c>
      <c r="M52" s="6">
        <v>19.24305534362793</v>
      </c>
      <c r="N52" s="6">
        <v>293.21826171875</v>
      </c>
      <c r="O52" s="6">
        <v>1555.8525390625</v>
      </c>
      <c r="P52" s="6">
        <v>83</v>
      </c>
      <c r="Q52" s="6">
        <v>62</v>
      </c>
      <c r="R52" s="6">
        <v>392.72286987304687</v>
      </c>
      <c r="S52" s="6">
        <v>8.9357423782348633</v>
      </c>
      <c r="T52" s="6">
        <v>205.27899169921875</v>
      </c>
      <c r="U52" s="6">
        <v>29.577377319335938</v>
      </c>
      <c r="V52" s="6">
        <v>10.199999809265137</v>
      </c>
      <c r="W52" s="6">
        <v>74.78619384765625</v>
      </c>
      <c r="X52" s="6">
        <v>72</v>
      </c>
      <c r="Y52" s="6">
        <v>588.8643798828125</v>
      </c>
      <c r="Z52" s="6">
        <v>180.8515625</v>
      </c>
      <c r="AA52" s="6">
        <v>229.23771667480469</v>
      </c>
      <c r="AB52" s="6">
        <v>19.210016250610352</v>
      </c>
      <c r="AC52" s="6">
        <v>1865.58203125</v>
      </c>
      <c r="AD52" s="6">
        <v>2282.162353515625</v>
      </c>
      <c r="AE52" s="6">
        <v>12.199999809265137</v>
      </c>
      <c r="AF52" s="6">
        <v>45.379001617431641</v>
      </c>
      <c r="AG52" s="6">
        <v>8.2672338485717773</v>
      </c>
      <c r="AH52" s="6">
        <v>4.8000001907348633</v>
      </c>
      <c r="AI52" s="6">
        <v>23.170352935791016</v>
      </c>
      <c r="AJ52" s="6">
        <v>37</v>
      </c>
      <c r="AK52" s="6">
        <v>8.9991893768310547</v>
      </c>
      <c r="AL52" s="6">
        <v>48.469963073730469</v>
      </c>
      <c r="AM52" s="6">
        <v>2234.3173828125</v>
      </c>
      <c r="AN52" s="6">
        <v>44</v>
      </c>
      <c r="AO52" s="6">
        <v>34.875019073486328</v>
      </c>
      <c r="AP52" s="6">
        <v>717.21978759765625</v>
      </c>
      <c r="AQ52" s="6">
        <v>9.6999998092651367</v>
      </c>
      <c r="AR52" s="6">
        <v>9.1631288528442383</v>
      </c>
      <c r="AS52" s="6">
        <v>11</v>
      </c>
      <c r="AT52" s="6">
        <v>181.36766052246094</v>
      </c>
    </row>
    <row r="53" spans="2:46" x14ac:dyDescent="0.25">
      <c r="B53" s="5">
        <v>9191</v>
      </c>
      <c r="C53" s="6">
        <v>813.0225830078125</v>
      </c>
      <c r="D53" s="6">
        <v>57.642963409423828</v>
      </c>
      <c r="E53" s="6">
        <v>27.917793273925781</v>
      </c>
      <c r="F53" s="6">
        <v>600</v>
      </c>
      <c r="G53" s="6">
        <v>151.07060241699219</v>
      </c>
      <c r="H53" s="6">
        <v>72.4154052734375</v>
      </c>
      <c r="I53" s="6">
        <v>1329.6180419921875</v>
      </c>
      <c r="J53" s="6">
        <v>0</v>
      </c>
      <c r="K53" s="6">
        <v>4</v>
      </c>
      <c r="L53" s="6">
        <v>18.299999237060547</v>
      </c>
      <c r="M53" s="6">
        <v>19.203725814819336</v>
      </c>
      <c r="N53" s="6">
        <v>320.73699951171875</v>
      </c>
      <c r="O53" s="6">
        <v>1690</v>
      </c>
      <c r="P53" s="6">
        <v>88.648124694824219</v>
      </c>
      <c r="Q53" s="6">
        <v>62</v>
      </c>
      <c r="R53" s="6">
        <v>575</v>
      </c>
      <c r="S53" s="6">
        <v>25.464603424072266</v>
      </c>
      <c r="T53" s="6">
        <v>220.00541687011719</v>
      </c>
      <c r="U53" s="6">
        <v>41.043601989746094</v>
      </c>
      <c r="V53" s="6">
        <v>10.199999809265137</v>
      </c>
      <c r="W53" s="6">
        <v>118.77507781982422</v>
      </c>
      <c r="X53" s="6">
        <v>80.161605834960937</v>
      </c>
      <c r="Y53" s="6">
        <v>676</v>
      </c>
      <c r="Z53" s="6">
        <v>128.98661804199219</v>
      </c>
      <c r="AA53" s="6">
        <v>316.67129516601562</v>
      </c>
      <c r="AB53" s="6">
        <v>84.999977111816406</v>
      </c>
      <c r="AC53" s="6">
        <v>1950</v>
      </c>
      <c r="AD53" s="6">
        <v>2896</v>
      </c>
      <c r="AE53" s="6">
        <v>89.153373718261719</v>
      </c>
      <c r="AF53" s="6">
        <v>53.862117767333984</v>
      </c>
      <c r="AG53" s="6">
        <v>8.251978874206543</v>
      </c>
      <c r="AH53" s="6">
        <v>91.208648681640625</v>
      </c>
      <c r="AI53" s="6">
        <v>65.55999755859375</v>
      </c>
      <c r="AJ53" s="6">
        <v>37</v>
      </c>
      <c r="AK53" s="6">
        <v>12.970711708068848</v>
      </c>
      <c r="AL53" s="6">
        <v>42.889862060546875</v>
      </c>
      <c r="AM53" s="6">
        <v>3431.23046875</v>
      </c>
      <c r="AN53" s="6">
        <v>33.799999237060547</v>
      </c>
      <c r="AO53" s="6">
        <v>20</v>
      </c>
      <c r="AP53" s="6">
        <v>1016.4765014648437</v>
      </c>
      <c r="AQ53" s="6">
        <v>11.800000190734863</v>
      </c>
      <c r="AR53" s="6">
        <v>8.8395566940307617</v>
      </c>
      <c r="AS53" s="6">
        <v>66.754508972167969</v>
      </c>
      <c r="AT53" s="6">
        <v>206</v>
      </c>
    </row>
    <row r="54" spans="2:46" x14ac:dyDescent="0.25">
      <c r="B54" s="5">
        <v>9222</v>
      </c>
      <c r="C54" s="6">
        <v>831.913330078125</v>
      </c>
      <c r="D54" s="6">
        <v>68.397682189941406</v>
      </c>
      <c r="E54" s="6">
        <v>33.842548370361328</v>
      </c>
      <c r="F54" s="6">
        <v>685</v>
      </c>
      <c r="G54" s="6">
        <v>323.66302490234375</v>
      </c>
      <c r="H54" s="6">
        <v>73.348838806152344</v>
      </c>
      <c r="I54" s="6">
        <v>1470.8809814453125</v>
      </c>
      <c r="J54" s="6">
        <v>42.698455810546875</v>
      </c>
      <c r="K54" s="6">
        <v>4</v>
      </c>
      <c r="L54" s="6">
        <v>18.299999237060547</v>
      </c>
      <c r="M54" s="6">
        <v>19.10496711730957</v>
      </c>
      <c r="N54" s="6">
        <v>351.81381225585937</v>
      </c>
      <c r="O54" s="6">
        <v>1690</v>
      </c>
      <c r="P54" s="6">
        <v>95.668754577636719</v>
      </c>
      <c r="Q54" s="6">
        <v>64</v>
      </c>
      <c r="R54" s="6">
        <v>570.10052490234375</v>
      </c>
      <c r="S54" s="6">
        <v>4</v>
      </c>
      <c r="T54" s="6">
        <v>236.68263244628906</v>
      </c>
      <c r="U54" s="6">
        <v>47.837310791015625</v>
      </c>
      <c r="V54" s="6">
        <v>10.199999809265137</v>
      </c>
      <c r="W54" s="6">
        <v>146.56748962402344</v>
      </c>
      <c r="X54" s="6">
        <v>89.684219360351563</v>
      </c>
      <c r="Y54" s="6">
        <v>731.04180908203125</v>
      </c>
      <c r="Z54" s="6">
        <v>99.976097106933594</v>
      </c>
      <c r="AA54" s="6">
        <v>200.80940246582031</v>
      </c>
      <c r="AB54" s="6">
        <v>90.626449584960937</v>
      </c>
      <c r="AC54" s="6">
        <v>2018.2265625</v>
      </c>
      <c r="AD54" s="6">
        <v>3002</v>
      </c>
      <c r="AE54" s="6">
        <v>138.58488464355469</v>
      </c>
      <c r="AF54" s="6">
        <v>59.079620361328125</v>
      </c>
      <c r="AG54" s="6">
        <v>8.2149810791015625</v>
      </c>
      <c r="AH54" s="6">
        <v>4.8000001907348633</v>
      </c>
      <c r="AI54" s="6">
        <v>65.55999755859375</v>
      </c>
      <c r="AJ54" s="6">
        <v>51.53240966796875</v>
      </c>
      <c r="AK54" s="6">
        <v>22.130226135253906</v>
      </c>
      <c r="AL54" s="6">
        <v>53.498771667480469</v>
      </c>
      <c r="AM54" s="6">
        <v>3819.543212890625</v>
      </c>
      <c r="AN54" s="6">
        <v>44</v>
      </c>
      <c r="AO54" s="6">
        <v>20</v>
      </c>
      <c r="AP54" s="6">
        <v>984.11077880859375</v>
      </c>
      <c r="AQ54" s="6">
        <v>9.6999998092651367</v>
      </c>
      <c r="AR54" s="6">
        <v>10.539003372192383</v>
      </c>
      <c r="AS54" s="6">
        <v>66.616226196289063</v>
      </c>
      <c r="AT54" s="6">
        <v>206</v>
      </c>
    </row>
    <row r="55" spans="2:46" x14ac:dyDescent="0.25">
      <c r="B55" s="5">
        <v>9252</v>
      </c>
      <c r="C55" s="6">
        <v>852.77996826171875</v>
      </c>
      <c r="D55" s="6">
        <v>124.41078948974609</v>
      </c>
      <c r="E55" s="6">
        <v>43.700466156005859</v>
      </c>
      <c r="F55" s="6">
        <v>825</v>
      </c>
      <c r="G55" s="6">
        <v>223.8360595703125</v>
      </c>
      <c r="H55" s="6">
        <v>102.87435913085937</v>
      </c>
      <c r="I55" s="6">
        <v>1773.481201171875</v>
      </c>
      <c r="J55" s="6">
        <v>100.62870025634766</v>
      </c>
      <c r="K55" s="6">
        <v>94.801063537597656</v>
      </c>
      <c r="L55" s="6">
        <v>18.299999237060547</v>
      </c>
      <c r="M55" s="6">
        <v>18.918998718261719</v>
      </c>
      <c r="N55" s="6">
        <v>321.338134765625</v>
      </c>
      <c r="O55" s="6">
        <v>1690</v>
      </c>
      <c r="P55" s="6">
        <v>85.40155029296875</v>
      </c>
      <c r="Q55" s="6">
        <v>65</v>
      </c>
      <c r="R55" s="6">
        <v>800</v>
      </c>
      <c r="S55" s="6">
        <v>19.374507904052734</v>
      </c>
      <c r="T55" s="6">
        <v>314.77435302734375</v>
      </c>
      <c r="U55" s="6">
        <v>41.011844635009766</v>
      </c>
      <c r="V55" s="6">
        <v>10.199999809265137</v>
      </c>
      <c r="W55" s="6">
        <v>179.21812438964844</v>
      </c>
      <c r="X55" s="6">
        <v>98.539413452148438</v>
      </c>
      <c r="Y55" s="6">
        <v>851</v>
      </c>
      <c r="Z55" s="6">
        <v>78.5</v>
      </c>
      <c r="AA55" s="6">
        <v>143.21711730957031</v>
      </c>
      <c r="AB55" s="6">
        <v>120.75576782226562</v>
      </c>
      <c r="AC55" s="6">
        <v>2128.802490234375</v>
      </c>
      <c r="AD55" s="6">
        <v>3363</v>
      </c>
      <c r="AE55" s="6">
        <v>197.81210327148437</v>
      </c>
      <c r="AF55" s="6">
        <v>147.20150756835937</v>
      </c>
      <c r="AG55" s="6">
        <v>8.1612367630004883</v>
      </c>
      <c r="AH55" s="6">
        <v>97.012992858886719</v>
      </c>
      <c r="AI55" s="6">
        <v>65.55999755859375</v>
      </c>
      <c r="AJ55" s="6">
        <v>55.522739410400391</v>
      </c>
      <c r="AK55" s="6">
        <v>31.303632736206055</v>
      </c>
      <c r="AL55" s="6">
        <v>59.878726959228516</v>
      </c>
      <c r="AM55" s="6">
        <v>4542.5791015625</v>
      </c>
      <c r="AN55" s="6">
        <v>38.568946838378906</v>
      </c>
      <c r="AO55" s="6">
        <v>40.015300750732422</v>
      </c>
      <c r="AP55" s="6">
        <v>949.616455078125</v>
      </c>
      <c r="AQ55" s="6">
        <v>11.800000190734863</v>
      </c>
      <c r="AR55" s="6">
        <v>38.516471862792969</v>
      </c>
      <c r="AS55" s="6">
        <v>35.470561981201172</v>
      </c>
      <c r="AT55" s="6">
        <v>206</v>
      </c>
    </row>
    <row r="56" spans="2:46" x14ac:dyDescent="0.25">
      <c r="B56" s="5">
        <v>9283</v>
      </c>
      <c r="C56" s="6">
        <v>864.00445556640625</v>
      </c>
      <c r="D56" s="6">
        <v>145.76521301269531</v>
      </c>
      <c r="E56" s="6">
        <v>46.467521667480469</v>
      </c>
      <c r="F56" s="6">
        <v>930</v>
      </c>
      <c r="G56" s="6">
        <v>225.97279357910156</v>
      </c>
      <c r="H56" s="6">
        <v>102.82124328613281</v>
      </c>
      <c r="I56" s="6">
        <v>1759.027099609375</v>
      </c>
      <c r="J56" s="6">
        <v>126.87859344482422</v>
      </c>
      <c r="K56" s="6">
        <v>404.51675415039062</v>
      </c>
      <c r="L56" s="6">
        <v>18.299999237060547</v>
      </c>
      <c r="M56" s="6">
        <v>18.633188247680664</v>
      </c>
      <c r="N56" s="6">
        <v>289.26467895507812</v>
      </c>
      <c r="O56" s="6">
        <v>1780</v>
      </c>
      <c r="P56" s="6">
        <v>87.095039367675781</v>
      </c>
      <c r="Q56" s="6">
        <v>66</v>
      </c>
      <c r="R56" s="6">
        <v>975</v>
      </c>
      <c r="S56" s="6">
        <v>30.244394302368164</v>
      </c>
      <c r="T56" s="6">
        <v>360</v>
      </c>
      <c r="U56" s="6">
        <v>0.18400000035762787</v>
      </c>
      <c r="V56" s="6">
        <v>10.199999809265137</v>
      </c>
      <c r="W56" s="6">
        <v>268.28829956054687</v>
      </c>
      <c r="X56" s="6">
        <v>97.967147827148438</v>
      </c>
      <c r="Y56" s="6">
        <v>969</v>
      </c>
      <c r="Z56" s="6">
        <v>78.5</v>
      </c>
      <c r="AA56" s="6">
        <v>193.04524230957031</v>
      </c>
      <c r="AB56" s="6">
        <v>114.74269866943359</v>
      </c>
      <c r="AC56" s="6">
        <v>2320.244873046875</v>
      </c>
      <c r="AD56" s="6">
        <v>3538</v>
      </c>
      <c r="AE56" s="6">
        <v>99.056373596191406</v>
      </c>
      <c r="AF56" s="6">
        <v>384.49179077148437</v>
      </c>
      <c r="AG56" s="6">
        <v>8.0817070007324219</v>
      </c>
      <c r="AH56" s="6">
        <v>79.051918029785156</v>
      </c>
      <c r="AI56" s="6">
        <v>65.55999755859375</v>
      </c>
      <c r="AJ56" s="6">
        <v>57.577713012695312</v>
      </c>
      <c r="AK56" s="6">
        <v>30.455530166625977</v>
      </c>
      <c r="AL56" s="6">
        <v>57.391426086425781</v>
      </c>
      <c r="AM56" s="6">
        <v>4537.62060546875</v>
      </c>
      <c r="AN56" s="6">
        <v>33.799999237060547</v>
      </c>
      <c r="AO56" s="6">
        <v>55.434856414794922</v>
      </c>
      <c r="AP56" s="6">
        <v>775.036376953125</v>
      </c>
      <c r="AQ56" s="6">
        <v>11.800000190734863</v>
      </c>
      <c r="AR56" s="6">
        <v>115.66219329833984</v>
      </c>
      <c r="AS56" s="6">
        <v>11</v>
      </c>
      <c r="AT56" s="6">
        <v>206</v>
      </c>
    </row>
    <row r="57" spans="2:46" x14ac:dyDescent="0.25">
      <c r="B57" s="5">
        <v>9313</v>
      </c>
      <c r="C57" s="6">
        <v>835.25518798828125</v>
      </c>
      <c r="D57" s="6">
        <v>89.946556091308594</v>
      </c>
      <c r="E57" s="6">
        <v>47.143688201904297</v>
      </c>
      <c r="F57" s="6">
        <v>889.72540283203125</v>
      </c>
      <c r="G57" s="6">
        <v>83.829154968261719</v>
      </c>
      <c r="H57" s="6">
        <v>19.735862731933594</v>
      </c>
      <c r="I57" s="6">
        <v>1722.6708984375</v>
      </c>
      <c r="J57" s="6">
        <v>109.10643005371094</v>
      </c>
      <c r="K57" s="6">
        <v>247.68247985839844</v>
      </c>
      <c r="L57" s="6">
        <v>30.992513656616211</v>
      </c>
      <c r="M57" s="6">
        <v>18.260631561279297</v>
      </c>
      <c r="N57" s="6">
        <v>258.09347534179687</v>
      </c>
      <c r="O57" s="6">
        <v>1935</v>
      </c>
      <c r="P57" s="6">
        <v>85.941047668457031</v>
      </c>
      <c r="Q57" s="6">
        <v>66</v>
      </c>
      <c r="R57" s="6">
        <v>789.37078857421875</v>
      </c>
      <c r="S57" s="6">
        <v>18.396766662597656</v>
      </c>
      <c r="T57" s="6">
        <v>357.91220092773437</v>
      </c>
      <c r="U57" s="6">
        <v>24.197137832641602</v>
      </c>
      <c r="V57" s="6">
        <v>10.199999809265137</v>
      </c>
      <c r="W57" s="6">
        <v>300.5623779296875</v>
      </c>
      <c r="X57" s="6">
        <v>97.315750122070313</v>
      </c>
      <c r="Y57" s="6">
        <v>1024</v>
      </c>
      <c r="Z57" s="6">
        <v>78.5</v>
      </c>
      <c r="AA57" s="6">
        <v>139.263916015625</v>
      </c>
      <c r="AB57" s="6">
        <v>101.77369689941406</v>
      </c>
      <c r="AC57" s="6">
        <v>2339.762451171875</v>
      </c>
      <c r="AD57" s="6">
        <v>3538</v>
      </c>
      <c r="AE57" s="6">
        <v>209.19999694824219</v>
      </c>
      <c r="AF57" s="6">
        <v>507.06619262695312</v>
      </c>
      <c r="AG57" s="6">
        <v>7.9797830581665039</v>
      </c>
      <c r="AH57" s="6">
        <v>170.38748168945312</v>
      </c>
      <c r="AI57" s="6">
        <v>65.55999755859375</v>
      </c>
      <c r="AJ57" s="6">
        <v>51.51837158203125</v>
      </c>
      <c r="AK57" s="6">
        <v>14.531793594360352</v>
      </c>
      <c r="AL57" s="6">
        <v>50.024402618408203</v>
      </c>
      <c r="AM57" s="6">
        <v>4531.60205078125</v>
      </c>
      <c r="AN57" s="6">
        <v>33.799999237060547</v>
      </c>
      <c r="AO57" s="6">
        <v>54.089157104492188</v>
      </c>
      <c r="AP57" s="6">
        <v>601.32733154296875</v>
      </c>
      <c r="AQ57" s="6">
        <v>9.6999998092651367</v>
      </c>
      <c r="AR57" s="6">
        <v>134.80851745605469</v>
      </c>
      <c r="AS57" s="6">
        <v>11</v>
      </c>
      <c r="AT57" s="6">
        <v>184.97248840332031</v>
      </c>
    </row>
    <row r="58" spans="2:46" x14ac:dyDescent="0.25">
      <c r="B58" s="5">
        <v>9344</v>
      </c>
      <c r="C58" s="6">
        <v>776.2325439453125</v>
      </c>
      <c r="D58" s="6">
        <v>61.644474029541016</v>
      </c>
      <c r="E58" s="6">
        <v>46.757461547851562</v>
      </c>
      <c r="F58" s="6">
        <v>728.8380126953125</v>
      </c>
      <c r="G58" s="6">
        <v>148.67341613769531</v>
      </c>
      <c r="H58" s="6">
        <v>7.2950973510742187</v>
      </c>
      <c r="I58" s="6">
        <v>1479.4832763671875</v>
      </c>
      <c r="J58" s="6">
        <v>74.701774597167969</v>
      </c>
      <c r="K58" s="6">
        <v>198.63299560546875</v>
      </c>
      <c r="L58" s="6">
        <v>18.299999237060547</v>
      </c>
      <c r="M58" s="6">
        <v>17.821994781494141</v>
      </c>
      <c r="N58" s="6">
        <v>230.39999389648437</v>
      </c>
      <c r="O58" s="6">
        <v>1902.9847412109375</v>
      </c>
      <c r="P58" s="6">
        <v>84.278366088867188</v>
      </c>
      <c r="Q58" s="6">
        <v>67</v>
      </c>
      <c r="R58" s="6">
        <v>681.1416015625</v>
      </c>
      <c r="S58" s="6">
        <v>19.1546630859375</v>
      </c>
      <c r="T58" s="6">
        <v>359.59786987304687</v>
      </c>
      <c r="U58" s="6">
        <v>18.732223510742188</v>
      </c>
      <c r="V58" s="6">
        <v>10.199999809265137</v>
      </c>
      <c r="W58" s="6">
        <v>272.95941162109375</v>
      </c>
      <c r="X58" s="6">
        <v>96.578582763671875</v>
      </c>
      <c r="Y58" s="6">
        <v>921.9482421875</v>
      </c>
      <c r="Z58" s="6">
        <v>78.5</v>
      </c>
      <c r="AA58" s="6">
        <v>120</v>
      </c>
      <c r="AB58" s="6">
        <v>85.785560607910156</v>
      </c>
      <c r="AC58" s="6">
        <v>2220.258544921875</v>
      </c>
      <c r="AD58" s="6">
        <v>3529.066162109375</v>
      </c>
      <c r="AE58" s="6">
        <v>208.95756530761719</v>
      </c>
      <c r="AF58" s="6">
        <v>471.152099609375</v>
      </c>
      <c r="AG58" s="6">
        <v>7.8604035377502441</v>
      </c>
      <c r="AH58" s="6">
        <v>4.8000001907348633</v>
      </c>
      <c r="AI58" s="6">
        <v>65.55999755859375</v>
      </c>
      <c r="AJ58" s="6">
        <v>43.326381683349609</v>
      </c>
      <c r="AK58" s="6">
        <v>0.55699998140335083</v>
      </c>
      <c r="AL58" s="6">
        <v>43.196617126464844</v>
      </c>
      <c r="AM58" s="6">
        <v>3988.87744140625</v>
      </c>
      <c r="AN58" s="6">
        <v>33.799999237060547</v>
      </c>
      <c r="AO58" s="6">
        <v>20</v>
      </c>
      <c r="AP58" s="6">
        <v>185.33425903320312</v>
      </c>
      <c r="AQ58" s="6">
        <v>9.6999998092651367</v>
      </c>
      <c r="AR58" s="6">
        <v>0.56999999284744263</v>
      </c>
      <c r="AS58" s="6">
        <v>11</v>
      </c>
      <c r="AT58" s="6">
        <v>179.528076171875</v>
      </c>
    </row>
    <row r="59" spans="2:46" x14ac:dyDescent="0.25">
      <c r="B59" s="5">
        <v>9375</v>
      </c>
      <c r="C59" s="6">
        <v>761.6385498046875</v>
      </c>
      <c r="D59" s="6">
        <v>31.919754028320313</v>
      </c>
      <c r="E59" s="6">
        <v>46.488643646240234</v>
      </c>
      <c r="F59" s="6">
        <v>569.46185302734375</v>
      </c>
      <c r="G59" s="6">
        <v>18.600000381469727</v>
      </c>
      <c r="H59" s="6">
        <v>1</v>
      </c>
      <c r="I59" s="6">
        <v>1255.06591796875</v>
      </c>
      <c r="J59" s="6">
        <v>41.596294403076172</v>
      </c>
      <c r="K59" s="6">
        <v>151.14279174804687</v>
      </c>
      <c r="L59" s="6">
        <v>18.299999237060547</v>
      </c>
      <c r="M59" s="6">
        <v>17.462646484375</v>
      </c>
      <c r="N59" s="6">
        <v>230.39999389648437</v>
      </c>
      <c r="O59" s="6">
        <v>1807.60693359375</v>
      </c>
      <c r="P59" s="6">
        <v>83</v>
      </c>
      <c r="Q59" s="6">
        <v>67</v>
      </c>
      <c r="R59" s="6">
        <v>436.8255615234375</v>
      </c>
      <c r="S59" s="6">
        <v>19.266012191772461</v>
      </c>
      <c r="T59" s="6">
        <v>346.65597534179687</v>
      </c>
      <c r="U59" s="6">
        <v>0.18400000035762787</v>
      </c>
      <c r="V59" s="6">
        <v>10.199999809265137</v>
      </c>
      <c r="W59" s="6">
        <v>238.8829345703125</v>
      </c>
      <c r="X59" s="6">
        <v>95.928291320800781</v>
      </c>
      <c r="Y59" s="6">
        <v>787.714599609375</v>
      </c>
      <c r="Z59" s="6">
        <v>78.5</v>
      </c>
      <c r="AA59" s="6">
        <v>120</v>
      </c>
      <c r="AB59" s="6">
        <v>70.428382873535156</v>
      </c>
      <c r="AC59" s="6">
        <v>2071.489501953125</v>
      </c>
      <c r="AD59" s="6">
        <v>3190.177490234375</v>
      </c>
      <c r="AE59" s="6">
        <v>191.13223266601562</v>
      </c>
      <c r="AF59" s="6">
        <v>407.18994140625</v>
      </c>
      <c r="AG59" s="6">
        <v>7.7477245330810547</v>
      </c>
      <c r="AH59" s="6">
        <v>4.8000001907348633</v>
      </c>
      <c r="AI59" s="6">
        <v>45.306488037109375</v>
      </c>
      <c r="AJ59" s="6">
        <v>37</v>
      </c>
      <c r="AK59" s="6">
        <v>0.55699998140335083</v>
      </c>
      <c r="AL59" s="6">
        <v>36.801963806152344</v>
      </c>
      <c r="AM59" s="6">
        <v>3691.638916015625</v>
      </c>
      <c r="AN59" s="6">
        <v>33.799999237060547</v>
      </c>
      <c r="AO59" s="6">
        <v>20</v>
      </c>
      <c r="AP59" s="6">
        <v>153.74322509765625</v>
      </c>
      <c r="AQ59" s="6">
        <v>9.6999998092651367</v>
      </c>
      <c r="AR59" s="6">
        <v>0.56999999284744263</v>
      </c>
      <c r="AS59" s="6">
        <v>11</v>
      </c>
      <c r="AT59" s="6">
        <v>179.83058166503906</v>
      </c>
    </row>
    <row r="60" spans="2:46" x14ac:dyDescent="0.25">
      <c r="B60" s="5">
        <v>9405</v>
      </c>
      <c r="C60" s="6">
        <v>749.03082275390625</v>
      </c>
      <c r="D60" s="6">
        <v>10</v>
      </c>
      <c r="E60" s="6">
        <v>46.270576477050781</v>
      </c>
      <c r="F60" s="6">
        <v>390.36709594726562</v>
      </c>
      <c r="G60" s="6">
        <v>18.600000381469727</v>
      </c>
      <c r="H60" s="6">
        <v>1</v>
      </c>
      <c r="I60" s="6">
        <v>1228.4375</v>
      </c>
      <c r="J60" s="6">
        <v>43.828666687011719</v>
      </c>
      <c r="K60" s="6">
        <v>110.11954498291016</v>
      </c>
      <c r="L60" s="6">
        <v>18.299999237060547</v>
      </c>
      <c r="M60" s="6">
        <v>17.219053268432617</v>
      </c>
      <c r="N60" s="6">
        <v>230.39999389648437</v>
      </c>
      <c r="O60" s="6">
        <v>1711.573486328125</v>
      </c>
      <c r="P60" s="6">
        <v>83.21356201171875</v>
      </c>
      <c r="Q60" s="6">
        <v>67</v>
      </c>
      <c r="R60" s="6">
        <v>425.8319091796875</v>
      </c>
      <c r="S60" s="6">
        <v>19.338359832763672</v>
      </c>
      <c r="T60" s="6">
        <v>322.0223388671875</v>
      </c>
      <c r="U60" s="6">
        <v>0.18400000035762787</v>
      </c>
      <c r="V60" s="6">
        <v>10.199999809265137</v>
      </c>
      <c r="W60" s="6">
        <v>239.01318359375</v>
      </c>
      <c r="X60" s="6">
        <v>93.531509399414063</v>
      </c>
      <c r="Y60" s="6">
        <v>666.29669189453125</v>
      </c>
      <c r="Z60" s="6">
        <v>78.5</v>
      </c>
      <c r="AA60" s="6">
        <v>120</v>
      </c>
      <c r="AB60" s="6">
        <v>57.575332641601562</v>
      </c>
      <c r="AC60" s="6">
        <v>1963.927490234375</v>
      </c>
      <c r="AD60" s="6">
        <v>3120.39404296875</v>
      </c>
      <c r="AE60" s="6">
        <v>175.32572937011719</v>
      </c>
      <c r="AF60" s="6">
        <v>347.46343994140625</v>
      </c>
      <c r="AG60" s="6">
        <v>7.6706891059875488</v>
      </c>
      <c r="AH60" s="6">
        <v>4.8000001907348633</v>
      </c>
      <c r="AI60" s="6">
        <v>32.001445770263672</v>
      </c>
      <c r="AJ60" s="6">
        <v>37</v>
      </c>
      <c r="AK60" s="6">
        <v>0.55699998140335083</v>
      </c>
      <c r="AL60" s="6">
        <v>31</v>
      </c>
      <c r="AM60" s="6">
        <v>3437.52783203125</v>
      </c>
      <c r="AN60" s="6">
        <v>33.799999237060547</v>
      </c>
      <c r="AO60" s="6">
        <v>20</v>
      </c>
      <c r="AP60" s="6">
        <v>124.14263153076172</v>
      </c>
      <c r="AQ60" s="6">
        <v>9.6999998092651367</v>
      </c>
      <c r="AR60" s="6">
        <v>0.56999999284744263</v>
      </c>
      <c r="AS60" s="6">
        <v>11</v>
      </c>
      <c r="AT60" s="6">
        <v>187.64871215820312</v>
      </c>
    </row>
    <row r="61" spans="2:46" x14ac:dyDescent="0.25">
      <c r="B61" s="5">
        <v>9436</v>
      </c>
      <c r="C61" s="6">
        <v>738.59552001953125</v>
      </c>
      <c r="D61" s="6">
        <v>10</v>
      </c>
      <c r="E61" s="6">
        <v>46.113578796386719</v>
      </c>
      <c r="F61" s="6">
        <v>369.82147216796875</v>
      </c>
      <c r="G61" s="6">
        <v>18.600000381469727</v>
      </c>
      <c r="H61" s="6">
        <v>1</v>
      </c>
      <c r="I61" s="6">
        <v>1218.22119140625</v>
      </c>
      <c r="J61" s="6">
        <v>46.336078643798828</v>
      </c>
      <c r="K61" s="6">
        <v>76.764656066894531</v>
      </c>
      <c r="L61" s="6">
        <v>18.299999237060547</v>
      </c>
      <c r="M61" s="6">
        <v>17.064075469970703</v>
      </c>
      <c r="N61" s="6">
        <v>230.39999389648437</v>
      </c>
      <c r="O61" s="6">
        <v>1651.2718505859375</v>
      </c>
      <c r="P61" s="6">
        <v>87.030189514160156</v>
      </c>
      <c r="Q61" s="6">
        <v>66</v>
      </c>
      <c r="R61" s="6">
        <v>424.31893920898437</v>
      </c>
      <c r="S61" s="6">
        <v>19.766265869140625</v>
      </c>
      <c r="T61" s="6">
        <v>301.22970581054687</v>
      </c>
      <c r="U61" s="6">
        <v>0.18400000035762787</v>
      </c>
      <c r="V61" s="6">
        <v>10.199999809265137</v>
      </c>
      <c r="W61" s="6">
        <v>244.88188171386719</v>
      </c>
      <c r="X61" s="6">
        <v>93.240234375</v>
      </c>
      <c r="Y61" s="6">
        <v>644.7138671875</v>
      </c>
      <c r="Z61" s="6">
        <v>78.5</v>
      </c>
      <c r="AA61" s="6">
        <v>120</v>
      </c>
      <c r="AB61" s="6">
        <v>48.201267242431641</v>
      </c>
      <c r="AC61" s="6">
        <v>1906.8873291015625</v>
      </c>
      <c r="AD61" s="6">
        <v>2787.281494140625</v>
      </c>
      <c r="AE61" s="6">
        <v>160.13294982910156</v>
      </c>
      <c r="AF61" s="6">
        <v>309.85662841796875</v>
      </c>
      <c r="AG61" s="6">
        <v>7.6153583526611328</v>
      </c>
      <c r="AH61" s="6">
        <v>4.8000001907348633</v>
      </c>
      <c r="AI61" s="6">
        <v>17.405338287353516</v>
      </c>
      <c r="AJ61" s="6">
        <v>37</v>
      </c>
      <c r="AK61" s="6">
        <v>0.55699998140335083</v>
      </c>
      <c r="AL61" s="6">
        <v>31</v>
      </c>
      <c r="AM61" s="6">
        <v>3289.09228515625</v>
      </c>
      <c r="AN61" s="6">
        <v>33.799999237060547</v>
      </c>
      <c r="AO61" s="6">
        <v>20</v>
      </c>
      <c r="AP61" s="6">
        <v>94.135330200195313</v>
      </c>
      <c r="AQ61" s="6">
        <v>9.6999998092651367</v>
      </c>
      <c r="AR61" s="6">
        <v>0.56999999284744263</v>
      </c>
      <c r="AS61" s="6">
        <v>11</v>
      </c>
      <c r="AT61" s="6">
        <v>180.96116638183594</v>
      </c>
    </row>
    <row r="62" spans="2:46" x14ac:dyDescent="0.25">
      <c r="B62" s="5">
        <v>9466</v>
      </c>
      <c r="C62" s="6">
        <v>730.35540771484375</v>
      </c>
      <c r="D62" s="6">
        <v>10</v>
      </c>
      <c r="E62" s="6">
        <v>46.052734375</v>
      </c>
      <c r="F62" s="6">
        <v>359.84625244140625</v>
      </c>
      <c r="G62" s="6">
        <v>18.600000381469727</v>
      </c>
      <c r="H62" s="6">
        <v>5.0998744964599609</v>
      </c>
      <c r="I62" s="6">
        <v>1212.7913818359375</v>
      </c>
      <c r="J62" s="6">
        <v>52.052478790283203</v>
      </c>
      <c r="K62" s="6">
        <v>63.645298004150391</v>
      </c>
      <c r="L62" s="6">
        <v>27.242759704589844</v>
      </c>
      <c r="M62" s="6">
        <v>17.000099182128906</v>
      </c>
      <c r="N62" s="6">
        <v>234.7508544921875</v>
      </c>
      <c r="O62" s="6">
        <v>1639.826904296875</v>
      </c>
      <c r="P62" s="6">
        <v>93.304306030273438</v>
      </c>
      <c r="Q62" s="6">
        <v>64</v>
      </c>
      <c r="R62" s="6">
        <v>414.27780151367187</v>
      </c>
      <c r="S62" s="6">
        <v>20.567604064941406</v>
      </c>
      <c r="T62" s="6">
        <v>281.9798583984375</v>
      </c>
      <c r="U62" s="6">
        <v>12.443866729736328</v>
      </c>
      <c r="V62" s="6">
        <v>10.687889099121094</v>
      </c>
      <c r="W62" s="6">
        <v>250.70651245117187</v>
      </c>
      <c r="X62" s="6">
        <v>90.019523620605469</v>
      </c>
      <c r="Y62" s="6">
        <v>637.91015625</v>
      </c>
      <c r="Z62" s="6">
        <v>78.5</v>
      </c>
      <c r="AA62" s="6">
        <v>165.34164428710937</v>
      </c>
      <c r="AB62" s="6">
        <v>20.732587814331055</v>
      </c>
      <c r="AC62" s="6">
        <v>1922.476318359375</v>
      </c>
      <c r="AD62" s="6">
        <v>2798.782958984375</v>
      </c>
      <c r="AE62" s="6">
        <v>147.95649719238281</v>
      </c>
      <c r="AF62" s="6">
        <v>277.44931030273437</v>
      </c>
      <c r="AG62" s="6">
        <v>7.5987510681152344</v>
      </c>
      <c r="AH62" s="6">
        <v>86.724617004394531</v>
      </c>
      <c r="AI62" s="6">
        <v>13.006134033203125</v>
      </c>
      <c r="AJ62" s="6">
        <v>37</v>
      </c>
      <c r="AK62" s="6">
        <v>2.7832295894622803</v>
      </c>
      <c r="AL62" s="6">
        <v>31</v>
      </c>
      <c r="AM62" s="6">
        <v>3250.510009765625</v>
      </c>
      <c r="AN62" s="6">
        <v>33.799999237060547</v>
      </c>
      <c r="AO62" s="6">
        <v>20</v>
      </c>
      <c r="AP62" s="6">
        <v>80</v>
      </c>
      <c r="AQ62" s="6">
        <v>9.6999998092651367</v>
      </c>
      <c r="AR62" s="6">
        <v>3.0035099983215332</v>
      </c>
      <c r="AS62" s="6">
        <v>11</v>
      </c>
      <c r="AT62" s="6">
        <v>181.31471252441406</v>
      </c>
    </row>
    <row r="63" spans="2:46" x14ac:dyDescent="0.25">
      <c r="B63" s="5">
        <v>9497</v>
      </c>
      <c r="C63" s="6">
        <v>723.422607421875</v>
      </c>
      <c r="D63" s="6">
        <v>13.130236625671387</v>
      </c>
      <c r="E63" s="6">
        <v>47.019302368164062</v>
      </c>
      <c r="F63" s="6">
        <v>369.29904174804687</v>
      </c>
      <c r="G63" s="6">
        <v>72.78082275390625</v>
      </c>
      <c r="H63" s="6">
        <v>11.197662353515625</v>
      </c>
      <c r="I63" s="6">
        <v>1225.1900634765625</v>
      </c>
      <c r="J63" s="6">
        <v>59.880199432373047</v>
      </c>
      <c r="K63" s="6">
        <v>50.143360137939453</v>
      </c>
      <c r="L63" s="6">
        <v>18.299999237060547</v>
      </c>
      <c r="M63" s="6">
        <v>16.972379684448242</v>
      </c>
      <c r="N63" s="6">
        <v>266.130859375</v>
      </c>
      <c r="O63" s="6">
        <v>1635.917724609375</v>
      </c>
      <c r="P63" s="6">
        <v>101.12931060791016</v>
      </c>
      <c r="Q63" s="6">
        <v>62</v>
      </c>
      <c r="R63" s="6">
        <v>410.04324340820312</v>
      </c>
      <c r="S63" s="6">
        <v>21.574558258056641</v>
      </c>
      <c r="T63" s="6">
        <v>267.02969360351562</v>
      </c>
      <c r="U63" s="6">
        <v>26.989606857299805</v>
      </c>
      <c r="V63" s="6">
        <v>10.199999809265137</v>
      </c>
      <c r="W63" s="6">
        <v>263.84130859375</v>
      </c>
      <c r="X63" s="6">
        <v>77.660652160644531</v>
      </c>
      <c r="Y63" s="6">
        <v>634.52093505859375</v>
      </c>
      <c r="Z63" s="6">
        <v>116.15901184082031</v>
      </c>
      <c r="AA63" s="6">
        <v>211.03887939453125</v>
      </c>
      <c r="AB63" s="6">
        <v>22.201139450073242</v>
      </c>
      <c r="AC63" s="6">
        <v>1933.219482421875</v>
      </c>
      <c r="AD63" s="6">
        <v>2784.834228515625</v>
      </c>
      <c r="AE63" s="6">
        <v>143.95100402832031</v>
      </c>
      <c r="AF63" s="6">
        <v>251.8765869140625</v>
      </c>
      <c r="AG63" s="6">
        <v>7.5866994857788086</v>
      </c>
      <c r="AH63" s="6">
        <v>4.8000001907348633</v>
      </c>
      <c r="AI63" s="6">
        <v>8.4761962890625</v>
      </c>
      <c r="AJ63" s="6">
        <v>37</v>
      </c>
      <c r="AK63" s="6">
        <v>5.8068461418151855</v>
      </c>
      <c r="AL63" s="6">
        <v>42.179492950439453</v>
      </c>
      <c r="AM63" s="6">
        <v>3288.50390625</v>
      </c>
      <c r="AN63" s="6">
        <v>44</v>
      </c>
      <c r="AO63" s="6">
        <v>26.764039993286133</v>
      </c>
      <c r="AP63" s="6">
        <v>185.93667602539062</v>
      </c>
      <c r="AQ63" s="6">
        <v>9.6999998092651367</v>
      </c>
      <c r="AR63" s="6">
        <v>6.7264657020568848</v>
      </c>
      <c r="AS63" s="6">
        <v>11</v>
      </c>
      <c r="AT63" s="6">
        <v>181.37710571289062</v>
      </c>
    </row>
    <row r="64" spans="2:46" x14ac:dyDescent="0.25">
      <c r="B64" s="5">
        <v>9528</v>
      </c>
      <c r="C64" s="6">
        <v>751.411376953125</v>
      </c>
      <c r="D64" s="6">
        <v>33.221870422363281</v>
      </c>
      <c r="E64" s="6">
        <v>47.988666534423828</v>
      </c>
      <c r="F64" s="6">
        <v>378</v>
      </c>
      <c r="G64" s="6">
        <v>159.9918212890625</v>
      </c>
      <c r="H64" s="6">
        <v>22.293117523193359</v>
      </c>
      <c r="I64" s="6">
        <v>1233.0018310546875</v>
      </c>
      <c r="J64" s="6">
        <v>74.689254760742188</v>
      </c>
      <c r="K64" s="6">
        <v>36.657173156738281</v>
      </c>
      <c r="L64" s="6">
        <v>18.299999237060547</v>
      </c>
      <c r="M64" s="6">
        <v>16.962255477905273</v>
      </c>
      <c r="N64" s="6">
        <v>297.56997680664062</v>
      </c>
      <c r="O64" s="6">
        <v>1632.8509521484375</v>
      </c>
      <c r="P64" s="6">
        <v>109.17890930175781</v>
      </c>
      <c r="Q64" s="6">
        <v>62</v>
      </c>
      <c r="R64" s="6">
        <v>393.34304809570312</v>
      </c>
      <c r="S64" s="6">
        <v>23.325790405273438</v>
      </c>
      <c r="T64" s="6">
        <v>245.27763366699219</v>
      </c>
      <c r="U64" s="6">
        <v>27.625579833984375</v>
      </c>
      <c r="V64" s="6">
        <v>10.199999809265137</v>
      </c>
      <c r="W64" s="6">
        <v>270.15548706054687</v>
      </c>
      <c r="X64" s="6">
        <v>72</v>
      </c>
      <c r="Y64" s="6">
        <v>629.3106689453125</v>
      </c>
      <c r="Z64" s="6">
        <v>164.01895141601562</v>
      </c>
      <c r="AA64" s="6">
        <v>246.72076416015625</v>
      </c>
      <c r="AB64" s="6">
        <v>24.557233810424805</v>
      </c>
      <c r="AC64" s="6">
        <v>1940.3697509765625</v>
      </c>
      <c r="AD64" s="6">
        <v>2924.96875</v>
      </c>
      <c r="AE64" s="6">
        <v>139.75474548339844</v>
      </c>
      <c r="AF64" s="6">
        <v>223.63595581054687</v>
      </c>
      <c r="AG64" s="6">
        <v>7.5705018043518066</v>
      </c>
      <c r="AH64" s="6">
        <v>4.8000001907348633</v>
      </c>
      <c r="AI64" s="6">
        <v>6.559999942779541</v>
      </c>
      <c r="AJ64" s="6">
        <v>37</v>
      </c>
      <c r="AK64" s="6">
        <v>6.1719999313354492</v>
      </c>
      <c r="AL64" s="6">
        <v>48.469963073730469</v>
      </c>
      <c r="AM64" s="6">
        <v>3321.115478515625</v>
      </c>
      <c r="AN64" s="6">
        <v>44</v>
      </c>
      <c r="AO64" s="6">
        <v>34.875019073486328</v>
      </c>
      <c r="AP64" s="6">
        <v>534.196044921875</v>
      </c>
      <c r="AQ64" s="6">
        <v>9.6999998092651367</v>
      </c>
      <c r="AR64" s="6">
        <v>7.3342890739440918</v>
      </c>
      <c r="AS64" s="6">
        <v>11</v>
      </c>
      <c r="AT64" s="6">
        <v>181.37899780273437</v>
      </c>
    </row>
    <row r="65" spans="2:46" x14ac:dyDescent="0.25">
      <c r="B65" s="5">
        <v>9556</v>
      </c>
      <c r="C65" s="6">
        <v>884.5323486328125</v>
      </c>
      <c r="D65" s="6">
        <v>57.642116546630859</v>
      </c>
      <c r="E65" s="6">
        <v>53.878677368164063</v>
      </c>
      <c r="F65" s="6">
        <v>600</v>
      </c>
      <c r="G65" s="6">
        <v>151.07267761230469</v>
      </c>
      <c r="H65" s="6">
        <v>59.371749877929688</v>
      </c>
      <c r="I65" s="6">
        <v>1382.812744140625</v>
      </c>
      <c r="J65" s="6">
        <v>0</v>
      </c>
      <c r="K65" s="6">
        <v>24.460956573486328</v>
      </c>
      <c r="L65" s="6">
        <v>18.299999237060547</v>
      </c>
      <c r="M65" s="6">
        <v>16.923995971679688</v>
      </c>
      <c r="N65" s="6">
        <v>325.08843994140625</v>
      </c>
      <c r="O65" s="6">
        <v>1690</v>
      </c>
      <c r="P65" s="6">
        <v>114.90348052978516</v>
      </c>
      <c r="Q65" s="6">
        <v>62</v>
      </c>
      <c r="R65" s="6">
        <v>575</v>
      </c>
      <c r="S65" s="6">
        <v>30.408723831176758</v>
      </c>
      <c r="T65" s="6">
        <v>237.10301208496094</v>
      </c>
      <c r="U65" s="6">
        <v>33.7626953125</v>
      </c>
      <c r="V65" s="6">
        <v>10.199999809265137</v>
      </c>
      <c r="W65" s="6">
        <v>286.12872314453125</v>
      </c>
      <c r="X65" s="6">
        <v>80.161605834960937</v>
      </c>
      <c r="Y65" s="6">
        <v>676</v>
      </c>
      <c r="Z65" s="6">
        <v>125.51830291748047</v>
      </c>
      <c r="AA65" s="6">
        <v>319.28692626953125</v>
      </c>
      <c r="AB65" s="6">
        <v>59.397850036621094</v>
      </c>
      <c r="AC65" s="6">
        <v>1950</v>
      </c>
      <c r="AD65" s="6">
        <v>2872</v>
      </c>
      <c r="AE65" s="6">
        <v>161.97370910644531</v>
      </c>
      <c r="AF65" s="6">
        <v>212.60118103027344</v>
      </c>
      <c r="AG65" s="6">
        <v>7.5565323829650879</v>
      </c>
      <c r="AH65" s="6">
        <v>91.208099365234375</v>
      </c>
      <c r="AI65" s="6">
        <v>64.725975036621094</v>
      </c>
      <c r="AJ65" s="6">
        <v>37</v>
      </c>
      <c r="AK65" s="6">
        <v>12.970711708068848</v>
      </c>
      <c r="AL65" s="6">
        <v>42.889862060546875</v>
      </c>
      <c r="AM65" s="6">
        <v>4038.837646484375</v>
      </c>
      <c r="AN65" s="6">
        <v>33.799999237060547</v>
      </c>
      <c r="AO65" s="6">
        <v>20</v>
      </c>
      <c r="AP65" s="6">
        <v>819.65350341796875</v>
      </c>
      <c r="AQ65" s="6">
        <v>11.800000190734863</v>
      </c>
      <c r="AR65" s="6">
        <v>8.8395566940307617</v>
      </c>
      <c r="AS65" s="6">
        <v>66.752365112304688</v>
      </c>
      <c r="AT65" s="6">
        <v>206</v>
      </c>
    </row>
    <row r="66" spans="2:46" x14ac:dyDescent="0.25">
      <c r="B66" s="5">
        <v>9587</v>
      </c>
      <c r="C66" s="6">
        <v>889.30450439453125</v>
      </c>
      <c r="D66" s="6">
        <v>63.397686004638672</v>
      </c>
      <c r="E66" s="6">
        <v>56.752490997314453</v>
      </c>
      <c r="F66" s="6">
        <v>598</v>
      </c>
      <c r="G66" s="6">
        <v>323.49456787109375</v>
      </c>
      <c r="H66" s="6">
        <v>16.006223678588867</v>
      </c>
      <c r="I66" s="6">
        <v>1497.33837890625</v>
      </c>
      <c r="J66" s="6">
        <v>33.761569976806641</v>
      </c>
      <c r="K66" s="6">
        <v>13.30253791809082</v>
      </c>
      <c r="L66" s="6">
        <v>18.299999237060547</v>
      </c>
      <c r="M66" s="6">
        <v>16.814193725585938</v>
      </c>
      <c r="N66" s="6">
        <v>356.1614990234375</v>
      </c>
      <c r="O66" s="6">
        <v>1689.18017578125</v>
      </c>
      <c r="P66" s="6">
        <v>118.93337249755859</v>
      </c>
      <c r="Q66" s="6">
        <v>64</v>
      </c>
      <c r="R66" s="6">
        <v>499.140380859375</v>
      </c>
      <c r="S66" s="6">
        <v>35.445106506347656</v>
      </c>
      <c r="T66" s="6">
        <v>249.67501831054687</v>
      </c>
      <c r="U66" s="6">
        <v>0.18400000035762787</v>
      </c>
      <c r="V66" s="6">
        <v>10.199999809265137</v>
      </c>
      <c r="W66" s="6">
        <v>277.1788330078125</v>
      </c>
      <c r="X66" s="6">
        <v>79.932205200195313</v>
      </c>
      <c r="Y66" s="6">
        <v>709.573974609375</v>
      </c>
      <c r="Z66" s="6">
        <v>78.5</v>
      </c>
      <c r="AA66" s="6">
        <v>188.3990478515625</v>
      </c>
      <c r="AB66" s="6">
        <v>57.526638031005859</v>
      </c>
      <c r="AC66" s="6">
        <v>2016.8406982421875</v>
      </c>
      <c r="AD66" s="6">
        <v>2875.444091796875</v>
      </c>
      <c r="AE66" s="6">
        <v>193</v>
      </c>
      <c r="AF66" s="6">
        <v>149.46717834472656</v>
      </c>
      <c r="AG66" s="6">
        <v>7.5226526260375977</v>
      </c>
      <c r="AH66" s="6">
        <v>4.8000001907348633</v>
      </c>
      <c r="AI66" s="6">
        <v>65.55999755859375</v>
      </c>
      <c r="AJ66" s="6">
        <v>51.53240966796875</v>
      </c>
      <c r="AK66" s="6">
        <v>0.55699998140335083</v>
      </c>
      <c r="AL66" s="6">
        <v>53.498771667480469</v>
      </c>
      <c r="AM66" s="6">
        <v>4197.47119140625</v>
      </c>
      <c r="AN66" s="6">
        <v>44</v>
      </c>
      <c r="AO66" s="6">
        <v>20</v>
      </c>
      <c r="AP66" s="6">
        <v>787.1243896484375</v>
      </c>
      <c r="AQ66" s="6">
        <v>9.6999998092651367</v>
      </c>
      <c r="AR66" s="6">
        <v>0.60019612312316895</v>
      </c>
      <c r="AS66" s="6">
        <v>53.726432800292969</v>
      </c>
      <c r="AT66" s="6">
        <v>206</v>
      </c>
    </row>
    <row r="67" spans="2:46" x14ac:dyDescent="0.25">
      <c r="B67" s="5">
        <v>9617</v>
      </c>
      <c r="C67" s="6">
        <v>879.50762939453125</v>
      </c>
      <c r="D67" s="6">
        <v>124.25540924072266</v>
      </c>
      <c r="E67" s="6">
        <v>69.358039855957031</v>
      </c>
      <c r="F67" s="6">
        <v>825</v>
      </c>
      <c r="G67" s="6">
        <v>211.06294250488281</v>
      </c>
      <c r="H67" s="6">
        <v>102.87435913085937</v>
      </c>
      <c r="I67" s="6">
        <v>1722.072265625</v>
      </c>
      <c r="J67" s="6">
        <v>30.576793670654297</v>
      </c>
      <c r="K67" s="6">
        <v>131.51588439941406</v>
      </c>
      <c r="L67" s="6">
        <v>18.299999237060547</v>
      </c>
      <c r="M67" s="6">
        <v>16.61656379699707</v>
      </c>
      <c r="N67" s="6">
        <v>326.02996826171875</v>
      </c>
      <c r="O67" s="6">
        <v>1713</v>
      </c>
      <c r="P67" s="6">
        <v>104.40155029296875</v>
      </c>
      <c r="Q67" s="6">
        <v>65</v>
      </c>
      <c r="R67" s="6">
        <v>800</v>
      </c>
      <c r="S67" s="6">
        <v>53.854148864746094</v>
      </c>
      <c r="T67" s="6">
        <v>360</v>
      </c>
      <c r="U67" s="6">
        <v>29.432477951049805</v>
      </c>
      <c r="V67" s="6">
        <v>10.199999809265137</v>
      </c>
      <c r="W67" s="6">
        <v>301.29998779296875</v>
      </c>
      <c r="X67" s="6">
        <v>85.434738159179687</v>
      </c>
      <c r="Y67" s="6">
        <v>851</v>
      </c>
      <c r="Z67" s="6">
        <v>78.5</v>
      </c>
      <c r="AA67" s="6">
        <v>272.54119873046875</v>
      </c>
      <c r="AB67" s="6">
        <v>63.52716064453125</v>
      </c>
      <c r="AC67" s="6">
        <v>2130.420654296875</v>
      </c>
      <c r="AD67" s="6">
        <v>3348</v>
      </c>
      <c r="AE67" s="6">
        <v>197.81210327148437</v>
      </c>
      <c r="AF67" s="6">
        <v>374.9893798828125</v>
      </c>
      <c r="AG67" s="6">
        <v>7.4556560516357422</v>
      </c>
      <c r="AH67" s="6">
        <v>96.9423828125</v>
      </c>
      <c r="AI67" s="6">
        <v>65.55999755859375</v>
      </c>
      <c r="AJ67" s="6">
        <v>55.522739410400391</v>
      </c>
      <c r="AK67" s="6">
        <v>36.123043060302734</v>
      </c>
      <c r="AL67" s="6">
        <v>59.878726959228516</v>
      </c>
      <c r="AM67" s="6">
        <v>4539.81640625</v>
      </c>
      <c r="AN67" s="6">
        <v>38.568946838378906</v>
      </c>
      <c r="AO67" s="6">
        <v>39.634689331054688</v>
      </c>
      <c r="AP67" s="6">
        <v>752.7767333984375</v>
      </c>
      <c r="AQ67" s="6">
        <v>11.800000190734863</v>
      </c>
      <c r="AR67" s="6">
        <v>47.269641876220703</v>
      </c>
      <c r="AS67" s="6">
        <v>36.117240905761719</v>
      </c>
      <c r="AT67" s="6">
        <v>206</v>
      </c>
    </row>
    <row r="68" spans="2:46" x14ac:dyDescent="0.25">
      <c r="B68" s="5">
        <v>9648</v>
      </c>
      <c r="C68" s="6">
        <v>847.12261962890625</v>
      </c>
      <c r="D68" s="6">
        <v>103.32704925537109</v>
      </c>
      <c r="E68" s="6">
        <v>57.510902404785156</v>
      </c>
      <c r="F68" s="6">
        <v>840.63116455078125</v>
      </c>
      <c r="G68" s="6">
        <v>189.91838073730469</v>
      </c>
      <c r="H68" s="6">
        <v>85.571601867675781</v>
      </c>
      <c r="I68" s="6">
        <v>1632.30029296875</v>
      </c>
      <c r="J68" s="6">
        <v>53.706958770751953</v>
      </c>
      <c r="K68" s="6">
        <v>222.23001098632812</v>
      </c>
      <c r="L68" s="6">
        <v>18.299999237060547</v>
      </c>
      <c r="M68" s="6">
        <v>16.345617294311523</v>
      </c>
      <c r="N68" s="6">
        <v>293.93759155273437</v>
      </c>
      <c r="O68" s="6">
        <v>1857.5577392578125</v>
      </c>
      <c r="P68" s="6">
        <v>87.095039367675781</v>
      </c>
      <c r="Q68" s="6">
        <v>66</v>
      </c>
      <c r="R68" s="6">
        <v>833.20989990234375</v>
      </c>
      <c r="S68" s="6">
        <v>37.376091003417969</v>
      </c>
      <c r="T68" s="6">
        <v>329.22000122070313</v>
      </c>
      <c r="U68" s="6">
        <v>46.036949157714844</v>
      </c>
      <c r="V68" s="6">
        <v>10.199999809265137</v>
      </c>
      <c r="W68" s="6">
        <v>301.08941650390625</v>
      </c>
      <c r="X68" s="6">
        <v>84.938575744628906</v>
      </c>
      <c r="Y68" s="6">
        <v>910.53558349609375</v>
      </c>
      <c r="Z68" s="6">
        <v>78.5</v>
      </c>
      <c r="AA68" s="6">
        <v>354.41497802734375</v>
      </c>
      <c r="AB68" s="6">
        <v>52.990226745605469</v>
      </c>
      <c r="AC68" s="6">
        <v>2082.980712890625</v>
      </c>
      <c r="AD68" s="6">
        <v>3533.904052734375</v>
      </c>
      <c r="AE68" s="6">
        <v>87.979400634765625</v>
      </c>
      <c r="AF68" s="6">
        <v>587.2921142578125</v>
      </c>
      <c r="AG68" s="6">
        <v>7.3792505264282227</v>
      </c>
      <c r="AH68" s="6">
        <v>79.051918029785156</v>
      </c>
      <c r="AI68" s="6">
        <v>65.55999755859375</v>
      </c>
      <c r="AJ68" s="6">
        <v>57.577713012695312</v>
      </c>
      <c r="AK68" s="6">
        <v>17.083736419677734</v>
      </c>
      <c r="AL68" s="6">
        <v>57.391426086425781</v>
      </c>
      <c r="AM68" s="6">
        <v>3822.3388671875</v>
      </c>
      <c r="AN68" s="6">
        <v>33.799999237060547</v>
      </c>
      <c r="AO68" s="6">
        <v>42.653720855712891</v>
      </c>
      <c r="AP68" s="6">
        <v>579.74969482421875</v>
      </c>
      <c r="AQ68" s="6">
        <v>9.6999998092651367</v>
      </c>
      <c r="AR68" s="6">
        <v>103.90753936767578</v>
      </c>
      <c r="AS68" s="6">
        <v>11</v>
      </c>
      <c r="AT68" s="6">
        <v>198.70042419433594</v>
      </c>
    </row>
    <row r="69" spans="2:46" x14ac:dyDescent="0.25">
      <c r="B69" s="5">
        <v>9678</v>
      </c>
      <c r="C69" s="6">
        <v>788.722412109375</v>
      </c>
      <c r="D69" s="6">
        <v>73.891578674316406</v>
      </c>
      <c r="E69" s="6">
        <v>10.236746788024902</v>
      </c>
      <c r="F69" s="6">
        <v>817.4029541015625</v>
      </c>
      <c r="G69" s="6">
        <v>46.275398254394531</v>
      </c>
      <c r="H69" s="6">
        <v>51.708431243896484</v>
      </c>
      <c r="I69" s="6">
        <v>1538.1221923828125</v>
      </c>
      <c r="J69" s="6">
        <v>48.156562805175781</v>
      </c>
      <c r="K69" s="6">
        <v>180.01280212402344</v>
      </c>
      <c r="L69" s="6">
        <v>32.166252136230469</v>
      </c>
      <c r="M69" s="6">
        <v>15.99416446685791</v>
      </c>
      <c r="N69" s="6">
        <v>262.74343872070312</v>
      </c>
      <c r="O69" s="6">
        <v>1773.9931640625</v>
      </c>
      <c r="P69" s="6">
        <v>85.941047668457031</v>
      </c>
      <c r="Q69" s="6">
        <v>66</v>
      </c>
      <c r="R69" s="6">
        <v>743.9111328125</v>
      </c>
      <c r="S69" s="6">
        <v>4</v>
      </c>
      <c r="T69" s="6">
        <v>359.57327270507812</v>
      </c>
      <c r="U69" s="6">
        <v>37.128364562988281</v>
      </c>
      <c r="V69" s="6">
        <v>10.199999809265137</v>
      </c>
      <c r="W69" s="6">
        <v>263.71035766601562</v>
      </c>
      <c r="X69" s="6">
        <v>84.373809814453125</v>
      </c>
      <c r="Y69" s="6">
        <v>963.6121826171875</v>
      </c>
      <c r="Z69" s="6">
        <v>78.5</v>
      </c>
      <c r="AA69" s="6">
        <v>209.77462768554687</v>
      </c>
      <c r="AB69" s="6">
        <v>39.104999542236328</v>
      </c>
      <c r="AC69" s="6">
        <v>2042.949462890625</v>
      </c>
      <c r="AD69" s="6">
        <v>3530.493408203125</v>
      </c>
      <c r="AE69" s="6">
        <v>85.177360534667969</v>
      </c>
      <c r="AF69" s="6">
        <v>562.06488037109375</v>
      </c>
      <c r="AG69" s="6">
        <v>7.2739191055297852</v>
      </c>
      <c r="AH69" s="6">
        <v>170.26319885253906</v>
      </c>
      <c r="AI69" s="6">
        <v>57.750091552734375</v>
      </c>
      <c r="AJ69" s="6">
        <v>51.51837158203125</v>
      </c>
      <c r="AK69" s="6">
        <v>0.55699998140335083</v>
      </c>
      <c r="AL69" s="6">
        <v>50.024402618408203</v>
      </c>
      <c r="AM69" s="6">
        <v>3016.641357421875</v>
      </c>
      <c r="AN69" s="6">
        <v>33.799999237060547</v>
      </c>
      <c r="AO69" s="6">
        <v>54.090286254882813</v>
      </c>
      <c r="AP69" s="6">
        <v>408.28109741210937</v>
      </c>
      <c r="AQ69" s="6">
        <v>9.6999998092651367</v>
      </c>
      <c r="AR69" s="6">
        <v>105.00192260742187</v>
      </c>
      <c r="AS69" s="6">
        <v>11</v>
      </c>
      <c r="AT69" s="6">
        <v>180.49029541015625</v>
      </c>
    </row>
    <row r="70" spans="2:46" x14ac:dyDescent="0.25">
      <c r="B70" s="5">
        <v>9709</v>
      </c>
      <c r="C70" s="6">
        <v>728.3427734375</v>
      </c>
      <c r="D70" s="6">
        <v>43.896041870117188</v>
      </c>
      <c r="E70" s="6">
        <v>10.152881622314453</v>
      </c>
      <c r="F70" s="6">
        <v>618.81390380859375</v>
      </c>
      <c r="G70" s="6">
        <v>127.09778594970703</v>
      </c>
      <c r="H70" s="6">
        <v>18.022163391113281</v>
      </c>
      <c r="I70" s="6">
        <v>1309.7208251953125</v>
      </c>
      <c r="J70" s="6">
        <v>9.1157779693603516</v>
      </c>
      <c r="K70" s="6">
        <v>131.96116638183594</v>
      </c>
      <c r="L70" s="6">
        <v>18.299999237060547</v>
      </c>
      <c r="M70" s="6">
        <v>15.607024192810059</v>
      </c>
      <c r="N70" s="6">
        <v>230.39999389648437</v>
      </c>
      <c r="O70" s="6">
        <v>1677.78173828125</v>
      </c>
      <c r="P70" s="6">
        <v>84.278366088867188</v>
      </c>
      <c r="Q70" s="6">
        <v>67</v>
      </c>
      <c r="R70" s="6">
        <v>462.49053955078125</v>
      </c>
      <c r="S70" s="6">
        <v>4.0833563804626465</v>
      </c>
      <c r="T70" s="6">
        <v>343.67227172851562</v>
      </c>
      <c r="U70" s="6">
        <v>5.8579916954040527</v>
      </c>
      <c r="V70" s="6">
        <v>10.199999809265137</v>
      </c>
      <c r="W70" s="6">
        <v>211.11094665527344</v>
      </c>
      <c r="X70" s="6">
        <v>93.440589904785156</v>
      </c>
      <c r="Y70" s="6">
        <v>878.85675048828125</v>
      </c>
      <c r="Z70" s="6">
        <v>78.5</v>
      </c>
      <c r="AA70" s="6">
        <v>120</v>
      </c>
      <c r="AB70" s="6">
        <v>25.17713737487793</v>
      </c>
      <c r="AC70" s="6">
        <v>1894.2825927734375</v>
      </c>
      <c r="AD70" s="6">
        <v>3313.7294921875</v>
      </c>
      <c r="AE70" s="6">
        <v>66.744392395019531</v>
      </c>
      <c r="AF70" s="6">
        <v>450.56689453125</v>
      </c>
      <c r="AG70" s="6">
        <v>7.1637682914733887</v>
      </c>
      <c r="AH70" s="6">
        <v>4.8000001907348633</v>
      </c>
      <c r="AI70" s="6">
        <v>56.862102508544922</v>
      </c>
      <c r="AJ70" s="6">
        <v>43.326381683349609</v>
      </c>
      <c r="AK70" s="6">
        <v>0.55699998140335083</v>
      </c>
      <c r="AL70" s="6">
        <v>43.196617126464844</v>
      </c>
      <c r="AM70" s="6">
        <v>2322.08203125</v>
      </c>
      <c r="AN70" s="6">
        <v>33.799999237060547</v>
      </c>
      <c r="AO70" s="6">
        <v>20</v>
      </c>
      <c r="AP70" s="6">
        <v>257.41424560546875</v>
      </c>
      <c r="AQ70" s="6">
        <v>9.6999998092651367</v>
      </c>
      <c r="AR70" s="6">
        <v>21.125391006469727</v>
      </c>
      <c r="AS70" s="6">
        <v>11</v>
      </c>
      <c r="AT70" s="6">
        <v>174.75538635253906</v>
      </c>
    </row>
    <row r="71" spans="2:46" x14ac:dyDescent="0.25">
      <c r="B71" s="5">
        <v>9740</v>
      </c>
      <c r="C71" s="6">
        <v>681.05126953125</v>
      </c>
      <c r="D71" s="6">
        <v>14.406739234924316</v>
      </c>
      <c r="E71" s="6">
        <v>10.081334114074707</v>
      </c>
      <c r="F71" s="6">
        <v>454.789794921875</v>
      </c>
      <c r="G71" s="6">
        <v>18.600000381469727</v>
      </c>
      <c r="H71" s="6">
        <v>1</v>
      </c>
      <c r="I71" s="6">
        <v>1078.9051513671875</v>
      </c>
      <c r="J71" s="6">
        <v>5</v>
      </c>
      <c r="K71" s="6">
        <v>85.124885559082031</v>
      </c>
      <c r="L71" s="6">
        <v>18.299999237060547</v>
      </c>
      <c r="M71" s="6">
        <v>15.287384986877441</v>
      </c>
      <c r="N71" s="6">
        <v>230.39999389648437</v>
      </c>
      <c r="O71" s="6">
        <v>1597.2918701171875</v>
      </c>
      <c r="P71" s="6">
        <v>83</v>
      </c>
      <c r="Q71" s="6">
        <v>67</v>
      </c>
      <c r="R71" s="6">
        <v>436.88314819335937</v>
      </c>
      <c r="S71" s="6">
        <v>4.0355644226074219</v>
      </c>
      <c r="T71" s="6">
        <v>316.01235961914062</v>
      </c>
      <c r="U71" s="6">
        <v>0.18400000035762787</v>
      </c>
      <c r="V71" s="6">
        <v>10.199999809265137</v>
      </c>
      <c r="W71" s="6">
        <v>157.82270812988281</v>
      </c>
      <c r="X71" s="6">
        <v>92.811424255371094</v>
      </c>
      <c r="Y71" s="6">
        <v>762.49658203125</v>
      </c>
      <c r="Z71" s="6">
        <v>78.5</v>
      </c>
      <c r="AA71" s="6">
        <v>120</v>
      </c>
      <c r="AB71" s="6">
        <v>20.18787956237793</v>
      </c>
      <c r="AC71" s="6">
        <v>1748.2935791015625</v>
      </c>
      <c r="AD71" s="6">
        <v>2964.898193359375</v>
      </c>
      <c r="AE71" s="6">
        <v>47.514358520507813</v>
      </c>
      <c r="AF71" s="6">
        <v>358.86972045898437</v>
      </c>
      <c r="AG71" s="6">
        <v>7.0582351684570313</v>
      </c>
      <c r="AH71" s="6">
        <v>4.8000001907348633</v>
      </c>
      <c r="AI71" s="6">
        <v>41.192333221435547</v>
      </c>
      <c r="AJ71" s="6">
        <v>37</v>
      </c>
      <c r="AK71" s="6">
        <v>0.55699998140335083</v>
      </c>
      <c r="AL71" s="6">
        <v>36.801963806152344</v>
      </c>
      <c r="AM71" s="6">
        <v>1715.769775390625</v>
      </c>
      <c r="AN71" s="6">
        <v>33.799999237060547</v>
      </c>
      <c r="AO71" s="6">
        <v>20</v>
      </c>
      <c r="AP71" s="6">
        <v>139.47874450683594</v>
      </c>
      <c r="AQ71" s="6">
        <v>9.6999998092651367</v>
      </c>
      <c r="AR71" s="6">
        <v>0.56999999284744263</v>
      </c>
      <c r="AS71" s="6">
        <v>11</v>
      </c>
      <c r="AT71" s="6">
        <v>171.52035522460937</v>
      </c>
    </row>
    <row r="72" spans="2:46" x14ac:dyDescent="0.25">
      <c r="B72" s="5">
        <v>9770</v>
      </c>
      <c r="C72" s="6">
        <v>668.78826904296875</v>
      </c>
      <c r="D72" s="6">
        <v>10</v>
      </c>
      <c r="E72" s="6">
        <v>10.034045219421387</v>
      </c>
      <c r="F72" s="6">
        <v>295.01275634765625</v>
      </c>
      <c r="G72" s="6">
        <v>18.600000381469727</v>
      </c>
      <c r="H72" s="6">
        <v>1</v>
      </c>
      <c r="I72" s="6">
        <v>858.39093017578125</v>
      </c>
      <c r="J72" s="6">
        <v>-2.1822259374367289E-16</v>
      </c>
      <c r="K72" s="6">
        <v>41.116615295410156</v>
      </c>
      <c r="L72" s="6">
        <v>18.299999237060547</v>
      </c>
      <c r="M72" s="6">
        <v>15.063474655151367</v>
      </c>
      <c r="N72" s="6">
        <v>230.39999389648437</v>
      </c>
      <c r="O72" s="6">
        <v>1552.568603515625</v>
      </c>
      <c r="P72" s="6">
        <v>83.21356201171875</v>
      </c>
      <c r="Q72" s="6">
        <v>67</v>
      </c>
      <c r="R72" s="6">
        <v>391.56875610351562</v>
      </c>
      <c r="S72" s="6">
        <v>4</v>
      </c>
      <c r="T72" s="6">
        <v>288.55938720703125</v>
      </c>
      <c r="U72" s="6">
        <v>0.18400000035762787</v>
      </c>
      <c r="V72" s="6">
        <v>10.199999809265137</v>
      </c>
      <c r="W72" s="6">
        <v>106.47461700439453</v>
      </c>
      <c r="X72" s="6">
        <v>90.430122375488281</v>
      </c>
      <c r="Y72" s="6">
        <v>668.447265625</v>
      </c>
      <c r="Z72" s="6">
        <v>78.5</v>
      </c>
      <c r="AA72" s="6">
        <v>122.70429992675781</v>
      </c>
      <c r="AB72" s="6">
        <v>17.576116561889648</v>
      </c>
      <c r="AC72" s="6">
        <v>1717.4515380859375</v>
      </c>
      <c r="AD72" s="6">
        <v>2722.873779296875</v>
      </c>
      <c r="AE72" s="6">
        <v>29.022306442260742</v>
      </c>
      <c r="AF72" s="6">
        <v>295.11285400390625</v>
      </c>
      <c r="AG72" s="6">
        <v>6.9859027862548828</v>
      </c>
      <c r="AH72" s="6">
        <v>4.8000001907348633</v>
      </c>
      <c r="AI72" s="6">
        <v>20.184350967407227</v>
      </c>
      <c r="AJ72" s="6">
        <v>37</v>
      </c>
      <c r="AK72" s="6">
        <v>0.55699998140335083</v>
      </c>
      <c r="AL72" s="6">
        <v>31</v>
      </c>
      <c r="AM72" s="6">
        <v>1700</v>
      </c>
      <c r="AN72" s="6">
        <v>33.799999237060547</v>
      </c>
      <c r="AO72" s="6">
        <v>20</v>
      </c>
      <c r="AP72" s="6">
        <v>109.98265838623047</v>
      </c>
      <c r="AQ72" s="6">
        <v>9.6999998092651367</v>
      </c>
      <c r="AR72" s="6">
        <v>0.56999999284744263</v>
      </c>
      <c r="AS72" s="6">
        <v>11</v>
      </c>
      <c r="AT72" s="6">
        <v>166.58734130859375</v>
      </c>
    </row>
    <row r="73" spans="2:46" x14ac:dyDescent="0.25">
      <c r="B73" s="5">
        <v>9801</v>
      </c>
      <c r="C73" s="6">
        <v>659.57177734375</v>
      </c>
      <c r="D73" s="6">
        <v>10</v>
      </c>
      <c r="E73" s="6">
        <v>10</v>
      </c>
      <c r="F73" s="6">
        <v>276.2457275390625</v>
      </c>
      <c r="G73" s="6">
        <v>18.600000381469727</v>
      </c>
      <c r="H73" s="6">
        <v>1</v>
      </c>
      <c r="I73" s="6">
        <v>760.54638671875</v>
      </c>
      <c r="J73" s="6">
        <v>3.9579241275787354</v>
      </c>
      <c r="K73" s="6">
        <v>12.312088012695313</v>
      </c>
      <c r="L73" s="6">
        <v>18.299999237060547</v>
      </c>
      <c r="M73" s="6">
        <v>14.91104793548584</v>
      </c>
      <c r="N73" s="6">
        <v>230.39999389648437</v>
      </c>
      <c r="O73" s="6">
        <v>1498.1025390625</v>
      </c>
      <c r="P73" s="6">
        <v>87.030189514160156</v>
      </c>
      <c r="Q73" s="6">
        <v>60.378902435302734</v>
      </c>
      <c r="R73" s="6">
        <v>209.41889953613281</v>
      </c>
      <c r="S73" s="6">
        <v>4</v>
      </c>
      <c r="T73" s="6">
        <v>263.1129150390625</v>
      </c>
      <c r="U73" s="6">
        <v>0.18400000035762787</v>
      </c>
      <c r="V73" s="6">
        <v>10.199999809265137</v>
      </c>
      <c r="W73" s="6">
        <v>106.04164123535156</v>
      </c>
      <c r="X73" s="6">
        <v>90.148513793945313</v>
      </c>
      <c r="Y73" s="6">
        <v>665.64154052734375</v>
      </c>
      <c r="Z73" s="6">
        <v>78.5</v>
      </c>
      <c r="AA73" s="6">
        <v>120</v>
      </c>
      <c r="AB73" s="6">
        <v>17.5</v>
      </c>
      <c r="AC73" s="6">
        <v>1721.91552734375</v>
      </c>
      <c r="AD73" s="6">
        <v>2468.19873046875</v>
      </c>
      <c r="AE73" s="6">
        <v>12.199999809265137</v>
      </c>
      <c r="AF73" s="6">
        <v>248.45643615722656</v>
      </c>
      <c r="AG73" s="6">
        <v>6.9306111335754395</v>
      </c>
      <c r="AH73" s="6">
        <v>4.8000001907348633</v>
      </c>
      <c r="AI73" s="6">
        <v>6.559999942779541</v>
      </c>
      <c r="AJ73" s="6">
        <v>37</v>
      </c>
      <c r="AK73" s="6">
        <v>0.55699998140335083</v>
      </c>
      <c r="AL73" s="6">
        <v>31</v>
      </c>
      <c r="AM73" s="6">
        <v>1700</v>
      </c>
      <c r="AN73" s="6">
        <v>33.799999237060547</v>
      </c>
      <c r="AO73" s="6">
        <v>20</v>
      </c>
      <c r="AP73" s="6">
        <v>80</v>
      </c>
      <c r="AQ73" s="6">
        <v>9.6999998092651367</v>
      </c>
      <c r="AR73" s="6">
        <v>0.56999999284744263</v>
      </c>
      <c r="AS73" s="6">
        <v>11</v>
      </c>
      <c r="AT73" s="6">
        <v>170.03016662597656</v>
      </c>
    </row>
    <row r="74" spans="2:46" x14ac:dyDescent="0.25">
      <c r="B74" s="5">
        <v>9831</v>
      </c>
      <c r="C74" s="6">
        <v>714.350341796875</v>
      </c>
      <c r="D74" s="6">
        <v>45.033908843994141</v>
      </c>
      <c r="E74" s="6">
        <v>16.974363327026367</v>
      </c>
      <c r="F74" s="6">
        <v>447.701904296875</v>
      </c>
      <c r="G74" s="6">
        <v>18.600000381469727</v>
      </c>
      <c r="H74" s="6">
        <v>23.399438858032227</v>
      </c>
      <c r="I74" s="6">
        <v>921.9503173828125</v>
      </c>
      <c r="J74" s="6">
        <v>30.790168762207031</v>
      </c>
      <c r="K74" s="6">
        <v>4</v>
      </c>
      <c r="L74" s="6">
        <v>27.870059967041016</v>
      </c>
      <c r="M74" s="6">
        <v>14.839383125305176</v>
      </c>
      <c r="N74" s="6">
        <v>235.10366821289062</v>
      </c>
      <c r="O74" s="6">
        <v>1516.00927734375</v>
      </c>
      <c r="P74" s="6">
        <v>93.304306030273438</v>
      </c>
      <c r="Q74" s="6">
        <v>64</v>
      </c>
      <c r="R74" s="6">
        <v>374.77499389648438</v>
      </c>
      <c r="S74" s="6">
        <v>11.625219345092773</v>
      </c>
      <c r="T74" s="6">
        <v>252.83033752441406</v>
      </c>
      <c r="U74" s="6">
        <v>28.591787338256836</v>
      </c>
      <c r="V74" s="6">
        <v>10.687889099121094</v>
      </c>
      <c r="W74" s="6">
        <v>130.91377258300781</v>
      </c>
      <c r="X74" s="6">
        <v>90.019523620605469</v>
      </c>
      <c r="Y74" s="6">
        <v>654.52752685546875</v>
      </c>
      <c r="Z74" s="6">
        <v>78.5</v>
      </c>
      <c r="AA74" s="6">
        <v>172.92829895019531</v>
      </c>
      <c r="AB74" s="6">
        <v>21.018335342407227</v>
      </c>
      <c r="AC74" s="6">
        <v>1752.1607666015625</v>
      </c>
      <c r="AD74" s="6">
        <v>2788</v>
      </c>
      <c r="AE74" s="6">
        <v>14.073334693908691</v>
      </c>
      <c r="AF74" s="6">
        <v>261.84872436523437</v>
      </c>
      <c r="AG74" s="6">
        <v>6.915496826171875</v>
      </c>
      <c r="AH74" s="6">
        <v>87.964569091796875</v>
      </c>
      <c r="AI74" s="6">
        <v>50.191127777099609</v>
      </c>
      <c r="AJ74" s="6">
        <v>37</v>
      </c>
      <c r="AK74" s="6">
        <v>10.12916374206543</v>
      </c>
      <c r="AL74" s="6">
        <v>31</v>
      </c>
      <c r="AM74" s="6">
        <v>2128.62353515625</v>
      </c>
      <c r="AN74" s="6">
        <v>33.799999237060547</v>
      </c>
      <c r="AO74" s="6">
        <v>20</v>
      </c>
      <c r="AP74" s="6">
        <v>349.6787109375</v>
      </c>
      <c r="AQ74" s="6">
        <v>9.6999998092651367</v>
      </c>
      <c r="AR74" s="6">
        <v>11.243192672729492</v>
      </c>
      <c r="AS74" s="6">
        <v>14.539030075073242</v>
      </c>
      <c r="AT74" s="6">
        <v>181.20884704589844</v>
      </c>
    </row>
    <row r="75" spans="2:46" x14ac:dyDescent="0.25">
      <c r="B75" s="5">
        <v>9862</v>
      </c>
      <c r="C75" s="6">
        <v>744.40179443359375</v>
      </c>
      <c r="D75" s="6">
        <v>68.786300659179688</v>
      </c>
      <c r="E75" s="6">
        <v>21.958751678466797</v>
      </c>
      <c r="F75" s="6">
        <v>331.68112182617187</v>
      </c>
      <c r="G75" s="6">
        <v>81.666534423828125</v>
      </c>
      <c r="H75" s="6">
        <v>1</v>
      </c>
      <c r="I75" s="6">
        <v>1123.552978515625</v>
      </c>
      <c r="J75" s="6">
        <v>70.757255554199219</v>
      </c>
      <c r="K75" s="6">
        <v>4</v>
      </c>
      <c r="L75" s="6">
        <v>18.299999237060547</v>
      </c>
      <c r="M75" s="6">
        <v>14.811495780944824</v>
      </c>
      <c r="N75" s="6">
        <v>266.48367309570312</v>
      </c>
      <c r="O75" s="6">
        <v>1529.3677978515625</v>
      </c>
      <c r="P75" s="6">
        <v>101.12931060791016</v>
      </c>
      <c r="Q75" s="6">
        <v>62</v>
      </c>
      <c r="R75" s="6">
        <v>480.72677612304687</v>
      </c>
      <c r="S75" s="6">
        <v>16.825883865356445</v>
      </c>
      <c r="T75" s="6">
        <v>243.87348937988281</v>
      </c>
      <c r="U75" s="6">
        <v>49.908252716064453</v>
      </c>
      <c r="V75" s="6">
        <v>10.199999809265137</v>
      </c>
      <c r="W75" s="6">
        <v>148.99090576171875</v>
      </c>
      <c r="X75" s="6">
        <v>77.660652160644531</v>
      </c>
      <c r="Y75" s="6">
        <v>660.8052978515625</v>
      </c>
      <c r="Z75" s="6">
        <v>132.89608764648437</v>
      </c>
      <c r="AA75" s="6">
        <v>241.30348205566406</v>
      </c>
      <c r="AB75" s="6">
        <v>17.5</v>
      </c>
      <c r="AC75" s="6">
        <v>1818.540771484375</v>
      </c>
      <c r="AD75" s="6">
        <v>2975.78369140625</v>
      </c>
      <c r="AE75" s="6">
        <v>12.199999809265137</v>
      </c>
      <c r="AF75" s="6">
        <v>256.16360473632812</v>
      </c>
      <c r="AG75" s="6">
        <v>6.9045290946960449</v>
      </c>
      <c r="AH75" s="6">
        <v>4.8000001907348633</v>
      </c>
      <c r="AI75" s="6">
        <v>25.879867553710937</v>
      </c>
      <c r="AJ75" s="6">
        <v>37</v>
      </c>
      <c r="AK75" s="6">
        <v>9.7292518615722656</v>
      </c>
      <c r="AL75" s="6">
        <v>38.134181976318359</v>
      </c>
      <c r="AM75" s="6">
        <v>2563.532958984375</v>
      </c>
      <c r="AN75" s="6">
        <v>33.799999237060547</v>
      </c>
      <c r="AO75" s="6">
        <v>26.764039993286133</v>
      </c>
      <c r="AP75" s="6">
        <v>404.49533081054687</v>
      </c>
      <c r="AQ75" s="6">
        <v>9.6999998092651367</v>
      </c>
      <c r="AR75" s="6">
        <v>9.9325523376464844</v>
      </c>
      <c r="AS75" s="6">
        <v>11</v>
      </c>
      <c r="AT75" s="6">
        <v>181.37521362304687</v>
      </c>
    </row>
    <row r="76" spans="2:46" x14ac:dyDescent="0.25">
      <c r="B76" s="5">
        <v>9893</v>
      </c>
      <c r="C76" s="6">
        <v>793.35589599609375</v>
      </c>
      <c r="D76" s="6">
        <v>57.269481658935547</v>
      </c>
      <c r="E76" s="6">
        <v>25.942190170288086</v>
      </c>
      <c r="F76" s="6">
        <v>251</v>
      </c>
      <c r="G76" s="6">
        <v>168.88084411621094</v>
      </c>
      <c r="H76" s="6">
        <v>21.143194198608398</v>
      </c>
      <c r="I76" s="6">
        <v>1248.0343017578125</v>
      </c>
      <c r="J76" s="6">
        <v>152.83541870117187</v>
      </c>
      <c r="K76" s="6">
        <v>4</v>
      </c>
      <c r="L76" s="6">
        <v>18.299999237060547</v>
      </c>
      <c r="M76" s="6">
        <v>14.796904563903809</v>
      </c>
      <c r="N76" s="6">
        <v>297.9228515625</v>
      </c>
      <c r="O76" s="6">
        <v>1553.922607421875</v>
      </c>
      <c r="P76" s="6">
        <v>109.17890930175781</v>
      </c>
      <c r="Q76" s="6">
        <v>50</v>
      </c>
      <c r="R76" s="6">
        <v>392.62225341796875</v>
      </c>
      <c r="S76" s="6">
        <v>21.192071914672852</v>
      </c>
      <c r="T76" s="6">
        <v>231.21054077148437</v>
      </c>
      <c r="U76" s="6">
        <v>68.520286560058594</v>
      </c>
      <c r="V76" s="6">
        <v>10.199999809265137</v>
      </c>
      <c r="W76" s="6">
        <v>164.18173217773437</v>
      </c>
      <c r="X76" s="6">
        <v>72</v>
      </c>
      <c r="Y76" s="6">
        <v>650.9560546875</v>
      </c>
      <c r="Z76" s="6">
        <v>160.10870361328125</v>
      </c>
      <c r="AA76" s="6">
        <v>287.03033447265625</v>
      </c>
      <c r="AB76" s="6">
        <v>26.399152755737305</v>
      </c>
      <c r="AC76" s="6">
        <v>1867.3148193359375</v>
      </c>
      <c r="AD76" s="6">
        <v>2762.52294921875</v>
      </c>
      <c r="AE76" s="6">
        <v>14.842754364013672</v>
      </c>
      <c r="AF76" s="6">
        <v>266.08511352539062</v>
      </c>
      <c r="AG76" s="6">
        <v>6.8897876739501953</v>
      </c>
      <c r="AH76" s="6">
        <v>4.8000001907348633</v>
      </c>
      <c r="AI76" s="6">
        <v>65.55999755859375</v>
      </c>
      <c r="AJ76" s="6">
        <v>37.135589599609375</v>
      </c>
      <c r="AK76" s="6">
        <v>8.9991893768310547</v>
      </c>
      <c r="AL76" s="6">
        <v>47.816719055175781</v>
      </c>
      <c r="AM76" s="6">
        <v>2998.164306640625</v>
      </c>
      <c r="AN76" s="6">
        <v>44</v>
      </c>
      <c r="AO76" s="6">
        <v>34.875019073486328</v>
      </c>
      <c r="AP76" s="6">
        <v>713.661376953125</v>
      </c>
      <c r="AQ76" s="6">
        <v>9.6999998092651367</v>
      </c>
      <c r="AR76" s="6">
        <v>9.1631288528442383</v>
      </c>
      <c r="AS76" s="6">
        <v>11</v>
      </c>
      <c r="AT76" s="6">
        <v>181.36766052246094</v>
      </c>
    </row>
    <row r="77" spans="2:46" x14ac:dyDescent="0.25">
      <c r="B77" s="5">
        <v>9921</v>
      </c>
      <c r="C77" s="6">
        <v>1020.8985595703125</v>
      </c>
      <c r="D77" s="6">
        <v>49.309696197509766</v>
      </c>
      <c r="E77" s="6">
        <v>58.859287261962891</v>
      </c>
      <c r="F77" s="6">
        <v>600</v>
      </c>
      <c r="G77" s="6">
        <v>159.97035217285156</v>
      </c>
      <c r="H77" s="6">
        <v>102.96295166015625</v>
      </c>
      <c r="I77" s="6">
        <v>1486.4566650390625</v>
      </c>
      <c r="J77" s="6">
        <v>158.02674865722656</v>
      </c>
      <c r="K77" s="6">
        <v>4</v>
      </c>
      <c r="L77" s="6">
        <v>18.299999237060547</v>
      </c>
      <c r="M77" s="6">
        <v>14.760782241821289</v>
      </c>
      <c r="N77" s="6">
        <v>325.44131469726562</v>
      </c>
      <c r="O77" s="6">
        <v>1690</v>
      </c>
      <c r="P77" s="6">
        <v>114.90348052978516</v>
      </c>
      <c r="Q77" s="6">
        <v>62</v>
      </c>
      <c r="R77" s="6">
        <v>575</v>
      </c>
      <c r="S77" s="6">
        <v>35</v>
      </c>
      <c r="T77" s="6">
        <v>244.03549194335937</v>
      </c>
      <c r="U77" s="6">
        <v>130.25848388671875</v>
      </c>
      <c r="V77" s="6">
        <v>10.199999809265137</v>
      </c>
      <c r="W77" s="6">
        <v>204.16262817382812</v>
      </c>
      <c r="X77" s="6">
        <v>80.161605834960937</v>
      </c>
      <c r="Y77" s="6">
        <v>676</v>
      </c>
      <c r="Z77" s="6">
        <v>122.49877166748047</v>
      </c>
      <c r="AA77" s="6">
        <v>434.29818725585937</v>
      </c>
      <c r="AB77" s="6">
        <v>44.107730865478516</v>
      </c>
      <c r="AC77" s="6">
        <v>1950</v>
      </c>
      <c r="AD77" s="6">
        <v>2788</v>
      </c>
      <c r="AE77" s="6">
        <v>85.12615966796875</v>
      </c>
      <c r="AF77" s="6">
        <v>397.28176879882813</v>
      </c>
      <c r="AG77" s="6">
        <v>6.8771791458129883</v>
      </c>
      <c r="AH77" s="6">
        <v>91.210289001464844</v>
      </c>
      <c r="AI77" s="6">
        <v>65.55999755859375</v>
      </c>
      <c r="AJ77" s="6">
        <v>37</v>
      </c>
      <c r="AK77" s="6">
        <v>12.970711708068848</v>
      </c>
      <c r="AL77" s="6">
        <v>42.238597869873047</v>
      </c>
      <c r="AM77" s="6">
        <v>4039.662841796875</v>
      </c>
      <c r="AN77" s="6">
        <v>33.799999237060547</v>
      </c>
      <c r="AO77" s="6">
        <v>20</v>
      </c>
      <c r="AP77" s="6">
        <v>1007.8566284179687</v>
      </c>
      <c r="AQ77" s="6">
        <v>11.800000190734863</v>
      </c>
      <c r="AR77" s="6">
        <v>8.8395566940307617</v>
      </c>
      <c r="AS77" s="6">
        <v>66.757728576660156</v>
      </c>
      <c r="AT77" s="6">
        <v>206</v>
      </c>
    </row>
    <row r="78" spans="2:46" x14ac:dyDescent="0.25">
      <c r="B78" s="5">
        <v>9952</v>
      </c>
      <c r="C78" s="6">
        <v>1050.3380126953125</v>
      </c>
      <c r="D78" s="6">
        <v>76.826667785644531</v>
      </c>
      <c r="E78" s="6">
        <v>71.699867248535156</v>
      </c>
      <c r="F78" s="6">
        <v>660.14349365234375</v>
      </c>
      <c r="G78" s="6">
        <v>323.70001220703125</v>
      </c>
      <c r="H78" s="6">
        <v>102.91675567626953</v>
      </c>
      <c r="I78" s="6">
        <v>1670.6875</v>
      </c>
      <c r="J78" s="6">
        <v>263.80520629882812</v>
      </c>
      <c r="K78" s="6">
        <v>4</v>
      </c>
      <c r="L78" s="6">
        <v>18.299999237060547</v>
      </c>
      <c r="M78" s="6">
        <v>14.684989929199219</v>
      </c>
      <c r="N78" s="6">
        <v>356.51406860351562</v>
      </c>
      <c r="O78" s="6">
        <v>1690</v>
      </c>
      <c r="P78" s="6">
        <v>121.98756408691406</v>
      </c>
      <c r="Q78" s="6">
        <v>64</v>
      </c>
      <c r="R78" s="6">
        <v>650.60504150390625</v>
      </c>
      <c r="S78" s="6">
        <v>4.8934798240661621</v>
      </c>
      <c r="T78" s="6">
        <v>254.74684143066406</v>
      </c>
      <c r="U78" s="6">
        <v>176.924072265625</v>
      </c>
      <c r="V78" s="6">
        <v>10.199999809265137</v>
      </c>
      <c r="W78" s="6">
        <v>225.88613891601562</v>
      </c>
      <c r="X78" s="6">
        <v>89.684219360351563</v>
      </c>
      <c r="Y78" s="6">
        <v>719.41033935546875</v>
      </c>
      <c r="Z78" s="6">
        <v>85.420150756835938</v>
      </c>
      <c r="AA78" s="6">
        <v>384.4610595703125</v>
      </c>
      <c r="AB78" s="6">
        <v>58.070175170898438</v>
      </c>
      <c r="AC78" s="6">
        <v>2018.458984375</v>
      </c>
      <c r="AD78" s="6">
        <v>2999</v>
      </c>
      <c r="AE78" s="6">
        <v>128.53880310058594</v>
      </c>
      <c r="AF78" s="6">
        <v>438.50765991210937</v>
      </c>
      <c r="AG78" s="6">
        <v>6.8463454246520996</v>
      </c>
      <c r="AH78" s="6">
        <v>4.8000001907348633</v>
      </c>
      <c r="AI78" s="6">
        <v>65.55999755859375</v>
      </c>
      <c r="AJ78" s="6">
        <v>39.695198059082031</v>
      </c>
      <c r="AK78" s="6">
        <v>22.130226135253906</v>
      </c>
      <c r="AL78" s="6">
        <v>52.851028442382812</v>
      </c>
      <c r="AM78" s="6">
        <v>4325.59423828125</v>
      </c>
      <c r="AN78" s="6">
        <v>44</v>
      </c>
      <c r="AO78" s="6">
        <v>20</v>
      </c>
      <c r="AP78" s="6">
        <v>975.91522216796875</v>
      </c>
      <c r="AQ78" s="6">
        <v>9.6999998092651367</v>
      </c>
      <c r="AR78" s="6">
        <v>10.539003372192383</v>
      </c>
      <c r="AS78" s="6">
        <v>66.648384094238281</v>
      </c>
      <c r="AT78" s="6">
        <v>206</v>
      </c>
    </row>
    <row r="79" spans="2:46" x14ac:dyDescent="0.25">
      <c r="B79" s="5">
        <v>9982</v>
      </c>
      <c r="C79" s="6">
        <v>1137.289306640625</v>
      </c>
      <c r="D79" s="6">
        <v>120.42106628417969</v>
      </c>
      <c r="E79" s="6">
        <v>80.316886901855469</v>
      </c>
      <c r="F79" s="6">
        <v>825</v>
      </c>
      <c r="G79" s="6">
        <v>219.41282653808594</v>
      </c>
      <c r="H79" s="6">
        <v>102.87435913085937</v>
      </c>
      <c r="I79" s="6">
        <v>1898.374267578125</v>
      </c>
      <c r="J79" s="6">
        <v>172.47145080566406</v>
      </c>
      <c r="K79" s="6">
        <v>69.562705993652344</v>
      </c>
      <c r="L79" s="6">
        <v>18.299999237060547</v>
      </c>
      <c r="M79" s="6">
        <v>14.540791511535645</v>
      </c>
      <c r="N79" s="6">
        <v>326.02996826171875</v>
      </c>
      <c r="O79" s="6">
        <v>1713</v>
      </c>
      <c r="P79" s="6">
        <v>112.4315185546875</v>
      </c>
      <c r="Q79" s="6">
        <v>65</v>
      </c>
      <c r="R79" s="6">
        <v>800</v>
      </c>
      <c r="S79" s="6">
        <v>4</v>
      </c>
      <c r="T79" s="6">
        <v>311.93399047851562</v>
      </c>
      <c r="U79" s="6">
        <v>228.22874450683594</v>
      </c>
      <c r="V79" s="6">
        <v>10.199999809265137</v>
      </c>
      <c r="W79" s="6">
        <v>201.25875854492187</v>
      </c>
      <c r="X79" s="6">
        <v>98.539413452148438</v>
      </c>
      <c r="Y79" s="6">
        <v>724.464111328125</v>
      </c>
      <c r="Z79" s="6">
        <v>78.5</v>
      </c>
      <c r="AA79" s="6">
        <v>343.13848876953125</v>
      </c>
      <c r="AB79" s="6">
        <v>90.455184936523438</v>
      </c>
      <c r="AC79" s="6">
        <v>2184.18896484375</v>
      </c>
      <c r="AD79" s="6">
        <v>3396</v>
      </c>
      <c r="AE79" s="6">
        <v>197.81210327148437</v>
      </c>
      <c r="AF79" s="6">
        <v>564.67169189453125</v>
      </c>
      <c r="AG79" s="6">
        <v>6.8058357238769531</v>
      </c>
      <c r="AH79" s="6">
        <v>97.031661987304688</v>
      </c>
      <c r="AI79" s="6">
        <v>65.55999755859375</v>
      </c>
      <c r="AJ79" s="6">
        <v>56.037769317626953</v>
      </c>
      <c r="AK79" s="6">
        <v>28.173587799072266</v>
      </c>
      <c r="AL79" s="6">
        <v>59.236244201660156</v>
      </c>
      <c r="AM79" s="6">
        <v>4543.49169921875</v>
      </c>
      <c r="AN79" s="6">
        <v>38.568946838378906</v>
      </c>
      <c r="AO79" s="6">
        <v>40.022972106933594</v>
      </c>
      <c r="AP79" s="6">
        <v>941.913818359375</v>
      </c>
      <c r="AQ79" s="6">
        <v>11.800000190734863</v>
      </c>
      <c r="AR79" s="6">
        <v>56.406597137451172</v>
      </c>
      <c r="AS79" s="6">
        <v>11</v>
      </c>
      <c r="AT79" s="6">
        <v>206</v>
      </c>
    </row>
    <row r="80" spans="2:46" x14ac:dyDescent="0.25">
      <c r="B80" s="5">
        <v>10013</v>
      </c>
      <c r="C80" s="6">
        <v>1131.1578369140625</v>
      </c>
      <c r="D80" s="6">
        <v>116.44686126708984</v>
      </c>
      <c r="E80" s="6">
        <v>82.915794372558594</v>
      </c>
      <c r="F80" s="6">
        <v>930</v>
      </c>
      <c r="G80" s="6">
        <v>199.56106567382812</v>
      </c>
      <c r="H80" s="6">
        <v>27.177656173706055</v>
      </c>
      <c r="I80" s="6">
        <v>1889.4466552734375</v>
      </c>
      <c r="J80" s="6">
        <v>194.6241455078125</v>
      </c>
      <c r="K80" s="6">
        <v>207.30120849609375</v>
      </c>
      <c r="L80" s="6">
        <v>18.299999237060547</v>
      </c>
      <c r="M80" s="6">
        <v>14.307073593139648</v>
      </c>
      <c r="N80" s="6">
        <v>293.93759155273437</v>
      </c>
      <c r="O80" s="6">
        <v>1870</v>
      </c>
      <c r="P80" s="6">
        <v>114.03022003173828</v>
      </c>
      <c r="Q80" s="6">
        <v>66</v>
      </c>
      <c r="R80" s="6">
        <v>970.44366455078125</v>
      </c>
      <c r="S80" s="6">
        <v>4</v>
      </c>
      <c r="T80" s="6">
        <v>168.62626647949219</v>
      </c>
      <c r="U80" s="6">
        <v>247.237548828125</v>
      </c>
      <c r="V80" s="6">
        <v>10.199999809265137</v>
      </c>
      <c r="W80" s="6">
        <v>222.96696472167969</v>
      </c>
      <c r="X80" s="6">
        <v>97.967147827148438</v>
      </c>
      <c r="Y80" s="6">
        <v>846.40484619140625</v>
      </c>
      <c r="Z80" s="6">
        <v>78.5</v>
      </c>
      <c r="AA80" s="6">
        <v>362.12408447265625</v>
      </c>
      <c r="AB80" s="6">
        <v>83.178382873535156</v>
      </c>
      <c r="AC80" s="6">
        <v>2334.512451171875</v>
      </c>
      <c r="AD80" s="6">
        <v>3538</v>
      </c>
      <c r="AE80" s="6">
        <v>202.42205810546875</v>
      </c>
      <c r="AF80" s="6">
        <v>777.60638427734375</v>
      </c>
      <c r="AG80" s="6">
        <v>6.7409677505493164</v>
      </c>
      <c r="AH80" s="6">
        <v>79.051918029785156</v>
      </c>
      <c r="AI80" s="6">
        <v>65.55999755859375</v>
      </c>
      <c r="AJ80" s="6">
        <v>57.358280181884766</v>
      </c>
      <c r="AK80" s="6">
        <v>19.393756866455078</v>
      </c>
      <c r="AL80" s="6">
        <v>56.756000518798828</v>
      </c>
      <c r="AM80" s="6">
        <v>4537.6455078125</v>
      </c>
      <c r="AN80" s="6">
        <v>33.799999237060547</v>
      </c>
      <c r="AO80" s="6">
        <v>46.750286102294922</v>
      </c>
      <c r="AP80" s="6">
        <v>767.4150390625</v>
      </c>
      <c r="AQ80" s="6">
        <v>9.6999998092651367</v>
      </c>
      <c r="AR80" s="6">
        <v>0.56999999284744263</v>
      </c>
      <c r="AS80" s="6">
        <v>11</v>
      </c>
      <c r="AT80" s="6">
        <v>206</v>
      </c>
    </row>
    <row r="81" spans="2:46" x14ac:dyDescent="0.25">
      <c r="B81" s="5">
        <v>10043</v>
      </c>
      <c r="C81" s="6">
        <v>1097.7081298828125</v>
      </c>
      <c r="D81" s="6">
        <v>93.903762817382812</v>
      </c>
      <c r="E81" s="6">
        <v>83.362167358398438</v>
      </c>
      <c r="F81" s="6">
        <v>889.72540283203125</v>
      </c>
      <c r="G81" s="6">
        <v>61.329216003417969</v>
      </c>
      <c r="H81" s="6">
        <v>8.8971977233886719</v>
      </c>
      <c r="I81" s="6">
        <v>1918.9029541015625</v>
      </c>
      <c r="J81" s="6">
        <v>177.42915344238281</v>
      </c>
      <c r="K81" s="6">
        <v>338.0302734375</v>
      </c>
      <c r="L81" s="6">
        <v>28.410085678100586</v>
      </c>
      <c r="M81" s="6">
        <v>14.014684677124023</v>
      </c>
      <c r="N81" s="6">
        <v>262.74343872070312</v>
      </c>
      <c r="O81" s="6">
        <v>1969.4505615234375</v>
      </c>
      <c r="P81" s="6">
        <v>112.74710083007812</v>
      </c>
      <c r="Q81" s="6">
        <v>66</v>
      </c>
      <c r="R81" s="6">
        <v>968.66552734375</v>
      </c>
      <c r="S81" s="6">
        <v>4.6511530876159668</v>
      </c>
      <c r="T81" s="6">
        <v>291.44000244140625</v>
      </c>
      <c r="U81" s="6">
        <v>217.74037170410156</v>
      </c>
      <c r="V81" s="6">
        <v>10.199999809265137</v>
      </c>
      <c r="W81" s="6">
        <v>300.77230834960937</v>
      </c>
      <c r="X81" s="6">
        <v>97.315750122070313</v>
      </c>
      <c r="Y81" s="6">
        <v>886.83721923828125</v>
      </c>
      <c r="Z81" s="6">
        <v>78.5</v>
      </c>
      <c r="AA81" s="6">
        <v>458.76425170898437</v>
      </c>
      <c r="AB81" s="6">
        <v>70.570121765136719</v>
      </c>
      <c r="AC81" s="6">
        <v>2342.86328125</v>
      </c>
      <c r="AD81" s="6">
        <v>3538</v>
      </c>
      <c r="AE81" s="6">
        <v>197.10000610351562</v>
      </c>
      <c r="AF81" s="6">
        <v>932.26190185546875</v>
      </c>
      <c r="AG81" s="6">
        <v>6.6625313758850098</v>
      </c>
      <c r="AH81" s="6">
        <v>170.46246337890625</v>
      </c>
      <c r="AI81" s="6">
        <v>65.55999755859375</v>
      </c>
      <c r="AJ81" s="6">
        <v>51.170921325683594</v>
      </c>
      <c r="AK81" s="6">
        <v>2.2360193729400635</v>
      </c>
      <c r="AL81" s="6">
        <v>49.396965026855469</v>
      </c>
      <c r="AM81" s="6">
        <v>4231.294921875</v>
      </c>
      <c r="AN81" s="6">
        <v>33.799999237060547</v>
      </c>
      <c r="AO81" s="6">
        <v>54.089248657226563</v>
      </c>
      <c r="AP81" s="6">
        <v>594.18218994140625</v>
      </c>
      <c r="AQ81" s="6">
        <v>11.800000190734863</v>
      </c>
      <c r="AR81" s="6">
        <v>23.87330436706543</v>
      </c>
      <c r="AS81" s="6">
        <v>11</v>
      </c>
      <c r="AT81" s="6">
        <v>185.22962951660156</v>
      </c>
    </row>
    <row r="82" spans="2:46" x14ac:dyDescent="0.25">
      <c r="B82" s="5">
        <v>10074</v>
      </c>
      <c r="C82" s="6">
        <v>1036.8641357421875</v>
      </c>
      <c r="D82" s="6">
        <v>62.64776611328125</v>
      </c>
      <c r="E82" s="6">
        <v>82.679222106933594</v>
      </c>
      <c r="F82" s="6">
        <v>688.37957763671875</v>
      </c>
      <c r="G82" s="6">
        <v>143.7191162109375</v>
      </c>
      <c r="H82" s="6">
        <v>1</v>
      </c>
      <c r="I82" s="6">
        <v>1689.392822265625</v>
      </c>
      <c r="J82" s="6">
        <v>141.32579040527344</v>
      </c>
      <c r="K82" s="6">
        <v>295.8282470703125</v>
      </c>
      <c r="L82" s="6">
        <v>18.299999237060547</v>
      </c>
      <c r="M82" s="6">
        <v>13.668618202209473</v>
      </c>
      <c r="N82" s="6">
        <v>230.39999389648437</v>
      </c>
      <c r="O82" s="6">
        <v>1891.0499267578125</v>
      </c>
      <c r="P82" s="6">
        <v>110.93805694580078</v>
      </c>
      <c r="Q82" s="6">
        <v>67</v>
      </c>
      <c r="R82" s="6">
        <v>754.5338134765625</v>
      </c>
      <c r="S82" s="6">
        <v>6.6561570167541504</v>
      </c>
      <c r="T82" s="6">
        <v>359.57345581054687</v>
      </c>
      <c r="U82" s="6">
        <v>105.47557067871094</v>
      </c>
      <c r="V82" s="6">
        <v>10.199999809265137</v>
      </c>
      <c r="W82" s="6">
        <v>276.63229370117187</v>
      </c>
      <c r="X82" s="6">
        <v>96.578582763671875</v>
      </c>
      <c r="Y82" s="6">
        <v>809.6234130859375</v>
      </c>
      <c r="Z82" s="6">
        <v>78.5</v>
      </c>
      <c r="AA82" s="6">
        <v>384.93771362304687</v>
      </c>
      <c r="AB82" s="6">
        <v>54.923877716064453</v>
      </c>
      <c r="AC82" s="6">
        <v>2227.697998046875</v>
      </c>
      <c r="AD82" s="6">
        <v>3529.24755859375</v>
      </c>
      <c r="AE82" s="6">
        <v>208.95756530761719</v>
      </c>
      <c r="AF82" s="6">
        <v>976.339599609375</v>
      </c>
      <c r="AG82" s="6">
        <v>6.5627570152282715</v>
      </c>
      <c r="AH82" s="6">
        <v>4.8000001907348633</v>
      </c>
      <c r="AI82" s="6">
        <v>58.981040954589844</v>
      </c>
      <c r="AJ82" s="6">
        <v>43.039340972900391</v>
      </c>
      <c r="AK82" s="6">
        <v>0.55699998140335083</v>
      </c>
      <c r="AL82" s="6">
        <v>42.578166961669922</v>
      </c>
      <c r="AM82" s="6">
        <v>3594.99853515625</v>
      </c>
      <c r="AN82" s="6">
        <v>33.799999237060547</v>
      </c>
      <c r="AO82" s="6">
        <v>20</v>
      </c>
      <c r="AP82" s="6">
        <v>340.22271728515625</v>
      </c>
      <c r="AQ82" s="6">
        <v>9.6999998092651367</v>
      </c>
      <c r="AR82" s="6">
        <v>0.56999999284744263</v>
      </c>
      <c r="AS82" s="6">
        <v>11</v>
      </c>
      <c r="AT82" s="6">
        <v>179.59614562988281</v>
      </c>
    </row>
    <row r="83" spans="2:46" x14ac:dyDescent="0.25">
      <c r="B83" s="5">
        <v>10105</v>
      </c>
      <c r="C83" s="6">
        <v>1020.8394165039062</v>
      </c>
      <c r="D83" s="6">
        <v>32.925548553466797</v>
      </c>
      <c r="E83" s="6">
        <v>82.169708251953125</v>
      </c>
      <c r="F83" s="6">
        <v>550.639892578125</v>
      </c>
      <c r="G83" s="6">
        <v>18.600000381469727</v>
      </c>
      <c r="H83" s="6">
        <v>1</v>
      </c>
      <c r="I83" s="6">
        <v>1468.2509765625</v>
      </c>
      <c r="J83" s="6">
        <v>107.68986511230469</v>
      </c>
      <c r="K83" s="6">
        <v>250.2742919921875</v>
      </c>
      <c r="L83" s="6">
        <v>18.299999237060547</v>
      </c>
      <c r="M83" s="6">
        <v>13.386020660400391</v>
      </c>
      <c r="N83" s="6">
        <v>230.39999389648437</v>
      </c>
      <c r="O83" s="6">
        <v>1796.83837890625</v>
      </c>
      <c r="P83" s="6">
        <v>109.53234100341797</v>
      </c>
      <c r="Q83" s="6">
        <v>67</v>
      </c>
      <c r="R83" s="6">
        <v>604.8427734375</v>
      </c>
      <c r="S83" s="6">
        <v>6.9951739311218262</v>
      </c>
      <c r="T83" s="6">
        <v>354.69622802734375</v>
      </c>
      <c r="U83" s="6">
        <v>0.18400000035762787</v>
      </c>
      <c r="V83" s="6">
        <v>10.199999809265137</v>
      </c>
      <c r="W83" s="6">
        <v>224.03125</v>
      </c>
      <c r="X83" s="6">
        <v>95.928291320800781</v>
      </c>
      <c r="Y83" s="6">
        <v>741.72003173828125</v>
      </c>
      <c r="Z83" s="6">
        <v>78.5</v>
      </c>
      <c r="AA83" s="6">
        <v>218.16511535644531</v>
      </c>
      <c r="AB83" s="6">
        <v>39.790771484375</v>
      </c>
      <c r="AC83" s="6">
        <v>2083.248291015625</v>
      </c>
      <c r="AD83" s="6">
        <v>3530.336181640625</v>
      </c>
      <c r="AE83" s="6">
        <v>192.12741088867187</v>
      </c>
      <c r="AF83" s="6">
        <v>825.61749267578125</v>
      </c>
      <c r="AG83" s="6">
        <v>6.4678788185119629</v>
      </c>
      <c r="AH83" s="6">
        <v>4.8000001907348633</v>
      </c>
      <c r="AI83" s="6">
        <v>35.925159454345703</v>
      </c>
      <c r="AJ83" s="6">
        <v>37</v>
      </c>
      <c r="AK83" s="6">
        <v>0.55699998140335083</v>
      </c>
      <c r="AL83" s="6">
        <v>36.191387176513672</v>
      </c>
      <c r="AM83" s="6">
        <v>2923.953857421875</v>
      </c>
      <c r="AN83" s="6">
        <v>33.799999237060547</v>
      </c>
      <c r="AO83" s="6">
        <v>20</v>
      </c>
      <c r="AP83" s="6">
        <v>168.63392639160156</v>
      </c>
      <c r="AQ83" s="6">
        <v>9.6999998092651367</v>
      </c>
      <c r="AR83" s="6">
        <v>0.56999999284744263</v>
      </c>
      <c r="AS83" s="6">
        <v>11</v>
      </c>
      <c r="AT83" s="6">
        <v>179.95158386230469</v>
      </c>
    </row>
    <row r="84" spans="2:46" x14ac:dyDescent="0.25">
      <c r="B84" s="5">
        <v>10135</v>
      </c>
      <c r="C84" s="6">
        <v>1007.1229858398437</v>
      </c>
      <c r="D84" s="6">
        <v>10</v>
      </c>
      <c r="E84" s="6">
        <v>81.784271240234375</v>
      </c>
      <c r="F84" s="6">
        <v>330.52255249023437</v>
      </c>
      <c r="G84" s="6">
        <v>18.600000381469727</v>
      </c>
      <c r="H84" s="6">
        <v>1</v>
      </c>
      <c r="I84" s="6">
        <v>1278.820068359375</v>
      </c>
      <c r="J84" s="6">
        <v>104.85343170166016</v>
      </c>
      <c r="K84" s="6">
        <v>207.05776977539062</v>
      </c>
      <c r="L84" s="6">
        <v>18.299999237060547</v>
      </c>
      <c r="M84" s="6">
        <v>13.174304008483887</v>
      </c>
      <c r="N84" s="6">
        <v>230.39999389648437</v>
      </c>
      <c r="O84" s="6">
        <v>1744.294677734375</v>
      </c>
      <c r="P84" s="6">
        <v>109.65805053710937</v>
      </c>
      <c r="Q84" s="6">
        <v>67</v>
      </c>
      <c r="R84" s="6">
        <v>391.4658203125</v>
      </c>
      <c r="S84" s="6">
        <v>7.1658329963684082</v>
      </c>
      <c r="T84" s="6">
        <v>340.2889404296875</v>
      </c>
      <c r="U84" s="6">
        <v>0.18400000035762787</v>
      </c>
      <c r="V84" s="6">
        <v>10.199999809265137</v>
      </c>
      <c r="W84" s="6">
        <v>171.28677368164062</v>
      </c>
      <c r="X84" s="6">
        <v>93.531509399414063</v>
      </c>
      <c r="Y84" s="6">
        <v>675.76080322265625</v>
      </c>
      <c r="Z84" s="6">
        <v>78.5</v>
      </c>
      <c r="AA84" s="6">
        <v>152.01173400878906</v>
      </c>
      <c r="AB84" s="6">
        <v>39.54083251953125</v>
      </c>
      <c r="AC84" s="6">
        <v>1950.994873046875</v>
      </c>
      <c r="AD84" s="6">
        <v>3257.97021484375</v>
      </c>
      <c r="AE84" s="6">
        <v>174.92233276367187</v>
      </c>
      <c r="AF84" s="6">
        <v>703.43878173828125</v>
      </c>
      <c r="AG84" s="6">
        <v>6.4019908905029297</v>
      </c>
      <c r="AH84" s="6">
        <v>4.8000001907348633</v>
      </c>
      <c r="AI84" s="6">
        <v>19.271684646606445</v>
      </c>
      <c r="AJ84" s="6">
        <v>37</v>
      </c>
      <c r="AK84" s="6">
        <v>0.55699998140335083</v>
      </c>
      <c r="AL84" s="6">
        <v>31</v>
      </c>
      <c r="AM84" s="6">
        <v>2330.377197265625</v>
      </c>
      <c r="AN84" s="6">
        <v>33.799999237060547</v>
      </c>
      <c r="AO84" s="6">
        <v>20</v>
      </c>
      <c r="AP84" s="6">
        <v>138.83253479003906</v>
      </c>
      <c r="AQ84" s="6">
        <v>9.6999998092651367</v>
      </c>
      <c r="AR84" s="6">
        <v>2.3856627941131592</v>
      </c>
      <c r="AS84" s="6">
        <v>11</v>
      </c>
      <c r="AT84" s="6">
        <v>180.41856384277344</v>
      </c>
    </row>
    <row r="85" spans="2:46" x14ac:dyDescent="0.25">
      <c r="B85" s="5">
        <v>10166</v>
      </c>
      <c r="C85" s="6">
        <v>996.97216796875</v>
      </c>
      <c r="D85" s="6">
        <v>10</v>
      </c>
      <c r="E85" s="6">
        <v>81.50677490234375</v>
      </c>
      <c r="F85" s="6">
        <v>296.55548095703125</v>
      </c>
      <c r="G85" s="6">
        <v>27.854799270629883</v>
      </c>
      <c r="H85" s="6">
        <v>1</v>
      </c>
      <c r="I85" s="6">
        <v>1266.05322265625</v>
      </c>
      <c r="J85" s="6">
        <v>109.68737030029297</v>
      </c>
      <c r="K85" s="6">
        <v>170.32571411132812</v>
      </c>
      <c r="L85" s="6">
        <v>18.299999237060547</v>
      </c>
      <c r="M85" s="6">
        <v>13.036331176757812</v>
      </c>
      <c r="N85" s="6">
        <v>230.39999389648437</v>
      </c>
      <c r="O85" s="6">
        <v>1678.7344970703125</v>
      </c>
      <c r="P85" s="6">
        <v>113.44635009765625</v>
      </c>
      <c r="Q85" s="6">
        <v>66</v>
      </c>
      <c r="R85" s="6">
        <v>350.2974853515625</v>
      </c>
      <c r="S85" s="6">
        <v>8.4638481140136719</v>
      </c>
      <c r="T85" s="6">
        <v>326.23703002929687</v>
      </c>
      <c r="U85" s="6">
        <v>0.18400000035762787</v>
      </c>
      <c r="V85" s="6">
        <v>10.199999809265137</v>
      </c>
      <c r="W85" s="6">
        <v>170.08934020996094</v>
      </c>
      <c r="X85" s="6">
        <v>93.240234375</v>
      </c>
      <c r="Y85" s="6">
        <v>636.7027587890625</v>
      </c>
      <c r="Z85" s="6">
        <v>78.5</v>
      </c>
      <c r="AA85" s="6">
        <v>133.11041259765625</v>
      </c>
      <c r="AB85" s="6">
        <v>39.637413024902344</v>
      </c>
      <c r="AC85" s="6">
        <v>1855.29052734375</v>
      </c>
      <c r="AD85" s="6">
        <v>2862.316162109375</v>
      </c>
      <c r="AE85" s="6">
        <v>160.12954711914063</v>
      </c>
      <c r="AF85" s="6">
        <v>653.04193115234375</v>
      </c>
      <c r="AG85" s="6">
        <v>6.3523945808410645</v>
      </c>
      <c r="AH85" s="6">
        <v>4.8000001907348633</v>
      </c>
      <c r="AI85" s="6">
        <v>6.559999942779541</v>
      </c>
      <c r="AJ85" s="6">
        <v>37</v>
      </c>
      <c r="AK85" s="6">
        <v>0.55699998140335083</v>
      </c>
      <c r="AL85" s="6">
        <v>31</v>
      </c>
      <c r="AM85" s="6">
        <v>2122.765869140625</v>
      </c>
      <c r="AN85" s="6">
        <v>33.799999237060547</v>
      </c>
      <c r="AO85" s="6">
        <v>20</v>
      </c>
      <c r="AP85" s="6">
        <v>108.69218444824219</v>
      </c>
      <c r="AQ85" s="6">
        <v>9.6999998092651367</v>
      </c>
      <c r="AR85" s="6">
        <v>0.56999999284744263</v>
      </c>
      <c r="AS85" s="6">
        <v>11</v>
      </c>
      <c r="AT85" s="6">
        <v>170.58383178710937</v>
      </c>
    </row>
    <row r="86" spans="2:46" x14ac:dyDescent="0.25">
      <c r="B86" s="5">
        <v>10196</v>
      </c>
      <c r="C86" s="6">
        <v>1013.402587890625</v>
      </c>
      <c r="D86" s="6">
        <v>10</v>
      </c>
      <c r="E86" s="6">
        <v>86.386985778808594</v>
      </c>
      <c r="F86" s="6">
        <v>299.30197143554687</v>
      </c>
      <c r="G86" s="6">
        <v>18.600000381469727</v>
      </c>
      <c r="H86" s="6">
        <v>1</v>
      </c>
      <c r="I86" s="6">
        <v>1324.213134765625</v>
      </c>
      <c r="J86" s="6">
        <v>119.03880310058594</v>
      </c>
      <c r="K86" s="6">
        <v>155.38011169433594</v>
      </c>
      <c r="L86" s="6">
        <v>29.951105117797852</v>
      </c>
      <c r="M86" s="6">
        <v>12.975866317749023</v>
      </c>
      <c r="N86" s="6">
        <v>250.79318237304688</v>
      </c>
      <c r="O86" s="6">
        <v>1680.56884765625</v>
      </c>
      <c r="P86" s="6">
        <v>119.78121948242187</v>
      </c>
      <c r="Q86" s="6">
        <v>64</v>
      </c>
      <c r="R86" s="6">
        <v>374.93624877929687</v>
      </c>
      <c r="S86" s="6">
        <v>14.289533615112305</v>
      </c>
      <c r="T86" s="6">
        <v>330.93026733398437</v>
      </c>
      <c r="U86" s="6">
        <v>19.841274261474609</v>
      </c>
      <c r="V86" s="6">
        <v>10.687889099121094</v>
      </c>
      <c r="W86" s="6">
        <v>201.94134521484375</v>
      </c>
      <c r="X86" s="6">
        <v>90.019523620605469</v>
      </c>
      <c r="Y86" s="6">
        <v>632.95062255859375</v>
      </c>
      <c r="Z86" s="6">
        <v>78.5</v>
      </c>
      <c r="AA86" s="6">
        <v>242.81770324707031</v>
      </c>
      <c r="AB86" s="6">
        <v>18.454977035522461</v>
      </c>
      <c r="AC86" s="6">
        <v>1898.9556884765625</v>
      </c>
      <c r="AD86" s="6">
        <v>2952.505126953125</v>
      </c>
      <c r="AE86" s="6">
        <v>167.44171142578125</v>
      </c>
      <c r="AF86" s="6">
        <v>660.27642822265625</v>
      </c>
      <c r="AG86" s="6">
        <v>6.3385415077209473</v>
      </c>
      <c r="AH86" s="6">
        <v>19.79762077331543</v>
      </c>
      <c r="AI86" s="6">
        <v>6.559999942779541</v>
      </c>
      <c r="AJ86" s="6">
        <v>37</v>
      </c>
      <c r="AK86" s="6">
        <v>8.0698719024658203</v>
      </c>
      <c r="AL86" s="6">
        <v>40.659683227539063</v>
      </c>
      <c r="AM86" s="6">
        <v>2312.415771484375</v>
      </c>
      <c r="AN86" s="6">
        <v>33.799999237060547</v>
      </c>
      <c r="AO86" s="6">
        <v>20</v>
      </c>
      <c r="AP86" s="6">
        <v>80</v>
      </c>
      <c r="AQ86" s="6">
        <v>9.6999998092651367</v>
      </c>
      <c r="AR86" s="6">
        <v>9.8932104110717773</v>
      </c>
      <c r="AS86" s="6">
        <v>11</v>
      </c>
      <c r="AT86" s="6">
        <v>181.28257751464844</v>
      </c>
    </row>
    <row r="87" spans="2:46" x14ac:dyDescent="0.25">
      <c r="B87" s="5">
        <v>10227</v>
      </c>
      <c r="C87" s="6">
        <v>1029.2403564453125</v>
      </c>
      <c r="D87" s="6">
        <v>31.096410751342773</v>
      </c>
      <c r="E87" s="6">
        <v>90.326042175292969</v>
      </c>
      <c r="F87" s="6">
        <v>356.69210815429687</v>
      </c>
      <c r="G87" s="6">
        <v>72.765029907226563</v>
      </c>
      <c r="H87" s="6">
        <v>1</v>
      </c>
      <c r="I87" s="6">
        <v>1348.660400390625</v>
      </c>
      <c r="J87" s="6">
        <v>133.65428161621094</v>
      </c>
      <c r="K87" s="6">
        <v>140.07887268066406</v>
      </c>
      <c r="L87" s="6">
        <v>18.299999237060547</v>
      </c>
      <c r="M87" s="6">
        <v>12.948525428771973</v>
      </c>
      <c r="N87" s="6">
        <v>282.17318725585937</v>
      </c>
      <c r="O87" s="6">
        <v>1684.396484375</v>
      </c>
      <c r="P87" s="6">
        <v>127.69685363769531</v>
      </c>
      <c r="Q87" s="6">
        <v>62</v>
      </c>
      <c r="R87" s="6">
        <v>424.69674682617188</v>
      </c>
      <c r="S87" s="6">
        <v>18.339939117431641</v>
      </c>
      <c r="T87" s="6">
        <v>316.00625610351562</v>
      </c>
      <c r="U87" s="6">
        <v>38.863143920898437</v>
      </c>
      <c r="V87" s="6">
        <v>10.199999809265137</v>
      </c>
      <c r="W87" s="6">
        <v>211.05897521972656</v>
      </c>
      <c r="X87" s="6">
        <v>77.660652160644531</v>
      </c>
      <c r="Y87" s="6">
        <v>646.80657958984375</v>
      </c>
      <c r="Z87" s="6">
        <v>96.754936218261719</v>
      </c>
      <c r="AA87" s="6">
        <v>308.05728149414062</v>
      </c>
      <c r="AB87" s="6">
        <v>19.912826538085938</v>
      </c>
      <c r="AC87" s="6">
        <v>1932.52294921875</v>
      </c>
      <c r="AD87" s="6">
        <v>2896.405517578125</v>
      </c>
      <c r="AE87" s="6">
        <v>167.85191345214844</v>
      </c>
      <c r="AF87" s="6">
        <v>648.1656494140625</v>
      </c>
      <c r="AG87" s="6">
        <v>6.328488826751709</v>
      </c>
      <c r="AH87" s="6">
        <v>4.8000001907348633</v>
      </c>
      <c r="AI87" s="6">
        <v>23.052696228027344</v>
      </c>
      <c r="AJ87" s="6">
        <v>37</v>
      </c>
      <c r="AK87" s="6">
        <v>9.7292518615722656</v>
      </c>
      <c r="AL87" s="6">
        <v>51.825336456298828</v>
      </c>
      <c r="AM87" s="6">
        <v>2376.823486328125</v>
      </c>
      <c r="AN87" s="6">
        <v>44</v>
      </c>
      <c r="AO87" s="6">
        <v>26.764039993286133</v>
      </c>
      <c r="AP87" s="6">
        <v>514.4888916015625</v>
      </c>
      <c r="AQ87" s="6">
        <v>9.6999998092651367</v>
      </c>
      <c r="AR87" s="6">
        <v>9.9325523376464844</v>
      </c>
      <c r="AS87" s="6">
        <v>11</v>
      </c>
      <c r="AT87" s="6">
        <v>181.37899780273437</v>
      </c>
    </row>
    <row r="88" spans="2:46" x14ac:dyDescent="0.25">
      <c r="B88" s="5">
        <v>10258</v>
      </c>
      <c r="C88" s="6">
        <v>1048.983154296875</v>
      </c>
      <c r="D88" s="6">
        <v>57.273876190185547</v>
      </c>
      <c r="E88" s="6">
        <v>96.26458740234375</v>
      </c>
      <c r="F88" s="6">
        <v>447.3560791015625</v>
      </c>
      <c r="G88" s="6">
        <v>159.97602844238281</v>
      </c>
      <c r="H88" s="6">
        <v>5.2989168167114258</v>
      </c>
      <c r="I88" s="6">
        <v>1412.6182861328125</v>
      </c>
      <c r="J88" s="6">
        <v>170.21910095214844</v>
      </c>
      <c r="K88" s="6">
        <v>124.84672546386719</v>
      </c>
      <c r="L88" s="6">
        <v>18.299999237060547</v>
      </c>
      <c r="M88" s="6">
        <v>12.933527946472168</v>
      </c>
      <c r="N88" s="6">
        <v>313.615478515625</v>
      </c>
      <c r="O88" s="6">
        <v>1690</v>
      </c>
      <c r="P88" s="6">
        <v>135.8587646484375</v>
      </c>
      <c r="Q88" s="6">
        <v>62</v>
      </c>
      <c r="R88" s="6">
        <v>472.90530395507812</v>
      </c>
      <c r="S88" s="6">
        <v>24.262096405029297</v>
      </c>
      <c r="T88" s="6">
        <v>311.64620971679687</v>
      </c>
      <c r="U88" s="6">
        <v>39.656795501708984</v>
      </c>
      <c r="V88" s="6">
        <v>10.199999809265137</v>
      </c>
      <c r="W88" s="6">
        <v>215.96868896484375</v>
      </c>
      <c r="X88" s="6">
        <v>72</v>
      </c>
      <c r="Y88" s="6">
        <v>661.520751953125</v>
      </c>
      <c r="Z88" s="6">
        <v>141.76698303222656</v>
      </c>
      <c r="AA88" s="6">
        <v>365.36517333984375</v>
      </c>
      <c r="AB88" s="6">
        <v>24.968416213989258</v>
      </c>
      <c r="AC88" s="6">
        <v>1950</v>
      </c>
      <c r="AD88" s="6">
        <v>3072</v>
      </c>
      <c r="AE88" s="6">
        <v>171.60209655761719</v>
      </c>
      <c r="AF88" s="6">
        <v>628.18829345703125</v>
      </c>
      <c r="AG88" s="6">
        <v>6.3149771690368652</v>
      </c>
      <c r="AH88" s="6">
        <v>4.8000001907348633</v>
      </c>
      <c r="AI88" s="6">
        <v>26.223848342895508</v>
      </c>
      <c r="AJ88" s="6">
        <v>38.252326965332031</v>
      </c>
      <c r="AK88" s="6">
        <v>8.9991893768310547</v>
      </c>
      <c r="AL88" s="6">
        <v>62.895069122314453</v>
      </c>
      <c r="AM88" s="6">
        <v>2587.35498046875</v>
      </c>
      <c r="AN88" s="6">
        <v>44</v>
      </c>
      <c r="AO88" s="6">
        <v>34.875019073486328</v>
      </c>
      <c r="AP88" s="6">
        <v>896.74072265625</v>
      </c>
      <c r="AQ88" s="6">
        <v>9.6999998092651367</v>
      </c>
      <c r="AR88" s="6">
        <v>9.1631288528442383</v>
      </c>
      <c r="AS88" s="6">
        <v>14.759510040283203</v>
      </c>
      <c r="AT88" s="6">
        <v>181.37332153320312</v>
      </c>
    </row>
    <row r="89" spans="2:46" x14ac:dyDescent="0.25">
      <c r="B89" s="5">
        <v>10287</v>
      </c>
      <c r="C89" s="6">
        <v>1067.241455078125</v>
      </c>
      <c r="D89" s="6">
        <v>57.646987915039063</v>
      </c>
      <c r="E89" s="6">
        <v>104.26458740234375</v>
      </c>
      <c r="F89" s="6">
        <v>350.85650634765625</v>
      </c>
      <c r="G89" s="6">
        <v>151.0689697265625</v>
      </c>
      <c r="H89" s="6">
        <v>29.167728424072266</v>
      </c>
      <c r="I89" s="6">
        <v>1528.7237548828125</v>
      </c>
      <c r="J89" s="6">
        <v>213.18887329101562</v>
      </c>
      <c r="K89" s="6">
        <v>112.71482849121094</v>
      </c>
      <c r="L89" s="6">
        <v>18.299999237060547</v>
      </c>
      <c r="M89" s="6">
        <v>12.89997386932373</v>
      </c>
      <c r="N89" s="6">
        <v>341.13290405273438</v>
      </c>
      <c r="O89" s="6">
        <v>1690</v>
      </c>
      <c r="P89" s="6">
        <v>141.6612548828125</v>
      </c>
      <c r="Q89" s="6">
        <v>62</v>
      </c>
      <c r="R89" s="6">
        <v>381.34921264648437</v>
      </c>
      <c r="S89" s="6">
        <v>33.188636779785156</v>
      </c>
      <c r="T89" s="6">
        <v>308.98318481445312</v>
      </c>
      <c r="U89" s="6">
        <v>43.823806762695313</v>
      </c>
      <c r="V89" s="6">
        <v>10.199999809265137</v>
      </c>
      <c r="W89" s="6">
        <v>223.43177795410156</v>
      </c>
      <c r="X89" s="6">
        <v>77.820266723632813</v>
      </c>
      <c r="Y89" s="6">
        <v>676</v>
      </c>
      <c r="Z89" s="6">
        <v>110.48480224609375</v>
      </c>
      <c r="AA89" s="6">
        <v>434.35879516601562</v>
      </c>
      <c r="AB89" s="6">
        <v>44.214164733886719</v>
      </c>
      <c r="AC89" s="6">
        <v>1950</v>
      </c>
      <c r="AD89" s="6">
        <v>2693.3408203125</v>
      </c>
      <c r="AE89" s="6">
        <v>188</v>
      </c>
      <c r="AF89" s="6">
        <v>608.39935302734375</v>
      </c>
      <c r="AG89" s="6">
        <v>6.3035173416137695</v>
      </c>
      <c r="AH89" s="6">
        <v>91.211380004882813</v>
      </c>
      <c r="AI89" s="6">
        <v>57.480739593505859</v>
      </c>
      <c r="AJ89" s="6">
        <v>47.442695617675781</v>
      </c>
      <c r="AK89" s="6">
        <v>9.9147262573242187</v>
      </c>
      <c r="AL89" s="6">
        <v>70.730522155761719</v>
      </c>
      <c r="AM89" s="6">
        <v>3085.366943359375</v>
      </c>
      <c r="AN89" s="6">
        <v>33.799999237060547</v>
      </c>
      <c r="AO89" s="6">
        <v>20</v>
      </c>
      <c r="AP89" s="6">
        <v>1240.6934814453125</v>
      </c>
      <c r="AQ89" s="6">
        <v>9.6999998092651367</v>
      </c>
      <c r="AR89" s="6">
        <v>8.8395566940307617</v>
      </c>
      <c r="AS89" s="6">
        <v>61.569583892822266</v>
      </c>
      <c r="AT89" s="6">
        <v>188.54545593261719</v>
      </c>
    </row>
    <row r="90" spans="2:46" x14ac:dyDescent="0.25">
      <c r="B90" s="5">
        <v>10318</v>
      </c>
      <c r="C90" s="6">
        <v>1069.8555908203125</v>
      </c>
      <c r="D90" s="6">
        <v>76.80706787109375</v>
      </c>
      <c r="E90" s="6">
        <v>119</v>
      </c>
      <c r="F90" s="6">
        <v>685</v>
      </c>
      <c r="G90" s="6">
        <v>323.54425048828125</v>
      </c>
      <c r="H90" s="6">
        <v>102.91675567626953</v>
      </c>
      <c r="I90" s="6">
        <v>1735.844482421875</v>
      </c>
      <c r="J90" s="6">
        <v>304.04168701171875</v>
      </c>
      <c r="K90" s="6">
        <v>261.93038940429688</v>
      </c>
      <c r="L90" s="6">
        <v>18.299999237060547</v>
      </c>
      <c r="M90" s="6">
        <v>12.851711273193359</v>
      </c>
      <c r="N90" s="6">
        <v>372.192138671875</v>
      </c>
      <c r="O90" s="6">
        <v>1690</v>
      </c>
      <c r="P90" s="6">
        <v>148.80999755859375</v>
      </c>
      <c r="Q90" s="6">
        <v>64</v>
      </c>
      <c r="R90" s="6">
        <v>679</v>
      </c>
      <c r="S90" s="6">
        <v>48</v>
      </c>
      <c r="T90" s="6">
        <v>360</v>
      </c>
      <c r="U90" s="6">
        <v>27.468069076538086</v>
      </c>
      <c r="V90" s="6">
        <v>10.199999809265137</v>
      </c>
      <c r="W90" s="6">
        <v>301.29998779296875</v>
      </c>
      <c r="X90" s="6">
        <v>87.349578857421875</v>
      </c>
      <c r="Y90" s="6">
        <v>697.817626953125</v>
      </c>
      <c r="Z90" s="6">
        <v>119.36383056640625</v>
      </c>
      <c r="AA90" s="6">
        <v>388.98941040039062</v>
      </c>
      <c r="AB90" s="6">
        <v>77.202346801757812</v>
      </c>
      <c r="AC90" s="6">
        <v>2018.0948486328125</v>
      </c>
      <c r="AD90" s="6">
        <v>2797</v>
      </c>
      <c r="AE90" s="6">
        <v>193</v>
      </c>
      <c r="AF90" s="6">
        <v>627.64007568359375</v>
      </c>
      <c r="AG90" s="6">
        <v>6.2752552032470703</v>
      </c>
      <c r="AH90" s="6">
        <v>4.8000001907348633</v>
      </c>
      <c r="AI90" s="6">
        <v>65.55999755859375</v>
      </c>
      <c r="AJ90" s="6">
        <v>69.02288818359375</v>
      </c>
      <c r="AK90" s="6">
        <v>22.130226135253906</v>
      </c>
      <c r="AL90" s="6">
        <v>81.188766479492188</v>
      </c>
      <c r="AM90" s="6">
        <v>3923.065185546875</v>
      </c>
      <c r="AN90" s="6">
        <v>44</v>
      </c>
      <c r="AO90" s="6">
        <v>20</v>
      </c>
      <c r="AP90" s="6">
        <v>1259.7489013671875</v>
      </c>
      <c r="AQ90" s="6">
        <v>11.800000190734863</v>
      </c>
      <c r="AR90" s="6">
        <v>10.539003372192383</v>
      </c>
      <c r="AS90" s="6">
        <v>66.597999572753906</v>
      </c>
      <c r="AT90" s="6">
        <v>206</v>
      </c>
    </row>
    <row r="91" spans="2:46" x14ac:dyDescent="0.25">
      <c r="B91" s="5">
        <v>10348</v>
      </c>
      <c r="C91" s="6">
        <v>1106.9046630859375</v>
      </c>
      <c r="D91" s="6">
        <v>124.44649505615234</v>
      </c>
      <c r="E91" s="6">
        <v>126.61051940917969</v>
      </c>
      <c r="F91" s="6">
        <v>825</v>
      </c>
      <c r="G91" s="6">
        <v>243.23446655273438</v>
      </c>
      <c r="H91" s="6">
        <v>102.87435913085937</v>
      </c>
      <c r="I91" s="6">
        <v>1898.277587890625</v>
      </c>
      <c r="J91" s="6">
        <v>374.06509399414062</v>
      </c>
      <c r="K91" s="6">
        <v>363</v>
      </c>
      <c r="L91" s="6">
        <v>18.299999237060547</v>
      </c>
      <c r="M91" s="6">
        <v>12.718252182006836</v>
      </c>
      <c r="N91" s="6">
        <v>341.68002319335937</v>
      </c>
      <c r="O91" s="6">
        <v>1713</v>
      </c>
      <c r="P91" s="6">
        <v>152.60270690917969</v>
      </c>
      <c r="Q91" s="6">
        <v>65</v>
      </c>
      <c r="R91" s="6">
        <v>800</v>
      </c>
      <c r="S91" s="6">
        <v>61.760089874267578</v>
      </c>
      <c r="T91" s="6">
        <v>360</v>
      </c>
      <c r="U91" s="6">
        <v>1.0282008647918701</v>
      </c>
      <c r="V91" s="6">
        <v>10.199999809265137</v>
      </c>
      <c r="W91" s="6">
        <v>301.29998779296875</v>
      </c>
      <c r="X91" s="6">
        <v>96.214797973632812</v>
      </c>
      <c r="Y91" s="6">
        <v>761.80291748046875</v>
      </c>
      <c r="Z91" s="6">
        <v>78.5</v>
      </c>
      <c r="AA91" s="6">
        <v>320.152099609375</v>
      </c>
      <c r="AB91" s="6">
        <v>97.447776794433594</v>
      </c>
      <c r="AC91" s="6">
        <v>2126.748779296875</v>
      </c>
      <c r="AD91" s="6">
        <v>3344.779052734375</v>
      </c>
      <c r="AE91" s="6">
        <v>197.81210327148437</v>
      </c>
      <c r="AF91" s="6">
        <v>682.2777099609375</v>
      </c>
      <c r="AG91" s="6">
        <v>6.2349667549133301</v>
      </c>
      <c r="AH91" s="6">
        <v>97.016494750976563</v>
      </c>
      <c r="AI91" s="6">
        <v>65.55999755859375</v>
      </c>
      <c r="AJ91" s="6">
        <v>76.189643859863281</v>
      </c>
      <c r="AK91" s="6">
        <v>9.7215509414672852</v>
      </c>
      <c r="AL91" s="6">
        <v>75.580223083496094</v>
      </c>
      <c r="AM91" s="6">
        <v>4543.22021484375</v>
      </c>
      <c r="AN91" s="6">
        <v>38.568946838378906</v>
      </c>
      <c r="AO91" s="6">
        <v>40.016796112060547</v>
      </c>
      <c r="AP91" s="6">
        <v>1223.9559326171875</v>
      </c>
      <c r="AQ91" s="6">
        <v>9.6999998092651367</v>
      </c>
      <c r="AR91" s="6">
        <v>36.721595764160156</v>
      </c>
      <c r="AS91" s="6">
        <v>34.839809417724609</v>
      </c>
      <c r="AT91" s="6">
        <v>206</v>
      </c>
    </row>
    <row r="92" spans="2:46" x14ac:dyDescent="0.25">
      <c r="B92" s="5">
        <v>10379</v>
      </c>
      <c r="C92" s="6">
        <v>1072.376220703125</v>
      </c>
      <c r="D92" s="6">
        <v>138.29205322265625</v>
      </c>
      <c r="E92" s="6">
        <v>126.92866516113281</v>
      </c>
      <c r="F92" s="6">
        <v>930</v>
      </c>
      <c r="G92" s="6">
        <v>245.45545959472656</v>
      </c>
      <c r="H92" s="6">
        <v>102.82124328613281</v>
      </c>
      <c r="I92" s="6">
        <v>1838.4375</v>
      </c>
      <c r="J92" s="6">
        <v>401.56143188476562</v>
      </c>
      <c r="K92" s="6">
        <v>438</v>
      </c>
      <c r="L92" s="6">
        <v>18.299999237060547</v>
      </c>
      <c r="M92" s="6">
        <v>12.485037803649902</v>
      </c>
      <c r="N92" s="6">
        <v>309.52438354492187</v>
      </c>
      <c r="O92" s="6">
        <v>1960</v>
      </c>
      <c r="P92" s="6">
        <v>149.91241455078125</v>
      </c>
      <c r="Q92" s="6">
        <v>66</v>
      </c>
      <c r="R92" s="6">
        <v>943.5028076171875</v>
      </c>
      <c r="S92" s="6">
        <v>17.789485931396484</v>
      </c>
      <c r="T92" s="6">
        <v>360</v>
      </c>
      <c r="U92" s="6">
        <v>26.070432662963867</v>
      </c>
      <c r="V92" s="6">
        <v>10.199999809265137</v>
      </c>
      <c r="W92" s="6">
        <v>301.13461303710937</v>
      </c>
      <c r="X92" s="6">
        <v>95.656036376953125</v>
      </c>
      <c r="Y92" s="6">
        <v>930.4876708984375</v>
      </c>
      <c r="Z92" s="6">
        <v>78.5</v>
      </c>
      <c r="AA92" s="6">
        <v>357.58395385742187</v>
      </c>
      <c r="AB92" s="6">
        <v>98.466682434082031</v>
      </c>
      <c r="AC92" s="6">
        <v>2320.1005859375</v>
      </c>
      <c r="AD92" s="6">
        <v>3538</v>
      </c>
      <c r="AE92" s="6">
        <v>202.42205810546875</v>
      </c>
      <c r="AF92" s="6">
        <v>851.579345703125</v>
      </c>
      <c r="AG92" s="6">
        <v>6.1702151298522949</v>
      </c>
      <c r="AH92" s="6">
        <v>79.051918029785156</v>
      </c>
      <c r="AI92" s="6">
        <v>65.55999755859375</v>
      </c>
      <c r="AJ92" s="6">
        <v>61.938156127929688</v>
      </c>
      <c r="AK92" s="6">
        <v>0.55699998140335083</v>
      </c>
      <c r="AL92" s="6">
        <v>69.834747314453125</v>
      </c>
      <c r="AM92" s="6">
        <v>4534.66064453125</v>
      </c>
      <c r="AN92" s="6">
        <v>33.799999237060547</v>
      </c>
      <c r="AO92" s="6">
        <v>55.413692474365234</v>
      </c>
      <c r="AP92" s="6">
        <v>993.8018798828125</v>
      </c>
      <c r="AQ92" s="6">
        <v>11.800000190734863</v>
      </c>
      <c r="AR92" s="6">
        <v>73.75750732421875</v>
      </c>
      <c r="AS92" s="6">
        <v>11</v>
      </c>
      <c r="AT92" s="6">
        <v>206</v>
      </c>
    </row>
    <row r="93" spans="2:46" x14ac:dyDescent="0.25">
      <c r="B93" s="5">
        <v>10409</v>
      </c>
      <c r="C93" s="6">
        <v>1009.6647338867187</v>
      </c>
      <c r="D93" s="6">
        <v>12.843033790588379</v>
      </c>
      <c r="E93" s="6">
        <v>115.44779968261719</v>
      </c>
      <c r="F93" s="6">
        <v>889.72540283203125</v>
      </c>
      <c r="G93" s="6">
        <v>103.44956207275391</v>
      </c>
      <c r="H93" s="6">
        <v>69.718650817871094</v>
      </c>
      <c r="I93" s="6">
        <v>1754.916748046875</v>
      </c>
      <c r="J93" s="6">
        <v>371.32846069335937</v>
      </c>
      <c r="K93" s="6">
        <v>429.793212890625</v>
      </c>
      <c r="L93" s="6">
        <v>30.206789016723633</v>
      </c>
      <c r="M93" s="6">
        <v>12.208971977233887</v>
      </c>
      <c r="N93" s="6">
        <v>278.25387573242187</v>
      </c>
      <c r="O93" s="6">
        <v>2011.907958984375</v>
      </c>
      <c r="P93" s="6">
        <v>130.15544128417969</v>
      </c>
      <c r="Q93" s="6">
        <v>66</v>
      </c>
      <c r="R93" s="6">
        <v>849.1671142578125</v>
      </c>
      <c r="S93" s="6">
        <v>4</v>
      </c>
      <c r="T93" s="6">
        <v>359.9583740234375</v>
      </c>
      <c r="U93" s="6">
        <v>22.142232894897461</v>
      </c>
      <c r="V93" s="6">
        <v>10.199999809265137</v>
      </c>
      <c r="W93" s="6">
        <v>300.70248413085937</v>
      </c>
      <c r="X93" s="6">
        <v>95.019996643066406</v>
      </c>
      <c r="Y93" s="6">
        <v>937.9508056640625</v>
      </c>
      <c r="Z93" s="6">
        <v>78.5</v>
      </c>
      <c r="AA93" s="6">
        <v>219.65716552734375</v>
      </c>
      <c r="AB93" s="6">
        <v>94.892044067382812</v>
      </c>
      <c r="AC93" s="6">
        <v>2324.36376953125</v>
      </c>
      <c r="AD93" s="6">
        <v>3538</v>
      </c>
      <c r="AE93" s="6">
        <v>200.14608764648437</v>
      </c>
      <c r="AF93" s="6">
        <v>858.24456787109375</v>
      </c>
      <c r="AG93" s="6">
        <v>6.1000194549560547</v>
      </c>
      <c r="AH93" s="6">
        <v>170.48095703125</v>
      </c>
      <c r="AI93" s="6">
        <v>63.327228546142578</v>
      </c>
      <c r="AJ93" s="6">
        <v>50.837966918945313</v>
      </c>
      <c r="AK93" s="6">
        <v>0.55699998140335083</v>
      </c>
      <c r="AL93" s="6">
        <v>62.311252593994141</v>
      </c>
      <c r="AM93" s="6">
        <v>4424.66064453125</v>
      </c>
      <c r="AN93" s="6">
        <v>33.799999237060547</v>
      </c>
      <c r="AO93" s="6">
        <v>54.088588714599609</v>
      </c>
      <c r="AP93" s="6">
        <v>497.11624145507812</v>
      </c>
      <c r="AQ93" s="6">
        <v>9.6999998092651367</v>
      </c>
      <c r="AR93" s="6">
        <v>49.763938903808594</v>
      </c>
      <c r="AS93" s="6">
        <v>11</v>
      </c>
      <c r="AT93" s="6">
        <v>199.43338012695312</v>
      </c>
    </row>
    <row r="94" spans="2:46" x14ac:dyDescent="0.25">
      <c r="B94" s="5">
        <v>10440</v>
      </c>
      <c r="C94" s="6">
        <v>946.05364990234375</v>
      </c>
      <c r="D94" s="6">
        <v>12.651546478271484</v>
      </c>
      <c r="E94" s="6">
        <v>102.35515594482422</v>
      </c>
      <c r="F94" s="6">
        <v>770.02435302734375</v>
      </c>
      <c r="G94" s="6">
        <v>173.15472412109375</v>
      </c>
      <c r="H94" s="6">
        <v>51.9903564453125</v>
      </c>
      <c r="I94" s="6">
        <v>1513.12841796875</v>
      </c>
      <c r="J94" s="6">
        <v>326.50363159179687</v>
      </c>
      <c r="K94" s="6">
        <v>378.63363647460937</v>
      </c>
      <c r="L94" s="6">
        <v>18.299999237060547</v>
      </c>
      <c r="M94" s="6">
        <v>11.903562545776367</v>
      </c>
      <c r="N94" s="6">
        <v>245.8138427734375</v>
      </c>
      <c r="O94" s="6">
        <v>1958.88134765625</v>
      </c>
      <c r="P94" s="6">
        <v>109.35508728027344</v>
      </c>
      <c r="Q94" s="6">
        <v>67</v>
      </c>
      <c r="R94" s="6">
        <v>616.955078125</v>
      </c>
      <c r="S94" s="6">
        <v>4.0863170623779297</v>
      </c>
      <c r="T94" s="6">
        <v>359.64285278320312</v>
      </c>
      <c r="U94" s="6">
        <v>0.18400000035762787</v>
      </c>
      <c r="V94" s="6">
        <v>10.199999809265137</v>
      </c>
      <c r="W94" s="6">
        <v>280.52828979492187</v>
      </c>
      <c r="X94" s="6">
        <v>104.00614166259766</v>
      </c>
      <c r="Y94" s="6">
        <v>834.3577880859375</v>
      </c>
      <c r="Z94" s="6">
        <v>78.5</v>
      </c>
      <c r="AA94" s="6">
        <v>120</v>
      </c>
      <c r="AB94" s="6">
        <v>88.843490600585938</v>
      </c>
      <c r="AC94" s="6">
        <v>2273.75341796875</v>
      </c>
      <c r="AD94" s="6">
        <v>3529.392578125</v>
      </c>
      <c r="AE94" s="6">
        <v>203.8292236328125</v>
      </c>
      <c r="AF94" s="6">
        <v>772.21728515625</v>
      </c>
      <c r="AG94" s="6">
        <v>6.0093197822570801</v>
      </c>
      <c r="AH94" s="6">
        <v>4.8000001907348633</v>
      </c>
      <c r="AI94" s="6">
        <v>65.55999755859375</v>
      </c>
      <c r="AJ94" s="6">
        <v>43.500137329101563</v>
      </c>
      <c r="AK94" s="6">
        <v>0.55699998140335083</v>
      </c>
      <c r="AL94" s="6">
        <v>43.990310668945313</v>
      </c>
      <c r="AM94" s="6">
        <v>3760.47802734375</v>
      </c>
      <c r="AN94" s="6">
        <v>33.799999237060547</v>
      </c>
      <c r="AO94" s="6">
        <v>20</v>
      </c>
      <c r="AP94" s="6">
        <v>460.67971801757812</v>
      </c>
      <c r="AQ94" s="6">
        <v>9.6999998092651367</v>
      </c>
      <c r="AR94" s="6">
        <v>1.770944356918335</v>
      </c>
      <c r="AS94" s="6">
        <v>11</v>
      </c>
      <c r="AT94" s="6">
        <v>179.64907836914062</v>
      </c>
    </row>
    <row r="95" spans="2:46" x14ac:dyDescent="0.25">
      <c r="B95" s="5">
        <v>10471</v>
      </c>
      <c r="C95" s="6">
        <v>885.47344970703125</v>
      </c>
      <c r="D95" s="6">
        <v>12.485655784606934</v>
      </c>
      <c r="E95" s="6">
        <v>101.68209075927734</v>
      </c>
      <c r="F95" s="6">
        <v>644.73388671875</v>
      </c>
      <c r="G95" s="6">
        <v>64.586311340332031</v>
      </c>
      <c r="H95" s="6">
        <v>27.796819686889648</v>
      </c>
      <c r="I95" s="6">
        <v>1452.90478515625</v>
      </c>
      <c r="J95" s="6">
        <v>302.91342163085937</v>
      </c>
      <c r="K95" s="6">
        <v>330.81292724609375</v>
      </c>
      <c r="L95" s="6">
        <v>18.299999237060547</v>
      </c>
      <c r="M95" s="6">
        <v>11.640547752380371</v>
      </c>
      <c r="N95" s="6">
        <v>230.39999389648437</v>
      </c>
      <c r="O95" s="6">
        <v>1825.33349609375</v>
      </c>
      <c r="P95" s="6">
        <v>107.95693969726562</v>
      </c>
      <c r="Q95" s="6">
        <v>67</v>
      </c>
      <c r="R95" s="6">
        <v>600.3331298828125</v>
      </c>
      <c r="S95" s="6">
        <v>4.0485925674438477</v>
      </c>
      <c r="T95" s="6">
        <v>336.94650268554687</v>
      </c>
      <c r="U95" s="6">
        <v>0.18400000035762787</v>
      </c>
      <c r="V95" s="6">
        <v>10.199999809265137</v>
      </c>
      <c r="W95" s="6">
        <v>278.08038330078125</v>
      </c>
      <c r="X95" s="6">
        <v>103.30583190917969</v>
      </c>
      <c r="Y95" s="6">
        <v>760.50830078125</v>
      </c>
      <c r="Z95" s="6">
        <v>78.5</v>
      </c>
      <c r="AA95" s="6">
        <v>120</v>
      </c>
      <c r="AB95" s="6">
        <v>83.326820373535156</v>
      </c>
      <c r="AC95" s="6">
        <v>2142.084228515625</v>
      </c>
      <c r="AD95" s="6">
        <v>3340.6201171875</v>
      </c>
      <c r="AE95" s="6">
        <v>183.938720703125</v>
      </c>
      <c r="AF95" s="6">
        <v>707.22686767578125</v>
      </c>
      <c r="AG95" s="6">
        <v>5.9216184616088867</v>
      </c>
      <c r="AH95" s="6">
        <v>4.8000001907348633</v>
      </c>
      <c r="AI95" s="6">
        <v>58.610946655273438</v>
      </c>
      <c r="AJ95" s="6">
        <v>37</v>
      </c>
      <c r="AK95" s="6">
        <v>0.55699998140335083</v>
      </c>
      <c r="AL95" s="6">
        <v>36.903236389160156</v>
      </c>
      <c r="AM95" s="6">
        <v>3451.174072265625</v>
      </c>
      <c r="AN95" s="6">
        <v>33.799999237060547</v>
      </c>
      <c r="AO95" s="6">
        <v>20</v>
      </c>
      <c r="AP95" s="6">
        <v>425.43966674804687</v>
      </c>
      <c r="AQ95" s="6">
        <v>9.6999998092651367</v>
      </c>
      <c r="AR95" s="6">
        <v>0.5949476957321167</v>
      </c>
      <c r="AS95" s="6">
        <v>11</v>
      </c>
      <c r="AT95" s="6">
        <v>207.82893371582031</v>
      </c>
    </row>
    <row r="96" spans="2:46" x14ac:dyDescent="0.25">
      <c r="B96" s="5">
        <v>10501</v>
      </c>
      <c r="C96" s="6">
        <v>872.3360595703125</v>
      </c>
      <c r="D96" s="6">
        <v>10</v>
      </c>
      <c r="E96" s="6">
        <v>101.20513153076172</v>
      </c>
      <c r="F96" s="6">
        <v>613.20306396484375</v>
      </c>
      <c r="G96" s="6">
        <v>18.600000381469727</v>
      </c>
      <c r="H96" s="6">
        <v>26.151988983154297</v>
      </c>
      <c r="I96" s="6">
        <v>1428.2755126953125</v>
      </c>
      <c r="J96" s="6">
        <v>294.75106811523438</v>
      </c>
      <c r="K96" s="6">
        <v>286.19711303710937</v>
      </c>
      <c r="L96" s="6">
        <v>18.299999237060547</v>
      </c>
      <c r="M96" s="6">
        <v>11.438375473022461</v>
      </c>
      <c r="N96" s="6">
        <v>230.39999389648437</v>
      </c>
      <c r="O96" s="6">
        <v>1746.5279541015625</v>
      </c>
      <c r="P96" s="6">
        <v>108.08786010742187</v>
      </c>
      <c r="Q96" s="6">
        <v>67</v>
      </c>
      <c r="R96" s="6">
        <v>601.42742919921875</v>
      </c>
      <c r="S96" s="6">
        <v>4.0129132270812988</v>
      </c>
      <c r="T96" s="6">
        <v>310.96853637695312</v>
      </c>
      <c r="U96" s="6">
        <v>0.18400000035762787</v>
      </c>
      <c r="V96" s="6">
        <v>10.199999809265137</v>
      </c>
      <c r="W96" s="6">
        <v>276.244384765625</v>
      </c>
      <c r="X96" s="6">
        <v>100.87242126464844</v>
      </c>
      <c r="Y96" s="6">
        <v>666.290283203125</v>
      </c>
      <c r="Z96" s="6">
        <v>78.5</v>
      </c>
      <c r="AA96" s="6">
        <v>142.00080871582031</v>
      </c>
      <c r="AB96" s="6">
        <v>80.302528381347656</v>
      </c>
      <c r="AC96" s="6">
        <v>2020.28662109375</v>
      </c>
      <c r="AD96" s="6">
        <v>3092.685302734375</v>
      </c>
      <c r="AE96" s="6">
        <v>164.96864318847656</v>
      </c>
      <c r="AF96" s="6">
        <v>668.96722412109375</v>
      </c>
      <c r="AG96" s="6">
        <v>5.8599405288696289</v>
      </c>
      <c r="AH96" s="6">
        <v>4.8000001907348633</v>
      </c>
      <c r="AI96" s="6">
        <v>42.533432006835938</v>
      </c>
      <c r="AJ96" s="6">
        <v>37</v>
      </c>
      <c r="AK96" s="6">
        <v>0.55699998140335083</v>
      </c>
      <c r="AL96" s="6">
        <v>31</v>
      </c>
      <c r="AM96" s="6">
        <v>3347.28515625</v>
      </c>
      <c r="AN96" s="6">
        <v>33.799999237060547</v>
      </c>
      <c r="AO96" s="6">
        <v>20</v>
      </c>
      <c r="AP96" s="6">
        <v>270.85934448242187</v>
      </c>
      <c r="AQ96" s="6">
        <v>9.6999998092651367</v>
      </c>
      <c r="AR96" s="6">
        <v>0.56999999284744263</v>
      </c>
      <c r="AS96" s="6">
        <v>25.706262588500977</v>
      </c>
      <c r="AT96" s="6">
        <v>200.26751708984375</v>
      </c>
    </row>
    <row r="97" spans="2:46" x14ac:dyDescent="0.25">
      <c r="B97" s="5">
        <v>10532</v>
      </c>
      <c r="C97" s="6">
        <v>861.56024169921875</v>
      </c>
      <c r="D97" s="6">
        <v>10.928156852722168</v>
      </c>
      <c r="E97" s="6">
        <v>100.86174011230469</v>
      </c>
      <c r="F97" s="6">
        <v>589.54534912109375</v>
      </c>
      <c r="G97" s="6">
        <v>27.724798202514648</v>
      </c>
      <c r="H97" s="6">
        <v>27.495063781738281</v>
      </c>
      <c r="I97" s="6">
        <v>1412.71826171875</v>
      </c>
      <c r="J97" s="6">
        <v>293.62957763671875</v>
      </c>
      <c r="K97" s="6">
        <v>252.88630676269531</v>
      </c>
      <c r="L97" s="6">
        <v>18.299999237060547</v>
      </c>
      <c r="M97" s="6">
        <v>11.316359519958496</v>
      </c>
      <c r="N97" s="6">
        <v>230.39999389648437</v>
      </c>
      <c r="O97" s="6">
        <v>1690</v>
      </c>
      <c r="P97" s="6">
        <v>111.87783813476562</v>
      </c>
      <c r="Q97" s="6">
        <v>66</v>
      </c>
      <c r="R97" s="6">
        <v>586.15667724609375</v>
      </c>
      <c r="S97" s="6">
        <v>4</v>
      </c>
      <c r="T97" s="6">
        <v>290.94485473632812</v>
      </c>
      <c r="U97" s="6">
        <v>0.18400000035762787</v>
      </c>
      <c r="V97" s="6">
        <v>10.199999809265137</v>
      </c>
      <c r="W97" s="6">
        <v>275.26620483398437</v>
      </c>
      <c r="X97" s="6">
        <v>100.55828857421875</v>
      </c>
      <c r="Y97" s="6">
        <v>676</v>
      </c>
      <c r="Z97" s="6">
        <v>78.5</v>
      </c>
      <c r="AA97" s="6">
        <v>120</v>
      </c>
      <c r="AB97" s="6">
        <v>79.977249145507813</v>
      </c>
      <c r="AC97" s="6">
        <v>1970.99462890625</v>
      </c>
      <c r="AD97" s="6">
        <v>3045.8984375</v>
      </c>
      <c r="AE97" s="6">
        <v>147.29933166503906</v>
      </c>
      <c r="AF97" s="6">
        <v>646.421875</v>
      </c>
      <c r="AG97" s="6">
        <v>5.8189220428466797</v>
      </c>
      <c r="AH97" s="6">
        <v>4.8000001907348633</v>
      </c>
      <c r="AI97" s="6">
        <v>25.623655319213867</v>
      </c>
      <c r="AJ97" s="6">
        <v>37</v>
      </c>
      <c r="AK97" s="6">
        <v>0.55699998140335083</v>
      </c>
      <c r="AL97" s="6">
        <v>31</v>
      </c>
      <c r="AM97" s="6">
        <v>3215.83935546875</v>
      </c>
      <c r="AN97" s="6">
        <v>33.799999237060547</v>
      </c>
      <c r="AO97" s="6">
        <v>20</v>
      </c>
      <c r="AP97" s="6">
        <v>108.67279815673828</v>
      </c>
      <c r="AQ97" s="6">
        <v>9.6999998092651367</v>
      </c>
      <c r="AR97" s="6">
        <v>0.75902664661407471</v>
      </c>
      <c r="AS97" s="6">
        <v>11</v>
      </c>
      <c r="AT97" s="6">
        <v>190.42555236816406</v>
      </c>
    </row>
    <row r="98" spans="2:46" x14ac:dyDescent="0.25">
      <c r="B98" s="5">
        <v>10562</v>
      </c>
      <c r="C98" s="6">
        <v>854.17596435546875</v>
      </c>
      <c r="D98" s="6">
        <v>13.106654167175293</v>
      </c>
      <c r="E98" s="6">
        <v>100.72718811035156</v>
      </c>
      <c r="F98" s="6">
        <v>579.794189453125</v>
      </c>
      <c r="G98" s="6">
        <v>18.600000381469727</v>
      </c>
      <c r="H98" s="6">
        <v>36.994178771972656</v>
      </c>
      <c r="I98" s="6">
        <v>1417.95166015625</v>
      </c>
      <c r="J98" s="6">
        <v>296.01675415039063</v>
      </c>
      <c r="K98" s="6">
        <v>245.04098510742187</v>
      </c>
      <c r="L98" s="6">
        <v>26.595544815063477</v>
      </c>
      <c r="M98" s="6">
        <v>11.262420654296875</v>
      </c>
      <c r="N98" s="6">
        <v>234.58952331542969</v>
      </c>
      <c r="O98" s="6">
        <v>1680.628662109375</v>
      </c>
      <c r="P98" s="6">
        <v>118.2091064453125</v>
      </c>
      <c r="Q98" s="6">
        <v>64</v>
      </c>
      <c r="R98" s="6">
        <v>568.13690185546875</v>
      </c>
      <c r="S98" s="6">
        <v>5.1988883018493652</v>
      </c>
      <c r="T98" s="6">
        <v>264.69888305664063</v>
      </c>
      <c r="U98" s="6">
        <v>12.144830703735352</v>
      </c>
      <c r="V98" s="6">
        <v>10.687889099121094</v>
      </c>
      <c r="W98" s="6">
        <v>277.15731811523437</v>
      </c>
      <c r="X98" s="6">
        <v>88.53143310546875</v>
      </c>
      <c r="Y98" s="6">
        <v>663.87017822265625</v>
      </c>
      <c r="Z98" s="6">
        <v>78.5</v>
      </c>
      <c r="AA98" s="6">
        <v>144.48426818847656</v>
      </c>
      <c r="AB98" s="6">
        <v>67.022247314453125</v>
      </c>
      <c r="AC98" s="6">
        <v>1945.78564453125</v>
      </c>
      <c r="AD98" s="6">
        <v>3003.424560546875</v>
      </c>
      <c r="AE98" s="6">
        <v>130.73292541503906</v>
      </c>
      <c r="AF98" s="6">
        <v>630.81890869140625</v>
      </c>
      <c r="AG98" s="6">
        <v>5.8062324523925781</v>
      </c>
      <c r="AH98" s="6">
        <v>4.8000001907348633</v>
      </c>
      <c r="AI98" s="6">
        <v>23.10552978515625</v>
      </c>
      <c r="AJ98" s="6">
        <v>37</v>
      </c>
      <c r="AK98" s="6">
        <v>2.8987412452697754</v>
      </c>
      <c r="AL98" s="6">
        <v>31</v>
      </c>
      <c r="AM98" s="6">
        <v>3250.651123046875</v>
      </c>
      <c r="AN98" s="6">
        <v>33.799999237060547</v>
      </c>
      <c r="AO98" s="6">
        <v>20</v>
      </c>
      <c r="AP98" s="6">
        <v>80</v>
      </c>
      <c r="AQ98" s="6">
        <v>9.6999998092651367</v>
      </c>
      <c r="AR98" s="6">
        <v>2.1038815975189209</v>
      </c>
      <c r="AS98" s="6">
        <v>11</v>
      </c>
      <c r="AT98" s="6">
        <v>181.32417297363281</v>
      </c>
    </row>
    <row r="99" spans="2:46" x14ac:dyDescent="0.25">
      <c r="B99" s="5">
        <v>10593</v>
      </c>
      <c r="C99" s="6">
        <v>859.14141845703125</v>
      </c>
      <c r="D99" s="6">
        <v>22.564474105834961</v>
      </c>
      <c r="E99" s="6">
        <v>101.66229248046875</v>
      </c>
      <c r="F99" s="6">
        <v>579.67529296875</v>
      </c>
      <c r="G99" s="6">
        <v>47.633190155029297</v>
      </c>
      <c r="H99" s="6">
        <v>45.385223388671875</v>
      </c>
      <c r="I99" s="6">
        <v>1301.341552734375</v>
      </c>
      <c r="J99" s="6">
        <v>304.1417236328125</v>
      </c>
      <c r="K99" s="6">
        <v>237.1671142578125</v>
      </c>
      <c r="L99" s="6">
        <v>18.299999237060547</v>
      </c>
      <c r="M99" s="6">
        <v>11.236081123352051</v>
      </c>
      <c r="N99" s="6">
        <v>265.96951293945312</v>
      </c>
      <c r="O99" s="6">
        <v>1676.886962890625</v>
      </c>
      <c r="P99" s="6">
        <v>126.11935424804687</v>
      </c>
      <c r="Q99" s="6">
        <v>62</v>
      </c>
      <c r="R99" s="6">
        <v>564.107421875</v>
      </c>
      <c r="S99" s="6">
        <v>6.7694072723388672</v>
      </c>
      <c r="T99" s="6">
        <v>241.75502014160156</v>
      </c>
      <c r="U99" s="6">
        <v>25.792976379394531</v>
      </c>
      <c r="V99" s="6">
        <v>10.199999809265137</v>
      </c>
      <c r="W99" s="6">
        <v>283.328369140625</v>
      </c>
      <c r="X99" s="6">
        <v>76.173683166503906</v>
      </c>
      <c r="Y99" s="6">
        <v>652.0107421875</v>
      </c>
      <c r="Z99" s="6">
        <v>91.817108154296875</v>
      </c>
      <c r="AA99" s="6">
        <v>177.54888916015625</v>
      </c>
      <c r="AB99" s="6">
        <v>68.42352294921875</v>
      </c>
      <c r="AC99" s="6">
        <v>1950</v>
      </c>
      <c r="AD99" s="6">
        <v>2996.33251953125</v>
      </c>
      <c r="AE99" s="6">
        <v>118.21054840087891</v>
      </c>
      <c r="AF99" s="6">
        <v>622.7705078125</v>
      </c>
      <c r="AG99" s="6">
        <v>5.7970237731933594</v>
      </c>
      <c r="AH99" s="6">
        <v>4.8000001907348633</v>
      </c>
      <c r="AI99" s="6">
        <v>22.494049072265625</v>
      </c>
      <c r="AJ99" s="6">
        <v>37</v>
      </c>
      <c r="AK99" s="6">
        <v>6.4799227714538574</v>
      </c>
      <c r="AL99" s="6">
        <v>42.179492950439453</v>
      </c>
      <c r="AM99" s="6">
        <v>3367.553955078125</v>
      </c>
      <c r="AN99" s="6">
        <v>33.799999237060547</v>
      </c>
      <c r="AO99" s="6">
        <v>26.764039993286133</v>
      </c>
      <c r="AP99" s="6">
        <v>336.79812622070312</v>
      </c>
      <c r="AQ99" s="6">
        <v>9.6999998092651367</v>
      </c>
      <c r="AR99" s="6">
        <v>4.5484709739685059</v>
      </c>
      <c r="AS99" s="6">
        <v>28.063758850097656</v>
      </c>
      <c r="AT99" s="6">
        <v>235</v>
      </c>
    </row>
    <row r="100" spans="2:46" x14ac:dyDescent="0.25">
      <c r="B100" s="5">
        <v>10624</v>
      </c>
      <c r="C100" s="6">
        <v>856.04364013671875</v>
      </c>
      <c r="D100" s="6">
        <v>29.005147933959961</v>
      </c>
      <c r="E100" s="6">
        <v>102.59679412841797</v>
      </c>
      <c r="F100" s="6">
        <v>574.37628173828125</v>
      </c>
      <c r="G100" s="6">
        <v>134.83479309082031</v>
      </c>
      <c r="H100" s="6">
        <v>49.275180816650391</v>
      </c>
      <c r="I100" s="6">
        <v>1305.04052734375</v>
      </c>
      <c r="J100" s="6">
        <v>312.34320068359375</v>
      </c>
      <c r="K100" s="6">
        <v>229.43045043945312</v>
      </c>
      <c r="L100" s="6">
        <v>18.299999237060547</v>
      </c>
      <c r="M100" s="6">
        <v>11.246590614318848</v>
      </c>
      <c r="N100" s="6">
        <v>297.40859985351562</v>
      </c>
      <c r="O100" s="6">
        <v>1676.458740234375</v>
      </c>
      <c r="P100" s="6">
        <v>134.27459716796875</v>
      </c>
      <c r="Q100" s="6">
        <v>62</v>
      </c>
      <c r="R100" s="6">
        <v>536.5093994140625</v>
      </c>
      <c r="S100" s="6">
        <v>8.4366788864135742</v>
      </c>
      <c r="T100" s="6">
        <v>218.18218994140625</v>
      </c>
      <c r="U100" s="6">
        <v>37.479438781738281</v>
      </c>
      <c r="V100" s="6">
        <v>10.199999809265137</v>
      </c>
      <c r="W100" s="6">
        <v>288.66409301757812</v>
      </c>
      <c r="X100" s="6">
        <v>72</v>
      </c>
      <c r="Y100" s="6">
        <v>641.61370849609375</v>
      </c>
      <c r="Z100" s="6">
        <v>125.3154296875</v>
      </c>
      <c r="AA100" s="6">
        <v>196.72511291503906</v>
      </c>
      <c r="AB100" s="6">
        <v>72.657341003417969</v>
      </c>
      <c r="AC100" s="6">
        <v>1950</v>
      </c>
      <c r="AD100" s="6">
        <v>3048.796875</v>
      </c>
      <c r="AE100" s="6">
        <v>108.16824340820312</v>
      </c>
      <c r="AF100" s="6">
        <v>615.67474365234375</v>
      </c>
      <c r="AG100" s="6">
        <v>5.7846469879150391</v>
      </c>
      <c r="AH100" s="6">
        <v>4.8000001907348633</v>
      </c>
      <c r="AI100" s="6">
        <v>24.042936325073242</v>
      </c>
      <c r="AJ100" s="6">
        <v>37</v>
      </c>
      <c r="AK100" s="6">
        <v>8.9991893768310547</v>
      </c>
      <c r="AL100" s="6">
        <v>46.548320770263672</v>
      </c>
      <c r="AM100" s="6">
        <v>3467.5341796875</v>
      </c>
      <c r="AN100" s="6">
        <v>44</v>
      </c>
      <c r="AO100" s="6">
        <v>34.875019073486328</v>
      </c>
      <c r="AP100" s="6">
        <v>588.62554931640625</v>
      </c>
      <c r="AQ100" s="6">
        <v>9.6999998092651367</v>
      </c>
      <c r="AR100" s="6">
        <v>5.9620003700256348</v>
      </c>
      <c r="AS100" s="6">
        <v>46.197208404541016</v>
      </c>
      <c r="AT100" s="6">
        <v>203.96817016601562</v>
      </c>
    </row>
    <row r="101" spans="2:46" x14ac:dyDescent="0.25">
      <c r="B101" s="5">
        <v>10652</v>
      </c>
      <c r="C101" s="6">
        <v>879.73394775390625</v>
      </c>
      <c r="D101" s="6">
        <v>55.207210540771484</v>
      </c>
      <c r="E101" s="6">
        <v>105.59679412841797</v>
      </c>
      <c r="F101" s="6">
        <v>600</v>
      </c>
      <c r="G101" s="6">
        <v>125.96316528320312</v>
      </c>
      <c r="H101" s="6">
        <v>61.752960205078125</v>
      </c>
      <c r="I101" s="6">
        <v>1335.0538330078125</v>
      </c>
      <c r="J101" s="6">
        <v>327.19192504882812</v>
      </c>
      <c r="K101" s="6">
        <v>222.40974426269531</v>
      </c>
      <c r="L101" s="6">
        <v>18.299999237060547</v>
      </c>
      <c r="M101" s="6">
        <v>11.241787910461426</v>
      </c>
      <c r="N101" s="6">
        <v>324.92709350585937</v>
      </c>
      <c r="O101" s="6">
        <v>1690</v>
      </c>
      <c r="P101" s="6">
        <v>140.07246398925781</v>
      </c>
      <c r="Q101" s="6">
        <v>62</v>
      </c>
      <c r="R101" s="6">
        <v>575</v>
      </c>
      <c r="S101" s="6">
        <v>11.43266487121582</v>
      </c>
      <c r="T101" s="6">
        <v>200.20985412597656</v>
      </c>
      <c r="U101" s="6">
        <v>43.7725830078125</v>
      </c>
      <c r="V101" s="6">
        <v>10.199999809265137</v>
      </c>
      <c r="W101" s="6">
        <v>297.63623046875</v>
      </c>
      <c r="X101" s="6">
        <v>80.161605834960937</v>
      </c>
      <c r="Y101" s="6">
        <v>643.462890625</v>
      </c>
      <c r="Z101" s="6">
        <v>92.726150512695312</v>
      </c>
      <c r="AA101" s="6">
        <v>232.79203796386719</v>
      </c>
      <c r="AB101" s="6">
        <v>83.661903381347656</v>
      </c>
      <c r="AC101" s="6">
        <v>1950</v>
      </c>
      <c r="AD101" s="6">
        <v>3163</v>
      </c>
      <c r="AE101" s="6">
        <v>104.72041320800781</v>
      </c>
      <c r="AF101" s="6">
        <v>593.30279541015625</v>
      </c>
      <c r="AG101" s="6">
        <v>5.7749433517456055</v>
      </c>
      <c r="AH101" s="6">
        <v>91.224510192871094</v>
      </c>
      <c r="AI101" s="6">
        <v>29.692588806152344</v>
      </c>
      <c r="AJ101" s="6">
        <v>37</v>
      </c>
      <c r="AK101" s="6">
        <v>1.862821102142334</v>
      </c>
      <c r="AL101" s="6">
        <v>40.974033355712891</v>
      </c>
      <c r="AM101" s="6">
        <v>3647.58447265625</v>
      </c>
      <c r="AN101" s="6">
        <v>33.799999237060547</v>
      </c>
      <c r="AO101" s="6">
        <v>20</v>
      </c>
      <c r="AP101" s="6">
        <v>773.12554931640625</v>
      </c>
      <c r="AQ101" s="6">
        <v>11.800000190734863</v>
      </c>
      <c r="AR101" s="6">
        <v>8.8395566940307617</v>
      </c>
      <c r="AS101" s="6">
        <v>66.787742614746094</v>
      </c>
      <c r="AT101" s="6">
        <v>206</v>
      </c>
    </row>
    <row r="102" spans="2:46" x14ac:dyDescent="0.25">
      <c r="B102" s="5">
        <v>10683</v>
      </c>
      <c r="C102" s="6">
        <v>880.5242919921875</v>
      </c>
      <c r="D102" s="6">
        <v>65.579971313476563</v>
      </c>
      <c r="E102" s="6">
        <v>109.35365295410156</v>
      </c>
      <c r="F102" s="6">
        <v>664.54046630859375</v>
      </c>
      <c r="G102" s="6">
        <v>298.73040771484375</v>
      </c>
      <c r="H102" s="6">
        <v>70.795692443847656</v>
      </c>
      <c r="I102" s="6">
        <v>1399.1644287109375</v>
      </c>
      <c r="J102" s="6">
        <v>336.81332397460937</v>
      </c>
      <c r="K102" s="6">
        <v>214.53648376464844</v>
      </c>
      <c r="L102" s="6">
        <v>18.299999237060547</v>
      </c>
      <c r="M102" s="6">
        <v>11.179172515869141</v>
      </c>
      <c r="N102" s="6">
        <v>356.00030517578125</v>
      </c>
      <c r="O102" s="6">
        <v>1690</v>
      </c>
      <c r="P102" s="6">
        <v>128.17144775390625</v>
      </c>
      <c r="Q102" s="6">
        <v>64</v>
      </c>
      <c r="R102" s="6">
        <v>640.8455810546875</v>
      </c>
      <c r="S102" s="6">
        <v>15.831958770751953</v>
      </c>
      <c r="T102" s="6">
        <v>200.97087097167969</v>
      </c>
      <c r="U102" s="6">
        <v>23.230112075805664</v>
      </c>
      <c r="V102" s="6">
        <v>10.199999809265137</v>
      </c>
      <c r="W102" s="6">
        <v>301.29998779296875</v>
      </c>
      <c r="X102" s="6">
        <v>79.932205200195313</v>
      </c>
      <c r="Y102" s="6">
        <v>657.0513916015625</v>
      </c>
      <c r="Z102" s="6">
        <v>100.36623382568359</v>
      </c>
      <c r="AA102" s="6">
        <v>226.13609313964844</v>
      </c>
      <c r="AB102" s="6">
        <v>92.262527465820313</v>
      </c>
      <c r="AC102" s="6">
        <v>1977.4952392578125</v>
      </c>
      <c r="AD102" s="6">
        <v>3163</v>
      </c>
      <c r="AE102" s="6">
        <v>134.01817321777344</v>
      </c>
      <c r="AF102" s="6">
        <v>589.34112548828125</v>
      </c>
      <c r="AG102" s="6">
        <v>5.749051570892334</v>
      </c>
      <c r="AH102" s="6">
        <v>4.8000001907348633</v>
      </c>
      <c r="AI102" s="6">
        <v>33.186805725097656</v>
      </c>
      <c r="AJ102" s="6">
        <v>43.766517639160156</v>
      </c>
      <c r="AK102" s="6">
        <v>6.6736388206481934</v>
      </c>
      <c r="AL102" s="6">
        <v>51.593307495117187</v>
      </c>
      <c r="AM102" s="6">
        <v>3817.68359375</v>
      </c>
      <c r="AN102" s="6">
        <v>44</v>
      </c>
      <c r="AO102" s="6">
        <v>20</v>
      </c>
      <c r="AP102" s="6">
        <v>741.60400390625</v>
      </c>
      <c r="AQ102" s="6">
        <v>11.800000190734863</v>
      </c>
      <c r="AR102" s="6">
        <v>10.539003372192383</v>
      </c>
      <c r="AS102" s="6">
        <v>56.741168975830078</v>
      </c>
      <c r="AT102" s="6">
        <v>204.17387390136719</v>
      </c>
    </row>
    <row r="103" spans="2:46" x14ac:dyDescent="0.25">
      <c r="B103" s="5">
        <v>10713</v>
      </c>
      <c r="C103" s="6">
        <v>873.32476806640625</v>
      </c>
      <c r="D103" s="6">
        <v>68.178131103515625</v>
      </c>
      <c r="E103" s="6">
        <v>110.18963623046875</v>
      </c>
      <c r="F103" s="6">
        <v>704.16412353515625</v>
      </c>
      <c r="G103" s="6">
        <v>199.13641357421875</v>
      </c>
      <c r="H103" s="6">
        <v>65.645965576171875</v>
      </c>
      <c r="I103" s="6">
        <v>1440.3375244140625</v>
      </c>
      <c r="J103" s="6">
        <v>338.21780395507812</v>
      </c>
      <c r="K103" s="6">
        <v>205.39207458496094</v>
      </c>
      <c r="L103" s="6">
        <v>18.299999237060547</v>
      </c>
      <c r="M103" s="6">
        <v>11.07353687286377</v>
      </c>
      <c r="N103" s="6">
        <v>325.51712036132813</v>
      </c>
      <c r="O103" s="6">
        <v>1713</v>
      </c>
      <c r="P103" s="6">
        <v>113.62709808349609</v>
      </c>
      <c r="Q103" s="6">
        <v>65</v>
      </c>
      <c r="R103" s="6">
        <v>718.464111328125</v>
      </c>
      <c r="S103" s="6">
        <v>23.426860809326172</v>
      </c>
      <c r="T103" s="6">
        <v>221.47030639648437</v>
      </c>
      <c r="U103" s="6">
        <v>0.18400000035762787</v>
      </c>
      <c r="V103" s="6">
        <v>10.199999809265137</v>
      </c>
      <c r="W103" s="6">
        <v>293.86553955078125</v>
      </c>
      <c r="X103" s="6">
        <v>79.589096069335937</v>
      </c>
      <c r="Y103" s="6">
        <v>703.10089111328125</v>
      </c>
      <c r="Z103" s="6">
        <v>78.5</v>
      </c>
      <c r="AA103" s="6">
        <v>232.31892395019531</v>
      </c>
      <c r="AB103" s="6">
        <v>99.962654113769531</v>
      </c>
      <c r="AC103" s="6">
        <v>2026.9693603515625</v>
      </c>
      <c r="AD103" s="6">
        <v>3370.588134765625</v>
      </c>
      <c r="AE103" s="6">
        <v>197.81210327148437</v>
      </c>
      <c r="AF103" s="6">
        <v>606.8145751953125</v>
      </c>
      <c r="AG103" s="6">
        <v>5.7247662544250488</v>
      </c>
      <c r="AH103" s="6">
        <v>97.08184814453125</v>
      </c>
      <c r="AI103" s="6">
        <v>35.893665313720703</v>
      </c>
      <c r="AJ103" s="6">
        <v>47.827129364013672</v>
      </c>
      <c r="AK103" s="6">
        <v>13.489679336547852</v>
      </c>
      <c r="AL103" s="6">
        <v>57.988731384277344</v>
      </c>
      <c r="AM103" s="6">
        <v>3937.070068359375</v>
      </c>
      <c r="AN103" s="6">
        <v>38.568946838378906</v>
      </c>
      <c r="AO103" s="6">
        <v>51.969352722167969</v>
      </c>
      <c r="AP103" s="6">
        <v>580.48260498046875</v>
      </c>
      <c r="AQ103" s="6">
        <v>9.6999998092651367</v>
      </c>
      <c r="AR103" s="6">
        <v>30.251930236816406</v>
      </c>
      <c r="AS103" s="6">
        <v>32.45184326171875</v>
      </c>
      <c r="AT103" s="6">
        <v>202.005615234375</v>
      </c>
    </row>
    <row r="104" spans="2:46" x14ac:dyDescent="0.25">
      <c r="B104" s="5">
        <v>10744</v>
      </c>
      <c r="C104" s="6">
        <v>816.08843994140625</v>
      </c>
      <c r="D104" s="6">
        <v>44.945865631103516</v>
      </c>
      <c r="E104" s="6">
        <v>85.229507446289062</v>
      </c>
      <c r="F104" s="6">
        <v>774.63116455078125</v>
      </c>
      <c r="G104" s="6">
        <v>213.0048828125</v>
      </c>
      <c r="H104" s="6">
        <v>51.250621795654297</v>
      </c>
      <c r="I104" s="6">
        <v>1488.9825439453125</v>
      </c>
      <c r="J104" s="6">
        <v>325.93890380859375</v>
      </c>
      <c r="K104" s="6">
        <v>437.04339599609375</v>
      </c>
      <c r="L104" s="6">
        <v>18.299999237060547</v>
      </c>
      <c r="M104" s="6">
        <v>10.878458023071289</v>
      </c>
      <c r="N104" s="6">
        <v>293.42678833007812</v>
      </c>
      <c r="O104" s="6">
        <v>1950.6448974609375</v>
      </c>
      <c r="P104" s="6">
        <v>96.288238525390625</v>
      </c>
      <c r="Q104" s="6">
        <v>66</v>
      </c>
      <c r="R104" s="6">
        <v>528.38299560546875</v>
      </c>
      <c r="S104" s="6">
        <v>4</v>
      </c>
      <c r="T104" s="6">
        <v>256.17898559570312</v>
      </c>
      <c r="U104" s="6">
        <v>3.5996682643890381</v>
      </c>
      <c r="V104" s="6">
        <v>10.199999809265137</v>
      </c>
      <c r="W104" s="6">
        <v>295.96697998046875</v>
      </c>
      <c r="X104" s="6">
        <v>79.126884460449219</v>
      </c>
      <c r="Y104" s="6">
        <v>781.05999755859375</v>
      </c>
      <c r="Z104" s="6">
        <v>78.5</v>
      </c>
      <c r="AA104" s="6">
        <v>226.06777954101562</v>
      </c>
      <c r="AB104" s="6">
        <v>99.369972229003906</v>
      </c>
      <c r="AC104" s="6">
        <v>2096.310546875</v>
      </c>
      <c r="AD104" s="6">
        <v>3534.0009765625</v>
      </c>
      <c r="AE104" s="6">
        <v>78.610931396484375</v>
      </c>
      <c r="AF104" s="6">
        <v>797.3448486328125</v>
      </c>
      <c r="AG104" s="6">
        <v>5.6681938171386719</v>
      </c>
      <c r="AH104" s="6">
        <v>79.051918029785156</v>
      </c>
      <c r="AI104" s="6">
        <v>40.851955413818359</v>
      </c>
      <c r="AJ104" s="6">
        <v>56.55255126953125</v>
      </c>
      <c r="AK104" s="6">
        <v>0.55699998140335083</v>
      </c>
      <c r="AL104" s="6">
        <v>55.522190093994141</v>
      </c>
      <c r="AM104" s="6">
        <v>3819.302734375</v>
      </c>
      <c r="AN104" s="6">
        <v>33.799999237060547</v>
      </c>
      <c r="AO104" s="6">
        <v>55.40142822265625</v>
      </c>
      <c r="AP104" s="6">
        <v>499.6864013671875</v>
      </c>
      <c r="AQ104" s="6">
        <v>9.6999998092651367</v>
      </c>
      <c r="AR104" s="6">
        <v>86.853553771972656</v>
      </c>
      <c r="AS104" s="6">
        <v>11</v>
      </c>
      <c r="AT104" s="6">
        <v>197.68867492675781</v>
      </c>
    </row>
    <row r="105" spans="2:46" x14ac:dyDescent="0.25">
      <c r="B105" s="5">
        <v>10774</v>
      </c>
      <c r="C105" s="6">
        <v>758.881591796875</v>
      </c>
      <c r="D105" s="6">
        <v>17.415763854980469</v>
      </c>
      <c r="E105" s="6">
        <v>39.797615051269531</v>
      </c>
      <c r="F105" s="6">
        <v>784.14569091796875</v>
      </c>
      <c r="G105" s="6">
        <v>70.508148193359375</v>
      </c>
      <c r="H105" s="6">
        <v>20.645439147949219</v>
      </c>
      <c r="I105" s="6">
        <v>1495.5596923828125</v>
      </c>
      <c r="J105" s="6">
        <v>300.14089965820313</v>
      </c>
      <c r="K105" s="6">
        <v>429.793212890625</v>
      </c>
      <c r="L105" s="6">
        <v>26.481866836547852</v>
      </c>
      <c r="M105" s="6">
        <v>10.638609886169434</v>
      </c>
      <c r="N105" s="6">
        <v>262.23516845703125</v>
      </c>
      <c r="O105" s="6">
        <v>1967.8883056640625</v>
      </c>
      <c r="P105" s="6">
        <v>85.941047668457031</v>
      </c>
      <c r="Q105" s="6">
        <v>66</v>
      </c>
      <c r="R105" s="6">
        <v>305.3175048828125</v>
      </c>
      <c r="S105" s="6">
        <v>4</v>
      </c>
      <c r="T105" s="6">
        <v>360</v>
      </c>
      <c r="U105" s="6">
        <v>0.18400000035762787</v>
      </c>
      <c r="V105" s="6">
        <v>10.199999809265137</v>
      </c>
      <c r="W105" s="6">
        <v>300.80734252929687</v>
      </c>
      <c r="X105" s="6">
        <v>78.600753784179688</v>
      </c>
      <c r="Y105" s="6">
        <v>786.133056640625</v>
      </c>
      <c r="Z105" s="6">
        <v>78.5</v>
      </c>
      <c r="AA105" s="6">
        <v>162.08775329589844</v>
      </c>
      <c r="AB105" s="6">
        <v>96.397163391113281</v>
      </c>
      <c r="AC105" s="6">
        <v>2119.84033203125</v>
      </c>
      <c r="AD105" s="6">
        <v>3531.6787109375</v>
      </c>
      <c r="AE105" s="6">
        <v>111.0927734375</v>
      </c>
      <c r="AF105" s="6">
        <v>852.14886474609375</v>
      </c>
      <c r="AG105" s="6">
        <v>5.607945442199707</v>
      </c>
      <c r="AH105" s="6">
        <v>170.53848266601562</v>
      </c>
      <c r="AI105" s="6">
        <v>55.027965545654297</v>
      </c>
      <c r="AJ105" s="6">
        <v>50.578487396240234</v>
      </c>
      <c r="AK105" s="6">
        <v>0.55699998140335083</v>
      </c>
      <c r="AL105" s="6">
        <v>48.178668975830078</v>
      </c>
      <c r="AM105" s="6">
        <v>3326.2373046875</v>
      </c>
      <c r="AN105" s="6">
        <v>33.799999237060547</v>
      </c>
      <c r="AO105" s="6">
        <v>54.088779449462891</v>
      </c>
      <c r="AP105" s="6">
        <v>420.947021484375</v>
      </c>
      <c r="AQ105" s="6">
        <v>9.6999998092651367</v>
      </c>
      <c r="AR105" s="6">
        <v>91.215232849121094</v>
      </c>
      <c r="AS105" s="6">
        <v>11</v>
      </c>
      <c r="AT105" s="6">
        <v>189.75724792480469</v>
      </c>
    </row>
    <row r="106" spans="2:46" x14ac:dyDescent="0.25">
      <c r="B106" s="5">
        <v>10805</v>
      </c>
      <c r="C106" s="6">
        <v>698.708984375</v>
      </c>
      <c r="D106" s="6">
        <v>13.998278617858887</v>
      </c>
      <c r="E106" s="6">
        <v>27.45166015625</v>
      </c>
      <c r="F106" s="6">
        <v>590.2769775390625</v>
      </c>
      <c r="G106" s="6">
        <v>139.31355285644531</v>
      </c>
      <c r="H106" s="6">
        <v>1</v>
      </c>
      <c r="I106" s="6">
        <v>1475.3009033203125</v>
      </c>
      <c r="J106" s="6">
        <v>241.18312072753906</v>
      </c>
      <c r="K106" s="6">
        <v>386.57431030273437</v>
      </c>
      <c r="L106" s="6">
        <v>18.299999237060547</v>
      </c>
      <c r="M106" s="6">
        <v>10.362289428710937</v>
      </c>
      <c r="N106" s="6">
        <v>230.39999389648437</v>
      </c>
      <c r="O106" s="6">
        <v>1903.09619140625</v>
      </c>
      <c r="P106" s="6">
        <v>84.278366088867188</v>
      </c>
      <c r="Q106" s="6">
        <v>67</v>
      </c>
      <c r="R106" s="6">
        <v>294.48239135742187</v>
      </c>
      <c r="S106" s="6">
        <v>4.1189947128295898</v>
      </c>
      <c r="T106" s="6">
        <v>358.2529296875</v>
      </c>
      <c r="U106" s="6">
        <v>0.18400000035762787</v>
      </c>
      <c r="V106" s="6">
        <v>10.199999809265137</v>
      </c>
      <c r="W106" s="6">
        <v>259.43734741210937</v>
      </c>
      <c r="X106" s="6">
        <v>87.711273193359375</v>
      </c>
      <c r="Y106" s="6">
        <v>703.830810546875</v>
      </c>
      <c r="Z106" s="6">
        <v>78.5</v>
      </c>
      <c r="AA106" s="6">
        <v>120</v>
      </c>
      <c r="AB106" s="6">
        <v>90.238418579101563</v>
      </c>
      <c r="AC106" s="6">
        <v>2051.025146484375</v>
      </c>
      <c r="AD106" s="6">
        <v>3201.509521484375</v>
      </c>
      <c r="AE106" s="6">
        <v>97.008819580078125</v>
      </c>
      <c r="AF106" s="6">
        <v>793.2886962890625</v>
      </c>
      <c r="AG106" s="6">
        <v>5.5243911743164062</v>
      </c>
      <c r="AH106" s="6">
        <v>4.8000001907348633</v>
      </c>
      <c r="AI106" s="6">
        <v>60.590953826904297</v>
      </c>
      <c r="AJ106" s="6">
        <v>42.583705902099609</v>
      </c>
      <c r="AK106" s="6">
        <v>0.55699998140335083</v>
      </c>
      <c r="AL106" s="6">
        <v>41.377323150634766</v>
      </c>
      <c r="AM106" s="6">
        <v>3134.212158203125</v>
      </c>
      <c r="AN106" s="6">
        <v>33.799999237060547</v>
      </c>
      <c r="AO106" s="6">
        <v>20</v>
      </c>
      <c r="AP106" s="6">
        <v>178.52781677246094</v>
      </c>
      <c r="AQ106" s="6">
        <v>9.6999998092651367</v>
      </c>
      <c r="AR106" s="6">
        <v>11.64903450012207</v>
      </c>
      <c r="AS106" s="6">
        <v>11</v>
      </c>
      <c r="AT106" s="6">
        <v>183.91928100585938</v>
      </c>
    </row>
    <row r="107" spans="2:46" x14ac:dyDescent="0.25">
      <c r="B107" s="5">
        <v>10836</v>
      </c>
      <c r="C107" s="6">
        <v>651.5802001953125</v>
      </c>
      <c r="D107" s="6">
        <v>13.810886383056641</v>
      </c>
      <c r="E107" s="6">
        <v>27.265771865844727</v>
      </c>
      <c r="F107" s="6">
        <v>425.34323120117187</v>
      </c>
      <c r="G107" s="6">
        <v>18.600000381469727</v>
      </c>
      <c r="H107" s="6">
        <v>1</v>
      </c>
      <c r="I107" s="6">
        <v>1437.4464111328125</v>
      </c>
      <c r="J107" s="6">
        <v>223.99632263183594</v>
      </c>
      <c r="K107" s="6">
        <v>343.979736328125</v>
      </c>
      <c r="L107" s="6">
        <v>18.299999237060547</v>
      </c>
      <c r="M107" s="6">
        <v>10.120036125183105</v>
      </c>
      <c r="N107" s="6">
        <v>230.39999389648437</v>
      </c>
      <c r="O107" s="6">
        <v>1808.1346435546875</v>
      </c>
      <c r="P107" s="6">
        <v>83</v>
      </c>
      <c r="Q107" s="6">
        <v>67</v>
      </c>
      <c r="R107" s="6">
        <v>304.8277587890625</v>
      </c>
      <c r="S107" s="6">
        <v>4.0735340118408203</v>
      </c>
      <c r="T107" s="6">
        <v>332.20672607421875</v>
      </c>
      <c r="U107" s="6">
        <v>0.18400000035762787</v>
      </c>
      <c r="V107" s="6">
        <v>10.199999809265137</v>
      </c>
      <c r="W107" s="6">
        <v>220.65449523925781</v>
      </c>
      <c r="X107" s="6">
        <v>87.120681762695313</v>
      </c>
      <c r="Y107" s="6">
        <v>683.53863525390625</v>
      </c>
      <c r="Z107" s="6">
        <v>78.5</v>
      </c>
      <c r="AA107" s="6">
        <v>120</v>
      </c>
      <c r="AB107" s="6">
        <v>84.69647216796875</v>
      </c>
      <c r="AC107" s="6">
        <v>2016.7481689453125</v>
      </c>
      <c r="AD107" s="6">
        <v>2668.8564453125</v>
      </c>
      <c r="AE107" s="6">
        <v>78.727668762207031</v>
      </c>
      <c r="AF107" s="6">
        <v>734.051025390625</v>
      </c>
      <c r="AG107" s="6">
        <v>5.4415764808654785</v>
      </c>
      <c r="AH107" s="6">
        <v>4.8000001907348633</v>
      </c>
      <c r="AI107" s="6">
        <v>45.493988037109375</v>
      </c>
      <c r="AJ107" s="6">
        <v>37</v>
      </c>
      <c r="AK107" s="6">
        <v>0.55699998140335083</v>
      </c>
      <c r="AL107" s="6">
        <v>35.005836486816406</v>
      </c>
      <c r="AM107" s="6">
        <v>2954.10498046875</v>
      </c>
      <c r="AN107" s="6">
        <v>33.799999237060547</v>
      </c>
      <c r="AO107" s="6">
        <v>20</v>
      </c>
      <c r="AP107" s="6">
        <v>146.98130798339844</v>
      </c>
      <c r="AQ107" s="6">
        <v>9.6999998092651367</v>
      </c>
      <c r="AR107" s="6">
        <v>0.56999999284744263</v>
      </c>
      <c r="AS107" s="6">
        <v>11</v>
      </c>
      <c r="AT107" s="6">
        <v>187.76806640625</v>
      </c>
    </row>
    <row r="108" spans="2:46" x14ac:dyDescent="0.25">
      <c r="B108" s="5">
        <v>10866</v>
      </c>
      <c r="C108" s="6">
        <v>639.44329833984375</v>
      </c>
      <c r="D108" s="6">
        <v>11.903550148010254</v>
      </c>
      <c r="E108" s="6">
        <v>27.137874603271484</v>
      </c>
      <c r="F108" s="6">
        <v>329.07058715820312</v>
      </c>
      <c r="G108" s="6">
        <v>18.600000381469727</v>
      </c>
      <c r="H108" s="6">
        <v>1</v>
      </c>
      <c r="I108" s="6">
        <v>1410.2802734375</v>
      </c>
      <c r="J108" s="6">
        <v>210.31285095214844</v>
      </c>
      <c r="K108" s="6">
        <v>303.52120971679687</v>
      </c>
      <c r="L108" s="6">
        <v>18.299999237060547</v>
      </c>
      <c r="M108" s="6">
        <v>9.9386482238769531</v>
      </c>
      <c r="N108" s="6">
        <v>230.39999389648437</v>
      </c>
      <c r="O108" s="6">
        <v>1731.0338134765625</v>
      </c>
      <c r="P108" s="6">
        <v>83.21356201171875</v>
      </c>
      <c r="Q108" s="6">
        <v>67</v>
      </c>
      <c r="R108" s="6">
        <v>331.8785400390625</v>
      </c>
      <c r="S108" s="6">
        <v>4.037635326385498</v>
      </c>
      <c r="T108" s="6">
        <v>303.28585815429687</v>
      </c>
      <c r="U108" s="6">
        <v>0.18400000035762787</v>
      </c>
      <c r="V108" s="6">
        <v>10.199999809265137</v>
      </c>
      <c r="W108" s="6">
        <v>219.22343444824219</v>
      </c>
      <c r="X108" s="6">
        <v>84.76763916015625</v>
      </c>
      <c r="Y108" s="6">
        <v>678.84124755859375</v>
      </c>
      <c r="Z108" s="6">
        <v>78.5</v>
      </c>
      <c r="AA108" s="6">
        <v>146.39509582519531</v>
      </c>
      <c r="AB108" s="6">
        <v>81.670196533203125</v>
      </c>
      <c r="AC108" s="6">
        <v>1938.552978515625</v>
      </c>
      <c r="AD108" s="6">
        <v>2350.63232421875</v>
      </c>
      <c r="AE108" s="6">
        <v>60.126247406005859</v>
      </c>
      <c r="AF108" s="6">
        <v>700.33331298828125</v>
      </c>
      <c r="AG108" s="6">
        <v>5.3854794502258301</v>
      </c>
      <c r="AH108" s="6">
        <v>4.8000001907348633</v>
      </c>
      <c r="AI108" s="6">
        <v>34.987590789794922</v>
      </c>
      <c r="AJ108" s="6">
        <v>37</v>
      </c>
      <c r="AK108" s="6">
        <v>0.55699998140335083</v>
      </c>
      <c r="AL108" s="6">
        <v>31</v>
      </c>
      <c r="AM108" s="6">
        <v>2862.3935546875</v>
      </c>
      <c r="AN108" s="6">
        <v>33.799999237060547</v>
      </c>
      <c r="AO108" s="6">
        <v>20</v>
      </c>
      <c r="AP108" s="6">
        <v>117.32488250732422</v>
      </c>
      <c r="AQ108" s="6">
        <v>9.6999998092651367</v>
      </c>
      <c r="AR108" s="6">
        <v>0.56999999284744263</v>
      </c>
      <c r="AS108" s="6">
        <v>11</v>
      </c>
      <c r="AT108" s="6">
        <v>180.37129211425781</v>
      </c>
    </row>
    <row r="109" spans="2:46" x14ac:dyDescent="0.25">
      <c r="B109" s="5">
        <v>10897</v>
      </c>
      <c r="C109" s="6">
        <v>629.31060791015625</v>
      </c>
      <c r="D109" s="6">
        <v>11.817025184631348</v>
      </c>
      <c r="E109" s="6">
        <v>27.045795440673828</v>
      </c>
      <c r="F109" s="6">
        <v>301.55978393554687</v>
      </c>
      <c r="G109" s="6">
        <v>18.600000381469727</v>
      </c>
      <c r="H109" s="6">
        <v>1</v>
      </c>
      <c r="I109" s="6">
        <v>1392.6085205078125</v>
      </c>
      <c r="J109" s="6">
        <v>204.14265441894531</v>
      </c>
      <c r="K109" s="6">
        <v>279.8056640625</v>
      </c>
      <c r="L109" s="6">
        <v>18.299999237060547</v>
      </c>
      <c r="M109" s="6">
        <v>9.8203630447387695</v>
      </c>
      <c r="N109" s="6">
        <v>230.39999389648437</v>
      </c>
      <c r="O109" s="6">
        <v>1675.9285888671875</v>
      </c>
      <c r="P109" s="6">
        <v>87.030189514160156</v>
      </c>
      <c r="Q109" s="6">
        <v>66</v>
      </c>
      <c r="R109" s="6">
        <v>249.45321655273437</v>
      </c>
      <c r="S109" s="6">
        <v>4.0104928016662598</v>
      </c>
      <c r="T109" s="6">
        <v>276.00787353515625</v>
      </c>
      <c r="U109" s="6">
        <v>0.18400000035762787</v>
      </c>
      <c r="V109" s="6">
        <v>10.199999809265137</v>
      </c>
      <c r="W109" s="6">
        <v>218.33570861816406</v>
      </c>
      <c r="X109" s="6">
        <v>84.503662109375</v>
      </c>
      <c r="Y109" s="6">
        <v>676</v>
      </c>
      <c r="Z109" s="6">
        <v>78.5</v>
      </c>
      <c r="AA109" s="6">
        <v>120</v>
      </c>
      <c r="AB109" s="6">
        <v>81.317268371582031</v>
      </c>
      <c r="AC109" s="6">
        <v>1928.5577392578125</v>
      </c>
      <c r="AD109" s="6">
        <v>2039.6854248046875</v>
      </c>
      <c r="AE109" s="6">
        <v>41.749912261962891</v>
      </c>
      <c r="AF109" s="6">
        <v>677.7059326171875</v>
      </c>
      <c r="AG109" s="6">
        <v>5.3426084518432617</v>
      </c>
      <c r="AH109" s="6">
        <v>4.8000001907348633</v>
      </c>
      <c r="AI109" s="6">
        <v>17.575206756591797</v>
      </c>
      <c r="AJ109" s="6">
        <v>37</v>
      </c>
      <c r="AK109" s="6">
        <v>0.55699998140335083</v>
      </c>
      <c r="AL109" s="6">
        <v>31</v>
      </c>
      <c r="AM109" s="6">
        <v>2758.556640625</v>
      </c>
      <c r="AN109" s="6">
        <v>33.799999237060547</v>
      </c>
      <c r="AO109" s="6">
        <v>20</v>
      </c>
      <c r="AP109" s="6">
        <v>87.286834716796875</v>
      </c>
      <c r="AQ109" s="6">
        <v>9.6999998092651367</v>
      </c>
      <c r="AR109" s="6">
        <v>0.56999999284744263</v>
      </c>
      <c r="AS109" s="6">
        <v>11</v>
      </c>
      <c r="AT109" s="6">
        <v>173.55473327636719</v>
      </c>
    </row>
    <row r="110" spans="2:46" x14ac:dyDescent="0.25">
      <c r="B110" s="5">
        <v>10927</v>
      </c>
      <c r="C110" s="6">
        <v>621.197509765625</v>
      </c>
      <c r="D110" s="6">
        <v>10</v>
      </c>
      <c r="E110" s="6">
        <v>27.009521484375</v>
      </c>
      <c r="F110" s="6">
        <v>276.49960327148437</v>
      </c>
      <c r="G110" s="6">
        <v>18.600000381469727</v>
      </c>
      <c r="H110" s="6">
        <v>1</v>
      </c>
      <c r="I110" s="6">
        <v>1381.3641357421875</v>
      </c>
      <c r="J110" s="6">
        <v>202.0418701171875</v>
      </c>
      <c r="K110" s="6">
        <v>264.630126953125</v>
      </c>
      <c r="L110" s="6">
        <v>26.197259902954102</v>
      </c>
      <c r="M110" s="6">
        <v>9.8022918701171875</v>
      </c>
      <c r="N110" s="6">
        <v>233.26040649414062</v>
      </c>
      <c r="O110" s="6">
        <v>1664.9573974609375</v>
      </c>
      <c r="P110" s="6">
        <v>93.304306030273438</v>
      </c>
      <c r="Q110" s="6">
        <v>64</v>
      </c>
      <c r="R110" s="6">
        <v>235.35037231445312</v>
      </c>
      <c r="S110" s="6">
        <v>4</v>
      </c>
      <c r="T110" s="6">
        <v>249.50778198242187</v>
      </c>
      <c r="U110" s="6">
        <v>9.1943464279174805</v>
      </c>
      <c r="V110" s="6">
        <v>10.687889099121094</v>
      </c>
      <c r="W110" s="6">
        <v>218.17620849609375</v>
      </c>
      <c r="X110" s="6">
        <v>84.38275146484375</v>
      </c>
      <c r="Y110" s="6">
        <v>663.85552978515625</v>
      </c>
      <c r="Z110" s="6">
        <v>78.5</v>
      </c>
      <c r="AA110" s="6">
        <v>137.82868957519531</v>
      </c>
      <c r="AB110" s="6">
        <v>81.189002990722656</v>
      </c>
      <c r="AC110" s="6">
        <v>1941.68212890625</v>
      </c>
      <c r="AD110" s="6">
        <v>2001.6046142578125</v>
      </c>
      <c r="AE110" s="6">
        <v>24.445629119873047</v>
      </c>
      <c r="AF110" s="6">
        <v>656.3662109375</v>
      </c>
      <c r="AG110" s="6">
        <v>5.3309574127197266</v>
      </c>
      <c r="AH110" s="6">
        <v>21.539394378662109</v>
      </c>
      <c r="AI110" s="6">
        <v>6.559999942779541</v>
      </c>
      <c r="AJ110" s="6">
        <v>37</v>
      </c>
      <c r="AK110" s="6">
        <v>0.55699998140335083</v>
      </c>
      <c r="AL110" s="6">
        <v>31</v>
      </c>
      <c r="AM110" s="6">
        <v>2737.67822265625</v>
      </c>
      <c r="AN110" s="6">
        <v>33.799999237060547</v>
      </c>
      <c r="AO110" s="6">
        <v>20</v>
      </c>
      <c r="AP110" s="6">
        <v>80</v>
      </c>
      <c r="AQ110" s="6">
        <v>9.6999998092651367</v>
      </c>
      <c r="AR110" s="6">
        <v>0.56999999284744263</v>
      </c>
      <c r="AS110" s="6">
        <v>11</v>
      </c>
      <c r="AT110" s="6">
        <v>167.40708923339844</v>
      </c>
    </row>
    <row r="111" spans="2:46" x14ac:dyDescent="0.25">
      <c r="B111" s="5">
        <v>10958</v>
      </c>
      <c r="C111" s="6">
        <v>726.26263427734375</v>
      </c>
      <c r="D111" s="6">
        <v>41.405467987060547</v>
      </c>
      <c r="E111" s="6">
        <v>26.989154815673828</v>
      </c>
      <c r="F111" s="6">
        <v>379.25131225585937</v>
      </c>
      <c r="G111" s="6">
        <v>25.98390007019043</v>
      </c>
      <c r="H111" s="6">
        <v>1</v>
      </c>
      <c r="I111" s="6">
        <v>1515.5390625</v>
      </c>
      <c r="J111" s="6">
        <v>227.38766479492187</v>
      </c>
      <c r="K111" s="6">
        <v>256.76611328125</v>
      </c>
      <c r="L111" s="6">
        <v>18.299999237060547</v>
      </c>
      <c r="M111" s="6">
        <v>9.8000001907348633</v>
      </c>
      <c r="N111" s="6">
        <v>264.64041137695312</v>
      </c>
      <c r="O111" s="6">
        <v>1659.80224609375</v>
      </c>
      <c r="P111" s="6">
        <v>101.12931060791016</v>
      </c>
      <c r="Q111" s="6">
        <v>61.923057556152344</v>
      </c>
      <c r="R111" s="6">
        <v>369.75030517578125</v>
      </c>
      <c r="S111" s="6">
        <v>4.1659703254699707</v>
      </c>
      <c r="T111" s="6">
        <v>227.53646850585937</v>
      </c>
      <c r="U111" s="6">
        <v>19.115915298461914</v>
      </c>
      <c r="V111" s="6">
        <v>10.199999809265137</v>
      </c>
      <c r="W111" s="6">
        <v>231.28221130371094</v>
      </c>
      <c r="X111" s="6">
        <v>72.060653686523438</v>
      </c>
      <c r="Y111" s="6">
        <v>651.87078857421875</v>
      </c>
      <c r="Z111" s="6">
        <v>90.559471130371094</v>
      </c>
      <c r="AA111" s="6">
        <v>161.98197937011719</v>
      </c>
      <c r="AB111" s="6">
        <v>81.129936218261719</v>
      </c>
      <c r="AC111" s="6">
        <v>1949.85595703125</v>
      </c>
      <c r="AD111" s="6">
        <v>2578.950439453125</v>
      </c>
      <c r="AE111" s="6">
        <v>34.868522644042969</v>
      </c>
      <c r="AF111" s="6">
        <v>637.596923828125</v>
      </c>
      <c r="AG111" s="6">
        <v>5.3225021362304687</v>
      </c>
      <c r="AH111" s="6">
        <v>4.8000001907348633</v>
      </c>
      <c r="AI111" s="6">
        <v>31.071727752685547</v>
      </c>
      <c r="AJ111" s="6">
        <v>37</v>
      </c>
      <c r="AK111" s="6">
        <v>1.2054294347763062</v>
      </c>
      <c r="AL111" s="6">
        <v>42.179492950439453</v>
      </c>
      <c r="AM111" s="6">
        <v>3260.011962890625</v>
      </c>
      <c r="AN111" s="6">
        <v>33.799999237060547</v>
      </c>
      <c r="AO111" s="6">
        <v>26.764039993286133</v>
      </c>
      <c r="AP111" s="6">
        <v>591.74066162109375</v>
      </c>
      <c r="AQ111" s="6">
        <v>9.6999998092651367</v>
      </c>
      <c r="AR111" s="6">
        <v>1.6567577123641968</v>
      </c>
      <c r="AS111" s="6">
        <v>11</v>
      </c>
      <c r="AT111" s="6">
        <v>181.35820007324219</v>
      </c>
    </row>
    <row r="112" spans="2:46" x14ac:dyDescent="0.25">
      <c r="B112" s="5">
        <v>10989</v>
      </c>
      <c r="C112" s="6">
        <v>794.21600341796875</v>
      </c>
      <c r="D112" s="6">
        <v>57.276073455810547</v>
      </c>
      <c r="E112" s="6">
        <v>29.970022201538086</v>
      </c>
      <c r="F112" s="6">
        <v>472.25131225585937</v>
      </c>
      <c r="G112" s="6">
        <v>113.17742919921875</v>
      </c>
      <c r="H112" s="6">
        <v>15.296882629394531</v>
      </c>
      <c r="I112" s="6">
        <v>1538.0040283203125</v>
      </c>
      <c r="J112" s="6">
        <v>255.73385620117187</v>
      </c>
      <c r="K112" s="6">
        <v>249.0513916015625</v>
      </c>
      <c r="L112" s="6">
        <v>18.299999237060547</v>
      </c>
      <c r="M112" s="6">
        <v>9.808070182800293</v>
      </c>
      <c r="N112" s="6">
        <v>296.0792236328125</v>
      </c>
      <c r="O112" s="6">
        <v>1669.08251953125</v>
      </c>
      <c r="P112" s="6">
        <v>109.17890930175781</v>
      </c>
      <c r="Q112" s="6">
        <v>62</v>
      </c>
      <c r="R112" s="6">
        <v>452.59664916992187</v>
      </c>
      <c r="S112" s="6">
        <v>7.2392063140869141</v>
      </c>
      <c r="T112" s="6">
        <v>210.05741882324219</v>
      </c>
      <c r="U112" s="6">
        <v>31.252012252807617</v>
      </c>
      <c r="V112" s="6">
        <v>10.199999809265137</v>
      </c>
      <c r="W112" s="6">
        <v>242.5643310546875</v>
      </c>
      <c r="X112" s="6">
        <v>72</v>
      </c>
      <c r="Y112" s="6">
        <v>640.9971923828125</v>
      </c>
      <c r="Z112" s="6">
        <v>130.92106628417969</v>
      </c>
      <c r="AA112" s="6">
        <v>178.08877563476562</v>
      </c>
      <c r="AB112" s="6">
        <v>91.724685668945313</v>
      </c>
      <c r="AC112" s="6">
        <v>1950</v>
      </c>
      <c r="AD112" s="6">
        <v>2859.65869140625</v>
      </c>
      <c r="AE112" s="6">
        <v>43.932571411132813</v>
      </c>
      <c r="AF112" s="6">
        <v>627.9588623046875</v>
      </c>
      <c r="AG112" s="6">
        <v>5.3111386299133301</v>
      </c>
      <c r="AH112" s="6">
        <v>4.8000001907348633</v>
      </c>
      <c r="AI112" s="6">
        <v>61.773487091064453</v>
      </c>
      <c r="AJ112" s="6">
        <v>37</v>
      </c>
      <c r="AK112" s="6">
        <v>4.0221281051635742</v>
      </c>
      <c r="AL112" s="6">
        <v>48.469963073730469</v>
      </c>
      <c r="AM112" s="6">
        <v>3450.42578125</v>
      </c>
      <c r="AN112" s="6">
        <v>44</v>
      </c>
      <c r="AO112" s="6">
        <v>34.875019073486328</v>
      </c>
      <c r="AP112" s="6">
        <v>974.47711181640625</v>
      </c>
      <c r="AQ112" s="6">
        <v>9.6999998092651367</v>
      </c>
      <c r="AR112" s="6">
        <v>3.9917645454406738</v>
      </c>
      <c r="AS112" s="6">
        <v>35.717704772949219</v>
      </c>
      <c r="AT112" s="6">
        <v>181.37521362304687</v>
      </c>
    </row>
    <row r="113" spans="2:46" x14ac:dyDescent="0.25">
      <c r="B113" s="5">
        <v>11017</v>
      </c>
      <c r="C113" s="6">
        <v>838.94891357421875</v>
      </c>
      <c r="D113" s="6">
        <v>57.640003204345703</v>
      </c>
      <c r="E113" s="6">
        <v>33.934803009033203</v>
      </c>
      <c r="F113" s="6">
        <v>581.25128173828125</v>
      </c>
      <c r="G113" s="6">
        <v>104.25627136230469</v>
      </c>
      <c r="H113" s="6">
        <v>27.595069885253906</v>
      </c>
      <c r="I113" s="6">
        <v>1642.3951416015625</v>
      </c>
      <c r="J113" s="6">
        <v>290.7109375</v>
      </c>
      <c r="K113" s="6">
        <v>242.04827880859375</v>
      </c>
      <c r="L113" s="6">
        <v>18.299999237060547</v>
      </c>
      <c r="M113" s="6">
        <v>9.8000001907348633</v>
      </c>
      <c r="N113" s="6">
        <v>323.59780883789062</v>
      </c>
      <c r="O113" s="6">
        <v>1690</v>
      </c>
      <c r="P113" s="6">
        <v>114.90348052978516</v>
      </c>
      <c r="Q113" s="6">
        <v>62</v>
      </c>
      <c r="R113" s="6">
        <v>520.9871826171875</v>
      </c>
      <c r="S113" s="6">
        <v>11.757511138916016</v>
      </c>
      <c r="T113" s="6">
        <v>202.98489379882812</v>
      </c>
      <c r="U113" s="6">
        <v>36.051311492919922</v>
      </c>
      <c r="V113" s="6">
        <v>10.199999809265137</v>
      </c>
      <c r="W113" s="6">
        <v>264.53955078125</v>
      </c>
      <c r="X113" s="6">
        <v>80.161605834960937</v>
      </c>
      <c r="Y113" s="6">
        <v>630.74786376953125</v>
      </c>
      <c r="Z113" s="6">
        <v>105.49345397949219</v>
      </c>
      <c r="AA113" s="6">
        <v>223.07884216308594</v>
      </c>
      <c r="AB113" s="6">
        <v>101.78337097167969</v>
      </c>
      <c r="AC113" s="6">
        <v>1950</v>
      </c>
      <c r="AD113" s="6">
        <v>2972</v>
      </c>
      <c r="AE113" s="6">
        <v>66.64031982421875</v>
      </c>
      <c r="AF113" s="6">
        <v>638.212158203125</v>
      </c>
      <c r="AG113" s="6">
        <v>5.3012576103210449</v>
      </c>
      <c r="AH113" s="6">
        <v>73.736656188964844</v>
      </c>
      <c r="AI113" s="6">
        <v>65.55999755859375</v>
      </c>
      <c r="AJ113" s="6">
        <v>37</v>
      </c>
      <c r="AK113" s="6">
        <v>6.4441156387329102</v>
      </c>
      <c r="AL113" s="6">
        <v>42.889862060546875</v>
      </c>
      <c r="AM113" s="6">
        <v>3823.289306640625</v>
      </c>
      <c r="AN113" s="6">
        <v>33.799999237060547</v>
      </c>
      <c r="AO113" s="6">
        <v>20</v>
      </c>
      <c r="AP113" s="6">
        <v>1286.6021728515625</v>
      </c>
      <c r="AQ113" s="6">
        <v>9.6999998092651367</v>
      </c>
      <c r="AR113" s="6">
        <v>8.8395566940307617</v>
      </c>
      <c r="AS113" s="6">
        <v>66.760948181152344</v>
      </c>
      <c r="AT113" s="6">
        <v>206</v>
      </c>
    </row>
    <row r="114" spans="2:46" x14ac:dyDescent="0.25">
      <c r="B114" s="5">
        <v>11048</v>
      </c>
      <c r="C114" s="6">
        <v>892.71405029296875</v>
      </c>
      <c r="D114" s="6">
        <v>76.810798645019531</v>
      </c>
      <c r="E114" s="6">
        <v>39.846210479736328</v>
      </c>
      <c r="F114" s="6">
        <v>685</v>
      </c>
      <c r="G114" s="6">
        <v>259.41555786132812</v>
      </c>
      <c r="H114" s="6">
        <v>102.91675567626953</v>
      </c>
      <c r="I114" s="6">
        <v>1774.1651611328125</v>
      </c>
      <c r="J114" s="6">
        <v>329.38479614257812</v>
      </c>
      <c r="K114" s="6">
        <v>234.18601989746094</v>
      </c>
      <c r="L114" s="6">
        <v>18.299999237060547</v>
      </c>
      <c r="M114" s="6">
        <v>11.22309398651123</v>
      </c>
      <c r="N114" s="6">
        <v>354.67214965820312</v>
      </c>
      <c r="O114" s="6">
        <v>1690</v>
      </c>
      <c r="P114" s="6">
        <v>118.93337249755859</v>
      </c>
      <c r="Q114" s="6">
        <v>64</v>
      </c>
      <c r="R114" s="6">
        <v>680</v>
      </c>
      <c r="S114" s="6">
        <v>20.984521865844727</v>
      </c>
      <c r="T114" s="6">
        <v>219.31602478027344</v>
      </c>
      <c r="U114" s="6">
        <v>20.09111213684082</v>
      </c>
      <c r="V114" s="6">
        <v>10.199999809265137</v>
      </c>
      <c r="W114" s="6">
        <v>277.04202270507812</v>
      </c>
      <c r="X114" s="6">
        <v>89.684219360351563</v>
      </c>
      <c r="Y114" s="6">
        <v>617.01123046875</v>
      </c>
      <c r="Z114" s="6">
        <v>120.32221984863281</v>
      </c>
      <c r="AA114" s="6">
        <v>222.72096252441406</v>
      </c>
      <c r="AB114" s="6">
        <v>136.39065551757812</v>
      </c>
      <c r="AC114" s="6">
        <v>2018.4046630859375</v>
      </c>
      <c r="AD114" s="6">
        <v>3105</v>
      </c>
      <c r="AE114" s="6">
        <v>119.71707153320313</v>
      </c>
      <c r="AF114" s="6">
        <v>644.07489013671875</v>
      </c>
      <c r="AG114" s="6">
        <v>5.277489185333252</v>
      </c>
      <c r="AH114" s="6">
        <v>4.8000001907348633</v>
      </c>
      <c r="AI114" s="6">
        <v>65.55999755859375</v>
      </c>
      <c r="AJ114" s="6">
        <v>51.53240966796875</v>
      </c>
      <c r="AK114" s="6">
        <v>14.900537490844727</v>
      </c>
      <c r="AL114" s="6">
        <v>53.498771667480469</v>
      </c>
      <c r="AM114" s="6">
        <v>4324.5380859375</v>
      </c>
      <c r="AN114" s="6">
        <v>44</v>
      </c>
      <c r="AO114" s="6">
        <v>20</v>
      </c>
      <c r="AP114" s="6">
        <v>1253.36328125</v>
      </c>
      <c r="AQ114" s="6">
        <v>11.800000190734863</v>
      </c>
      <c r="AR114" s="6">
        <v>10.539003372192383</v>
      </c>
      <c r="AS114" s="6">
        <v>66.640876770019531</v>
      </c>
      <c r="AT114" s="6">
        <v>206</v>
      </c>
    </row>
    <row r="115" spans="2:46" x14ac:dyDescent="0.25">
      <c r="B115" s="5">
        <v>11078</v>
      </c>
      <c r="C115" s="6">
        <v>893.4498291015625</v>
      </c>
      <c r="D115" s="6">
        <v>99.69989013671875</v>
      </c>
      <c r="E115" s="6">
        <v>40.728050231933594</v>
      </c>
      <c r="F115" s="6">
        <v>825</v>
      </c>
      <c r="G115" s="6">
        <v>191.62139892578125</v>
      </c>
      <c r="H115" s="6">
        <v>102.87435913085937</v>
      </c>
      <c r="I115" s="6">
        <v>1898.11328125</v>
      </c>
      <c r="J115" s="6">
        <v>354.61495971679687</v>
      </c>
      <c r="K115" s="6">
        <v>263.97528076171875</v>
      </c>
      <c r="L115" s="6">
        <v>18.299999237060547</v>
      </c>
      <c r="M115" s="6">
        <v>11.097653388977051</v>
      </c>
      <c r="N115" s="6">
        <v>326.02996826171875</v>
      </c>
      <c r="O115" s="6">
        <v>1713</v>
      </c>
      <c r="P115" s="6">
        <v>104.40155029296875</v>
      </c>
      <c r="Q115" s="6">
        <v>65</v>
      </c>
      <c r="R115" s="6">
        <v>800</v>
      </c>
      <c r="S115" s="6">
        <v>25.873065948486328</v>
      </c>
      <c r="T115" s="6">
        <v>287.52127075195312</v>
      </c>
      <c r="U115" s="6">
        <v>0.18400000035762787</v>
      </c>
      <c r="V115" s="6">
        <v>10.199999809265137</v>
      </c>
      <c r="W115" s="6">
        <v>301.29998779296875</v>
      </c>
      <c r="X115" s="6">
        <v>95.337715148925781</v>
      </c>
      <c r="Y115" s="6">
        <v>677.92474365234375</v>
      </c>
      <c r="Z115" s="6">
        <v>78.5</v>
      </c>
      <c r="AA115" s="6">
        <v>277.32980346679688</v>
      </c>
      <c r="AB115" s="6">
        <v>138.13417053222656</v>
      </c>
      <c r="AC115" s="6">
        <v>2106.173583984375</v>
      </c>
      <c r="AD115" s="6">
        <v>3433</v>
      </c>
      <c r="AE115" s="6">
        <v>197.81210327148437</v>
      </c>
      <c r="AF115" s="6">
        <v>717.72235107421875</v>
      </c>
      <c r="AG115" s="6">
        <v>5.239501953125</v>
      </c>
      <c r="AH115" s="6">
        <v>96.993736267089844</v>
      </c>
      <c r="AI115" s="6">
        <v>65.55999755859375</v>
      </c>
      <c r="AJ115" s="6">
        <v>55.522739410400391</v>
      </c>
      <c r="AK115" s="6">
        <v>18.493881225585938</v>
      </c>
      <c r="AL115" s="6">
        <v>59.878726959228516</v>
      </c>
      <c r="AM115" s="6">
        <v>4542.5087890625</v>
      </c>
      <c r="AN115" s="6">
        <v>38.568946838378906</v>
      </c>
      <c r="AO115" s="6">
        <v>53.454563140869141</v>
      </c>
      <c r="AP115" s="6">
        <v>1217.28125</v>
      </c>
      <c r="AQ115" s="6">
        <v>11.800000190734863</v>
      </c>
      <c r="AR115" s="6">
        <v>34.947174072265625</v>
      </c>
      <c r="AS115" s="6">
        <v>41.976619720458984</v>
      </c>
      <c r="AT115" s="6">
        <v>206</v>
      </c>
    </row>
    <row r="116" spans="2:46" x14ac:dyDescent="0.25">
      <c r="B116" s="5">
        <v>11109</v>
      </c>
      <c r="C116" s="6">
        <v>843.66571044921875</v>
      </c>
      <c r="D116" s="6">
        <v>110.25759124755859</v>
      </c>
      <c r="E116" s="6">
        <v>33.458816528320312</v>
      </c>
      <c r="F116" s="6">
        <v>890.728759765625</v>
      </c>
      <c r="G116" s="6">
        <v>120.85962677001953</v>
      </c>
      <c r="H116" s="6">
        <v>88.514236450195312</v>
      </c>
      <c r="I116" s="6">
        <v>1815.509033203125</v>
      </c>
      <c r="J116" s="6">
        <v>359.78787231445312</v>
      </c>
      <c r="K116" s="6">
        <v>437.04339599609375</v>
      </c>
      <c r="L116" s="6">
        <v>18.299999237060547</v>
      </c>
      <c r="M116" s="6">
        <v>10.921805381774902</v>
      </c>
      <c r="N116" s="6">
        <v>293.93759155273437</v>
      </c>
      <c r="O116" s="6">
        <v>1990</v>
      </c>
      <c r="P116" s="6">
        <v>87.095039367675781</v>
      </c>
      <c r="Q116" s="6">
        <v>66</v>
      </c>
      <c r="R116" s="6">
        <v>853.09967041015625</v>
      </c>
      <c r="S116" s="6">
        <v>4</v>
      </c>
      <c r="T116" s="6">
        <v>199.57609558105469</v>
      </c>
      <c r="U116" s="6">
        <v>22.660833358764648</v>
      </c>
      <c r="V116" s="6">
        <v>10.199999809265137</v>
      </c>
      <c r="W116" s="6">
        <v>285.96697998046875</v>
      </c>
      <c r="X116" s="6">
        <v>94.784042358398438</v>
      </c>
      <c r="Y116" s="6">
        <v>745.29443359375</v>
      </c>
      <c r="Z116" s="6">
        <v>78.5</v>
      </c>
      <c r="AA116" s="6">
        <v>237.57762145996094</v>
      </c>
      <c r="AB116" s="6">
        <v>138.14291381835937</v>
      </c>
      <c r="AC116" s="6">
        <v>2171.15625</v>
      </c>
      <c r="AD116" s="6">
        <v>3538</v>
      </c>
      <c r="AE116" s="6">
        <v>112.63998413085937</v>
      </c>
      <c r="AF116" s="6">
        <v>791.6180419921875</v>
      </c>
      <c r="AG116" s="6">
        <v>5.1948366165161133</v>
      </c>
      <c r="AH116" s="6">
        <v>170.72441101074219</v>
      </c>
      <c r="AI116" s="6">
        <v>60.600143432617188</v>
      </c>
      <c r="AJ116" s="6">
        <v>57.577713012695312</v>
      </c>
      <c r="AK116" s="6">
        <v>16.670642852783203</v>
      </c>
      <c r="AL116" s="6">
        <v>57.391426086425781</v>
      </c>
      <c r="AM116" s="6">
        <v>4540.43310546875</v>
      </c>
      <c r="AN116" s="6">
        <v>33.799999237060547</v>
      </c>
      <c r="AO116" s="6">
        <v>55.434791564941406</v>
      </c>
      <c r="AP116" s="6">
        <v>1177.724609375</v>
      </c>
      <c r="AQ116" s="6">
        <v>11.800000190734863</v>
      </c>
      <c r="AR116" s="6">
        <v>76.420013427734375</v>
      </c>
      <c r="AS116" s="6">
        <v>17.69951057434082</v>
      </c>
      <c r="AT116" s="6">
        <v>199.68795776367188</v>
      </c>
    </row>
    <row r="117" spans="2:46" x14ac:dyDescent="0.25">
      <c r="B117" s="5">
        <v>11139</v>
      </c>
      <c r="C117" s="6">
        <v>782.42645263671875</v>
      </c>
      <c r="D117" s="6">
        <v>29.507322311401367</v>
      </c>
      <c r="E117" s="6">
        <v>33.240741729736328</v>
      </c>
      <c r="F117" s="6">
        <v>887.2044677734375</v>
      </c>
      <c r="G117" s="6">
        <v>76.433006286621094</v>
      </c>
      <c r="H117" s="6">
        <v>54.744415283203125</v>
      </c>
      <c r="I117" s="6">
        <v>1804.8267822265625</v>
      </c>
      <c r="J117" s="6">
        <v>338.19729614257812</v>
      </c>
      <c r="K117" s="6">
        <v>429.793212890625</v>
      </c>
      <c r="L117" s="6">
        <v>28.683839797973633</v>
      </c>
      <c r="M117" s="6">
        <v>10.677327156066895</v>
      </c>
      <c r="N117" s="6">
        <v>262.74343872070312</v>
      </c>
      <c r="O117" s="6">
        <v>1988.2236328125</v>
      </c>
      <c r="P117" s="6">
        <v>85.941047668457031</v>
      </c>
      <c r="Q117" s="6">
        <v>66</v>
      </c>
      <c r="R117" s="6">
        <v>653.71673583984375</v>
      </c>
      <c r="S117" s="6">
        <v>4</v>
      </c>
      <c r="T117" s="6">
        <v>358.44000244140625</v>
      </c>
      <c r="U117" s="6">
        <v>31.510868072509766</v>
      </c>
      <c r="V117" s="6">
        <v>10.199999809265137</v>
      </c>
      <c r="W117" s="6">
        <v>300.85107421875</v>
      </c>
      <c r="X117" s="6">
        <v>94.15380859375</v>
      </c>
      <c r="Y117" s="6">
        <v>748.42718505859375</v>
      </c>
      <c r="Z117" s="6">
        <v>78.5</v>
      </c>
      <c r="AA117" s="6">
        <v>207.04299926757812</v>
      </c>
      <c r="AB117" s="6">
        <v>133.67045593261719</v>
      </c>
      <c r="AC117" s="6">
        <v>2243.195556640625</v>
      </c>
      <c r="AD117" s="6">
        <v>3531.436767578125</v>
      </c>
      <c r="AE117" s="6">
        <v>145.24453735351562</v>
      </c>
      <c r="AF117" s="6">
        <v>861.6845703125</v>
      </c>
      <c r="AG117" s="6">
        <v>5.1293997764587402</v>
      </c>
      <c r="AH117" s="6">
        <v>170.38954162597656</v>
      </c>
      <c r="AI117" s="6">
        <v>53.118358612060547</v>
      </c>
      <c r="AJ117" s="6">
        <v>51.51837158203125</v>
      </c>
      <c r="AK117" s="6">
        <v>0.55699998140335083</v>
      </c>
      <c r="AL117" s="6">
        <v>50.024402618408203</v>
      </c>
      <c r="AM117" s="6">
        <v>4322.68505859375</v>
      </c>
      <c r="AN117" s="6">
        <v>33.799999237060547</v>
      </c>
      <c r="AO117" s="6">
        <v>54.089344024658203</v>
      </c>
      <c r="AP117" s="6">
        <v>920.96173095703125</v>
      </c>
      <c r="AQ117" s="6">
        <v>9.6999998092651367</v>
      </c>
      <c r="AR117" s="6">
        <v>98.979446411132813</v>
      </c>
      <c r="AS117" s="6">
        <v>11</v>
      </c>
      <c r="AT117" s="6">
        <v>191.765625</v>
      </c>
    </row>
    <row r="118" spans="2:46" x14ac:dyDescent="0.25">
      <c r="B118" s="5">
        <v>11170</v>
      </c>
      <c r="C118" s="6">
        <v>721.38531494140625</v>
      </c>
      <c r="D118" s="6">
        <v>29.076255798339844</v>
      </c>
      <c r="E118" s="6">
        <v>32.968414306640625</v>
      </c>
      <c r="F118" s="6">
        <v>812.60284423828125</v>
      </c>
      <c r="G118" s="6">
        <v>150.85549926757812</v>
      </c>
      <c r="H118" s="6">
        <v>21.924446105957031</v>
      </c>
      <c r="I118" s="6">
        <v>1781.234375</v>
      </c>
      <c r="J118" s="6">
        <v>284.1441650390625</v>
      </c>
      <c r="K118" s="6">
        <v>385.35894775390625</v>
      </c>
      <c r="L118" s="6">
        <v>18.299999237060547</v>
      </c>
      <c r="M118" s="6">
        <v>10.403433799743652</v>
      </c>
      <c r="N118" s="6">
        <v>230.39999389648437</v>
      </c>
      <c r="O118" s="6">
        <v>1956.6949462890625</v>
      </c>
      <c r="P118" s="6">
        <v>84.278366088867188</v>
      </c>
      <c r="Q118" s="6">
        <v>67</v>
      </c>
      <c r="R118" s="6">
        <v>589.55120849609375</v>
      </c>
      <c r="S118" s="6">
        <v>4.2518086433410645</v>
      </c>
      <c r="T118" s="6">
        <v>359.74514770507812</v>
      </c>
      <c r="U118" s="6">
        <v>7.6588220596313477</v>
      </c>
      <c r="V118" s="6">
        <v>10.199999809265137</v>
      </c>
      <c r="W118" s="6">
        <v>269.77911376953125</v>
      </c>
      <c r="X118" s="6">
        <v>93.440589904785156</v>
      </c>
      <c r="Y118" s="6">
        <v>672.29473876953125</v>
      </c>
      <c r="Z118" s="6">
        <v>78.5</v>
      </c>
      <c r="AA118" s="6">
        <v>120.57683563232422</v>
      </c>
      <c r="AB118" s="6">
        <v>127.37713623046875</v>
      </c>
      <c r="AC118" s="6">
        <v>2172.154541015625</v>
      </c>
      <c r="AD118" s="6">
        <v>3529.489501953125</v>
      </c>
      <c r="AE118" s="6">
        <v>131.19004821777344</v>
      </c>
      <c r="AF118" s="6">
        <v>769.4356689453125</v>
      </c>
      <c r="AG118" s="6">
        <v>5.0525064468383789</v>
      </c>
      <c r="AH118" s="6">
        <v>5.7448239326477051</v>
      </c>
      <c r="AI118" s="6">
        <v>65.55999755859375</v>
      </c>
      <c r="AJ118" s="6">
        <v>43.326381683349609</v>
      </c>
      <c r="AK118" s="6">
        <v>0.55699998140335083</v>
      </c>
      <c r="AL118" s="6">
        <v>43.196617126464844</v>
      </c>
      <c r="AM118" s="6">
        <v>3583.40380859375</v>
      </c>
      <c r="AN118" s="6">
        <v>33.799999237060547</v>
      </c>
      <c r="AO118" s="6">
        <v>20</v>
      </c>
      <c r="AP118" s="6">
        <v>798.3714599609375</v>
      </c>
      <c r="AQ118" s="6">
        <v>9.6999998092651367</v>
      </c>
      <c r="AR118" s="6">
        <v>54.341873168945313</v>
      </c>
      <c r="AS118" s="6">
        <v>11</v>
      </c>
      <c r="AT118" s="6">
        <v>186.37806701660156</v>
      </c>
    </row>
    <row r="119" spans="2:46" x14ac:dyDescent="0.25">
      <c r="B119" s="5">
        <v>11201</v>
      </c>
      <c r="C119" s="6">
        <v>674.13201904296875</v>
      </c>
      <c r="D119" s="6">
        <v>28.692703247070313</v>
      </c>
      <c r="E119" s="6">
        <v>32.777198791503906</v>
      </c>
      <c r="F119" s="6">
        <v>666.911376953125</v>
      </c>
      <c r="G119" s="6">
        <v>18.600000381469727</v>
      </c>
      <c r="H119" s="6">
        <v>2.8017046451568604</v>
      </c>
      <c r="I119" s="6">
        <v>1733.3323974609375</v>
      </c>
      <c r="J119" s="6">
        <v>268.91720581054687</v>
      </c>
      <c r="K119" s="6">
        <v>340.2701416015625</v>
      </c>
      <c r="L119" s="6">
        <v>18.299999237060547</v>
      </c>
      <c r="M119" s="6">
        <v>10.16343879699707</v>
      </c>
      <c r="N119" s="6">
        <v>230.39999389648437</v>
      </c>
      <c r="O119" s="6">
        <v>1825.3486328125</v>
      </c>
      <c r="P119" s="6">
        <v>83</v>
      </c>
      <c r="Q119" s="6">
        <v>67</v>
      </c>
      <c r="R119" s="6">
        <v>557.27899169921875</v>
      </c>
      <c r="S119" s="6">
        <v>4.2073688507080078</v>
      </c>
      <c r="T119" s="6">
        <v>337.4019775390625</v>
      </c>
      <c r="U119" s="6">
        <v>0.18400000035762787</v>
      </c>
      <c r="V119" s="6">
        <v>10.199999809265137</v>
      </c>
      <c r="W119" s="6">
        <v>269.5654296875</v>
      </c>
      <c r="X119" s="6">
        <v>92.811424255371094</v>
      </c>
      <c r="Y119" s="6">
        <v>651.84869384765625</v>
      </c>
      <c r="Z119" s="6">
        <v>78.5</v>
      </c>
      <c r="AA119" s="6">
        <v>156.19366455078125</v>
      </c>
      <c r="AB119" s="6">
        <v>121.68727874755859</v>
      </c>
      <c r="AC119" s="6">
        <v>2086.25</v>
      </c>
      <c r="AD119" s="6">
        <v>3277.9765625</v>
      </c>
      <c r="AE119" s="6">
        <v>112.34615325927734</v>
      </c>
      <c r="AF119" s="6">
        <v>696.08050537109375</v>
      </c>
      <c r="AG119" s="6">
        <v>4.9790768623352051</v>
      </c>
      <c r="AH119" s="6">
        <v>4.8000001907348633</v>
      </c>
      <c r="AI119" s="6">
        <v>58.472892761230469</v>
      </c>
      <c r="AJ119" s="6">
        <v>37</v>
      </c>
      <c r="AK119" s="6">
        <v>0.55699998140335083</v>
      </c>
      <c r="AL119" s="6">
        <v>36.801963806152344</v>
      </c>
      <c r="AM119" s="6">
        <v>3384.672607421875</v>
      </c>
      <c r="AN119" s="6">
        <v>33.799999237060547</v>
      </c>
      <c r="AO119" s="6">
        <v>20</v>
      </c>
      <c r="AP119" s="6">
        <v>758.574462890625</v>
      </c>
      <c r="AQ119" s="6">
        <v>9.6999998092651367</v>
      </c>
      <c r="AR119" s="6">
        <v>0.56999999284744263</v>
      </c>
      <c r="AS119" s="6">
        <v>11</v>
      </c>
      <c r="AT119" s="6">
        <v>200.67086791992187</v>
      </c>
    </row>
    <row r="120" spans="2:46" x14ac:dyDescent="0.25">
      <c r="B120" s="5">
        <v>11231</v>
      </c>
      <c r="C120" s="6">
        <v>661.898681640625</v>
      </c>
      <c r="D120" s="6">
        <v>26.661388397216797</v>
      </c>
      <c r="E120" s="6">
        <v>32.623451232910156</v>
      </c>
      <c r="F120" s="6">
        <v>648.18304443359375</v>
      </c>
      <c r="G120" s="6">
        <v>18.600000381469727</v>
      </c>
      <c r="H120" s="6">
        <v>1</v>
      </c>
      <c r="I120" s="6">
        <v>1707.6697998046875</v>
      </c>
      <c r="J120" s="6">
        <v>257.40887451171875</v>
      </c>
      <c r="K120" s="6">
        <v>299.0386962890625</v>
      </c>
      <c r="L120" s="6">
        <v>18.299999237060547</v>
      </c>
      <c r="M120" s="6">
        <v>9.9938802719116211</v>
      </c>
      <c r="N120" s="6">
        <v>230.39999389648437</v>
      </c>
      <c r="O120" s="6">
        <v>1739.30859375</v>
      </c>
      <c r="P120" s="6">
        <v>83.21356201171875</v>
      </c>
      <c r="Q120" s="6">
        <v>67</v>
      </c>
      <c r="R120" s="6">
        <v>540.19061279296875</v>
      </c>
      <c r="S120" s="6">
        <v>4.170290470123291</v>
      </c>
      <c r="T120" s="6">
        <v>308.599853515625</v>
      </c>
      <c r="U120" s="6">
        <v>0.18400000035762787</v>
      </c>
      <c r="V120" s="6">
        <v>10.199999809265137</v>
      </c>
      <c r="W120" s="6">
        <v>268.00338745117187</v>
      </c>
      <c r="X120" s="6">
        <v>90.430122375488281</v>
      </c>
      <c r="Y120" s="6">
        <v>678.1619873046875</v>
      </c>
      <c r="Z120" s="6">
        <v>78.5</v>
      </c>
      <c r="AA120" s="6">
        <v>246.46945190429687</v>
      </c>
      <c r="AB120" s="6">
        <v>118.59801483154297</v>
      </c>
      <c r="AC120" s="6">
        <v>1958.977294921875</v>
      </c>
      <c r="AD120" s="6">
        <v>3249.19970703125</v>
      </c>
      <c r="AE120" s="6">
        <v>94.424125671386719</v>
      </c>
      <c r="AF120" s="6">
        <v>646.5311279296875</v>
      </c>
      <c r="AG120" s="6">
        <v>4.9313921928405762</v>
      </c>
      <c r="AH120" s="6">
        <v>4.8000001907348633</v>
      </c>
      <c r="AI120" s="6">
        <v>42.104000091552734</v>
      </c>
      <c r="AJ120" s="6">
        <v>37</v>
      </c>
      <c r="AK120" s="6">
        <v>0.55699998140335083</v>
      </c>
      <c r="AL120" s="6">
        <v>31</v>
      </c>
      <c r="AM120" s="6">
        <v>3305.608154296875</v>
      </c>
      <c r="AN120" s="6">
        <v>33.799999237060547</v>
      </c>
      <c r="AO120" s="6">
        <v>20</v>
      </c>
      <c r="AP120" s="6">
        <v>724.03668212890625</v>
      </c>
      <c r="AQ120" s="6">
        <v>9.6999998092651367</v>
      </c>
      <c r="AR120" s="6">
        <v>0.73905235528945923</v>
      </c>
      <c r="AS120" s="6">
        <v>11</v>
      </c>
      <c r="AT120" s="6">
        <v>193.64346313476562</v>
      </c>
    </row>
    <row r="121" spans="2:46" x14ac:dyDescent="0.25">
      <c r="B121" s="5">
        <v>11262</v>
      </c>
      <c r="C121" s="6">
        <v>652.701171875</v>
      </c>
      <c r="D121" s="6">
        <v>26.490695953369141</v>
      </c>
      <c r="E121" s="6">
        <v>32.51275634765625</v>
      </c>
      <c r="F121" s="6">
        <v>615.51202392578125</v>
      </c>
      <c r="G121" s="6">
        <v>18.600000381469727</v>
      </c>
      <c r="H121" s="6">
        <v>2.6044516563415527</v>
      </c>
      <c r="I121" s="6">
        <v>1689.908447265625</v>
      </c>
      <c r="J121" s="6">
        <v>253.71171569824219</v>
      </c>
      <c r="K121" s="6">
        <v>276.66058349609375</v>
      </c>
      <c r="L121" s="6">
        <v>18.299999237060547</v>
      </c>
      <c r="M121" s="6">
        <v>9.8824787139892578</v>
      </c>
      <c r="N121" s="6">
        <v>230.39999389648437</v>
      </c>
      <c r="O121" s="6">
        <v>1685.89697265625</v>
      </c>
      <c r="P121" s="6">
        <v>87.030189514160156</v>
      </c>
      <c r="Q121" s="6">
        <v>66</v>
      </c>
      <c r="R121" s="6">
        <v>511.34170532226562</v>
      </c>
      <c r="S121" s="6">
        <v>4.1885170936584473</v>
      </c>
      <c r="T121" s="6">
        <v>285.19659423828125</v>
      </c>
      <c r="U121" s="6">
        <v>0.18400000035762787</v>
      </c>
      <c r="V121" s="6">
        <v>10.199999809265137</v>
      </c>
      <c r="W121" s="6">
        <v>269.05209350585937</v>
      </c>
      <c r="X121" s="6">
        <v>90.148513793945313</v>
      </c>
      <c r="Y121" s="6">
        <v>676</v>
      </c>
      <c r="Z121" s="6">
        <v>78.5</v>
      </c>
      <c r="AA121" s="6">
        <v>274.0689697265625</v>
      </c>
      <c r="AB121" s="6">
        <v>118.37347412109375</v>
      </c>
      <c r="AC121" s="6">
        <v>1935.34228515625</v>
      </c>
      <c r="AD121" s="6">
        <v>3003.806884765625</v>
      </c>
      <c r="AE121" s="6">
        <v>77.245895385742188</v>
      </c>
      <c r="AF121" s="6">
        <v>610.64178466796875</v>
      </c>
      <c r="AG121" s="6">
        <v>4.8966484069824219</v>
      </c>
      <c r="AH121" s="6">
        <v>4.8000001907348633</v>
      </c>
      <c r="AI121" s="6">
        <v>25.056552886962891</v>
      </c>
      <c r="AJ121" s="6">
        <v>37</v>
      </c>
      <c r="AK121" s="6">
        <v>0.55699998140335083</v>
      </c>
      <c r="AL121" s="6">
        <v>31</v>
      </c>
      <c r="AM121" s="6">
        <v>3259.94140625</v>
      </c>
      <c r="AN121" s="6">
        <v>33.799999237060547</v>
      </c>
      <c r="AO121" s="6">
        <v>20</v>
      </c>
      <c r="AP121" s="6">
        <v>704.9722900390625</v>
      </c>
      <c r="AQ121" s="6">
        <v>9.6999998092651367</v>
      </c>
      <c r="AR121" s="6">
        <v>2.0999538898468018</v>
      </c>
      <c r="AS121" s="6">
        <v>11</v>
      </c>
      <c r="AT121" s="6">
        <v>186.90689086914062</v>
      </c>
    </row>
    <row r="122" spans="2:46" x14ac:dyDescent="0.25">
      <c r="B122" s="5">
        <v>11292</v>
      </c>
      <c r="C122" s="6">
        <v>645.55975341796875</v>
      </c>
      <c r="D122" s="6">
        <v>26.617250442504883</v>
      </c>
      <c r="E122" s="6">
        <v>32.491920471191406</v>
      </c>
      <c r="F122" s="6">
        <v>612.7945556640625</v>
      </c>
      <c r="G122" s="6">
        <v>18.600000381469727</v>
      </c>
      <c r="H122" s="6">
        <v>9.5042209625244141</v>
      </c>
      <c r="I122" s="6">
        <v>1681.4530029296875</v>
      </c>
      <c r="J122" s="6">
        <v>253.33148193359375</v>
      </c>
      <c r="K122" s="6">
        <v>268.80459594726562</v>
      </c>
      <c r="L122" s="6">
        <v>25.56995964050293</v>
      </c>
      <c r="M122" s="6">
        <v>9.8272809982299805</v>
      </c>
      <c r="N122" s="6">
        <v>241.31497192382812</v>
      </c>
      <c r="O122" s="6">
        <v>1682.9158935546875</v>
      </c>
      <c r="P122" s="6">
        <v>93.304306030273438</v>
      </c>
      <c r="Q122" s="6">
        <v>64</v>
      </c>
      <c r="R122" s="6">
        <v>533.1270751953125</v>
      </c>
      <c r="S122" s="6">
        <v>5.0643329620361328</v>
      </c>
      <c r="T122" s="6">
        <v>263.94149780273437</v>
      </c>
      <c r="U122" s="6">
        <v>11.247724533081055</v>
      </c>
      <c r="V122" s="6">
        <v>10.687889099121094</v>
      </c>
      <c r="W122" s="6">
        <v>275.83761596679687</v>
      </c>
      <c r="X122" s="6">
        <v>90.019523620605469</v>
      </c>
      <c r="Y122" s="6">
        <v>668.3076171875</v>
      </c>
      <c r="Z122" s="6">
        <v>78.5</v>
      </c>
      <c r="AA122" s="6">
        <v>299.18670654296875</v>
      </c>
      <c r="AB122" s="6">
        <v>118.20967864990234</v>
      </c>
      <c r="AC122" s="6">
        <v>1950</v>
      </c>
      <c r="AD122" s="6">
        <v>3029.9072265625</v>
      </c>
      <c r="AE122" s="6">
        <v>64.461227416992188</v>
      </c>
      <c r="AF122" s="6">
        <v>579.16064453125</v>
      </c>
      <c r="AG122" s="6">
        <v>4.8859696388244629</v>
      </c>
      <c r="AH122" s="6">
        <v>4.8000001907348633</v>
      </c>
      <c r="AI122" s="6">
        <v>19.941205978393555</v>
      </c>
      <c r="AJ122" s="6">
        <v>37</v>
      </c>
      <c r="AK122" s="6">
        <v>2.2082517147064209</v>
      </c>
      <c r="AL122" s="6">
        <v>31</v>
      </c>
      <c r="AM122" s="6">
        <v>3249.85791015625</v>
      </c>
      <c r="AN122" s="6">
        <v>33.799999237060547</v>
      </c>
      <c r="AO122" s="6">
        <v>20</v>
      </c>
      <c r="AP122" s="6">
        <v>689.74029541015625</v>
      </c>
      <c r="AQ122" s="6">
        <v>9.6999998092651367</v>
      </c>
      <c r="AR122" s="6">
        <v>2.6539864540100098</v>
      </c>
      <c r="AS122" s="6">
        <v>17.635366439819336</v>
      </c>
      <c r="AT122" s="6">
        <v>181.27313232421875</v>
      </c>
    </row>
    <row r="123" spans="2:46" x14ac:dyDescent="0.25">
      <c r="B123" s="5">
        <v>11323</v>
      </c>
      <c r="C123" s="6">
        <v>638.69061279296875</v>
      </c>
      <c r="D123" s="6">
        <v>27.062564849853516</v>
      </c>
      <c r="E123" s="6">
        <v>32.586143493652344</v>
      </c>
      <c r="F123" s="6">
        <v>590.69805908203125</v>
      </c>
      <c r="G123" s="6">
        <v>18.600000381469727</v>
      </c>
      <c r="H123" s="6">
        <v>11.501949310302734</v>
      </c>
      <c r="I123" s="6">
        <v>1485.359130859375</v>
      </c>
      <c r="J123" s="6">
        <v>253.60185241699219</v>
      </c>
      <c r="K123" s="6">
        <v>255.79409790039062</v>
      </c>
      <c r="L123" s="6">
        <v>18.299999237060547</v>
      </c>
      <c r="M123" s="6">
        <v>9.8000001907348633</v>
      </c>
      <c r="N123" s="6">
        <v>272.69497680664062</v>
      </c>
      <c r="O123" s="6">
        <v>1676.5611572265625</v>
      </c>
      <c r="P123" s="6">
        <v>101.12931060791016</v>
      </c>
      <c r="Q123" s="6">
        <v>62</v>
      </c>
      <c r="R123" s="6">
        <v>526.85546875</v>
      </c>
      <c r="S123" s="6">
        <v>5.5163159370422363</v>
      </c>
      <c r="T123" s="6">
        <v>239.9892578125</v>
      </c>
      <c r="U123" s="6">
        <v>21.803890228271484</v>
      </c>
      <c r="V123" s="6">
        <v>10.199999809265137</v>
      </c>
      <c r="W123" s="6">
        <v>279.99307250976562</v>
      </c>
      <c r="X123" s="6">
        <v>77.660652160644531</v>
      </c>
      <c r="Y123" s="6">
        <v>658.779541015625</v>
      </c>
      <c r="Z123" s="6">
        <v>87.9061279296875</v>
      </c>
      <c r="AA123" s="6">
        <v>325.35171508789063</v>
      </c>
      <c r="AB123" s="6">
        <v>118.32136535644531</v>
      </c>
      <c r="AC123" s="6">
        <v>1950</v>
      </c>
      <c r="AD123" s="6">
        <v>3058.210205078125</v>
      </c>
      <c r="AE123" s="6">
        <v>49.088455200195313</v>
      </c>
      <c r="AF123" s="6">
        <v>553.714111328125</v>
      </c>
      <c r="AG123" s="6">
        <v>4.8782205581665039</v>
      </c>
      <c r="AH123" s="6">
        <v>4.8000001907348633</v>
      </c>
      <c r="AI123" s="6">
        <v>20.583700180053711</v>
      </c>
      <c r="AJ123" s="6">
        <v>37</v>
      </c>
      <c r="AK123" s="6">
        <v>3.4259457588195801</v>
      </c>
      <c r="AL123" s="6">
        <v>42.179492950439453</v>
      </c>
      <c r="AM123" s="6">
        <v>3367.24365234375</v>
      </c>
      <c r="AN123" s="6">
        <v>44</v>
      </c>
      <c r="AO123" s="6">
        <v>26.764039993286133</v>
      </c>
      <c r="AP123" s="6">
        <v>764.8914794921875</v>
      </c>
      <c r="AQ123" s="6">
        <v>9.6999998092651367</v>
      </c>
      <c r="AR123" s="6">
        <v>4.3487257957458496</v>
      </c>
      <c r="AS123" s="6">
        <v>24.850112915039063</v>
      </c>
      <c r="AT123" s="6">
        <v>235</v>
      </c>
    </row>
    <row r="124" spans="2:46" x14ac:dyDescent="0.25">
      <c r="B124" s="5">
        <v>11354</v>
      </c>
      <c r="C124" s="6">
        <v>645.76666259765625</v>
      </c>
      <c r="D124" s="6">
        <v>46.458713531494141</v>
      </c>
      <c r="E124" s="6">
        <v>33.496295928955078</v>
      </c>
      <c r="F124" s="6">
        <v>597.3990478515625</v>
      </c>
      <c r="G124" s="6">
        <v>105.790771484375</v>
      </c>
      <c r="H124" s="6">
        <v>19.897891998291016</v>
      </c>
      <c r="I124" s="6">
        <v>1342.5616455078125</v>
      </c>
      <c r="J124" s="6">
        <v>261.93222045898437</v>
      </c>
      <c r="K124" s="6">
        <v>248.07829284667969</v>
      </c>
      <c r="L124" s="6">
        <v>18.299999237060547</v>
      </c>
      <c r="M124" s="6">
        <v>9.8078775405883789</v>
      </c>
      <c r="N124" s="6">
        <v>304.13540649414062</v>
      </c>
      <c r="O124" s="6">
        <v>1680.0096435546875</v>
      </c>
      <c r="P124" s="6">
        <v>109.17890930175781</v>
      </c>
      <c r="Q124" s="6">
        <v>62</v>
      </c>
      <c r="R124" s="6">
        <v>552.7015380859375</v>
      </c>
      <c r="S124" s="6">
        <v>6.7262053489685059</v>
      </c>
      <c r="T124" s="6">
        <v>218.41650390625</v>
      </c>
      <c r="U124" s="6">
        <v>18.736320495605469</v>
      </c>
      <c r="V124" s="6">
        <v>10.199999809265137</v>
      </c>
      <c r="W124" s="6">
        <v>288.32821655273438</v>
      </c>
      <c r="X124" s="6">
        <v>72</v>
      </c>
      <c r="Y124" s="6">
        <v>654.5020751953125</v>
      </c>
      <c r="Z124" s="6">
        <v>134.3984375</v>
      </c>
      <c r="AA124" s="6">
        <v>355.77151489257812</v>
      </c>
      <c r="AB124" s="6">
        <v>121.11224365234375</v>
      </c>
      <c r="AC124" s="6">
        <v>1950</v>
      </c>
      <c r="AD124" s="6">
        <v>3163</v>
      </c>
      <c r="AE124" s="6">
        <v>36.561759948730469</v>
      </c>
      <c r="AF124" s="6">
        <v>538.65130615234375</v>
      </c>
      <c r="AG124" s="6">
        <v>4.8678054809570313</v>
      </c>
      <c r="AH124" s="6">
        <v>4.8000001907348633</v>
      </c>
      <c r="AI124" s="6">
        <v>22.034795761108398</v>
      </c>
      <c r="AJ124" s="6">
        <v>41.144397735595703</v>
      </c>
      <c r="AK124" s="6">
        <v>6.4629998207092285</v>
      </c>
      <c r="AL124" s="6">
        <v>53.264575958251953</v>
      </c>
      <c r="AM124" s="6">
        <v>3634.55615234375</v>
      </c>
      <c r="AN124" s="6">
        <v>44</v>
      </c>
      <c r="AO124" s="6">
        <v>34.875019073486328</v>
      </c>
      <c r="AP124" s="6">
        <v>1099.2861328125</v>
      </c>
      <c r="AQ124" s="6">
        <v>11.800000190734863</v>
      </c>
      <c r="AR124" s="6">
        <v>6.3020000457763672</v>
      </c>
      <c r="AS124" s="6">
        <v>47.595363616943359</v>
      </c>
      <c r="AT124" s="6">
        <v>201.32574462890625</v>
      </c>
    </row>
    <row r="125" spans="2:46" x14ac:dyDescent="0.25">
      <c r="B125" s="5">
        <v>11382</v>
      </c>
      <c r="C125" s="6">
        <v>641.705810546875</v>
      </c>
      <c r="D125" s="6">
        <v>57.632919311523438</v>
      </c>
      <c r="E125" s="6">
        <v>34.406379699707031</v>
      </c>
      <c r="F125" s="6">
        <v>600</v>
      </c>
      <c r="G125" s="6">
        <v>96.879302978515625</v>
      </c>
      <c r="H125" s="6">
        <v>24.888933181762695</v>
      </c>
      <c r="I125" s="6">
        <v>1367.2742919921875</v>
      </c>
      <c r="J125" s="6">
        <v>264.999755859375</v>
      </c>
      <c r="K125" s="6">
        <v>241.07431030273437</v>
      </c>
      <c r="L125" s="6">
        <v>18.299999237060547</v>
      </c>
      <c r="M125" s="6">
        <v>9.8000001907348633</v>
      </c>
      <c r="N125" s="6">
        <v>331.6534423828125</v>
      </c>
      <c r="O125" s="6">
        <v>1690</v>
      </c>
      <c r="P125" s="6">
        <v>114.90348052978516</v>
      </c>
      <c r="Q125" s="6">
        <v>62</v>
      </c>
      <c r="R125" s="6">
        <v>575</v>
      </c>
      <c r="S125" s="6">
        <v>8.424891471862793</v>
      </c>
      <c r="T125" s="6">
        <v>203.4439697265625</v>
      </c>
      <c r="U125" s="6">
        <v>32.452121734619141</v>
      </c>
      <c r="V125" s="6">
        <v>10.199999809265137</v>
      </c>
      <c r="W125" s="6">
        <v>301.29998779296875</v>
      </c>
      <c r="X125" s="6">
        <v>80.161605834960937</v>
      </c>
      <c r="Y125" s="6">
        <v>660.03118896484375</v>
      </c>
      <c r="Z125" s="6">
        <v>104.80097961425781</v>
      </c>
      <c r="AA125" s="6">
        <v>390.1845703125</v>
      </c>
      <c r="AB125" s="6">
        <v>124.32276916503906</v>
      </c>
      <c r="AC125" s="6">
        <v>1950</v>
      </c>
      <c r="AD125" s="6">
        <v>3163</v>
      </c>
      <c r="AE125" s="6">
        <v>33.997421264648438</v>
      </c>
      <c r="AF125" s="6">
        <v>507.99041748046875</v>
      </c>
      <c r="AG125" s="6">
        <v>4.8589715957641602</v>
      </c>
      <c r="AH125" s="6">
        <v>4.8000001907348633</v>
      </c>
      <c r="AI125" s="6">
        <v>23.808963775634766</v>
      </c>
      <c r="AJ125" s="6">
        <v>39.708621978759766</v>
      </c>
      <c r="AK125" s="6">
        <v>12.970711708068848</v>
      </c>
      <c r="AL125" s="6">
        <v>59.330230712890625</v>
      </c>
      <c r="AM125" s="6">
        <v>3711.442138671875</v>
      </c>
      <c r="AN125" s="6">
        <v>33.799999237060547</v>
      </c>
      <c r="AO125" s="6">
        <v>20</v>
      </c>
      <c r="AP125" s="6">
        <v>1236.1221923828125</v>
      </c>
      <c r="AQ125" s="6">
        <v>11.800000190734863</v>
      </c>
      <c r="AR125" s="6">
        <v>8.8395566940307617</v>
      </c>
      <c r="AS125" s="6">
        <v>66.752365112304688</v>
      </c>
      <c r="AT125" s="6">
        <v>206</v>
      </c>
    </row>
    <row r="126" spans="2:46" x14ac:dyDescent="0.25">
      <c r="B126" s="5">
        <v>11413</v>
      </c>
      <c r="C126" s="6">
        <v>642.987060546875</v>
      </c>
      <c r="D126" s="6">
        <v>74.733421325683594</v>
      </c>
      <c r="E126" s="6">
        <v>34.985279083251953</v>
      </c>
      <c r="F126" s="6">
        <v>663.54046630859375</v>
      </c>
      <c r="G126" s="6">
        <v>183.18571472167969</v>
      </c>
      <c r="H126" s="6">
        <v>30.664127349853516</v>
      </c>
      <c r="I126" s="6">
        <v>1431.2520751953125</v>
      </c>
      <c r="J126" s="6">
        <v>269.09933471679687</v>
      </c>
      <c r="K126" s="6">
        <v>233.21150207519531</v>
      </c>
      <c r="L126" s="6">
        <v>18.299999237060547</v>
      </c>
      <c r="M126" s="6">
        <v>11.244274139404297</v>
      </c>
      <c r="N126" s="6">
        <v>362.72085571289062</v>
      </c>
      <c r="O126" s="6">
        <v>1690</v>
      </c>
      <c r="P126" s="6">
        <v>118.93337249755859</v>
      </c>
      <c r="Q126" s="6">
        <v>64</v>
      </c>
      <c r="R126" s="6">
        <v>630.8836669921875</v>
      </c>
      <c r="S126" s="6">
        <v>9.4982881546020508</v>
      </c>
      <c r="T126" s="6">
        <v>197.14901733398437</v>
      </c>
      <c r="U126" s="6">
        <v>0.18400000035762787</v>
      </c>
      <c r="V126" s="6">
        <v>10.199999809265137</v>
      </c>
      <c r="W126" s="6">
        <v>293.83303833007812</v>
      </c>
      <c r="X126" s="6">
        <v>86.658157348632813</v>
      </c>
      <c r="Y126" s="6">
        <v>669.03558349609375</v>
      </c>
      <c r="Z126" s="6">
        <v>115.31998443603516</v>
      </c>
      <c r="AA126" s="6">
        <v>426.36087036132812</v>
      </c>
      <c r="AB126" s="6">
        <v>126.70452117919922</v>
      </c>
      <c r="AC126" s="6">
        <v>1984.16650390625</v>
      </c>
      <c r="AD126" s="6">
        <v>3159</v>
      </c>
      <c r="AE126" s="6">
        <v>45.677574157714844</v>
      </c>
      <c r="AF126" s="6">
        <v>437.2071533203125</v>
      </c>
      <c r="AG126" s="6">
        <v>4.837186336517334</v>
      </c>
      <c r="AH126" s="6">
        <v>4.8000001907348633</v>
      </c>
      <c r="AI126" s="6">
        <v>26.002857208251953</v>
      </c>
      <c r="AJ126" s="6">
        <v>46.036712646484375</v>
      </c>
      <c r="AK126" s="6">
        <v>13.976801872253418</v>
      </c>
      <c r="AL126" s="6">
        <v>68.875473022460938</v>
      </c>
      <c r="AM126" s="6">
        <v>3882.134033203125</v>
      </c>
      <c r="AN126" s="6">
        <v>44</v>
      </c>
      <c r="AO126" s="6">
        <v>20</v>
      </c>
      <c r="AP126" s="6">
        <v>1212.24072265625</v>
      </c>
      <c r="AQ126" s="6">
        <v>11.800000190734863</v>
      </c>
      <c r="AR126" s="6">
        <v>1.4147382974624634</v>
      </c>
      <c r="AS126" s="6">
        <v>55.721935272216797</v>
      </c>
      <c r="AT126" s="6">
        <v>206</v>
      </c>
    </row>
    <row r="127" spans="2:46" x14ac:dyDescent="0.25">
      <c r="B127" s="5">
        <v>11443</v>
      </c>
      <c r="C127" s="6">
        <v>632.37237548828125</v>
      </c>
      <c r="D127" s="6">
        <v>75.338584899902344</v>
      </c>
      <c r="E127" s="6">
        <v>35.049785614013672</v>
      </c>
      <c r="F127" s="6">
        <v>656.22662353515625</v>
      </c>
      <c r="G127" s="6">
        <v>101.22898101806641</v>
      </c>
      <c r="H127" s="6">
        <v>19.870307922363281</v>
      </c>
      <c r="I127" s="6">
        <v>1478.5611572265625</v>
      </c>
      <c r="J127" s="6">
        <v>258.35284423828125</v>
      </c>
      <c r="K127" s="6">
        <v>191.32228088378906</v>
      </c>
      <c r="L127" s="6">
        <v>18.299999237060547</v>
      </c>
      <c r="M127" s="6">
        <v>11.095328330993652</v>
      </c>
      <c r="N127" s="6">
        <v>341.02777099609375</v>
      </c>
      <c r="O127" s="6">
        <v>1713</v>
      </c>
      <c r="P127" s="6">
        <v>104.40155029296875</v>
      </c>
      <c r="Q127" s="6">
        <v>65</v>
      </c>
      <c r="R127" s="6">
        <v>650.593994140625</v>
      </c>
      <c r="S127" s="6">
        <v>11.011105537414551</v>
      </c>
      <c r="T127" s="6">
        <v>243.22090148925781</v>
      </c>
      <c r="U127" s="6">
        <v>9.1113910675048828</v>
      </c>
      <c r="V127" s="6">
        <v>10.199999809265137</v>
      </c>
      <c r="W127" s="6">
        <v>296.66668701171875</v>
      </c>
      <c r="X127" s="6">
        <v>86.286170959472656</v>
      </c>
      <c r="Y127" s="6">
        <v>723.59051513671875</v>
      </c>
      <c r="Z127" s="6">
        <v>78.5</v>
      </c>
      <c r="AA127" s="6">
        <v>496.66998291015625</v>
      </c>
      <c r="AB127" s="6">
        <v>37.03204345703125</v>
      </c>
      <c r="AC127" s="6">
        <v>2026.2457275390625</v>
      </c>
      <c r="AD127" s="6">
        <v>3312.822998046875</v>
      </c>
      <c r="AE127" s="6">
        <v>116.37203216552734</v>
      </c>
      <c r="AF127" s="6">
        <v>434.7398681640625</v>
      </c>
      <c r="AG127" s="6">
        <v>4.7966146469116211</v>
      </c>
      <c r="AH127" s="6">
        <v>96.957557678222656</v>
      </c>
      <c r="AI127" s="6">
        <v>22.709470748901367</v>
      </c>
      <c r="AJ127" s="6">
        <v>49.578617095947266</v>
      </c>
      <c r="AK127" s="6">
        <v>20.623889923095703</v>
      </c>
      <c r="AL127" s="6">
        <v>66.630172729492188</v>
      </c>
      <c r="AM127" s="6">
        <v>3913.746337890625</v>
      </c>
      <c r="AN127" s="6">
        <v>38.568946838378906</v>
      </c>
      <c r="AO127" s="6">
        <v>53.470088958740234</v>
      </c>
      <c r="AP127" s="6">
        <v>1008.7675170898437</v>
      </c>
      <c r="AQ127" s="6">
        <v>9.6999998092651367</v>
      </c>
      <c r="AR127" s="6">
        <v>11.327140808105469</v>
      </c>
      <c r="AS127" s="6">
        <v>17.52092170715332</v>
      </c>
      <c r="AT127" s="6">
        <v>206</v>
      </c>
    </row>
    <row r="128" spans="2:46" x14ac:dyDescent="0.25">
      <c r="B128" s="5">
        <v>11474</v>
      </c>
      <c r="C128" s="6">
        <v>574.96875</v>
      </c>
      <c r="D128" s="6">
        <v>10.947626113891602</v>
      </c>
      <c r="E128" s="6">
        <v>10.317079544067383</v>
      </c>
      <c r="F128" s="6">
        <v>629.554931640625</v>
      </c>
      <c r="G128" s="6">
        <v>119.62322235107422</v>
      </c>
      <c r="H128" s="6">
        <v>10.744939804077148</v>
      </c>
      <c r="I128" s="6">
        <v>1446.28466796875</v>
      </c>
      <c r="J128" s="6">
        <v>246.36277770996094</v>
      </c>
      <c r="K128" s="6">
        <v>228.41072082519531</v>
      </c>
      <c r="L128" s="6">
        <v>18.299999237060547</v>
      </c>
      <c r="M128" s="6">
        <v>10.872280120849609</v>
      </c>
      <c r="N128" s="6">
        <v>308.87478637695312</v>
      </c>
      <c r="O128" s="6">
        <v>1696.514892578125</v>
      </c>
      <c r="P128" s="6">
        <v>87.095039367675781</v>
      </c>
      <c r="Q128" s="6">
        <v>66</v>
      </c>
      <c r="R128" s="6">
        <v>553.58612060546875</v>
      </c>
      <c r="S128" s="6">
        <v>4</v>
      </c>
      <c r="T128" s="6">
        <v>340.52694702148437</v>
      </c>
      <c r="U128" s="6">
        <v>21.328712463378906</v>
      </c>
      <c r="V128" s="6">
        <v>10.199999809265137</v>
      </c>
      <c r="W128" s="6">
        <v>297.901611328125</v>
      </c>
      <c r="X128" s="6">
        <v>85.785064697265625</v>
      </c>
      <c r="Y128" s="6">
        <v>794.66302490234375</v>
      </c>
      <c r="Z128" s="6">
        <v>78.5</v>
      </c>
      <c r="AA128" s="6">
        <v>473.36309814453125</v>
      </c>
      <c r="AB128" s="6">
        <v>34.399894714355469</v>
      </c>
      <c r="AC128" s="6">
        <v>2010.2744140625</v>
      </c>
      <c r="AD128" s="6">
        <v>3407.577880859375</v>
      </c>
      <c r="AE128" s="6">
        <v>107.82209777832031</v>
      </c>
      <c r="AF128" s="6">
        <v>464.16598510742187</v>
      </c>
      <c r="AG128" s="6">
        <v>4.7437286376953125</v>
      </c>
      <c r="AH128" s="6">
        <v>79.051918029785156</v>
      </c>
      <c r="AI128" s="6">
        <v>23.324050903320313</v>
      </c>
      <c r="AJ128" s="6">
        <v>58.462078094482422</v>
      </c>
      <c r="AK128" s="6">
        <v>24.761219024658203</v>
      </c>
      <c r="AL128" s="6">
        <v>60.982994079589844</v>
      </c>
      <c r="AM128" s="6">
        <v>3857.185302734375</v>
      </c>
      <c r="AN128" s="6">
        <v>33.799999237060547</v>
      </c>
      <c r="AO128" s="6">
        <v>55.407726287841797</v>
      </c>
      <c r="AP128" s="6">
        <v>743.6710205078125</v>
      </c>
      <c r="AQ128" s="6">
        <v>9.6999998092651367</v>
      </c>
      <c r="AR128" s="6">
        <v>31.838836669921875</v>
      </c>
      <c r="AS128" s="6">
        <v>11</v>
      </c>
      <c r="AT128" s="6">
        <v>198.89543151855469</v>
      </c>
    </row>
    <row r="129" spans="2:46" x14ac:dyDescent="0.25">
      <c r="B129" s="5">
        <v>11504</v>
      </c>
      <c r="C129" s="6">
        <v>516.76300048828125</v>
      </c>
      <c r="D129" s="6">
        <v>10.803586006164551</v>
      </c>
      <c r="E129" s="6">
        <v>10.252445220947266</v>
      </c>
      <c r="F129" s="6">
        <v>595.86846923828125</v>
      </c>
      <c r="G129" s="6">
        <v>26.196493148803711</v>
      </c>
      <c r="H129" s="6">
        <v>6.2313261032104492</v>
      </c>
      <c r="I129" s="6">
        <v>1434.3497314453125</v>
      </c>
      <c r="J129" s="6">
        <v>217.29014587402344</v>
      </c>
      <c r="K129" s="6">
        <v>186.03858947753906</v>
      </c>
      <c r="L129" s="6">
        <v>22.349531173706055</v>
      </c>
      <c r="M129" s="6">
        <v>10.631427764892578</v>
      </c>
      <c r="N129" s="6">
        <v>277.60745239257812</v>
      </c>
      <c r="O129" s="6">
        <v>1670.343994140625</v>
      </c>
      <c r="P129" s="6">
        <v>85.941047668457031</v>
      </c>
      <c r="Q129" s="6">
        <v>66</v>
      </c>
      <c r="R129" s="6">
        <v>278.73846435546875</v>
      </c>
      <c r="S129" s="6">
        <v>4.1750922203063965</v>
      </c>
      <c r="T129" s="6">
        <v>345.32125854492188</v>
      </c>
      <c r="U129" s="6">
        <v>23.603961944580078</v>
      </c>
      <c r="V129" s="6">
        <v>10.199999809265137</v>
      </c>
      <c r="W129" s="6">
        <v>257.09671020507812</v>
      </c>
      <c r="X129" s="6">
        <v>85.214668273925781</v>
      </c>
      <c r="Y129" s="6">
        <v>716.78253173828125</v>
      </c>
      <c r="Z129" s="6">
        <v>78.5</v>
      </c>
      <c r="AA129" s="6">
        <v>310.17974853515625</v>
      </c>
      <c r="AB129" s="6">
        <v>30.600278854370117</v>
      </c>
      <c r="AC129" s="6">
        <v>1945.2069091796875</v>
      </c>
      <c r="AD129" s="6">
        <v>3432.5458984375</v>
      </c>
      <c r="AE129" s="6">
        <v>101.67562103271484</v>
      </c>
      <c r="AF129" s="6">
        <v>370.23583984375</v>
      </c>
      <c r="AG129" s="6">
        <v>4.6922931671142578</v>
      </c>
      <c r="AH129" s="6">
        <v>170.52204895019531</v>
      </c>
      <c r="AI129" s="6">
        <v>18.952312469482422</v>
      </c>
      <c r="AJ129" s="6">
        <v>52.233154296875</v>
      </c>
      <c r="AK129" s="6">
        <v>12.11695671081543</v>
      </c>
      <c r="AL129" s="6">
        <v>53.570808410644531</v>
      </c>
      <c r="AM129" s="6">
        <v>3689.82470703125</v>
      </c>
      <c r="AN129" s="6">
        <v>33.799999237060547</v>
      </c>
      <c r="AO129" s="6">
        <v>54.091510772705078</v>
      </c>
      <c r="AP129" s="6">
        <v>416.83407592773437</v>
      </c>
      <c r="AQ129" s="6">
        <v>9.6999998092651367</v>
      </c>
      <c r="AR129" s="6">
        <v>24.34858512878418</v>
      </c>
      <c r="AS129" s="6">
        <v>11</v>
      </c>
      <c r="AT129" s="6">
        <v>196.34822082519531</v>
      </c>
    </row>
    <row r="130" spans="2:46" x14ac:dyDescent="0.25">
      <c r="B130" s="5">
        <v>11535</v>
      </c>
      <c r="C130" s="6">
        <v>456.5723876953125</v>
      </c>
      <c r="D130" s="6">
        <v>10.621539115905762</v>
      </c>
      <c r="E130" s="6">
        <v>10.168452262878418</v>
      </c>
      <c r="F130" s="6">
        <v>427.70785522460937</v>
      </c>
      <c r="G130" s="6">
        <v>97.982795715332031</v>
      </c>
      <c r="H130" s="6">
        <v>2.5248641967773437</v>
      </c>
      <c r="I130" s="6">
        <v>1404.746337890625</v>
      </c>
      <c r="J130" s="6">
        <v>158.4420166015625</v>
      </c>
      <c r="K130" s="6">
        <v>143.35740661621094</v>
      </c>
      <c r="L130" s="6">
        <v>18.299999237060547</v>
      </c>
      <c r="M130" s="6">
        <v>10.329507827758789</v>
      </c>
      <c r="N130" s="6">
        <v>245.17144775390625</v>
      </c>
      <c r="O130" s="6">
        <v>1544.357421875</v>
      </c>
      <c r="P130" s="6">
        <v>84.278366088867188</v>
      </c>
      <c r="Q130" s="6">
        <v>67</v>
      </c>
      <c r="R130" s="6">
        <v>271.56179809570312</v>
      </c>
      <c r="S130" s="6">
        <v>4.1164274215698242</v>
      </c>
      <c r="T130" s="6">
        <v>323.6693115234375</v>
      </c>
      <c r="U130" s="6">
        <v>0.18400000035762787</v>
      </c>
      <c r="V130" s="6">
        <v>10.199999809265137</v>
      </c>
      <c r="W130" s="6">
        <v>203.44955444335937</v>
      </c>
      <c r="X130" s="6">
        <v>84.569168090820313</v>
      </c>
      <c r="Y130" s="6">
        <v>550.39215087890625</v>
      </c>
      <c r="Z130" s="6">
        <v>78.5</v>
      </c>
      <c r="AA130" s="6">
        <v>168.13041687011719</v>
      </c>
      <c r="AB130" s="6">
        <v>25.193889617919922</v>
      </c>
      <c r="AC130" s="6">
        <v>1946.3873291015625</v>
      </c>
      <c r="AD130" s="6">
        <v>3114.261962890625</v>
      </c>
      <c r="AE130" s="6">
        <v>83.637374877929688</v>
      </c>
      <c r="AF130" s="6">
        <v>238.98573303222656</v>
      </c>
      <c r="AG130" s="6">
        <v>4.6203064918518066</v>
      </c>
      <c r="AH130" s="6">
        <v>5.7448239326477051</v>
      </c>
      <c r="AI130" s="6">
        <v>17.700002670288086</v>
      </c>
      <c r="AJ130" s="6">
        <v>43.920726776123047</v>
      </c>
      <c r="AK130" s="6">
        <v>0.55699998140335083</v>
      </c>
      <c r="AL130" s="6">
        <v>46.692222595214844</v>
      </c>
      <c r="AM130" s="6">
        <v>3474.4619140625</v>
      </c>
      <c r="AN130" s="6">
        <v>33.799999237060547</v>
      </c>
      <c r="AO130" s="6">
        <v>20</v>
      </c>
      <c r="AP130" s="6">
        <v>160.53279113769531</v>
      </c>
      <c r="AQ130" s="6">
        <v>9.6999998092651367</v>
      </c>
      <c r="AR130" s="6">
        <v>1.4558291435241699</v>
      </c>
      <c r="AS130" s="6">
        <v>11</v>
      </c>
      <c r="AT130" s="6">
        <v>179.43165588378906</v>
      </c>
    </row>
    <row r="131" spans="2:46" x14ac:dyDescent="0.25">
      <c r="B131" s="5">
        <v>11566</v>
      </c>
      <c r="C131" s="6">
        <v>410.77276611328125</v>
      </c>
      <c r="D131" s="6">
        <v>10.47593879699707</v>
      </c>
      <c r="E131" s="6">
        <v>10.09421443939209</v>
      </c>
      <c r="F131" s="6">
        <v>412.802978515625</v>
      </c>
      <c r="G131" s="6">
        <v>18.600000381469727</v>
      </c>
      <c r="H131" s="6">
        <v>1</v>
      </c>
      <c r="I131" s="6">
        <v>1368.6676025390625</v>
      </c>
      <c r="J131" s="6">
        <v>142.15042114257812</v>
      </c>
      <c r="K131" s="6">
        <v>98.200607299804688</v>
      </c>
      <c r="L131" s="6">
        <v>18.299999237060547</v>
      </c>
      <c r="M131" s="6">
        <v>10.08289623260498</v>
      </c>
      <c r="N131" s="6">
        <v>230.39999389648437</v>
      </c>
      <c r="O131" s="6">
        <v>1466.0361328125</v>
      </c>
      <c r="P131" s="6">
        <v>83</v>
      </c>
      <c r="Q131" s="6">
        <v>67</v>
      </c>
      <c r="R131" s="6">
        <v>290.14773559570312</v>
      </c>
      <c r="S131" s="6">
        <v>4.0628762245178223</v>
      </c>
      <c r="T131" s="6">
        <v>294.2496337890625</v>
      </c>
      <c r="U131" s="6">
        <v>0.18400000035762787</v>
      </c>
      <c r="V131" s="6">
        <v>10.199999809265137</v>
      </c>
      <c r="W131" s="6">
        <v>149.74359130859375</v>
      </c>
      <c r="X131" s="6">
        <v>83.999732971191406</v>
      </c>
      <c r="Y131" s="6">
        <v>450.96444702148437</v>
      </c>
      <c r="Z131" s="6">
        <v>78.5</v>
      </c>
      <c r="AA131" s="6">
        <v>120</v>
      </c>
      <c r="AB131" s="6">
        <v>20.206203460693359</v>
      </c>
      <c r="AC131" s="6">
        <v>1859.0172119140625</v>
      </c>
      <c r="AD131" s="6">
        <v>2666.32373046875</v>
      </c>
      <c r="AE131" s="6">
        <v>64.325950622558594</v>
      </c>
      <c r="AF131" s="6">
        <v>158.82334899902344</v>
      </c>
      <c r="AG131" s="6">
        <v>4.5506219863891602</v>
      </c>
      <c r="AH131" s="6">
        <v>4.8000001907348633</v>
      </c>
      <c r="AI131" s="6">
        <v>9.6833333969116211</v>
      </c>
      <c r="AJ131" s="6">
        <v>37.414871215820313</v>
      </c>
      <c r="AK131" s="6">
        <v>0.56569266319274902</v>
      </c>
      <c r="AL131" s="6">
        <v>40.253055572509766</v>
      </c>
      <c r="AM131" s="6">
        <v>3274.129638671875</v>
      </c>
      <c r="AN131" s="6">
        <v>33.799999237060547</v>
      </c>
      <c r="AO131" s="6">
        <v>20</v>
      </c>
      <c r="AP131" s="6">
        <v>129.17970275878906</v>
      </c>
      <c r="AQ131" s="6">
        <v>9.6999998092651367</v>
      </c>
      <c r="AR131" s="6">
        <v>0.56999999284744263</v>
      </c>
      <c r="AS131" s="6">
        <v>11</v>
      </c>
      <c r="AT131" s="6">
        <v>179.68499755859375</v>
      </c>
    </row>
    <row r="132" spans="2:46" x14ac:dyDescent="0.25">
      <c r="B132" s="5">
        <v>11596</v>
      </c>
      <c r="C132" s="6">
        <v>399.6658935546875</v>
      </c>
      <c r="D132" s="6">
        <v>10.375424385070801</v>
      </c>
      <c r="E132" s="6">
        <v>10.046865463256836</v>
      </c>
      <c r="F132" s="6">
        <v>394.82952880859375</v>
      </c>
      <c r="G132" s="6">
        <v>18.600000381469727</v>
      </c>
      <c r="H132" s="6">
        <v>1</v>
      </c>
      <c r="I132" s="6">
        <v>1341.208984375</v>
      </c>
      <c r="J132" s="6">
        <v>129.87574768066406</v>
      </c>
      <c r="K132" s="6">
        <v>59.751113891601563</v>
      </c>
      <c r="L132" s="6">
        <v>18.299999237060547</v>
      </c>
      <c r="M132" s="6">
        <v>9.9087457656860352</v>
      </c>
      <c r="N132" s="6">
        <v>230.39999389648437</v>
      </c>
      <c r="O132" s="6">
        <v>1426.135498046875</v>
      </c>
      <c r="P132" s="6">
        <v>83.21356201171875</v>
      </c>
      <c r="Q132" s="6">
        <v>67</v>
      </c>
      <c r="R132" s="6">
        <v>232.18057250976562</v>
      </c>
      <c r="S132" s="6">
        <v>4.027071475982666</v>
      </c>
      <c r="T132" s="6">
        <v>267.32257080078125</v>
      </c>
      <c r="U132" s="6">
        <v>0.18400000035762787</v>
      </c>
      <c r="V132" s="6">
        <v>10.199999809265137</v>
      </c>
      <c r="W132" s="6">
        <v>98.456123352050781</v>
      </c>
      <c r="X132" s="6">
        <v>83.353752136230469</v>
      </c>
      <c r="Y132" s="6">
        <v>449.53744506835937</v>
      </c>
      <c r="Z132" s="6">
        <v>78.5</v>
      </c>
      <c r="AA132" s="6">
        <v>136.35285949707031</v>
      </c>
      <c r="AB132" s="6">
        <v>17.595479965209961</v>
      </c>
      <c r="AC132" s="6">
        <v>1786.16015625</v>
      </c>
      <c r="AD132" s="6">
        <v>2680.68896484375</v>
      </c>
      <c r="AE132" s="6">
        <v>45.774993896484375</v>
      </c>
      <c r="AF132" s="6">
        <v>112.79732513427734</v>
      </c>
      <c r="AG132" s="6">
        <v>4.505652904510498</v>
      </c>
      <c r="AH132" s="6">
        <v>4.8000001907348633</v>
      </c>
      <c r="AI132" s="6">
        <v>6.559999942779541</v>
      </c>
      <c r="AJ132" s="6">
        <v>37</v>
      </c>
      <c r="AK132" s="6">
        <v>0.55699998140335083</v>
      </c>
      <c r="AL132" s="6">
        <v>33.693645477294922</v>
      </c>
      <c r="AM132" s="6">
        <v>3180.98828125</v>
      </c>
      <c r="AN132" s="6">
        <v>33.799999237060547</v>
      </c>
      <c r="AO132" s="6">
        <v>20</v>
      </c>
      <c r="AP132" s="6">
        <v>99.742790222167969</v>
      </c>
      <c r="AQ132" s="6">
        <v>9.6999998092651367</v>
      </c>
      <c r="AR132" s="6">
        <v>0.56999999284744263</v>
      </c>
      <c r="AS132" s="6">
        <v>11</v>
      </c>
      <c r="AT132" s="6">
        <v>172.59173583984375</v>
      </c>
    </row>
    <row r="133" spans="2:46" x14ac:dyDescent="0.25">
      <c r="B133" s="5">
        <v>11627</v>
      </c>
      <c r="C133" s="6">
        <v>391.19259643554687</v>
      </c>
      <c r="D133" s="6">
        <v>10</v>
      </c>
      <c r="E133" s="6">
        <v>10.012776374816895</v>
      </c>
      <c r="F133" s="6">
        <v>375.08120727539062</v>
      </c>
      <c r="G133" s="6">
        <v>18.600000381469727</v>
      </c>
      <c r="H133" s="6">
        <v>1</v>
      </c>
      <c r="I133" s="6">
        <v>1324.8798828125</v>
      </c>
      <c r="J133" s="6">
        <v>128.50958251953125</v>
      </c>
      <c r="K133" s="6">
        <v>39.689205169677734</v>
      </c>
      <c r="L133" s="6">
        <v>18.299999237060547</v>
      </c>
      <c r="M133" s="6">
        <v>9.8000001907348633</v>
      </c>
      <c r="N133" s="6">
        <v>230.39999389648437</v>
      </c>
      <c r="O133" s="6">
        <v>1424.925537109375</v>
      </c>
      <c r="P133" s="6">
        <v>87.030189514160156</v>
      </c>
      <c r="Q133" s="6">
        <v>66</v>
      </c>
      <c r="R133" s="6">
        <v>83</v>
      </c>
      <c r="S133" s="6">
        <v>4</v>
      </c>
      <c r="T133" s="6">
        <v>239.822021484375</v>
      </c>
      <c r="U133" s="6">
        <v>0.18400000035762787</v>
      </c>
      <c r="V133" s="6">
        <v>10.199999809265137</v>
      </c>
      <c r="W133" s="6">
        <v>45.997417449951172</v>
      </c>
      <c r="X133" s="6">
        <v>83.094169616699219</v>
      </c>
      <c r="Y133" s="6">
        <v>447.44644165039062</v>
      </c>
      <c r="Z133" s="6">
        <v>78.5</v>
      </c>
      <c r="AA133" s="6">
        <v>120</v>
      </c>
      <c r="AB133" s="6">
        <v>17.524206161499023</v>
      </c>
      <c r="AC133" s="6">
        <v>1753.9417724609375</v>
      </c>
      <c r="AD133" s="6">
        <v>2682.231201171875</v>
      </c>
      <c r="AE133" s="6">
        <v>26.726129531860352</v>
      </c>
      <c r="AF133" s="6">
        <v>77.094367980957031</v>
      </c>
      <c r="AG133" s="6">
        <v>4.4733586311340332</v>
      </c>
      <c r="AH133" s="6">
        <v>4.8000001907348633</v>
      </c>
      <c r="AI133" s="6">
        <v>6.559999942779541</v>
      </c>
      <c r="AJ133" s="6">
        <v>37</v>
      </c>
      <c r="AK133" s="6">
        <v>0.55699998140335083</v>
      </c>
      <c r="AL133" s="6">
        <v>31</v>
      </c>
      <c r="AM133" s="6">
        <v>3116.051025390625</v>
      </c>
      <c r="AN133" s="6">
        <v>33.799999237060547</v>
      </c>
      <c r="AO133" s="6">
        <v>20</v>
      </c>
      <c r="AP133" s="6">
        <v>80</v>
      </c>
      <c r="AQ133" s="6">
        <v>9.6999998092651367</v>
      </c>
      <c r="AR133" s="6">
        <v>0.56999999284744263</v>
      </c>
      <c r="AS133" s="6">
        <v>11</v>
      </c>
      <c r="AT133" s="6">
        <v>173.7857666015625</v>
      </c>
    </row>
    <row r="134" spans="2:46" x14ac:dyDescent="0.25">
      <c r="B134" s="5">
        <v>11657</v>
      </c>
      <c r="C134" s="6">
        <v>383.35638427734375</v>
      </c>
      <c r="D134" s="6">
        <v>10</v>
      </c>
      <c r="E134" s="6">
        <v>10</v>
      </c>
      <c r="F134" s="6">
        <v>366.11236572265625</v>
      </c>
      <c r="G134" s="6">
        <v>18.600000381469727</v>
      </c>
      <c r="H134" s="6">
        <v>1</v>
      </c>
      <c r="I134" s="6">
        <v>1317.133056640625</v>
      </c>
      <c r="J134" s="6">
        <v>127.81320953369141</v>
      </c>
      <c r="K134" s="6">
        <v>20.341352462768555</v>
      </c>
      <c r="L134" s="6">
        <v>24.205829620361328</v>
      </c>
      <c r="M134" s="6">
        <v>9.8000001907348633</v>
      </c>
      <c r="N134" s="6">
        <v>235.10366821289062</v>
      </c>
      <c r="O134" s="6">
        <v>1417.712646484375</v>
      </c>
      <c r="P134" s="6">
        <v>93.304306030273438</v>
      </c>
      <c r="Q134" s="6">
        <v>64</v>
      </c>
      <c r="R134" s="6">
        <v>118.21352386474609</v>
      </c>
      <c r="S134" s="6">
        <v>4</v>
      </c>
      <c r="T134" s="6">
        <v>214.61196899414062</v>
      </c>
      <c r="U134" s="6">
        <v>8.3670148849487305</v>
      </c>
      <c r="V134" s="6">
        <v>10.687889099121094</v>
      </c>
      <c r="W134" s="6">
        <v>46.967483520507813</v>
      </c>
      <c r="X134" s="6">
        <v>82.97528076171875</v>
      </c>
      <c r="Y134" s="6">
        <v>436.73269653320312</v>
      </c>
      <c r="Z134" s="6">
        <v>78.5</v>
      </c>
      <c r="AA134" s="6">
        <v>131.05186462402344</v>
      </c>
      <c r="AB134" s="6">
        <v>17.5</v>
      </c>
      <c r="AC134" s="6">
        <v>1771.7962646484375</v>
      </c>
      <c r="AD134" s="6">
        <v>2687.9814453125</v>
      </c>
      <c r="AE134" s="6">
        <v>12.199999809265137</v>
      </c>
      <c r="AF134" s="6">
        <v>45.379001617431641</v>
      </c>
      <c r="AG134" s="6">
        <v>4.4636030197143555</v>
      </c>
      <c r="AH134" s="6">
        <v>10.735981941223145</v>
      </c>
      <c r="AI134" s="6">
        <v>7.9298419952392578</v>
      </c>
      <c r="AJ134" s="6">
        <v>37</v>
      </c>
      <c r="AK134" s="6">
        <v>1.2815802097320557</v>
      </c>
      <c r="AL134" s="6">
        <v>31</v>
      </c>
      <c r="AM134" s="6">
        <v>3094.554931640625</v>
      </c>
      <c r="AN134" s="6">
        <v>33.799999237060547</v>
      </c>
      <c r="AO134" s="6">
        <v>20</v>
      </c>
      <c r="AP134" s="6">
        <v>80</v>
      </c>
      <c r="AQ134" s="6">
        <v>9.6999998092651367</v>
      </c>
      <c r="AR134" s="6">
        <v>1.0464357137680054</v>
      </c>
      <c r="AS134" s="6">
        <v>11</v>
      </c>
      <c r="AT134" s="6">
        <v>173.21527099609375</v>
      </c>
    </row>
    <row r="135" spans="2:46" x14ac:dyDescent="0.25">
      <c r="B135" s="5">
        <v>11688</v>
      </c>
      <c r="C135" s="6">
        <v>482.50289916992187</v>
      </c>
      <c r="D135" s="6">
        <v>57.385856628417969</v>
      </c>
      <c r="E135" s="6">
        <v>33.773159027099609</v>
      </c>
      <c r="F135" s="6">
        <v>436</v>
      </c>
      <c r="G135" s="6">
        <v>72.72979736328125</v>
      </c>
      <c r="H135" s="6">
        <v>23.036033630371094</v>
      </c>
      <c r="I135" s="6">
        <v>1320.1463623046875</v>
      </c>
      <c r="J135" s="6">
        <v>178.30023193359375</v>
      </c>
      <c r="K135" s="6">
        <v>4</v>
      </c>
      <c r="L135" s="6">
        <v>18.299999237060547</v>
      </c>
      <c r="M135" s="6">
        <v>9.8000001907348633</v>
      </c>
      <c r="N135" s="6">
        <v>266.48367309570312</v>
      </c>
      <c r="O135" s="6">
        <v>1484.24169921875</v>
      </c>
      <c r="P135" s="6">
        <v>101.12931060791016</v>
      </c>
      <c r="Q135" s="6">
        <v>53.222000122070312</v>
      </c>
      <c r="R135" s="6">
        <v>269.68438720703125</v>
      </c>
      <c r="S135" s="6">
        <v>18.963315963745117</v>
      </c>
      <c r="T135" s="6">
        <v>194.644287109375</v>
      </c>
      <c r="U135" s="6">
        <v>25.815114974975586</v>
      </c>
      <c r="V135" s="6">
        <v>10.199999809265137</v>
      </c>
      <c r="W135" s="6">
        <v>56.999637603759766</v>
      </c>
      <c r="X135" s="6">
        <v>72.060653686523438</v>
      </c>
      <c r="Y135" s="6">
        <v>499.10440063476562</v>
      </c>
      <c r="Z135" s="6">
        <v>83.422691345214844</v>
      </c>
      <c r="AA135" s="6">
        <v>201.241943359375</v>
      </c>
      <c r="AB135" s="6">
        <v>46.941799163818359</v>
      </c>
      <c r="AC135" s="6">
        <v>1832.9105224609375</v>
      </c>
      <c r="AD135" s="6">
        <v>2727.3037109375</v>
      </c>
      <c r="AE135" s="6">
        <v>18.409095764160156</v>
      </c>
      <c r="AF135" s="6">
        <v>104.87431335449219</v>
      </c>
      <c r="AG135" s="6">
        <v>4.4565238952636719</v>
      </c>
      <c r="AH135" s="6">
        <v>4.8000001907348633</v>
      </c>
      <c r="AI135" s="6">
        <v>36.895980834960938</v>
      </c>
      <c r="AJ135" s="6">
        <v>51.372322082519531</v>
      </c>
      <c r="AK135" s="6">
        <v>9.7292518615722656</v>
      </c>
      <c r="AL135" s="6">
        <v>42.179492950439453</v>
      </c>
      <c r="AM135" s="6">
        <v>3278.615966796875</v>
      </c>
      <c r="AN135" s="6">
        <v>44</v>
      </c>
      <c r="AO135" s="6">
        <v>26.764039993286133</v>
      </c>
      <c r="AP135" s="6">
        <v>521.87646484375</v>
      </c>
      <c r="AQ135" s="6">
        <v>9.6999998092651367</v>
      </c>
      <c r="AR135" s="6">
        <v>9.9325523376464844</v>
      </c>
      <c r="AS135" s="6">
        <v>18.562501907348633</v>
      </c>
      <c r="AT135" s="6">
        <v>181.37521362304687</v>
      </c>
    </row>
    <row r="136" spans="2:46" x14ac:dyDescent="0.25">
      <c r="B136" s="5">
        <v>11719</v>
      </c>
      <c r="C136" s="6">
        <v>515.68658447265625</v>
      </c>
      <c r="D136" s="6">
        <v>57.272930145263672</v>
      </c>
      <c r="E136" s="6">
        <v>49.961692810058594</v>
      </c>
      <c r="F136" s="6">
        <v>505</v>
      </c>
      <c r="G136" s="6">
        <v>159.94078063964844</v>
      </c>
      <c r="H136" s="6">
        <v>40.42779541015625</v>
      </c>
      <c r="I136" s="6">
        <v>1332.8858642578125</v>
      </c>
      <c r="J136" s="6">
        <v>204.77670288085937</v>
      </c>
      <c r="K136" s="6">
        <v>4</v>
      </c>
      <c r="L136" s="6">
        <v>18.299999237060547</v>
      </c>
      <c r="M136" s="6">
        <v>11.252956390380859</v>
      </c>
      <c r="N136" s="6">
        <v>297.9228515625</v>
      </c>
      <c r="O136" s="6">
        <v>1523.942626953125</v>
      </c>
      <c r="P136" s="6">
        <v>109.17890930175781</v>
      </c>
      <c r="Q136" s="6">
        <v>61.923057556152344</v>
      </c>
      <c r="R136" s="6">
        <v>394.25942993164062</v>
      </c>
      <c r="S136" s="6">
        <v>29</v>
      </c>
      <c r="T136" s="6">
        <v>183.94523620605469</v>
      </c>
      <c r="U136" s="6">
        <v>48.016929626464844</v>
      </c>
      <c r="V136" s="6">
        <v>10.199999809265137</v>
      </c>
      <c r="W136" s="6">
        <v>71.082313537597656</v>
      </c>
      <c r="X136" s="6">
        <v>72</v>
      </c>
      <c r="Y136" s="6">
        <v>532.9447021484375</v>
      </c>
      <c r="Z136" s="6">
        <v>143.00912475585937</v>
      </c>
      <c r="AA136" s="6">
        <v>262.01507568359375</v>
      </c>
      <c r="AB136" s="6">
        <v>60.213069915771484</v>
      </c>
      <c r="AC136" s="6">
        <v>1875.9608154296875</v>
      </c>
      <c r="AD136" s="6">
        <v>2931</v>
      </c>
      <c r="AE136" s="6">
        <v>12.199999809265137</v>
      </c>
      <c r="AF136" s="6">
        <v>134.84274291992187</v>
      </c>
      <c r="AG136" s="6">
        <v>4.4470090866088867</v>
      </c>
      <c r="AH136" s="6">
        <v>4.8000001907348633</v>
      </c>
      <c r="AI136" s="6">
        <v>59.2705078125</v>
      </c>
      <c r="AJ136" s="6">
        <v>45.426677703857422</v>
      </c>
      <c r="AK136" s="6">
        <v>8.9991893768310547</v>
      </c>
      <c r="AL136" s="6">
        <v>49.253021240234375</v>
      </c>
      <c r="AM136" s="6">
        <v>3436.154541015625</v>
      </c>
      <c r="AN136" s="6">
        <v>44</v>
      </c>
      <c r="AO136" s="6">
        <v>34.875019073486328</v>
      </c>
      <c r="AP136" s="6">
        <v>925.027587890625</v>
      </c>
      <c r="AQ136" s="6">
        <v>11.800000190734863</v>
      </c>
      <c r="AR136" s="6">
        <v>9.1631288528442383</v>
      </c>
      <c r="AS136" s="6">
        <v>22.714427947998047</v>
      </c>
      <c r="AT136" s="6">
        <v>181.37142944335937</v>
      </c>
    </row>
    <row r="137" spans="2:46" x14ac:dyDescent="0.25">
      <c r="B137" s="5">
        <v>11748</v>
      </c>
      <c r="C137" s="6">
        <v>540.73126220703125</v>
      </c>
      <c r="D137" s="6">
        <v>57.651836395263672</v>
      </c>
      <c r="E137" s="6">
        <v>100.59494781494141</v>
      </c>
      <c r="F137" s="6">
        <v>600</v>
      </c>
      <c r="G137" s="6">
        <v>151.05989074707031</v>
      </c>
      <c r="H137" s="6">
        <v>102.96295166015625</v>
      </c>
      <c r="I137" s="6">
        <v>1355.2974853515625</v>
      </c>
      <c r="J137" s="6">
        <v>222.99208068847656</v>
      </c>
      <c r="K137" s="6">
        <v>4</v>
      </c>
      <c r="L137" s="6">
        <v>18.299999237060547</v>
      </c>
      <c r="M137" s="6">
        <v>11.247808456420898</v>
      </c>
      <c r="N137" s="6">
        <v>325.44131469726562</v>
      </c>
      <c r="O137" s="6">
        <v>1690</v>
      </c>
      <c r="P137" s="6">
        <v>114.90348052978516</v>
      </c>
      <c r="Q137" s="6">
        <v>62</v>
      </c>
      <c r="R137" s="6">
        <v>575</v>
      </c>
      <c r="S137" s="6">
        <v>36</v>
      </c>
      <c r="T137" s="6">
        <v>191.8734130859375</v>
      </c>
      <c r="U137" s="6">
        <v>87.39019775390625</v>
      </c>
      <c r="V137" s="6">
        <v>10.199999809265137</v>
      </c>
      <c r="W137" s="6">
        <v>103.07266235351562</v>
      </c>
      <c r="X137" s="6">
        <v>80.161605834960937</v>
      </c>
      <c r="Y137" s="6">
        <v>676</v>
      </c>
      <c r="Z137" s="6">
        <v>105.82053375244141</v>
      </c>
      <c r="AA137" s="6">
        <v>430.54635620117187</v>
      </c>
      <c r="AB137" s="6">
        <v>112.16705322265625</v>
      </c>
      <c r="AC137" s="6">
        <v>1950</v>
      </c>
      <c r="AD137" s="6">
        <v>3119.855224609375</v>
      </c>
      <c r="AE137" s="6">
        <v>35.090030670166016</v>
      </c>
      <c r="AF137" s="6">
        <v>249.32954406738281</v>
      </c>
      <c r="AG137" s="6">
        <v>4.4392781257629395</v>
      </c>
      <c r="AH137" s="6">
        <v>91.219039916992188</v>
      </c>
      <c r="AI137" s="6">
        <v>65.55999755859375</v>
      </c>
      <c r="AJ137" s="6">
        <v>54.293594360351563</v>
      </c>
      <c r="AK137" s="6">
        <v>12.970711708068848</v>
      </c>
      <c r="AL137" s="6">
        <v>43.670555114746094</v>
      </c>
      <c r="AM137" s="6">
        <v>3564.828857421875</v>
      </c>
      <c r="AN137" s="6">
        <v>33.799999237060547</v>
      </c>
      <c r="AO137" s="6">
        <v>20</v>
      </c>
      <c r="AP137" s="6">
        <v>1325.620361328125</v>
      </c>
      <c r="AQ137" s="6">
        <v>9.6999998092651367</v>
      </c>
      <c r="AR137" s="6">
        <v>8.8395566940307617</v>
      </c>
      <c r="AS137" s="6">
        <v>66.780242919921875</v>
      </c>
      <c r="AT137" s="6">
        <v>196.9154052734375</v>
      </c>
    </row>
    <row r="138" spans="2:46" x14ac:dyDescent="0.25">
      <c r="B138" s="5">
        <v>11779</v>
      </c>
      <c r="C138" s="6">
        <v>539.2269287109375</v>
      </c>
      <c r="D138" s="6">
        <v>76.800445556640625</v>
      </c>
      <c r="E138" s="6">
        <v>109.42279815673828</v>
      </c>
      <c r="F138" s="6">
        <v>685</v>
      </c>
      <c r="G138" s="6">
        <v>323.6954345703125</v>
      </c>
      <c r="H138" s="6">
        <v>102.91675567626953</v>
      </c>
      <c r="I138" s="6">
        <v>1507.2642822265625</v>
      </c>
      <c r="J138" s="6">
        <v>233.34416198730469</v>
      </c>
      <c r="K138" s="6">
        <v>4</v>
      </c>
      <c r="L138" s="6">
        <v>18.299999237060547</v>
      </c>
      <c r="M138" s="6">
        <v>11.202981948852539</v>
      </c>
      <c r="N138" s="6">
        <v>356.51406860351562</v>
      </c>
      <c r="O138" s="6">
        <v>1690</v>
      </c>
      <c r="P138" s="6">
        <v>118.93337249755859</v>
      </c>
      <c r="Q138" s="6">
        <v>64</v>
      </c>
      <c r="R138" s="6">
        <v>680</v>
      </c>
      <c r="S138" s="6">
        <v>4</v>
      </c>
      <c r="T138" s="6">
        <v>205.58638000488281</v>
      </c>
      <c r="U138" s="6">
        <v>87.564292907714844</v>
      </c>
      <c r="V138" s="6">
        <v>10.199999809265137</v>
      </c>
      <c r="W138" s="6">
        <v>110.51712799072266</v>
      </c>
      <c r="X138" s="6">
        <v>89.684219360351563</v>
      </c>
      <c r="Y138" s="6">
        <v>732.7332763671875</v>
      </c>
      <c r="Z138" s="6">
        <v>78.5</v>
      </c>
      <c r="AA138" s="6">
        <v>375.06069946289062</v>
      </c>
      <c r="AB138" s="6">
        <v>113.87935638427734</v>
      </c>
      <c r="AC138" s="6">
        <v>2018.21875</v>
      </c>
      <c r="AD138" s="6">
        <v>3163</v>
      </c>
      <c r="AE138" s="6">
        <v>67.251800537109375</v>
      </c>
      <c r="AF138" s="6">
        <v>280.15130615234375</v>
      </c>
      <c r="AG138" s="6">
        <v>4.4193744659423828</v>
      </c>
      <c r="AH138" s="6">
        <v>4.8000001907348633</v>
      </c>
      <c r="AI138" s="6">
        <v>65.55999755859375</v>
      </c>
      <c r="AJ138" s="6">
        <v>56.315364837646484</v>
      </c>
      <c r="AK138" s="6">
        <v>17.75750732421875</v>
      </c>
      <c r="AL138" s="6">
        <v>54.275234222412109</v>
      </c>
      <c r="AM138" s="6">
        <v>4045.74267578125</v>
      </c>
      <c r="AN138" s="6">
        <v>44</v>
      </c>
      <c r="AO138" s="6">
        <v>20</v>
      </c>
      <c r="AP138" s="6">
        <v>1261.37060546875</v>
      </c>
      <c r="AQ138" s="6">
        <v>11.800000190734863</v>
      </c>
      <c r="AR138" s="6">
        <v>10.539003372192383</v>
      </c>
      <c r="AS138" s="6">
        <v>65.043312072753906</v>
      </c>
      <c r="AT138" s="6">
        <v>206</v>
      </c>
    </row>
    <row r="139" spans="2:46" x14ac:dyDescent="0.25">
      <c r="B139" s="5">
        <v>11809</v>
      </c>
      <c r="C139" s="6">
        <v>533.121826171875</v>
      </c>
      <c r="D139" s="6">
        <v>88.265953063964844</v>
      </c>
      <c r="E139" s="6">
        <v>103.45424652099609</v>
      </c>
      <c r="F139" s="6">
        <v>721.4619140625</v>
      </c>
      <c r="G139" s="6">
        <v>212.6202392578125</v>
      </c>
      <c r="H139" s="6">
        <v>80.998512268066406</v>
      </c>
      <c r="I139" s="6">
        <v>1596.003173828125</v>
      </c>
      <c r="J139" s="6">
        <v>232.86859130859375</v>
      </c>
      <c r="K139" s="6">
        <v>4</v>
      </c>
      <c r="L139" s="6">
        <v>18.299999237060547</v>
      </c>
      <c r="M139" s="6">
        <v>11.083025932312012</v>
      </c>
      <c r="N139" s="6">
        <v>326.02996826171875</v>
      </c>
      <c r="O139" s="6">
        <v>1713</v>
      </c>
      <c r="P139" s="6">
        <v>104.40155029296875</v>
      </c>
      <c r="Q139" s="6">
        <v>65</v>
      </c>
      <c r="R139" s="6">
        <v>798.5118408203125</v>
      </c>
      <c r="S139" s="6">
        <v>4</v>
      </c>
      <c r="T139" s="6">
        <v>186.58169555664062</v>
      </c>
      <c r="U139" s="6">
        <v>134.97758483886719</v>
      </c>
      <c r="V139" s="6">
        <v>10.199999809265137</v>
      </c>
      <c r="W139" s="6">
        <v>121.54558563232422</v>
      </c>
      <c r="X139" s="6">
        <v>89.299247741699219</v>
      </c>
      <c r="Y139" s="6">
        <v>847.44586181640625</v>
      </c>
      <c r="Z139" s="6">
        <v>78.5</v>
      </c>
      <c r="AA139" s="6">
        <v>328.03347778320312</v>
      </c>
      <c r="AB139" s="6">
        <v>108.26450347900391</v>
      </c>
      <c r="AC139" s="6">
        <v>2114.199462890625</v>
      </c>
      <c r="AD139" s="6">
        <v>3433</v>
      </c>
      <c r="AE139" s="6">
        <v>157.58946228027344</v>
      </c>
      <c r="AF139" s="6">
        <v>395.8692626953125</v>
      </c>
      <c r="AG139" s="6">
        <v>4.3956513404846191</v>
      </c>
      <c r="AH139" s="6">
        <v>97.048004150390625</v>
      </c>
      <c r="AI139" s="6">
        <v>65.55999755859375</v>
      </c>
      <c r="AJ139" s="6">
        <v>59.141166687011719</v>
      </c>
      <c r="AK139" s="6">
        <v>22.098653793334961</v>
      </c>
      <c r="AL139" s="6">
        <v>60.648891448974609</v>
      </c>
      <c r="AM139" s="6">
        <v>4287.16943359375</v>
      </c>
      <c r="AN139" s="6">
        <v>38.568946838378906</v>
      </c>
      <c r="AO139" s="6">
        <v>40.029708862304688</v>
      </c>
      <c r="AP139" s="6">
        <v>1225.7222900390625</v>
      </c>
      <c r="AQ139" s="6">
        <v>9.6999998092651367</v>
      </c>
      <c r="AR139" s="6">
        <v>40.416851043701172</v>
      </c>
      <c r="AS139" s="6">
        <v>11</v>
      </c>
      <c r="AT139" s="6">
        <v>206</v>
      </c>
    </row>
    <row r="140" spans="2:46" x14ac:dyDescent="0.25">
      <c r="B140" s="5">
        <v>11840</v>
      </c>
      <c r="C140" s="6">
        <v>498.50631713867187</v>
      </c>
      <c r="D140" s="6">
        <v>77.676742553710938</v>
      </c>
      <c r="E140" s="6">
        <v>105.73817443847656</v>
      </c>
      <c r="F140" s="6">
        <v>930</v>
      </c>
      <c r="G140" s="6">
        <v>192.90153503417969</v>
      </c>
      <c r="H140" s="6">
        <v>102.82124328613281</v>
      </c>
      <c r="I140" s="6">
        <v>1617.6500244140625</v>
      </c>
      <c r="J140" s="6">
        <v>227.18905639648437</v>
      </c>
      <c r="K140" s="6">
        <v>359.7109375</v>
      </c>
      <c r="L140" s="6">
        <v>18.299999237060547</v>
      </c>
      <c r="M140" s="6">
        <v>10.888616561889648</v>
      </c>
      <c r="N140" s="6">
        <v>293.93759155273437</v>
      </c>
      <c r="O140" s="6">
        <v>1980</v>
      </c>
      <c r="P140" s="6">
        <v>87.095039367675781</v>
      </c>
      <c r="Q140" s="6">
        <v>66</v>
      </c>
      <c r="R140" s="6">
        <v>975</v>
      </c>
      <c r="S140" s="6">
        <v>4</v>
      </c>
      <c r="T140" s="6">
        <v>106.35765838623047</v>
      </c>
      <c r="U140" s="6">
        <v>124.19097900390625</v>
      </c>
      <c r="V140" s="6">
        <v>10.199999809265137</v>
      </c>
      <c r="W140" s="6">
        <v>211.96696472167969</v>
      </c>
      <c r="X140" s="6">
        <v>88.780647277832031</v>
      </c>
      <c r="Y140" s="6">
        <v>953.884033203125</v>
      </c>
      <c r="Z140" s="6">
        <v>78.5</v>
      </c>
      <c r="AA140" s="6">
        <v>295.375732421875</v>
      </c>
      <c r="AB140" s="6">
        <v>99.7864990234375</v>
      </c>
      <c r="AC140" s="6">
        <v>2288.90576171875</v>
      </c>
      <c r="AD140" s="6">
        <v>3538</v>
      </c>
      <c r="AE140" s="6">
        <v>12.199999809265137</v>
      </c>
      <c r="AF140" s="6">
        <v>683.70440673828125</v>
      </c>
      <c r="AG140" s="6">
        <v>4.3536210060119629</v>
      </c>
      <c r="AH140" s="6">
        <v>79.051918029785156</v>
      </c>
      <c r="AI140" s="6">
        <v>65.55999755859375</v>
      </c>
      <c r="AJ140" s="6">
        <v>59.251071929931641</v>
      </c>
      <c r="AK140" s="6">
        <v>16.702865600585938</v>
      </c>
      <c r="AL140" s="6">
        <v>58.153129577636719</v>
      </c>
      <c r="AM140" s="6">
        <v>4537.3740234375</v>
      </c>
      <c r="AN140" s="6">
        <v>33.799999237060547</v>
      </c>
      <c r="AO140" s="6">
        <v>54.073123931884766</v>
      </c>
      <c r="AP140" s="6">
        <v>1126.7144775390625</v>
      </c>
      <c r="AQ140" s="6">
        <v>11.800000190734863</v>
      </c>
      <c r="AR140" s="6">
        <v>0.56999999284744263</v>
      </c>
      <c r="AS140" s="6">
        <v>11</v>
      </c>
      <c r="AT140" s="6">
        <v>206</v>
      </c>
    </row>
    <row r="141" spans="2:46" x14ac:dyDescent="0.25">
      <c r="B141" s="5">
        <v>11870</v>
      </c>
      <c r="C141" s="6">
        <v>443.34384155273438</v>
      </c>
      <c r="D141" s="6">
        <v>54.627731323242187</v>
      </c>
      <c r="E141" s="6">
        <v>105.76435089111328</v>
      </c>
      <c r="F141" s="6">
        <v>889.72540283203125</v>
      </c>
      <c r="G141" s="6">
        <v>62.07763671875</v>
      </c>
      <c r="H141" s="6">
        <v>86.127906799316406</v>
      </c>
      <c r="I141" s="6">
        <v>1641.0916748046875</v>
      </c>
      <c r="J141" s="6">
        <v>199.48716735839844</v>
      </c>
      <c r="K141" s="6">
        <v>412.07693481445312</v>
      </c>
      <c r="L141" s="6">
        <v>31.593679428100586</v>
      </c>
      <c r="M141" s="6">
        <v>10.64421558380127</v>
      </c>
      <c r="N141" s="6">
        <v>262.74343872070312</v>
      </c>
      <c r="O141" s="6">
        <v>2019.1104736328125</v>
      </c>
      <c r="P141" s="6">
        <v>85.941047668457031</v>
      </c>
      <c r="Q141" s="6">
        <v>66</v>
      </c>
      <c r="R141" s="6">
        <v>884.8028564453125</v>
      </c>
      <c r="S141" s="6">
        <v>14.040971755981445</v>
      </c>
      <c r="T141" s="6">
        <v>333.40771484375</v>
      </c>
      <c r="U141" s="6">
        <v>96.079277038574219</v>
      </c>
      <c r="V141" s="6">
        <v>10.199999809265137</v>
      </c>
      <c r="W141" s="6">
        <v>300.57998657226563</v>
      </c>
      <c r="X141" s="6">
        <v>88.190330505371094</v>
      </c>
      <c r="Y141" s="6">
        <v>1024</v>
      </c>
      <c r="Z141" s="6">
        <v>78.5</v>
      </c>
      <c r="AA141" s="6">
        <v>418.57421875</v>
      </c>
      <c r="AB141" s="6">
        <v>86.180061340332031</v>
      </c>
      <c r="AC141" s="6">
        <v>2357.118408203125</v>
      </c>
      <c r="AD141" s="6">
        <v>3531.41259765625</v>
      </c>
      <c r="AE141" s="6">
        <v>105.11105346679687</v>
      </c>
      <c r="AF141" s="6">
        <v>932.26190185546875</v>
      </c>
      <c r="AG141" s="6">
        <v>4.3001089096069336</v>
      </c>
      <c r="AH141" s="6">
        <v>170.41213989257812</v>
      </c>
      <c r="AI141" s="6">
        <v>65.55999755859375</v>
      </c>
      <c r="AJ141" s="6">
        <v>52.476718902587891</v>
      </c>
      <c r="AK141" s="6">
        <v>3.2734444141387939</v>
      </c>
      <c r="AL141" s="6">
        <v>50.776527404785156</v>
      </c>
      <c r="AM141" s="6">
        <v>4342.462890625</v>
      </c>
      <c r="AN141" s="6">
        <v>33.799999237060547</v>
      </c>
      <c r="AO141" s="6">
        <v>54.088497161865234</v>
      </c>
      <c r="AP141" s="6">
        <v>923.4583740234375</v>
      </c>
      <c r="AQ141" s="6">
        <v>9.6999998092651367</v>
      </c>
      <c r="AR141" s="6">
        <v>8.892878532409668</v>
      </c>
      <c r="AS141" s="6">
        <v>11</v>
      </c>
      <c r="AT141" s="6">
        <v>206.77789306640625</v>
      </c>
    </row>
    <row r="142" spans="2:46" x14ac:dyDescent="0.25">
      <c r="B142" s="5">
        <v>11901</v>
      </c>
      <c r="C142" s="6">
        <v>386.35400390625</v>
      </c>
      <c r="D142" s="6">
        <v>30.494626998901367</v>
      </c>
      <c r="E142" s="6">
        <v>104.92050170898437</v>
      </c>
      <c r="F142" s="6">
        <v>779.43023681640625</v>
      </c>
      <c r="G142" s="6">
        <v>143.60929870605469</v>
      </c>
      <c r="H142" s="6">
        <v>70.92376708984375</v>
      </c>
      <c r="I142" s="6">
        <v>1622.9383544921875</v>
      </c>
      <c r="J142" s="6">
        <v>143.03195190429687</v>
      </c>
      <c r="K142" s="6">
        <v>361.26776123046875</v>
      </c>
      <c r="L142" s="6">
        <v>18.299999237060547</v>
      </c>
      <c r="M142" s="6">
        <v>10.36876106262207</v>
      </c>
      <c r="N142" s="6">
        <v>230.39999389648437</v>
      </c>
      <c r="O142" s="6">
        <v>1987.707275390625</v>
      </c>
      <c r="P142" s="6">
        <v>84.278366088867188</v>
      </c>
      <c r="Q142" s="6">
        <v>67</v>
      </c>
      <c r="R142" s="6">
        <v>846.29071044921875</v>
      </c>
      <c r="S142" s="6">
        <v>16.629020690917969</v>
      </c>
      <c r="T142" s="6">
        <v>359.60617065429687</v>
      </c>
      <c r="U142" s="6">
        <v>11.896220207214355</v>
      </c>
      <c r="V142" s="6">
        <v>10.199999809265137</v>
      </c>
      <c r="W142" s="6">
        <v>300.25439453125</v>
      </c>
      <c r="X142" s="6">
        <v>87.744331359863281</v>
      </c>
      <c r="Y142" s="6">
        <v>935.494873046875</v>
      </c>
      <c r="Z142" s="6">
        <v>78.5</v>
      </c>
      <c r="AA142" s="6">
        <v>395.8994140625</v>
      </c>
      <c r="AB142" s="6">
        <v>70.192024230957031</v>
      </c>
      <c r="AC142" s="6">
        <v>2249.757080078125</v>
      </c>
      <c r="AD142" s="6">
        <v>3529.441162109375</v>
      </c>
      <c r="AE142" s="6">
        <v>117.03718566894531</v>
      </c>
      <c r="AF142" s="6">
        <v>991.6058349609375</v>
      </c>
      <c r="AG142" s="6">
        <v>4.2362370491027832</v>
      </c>
      <c r="AH142" s="6">
        <v>5.7448239326477051</v>
      </c>
      <c r="AI142" s="6">
        <v>65.55999755859375</v>
      </c>
      <c r="AJ142" s="6">
        <v>44.160564422607422</v>
      </c>
      <c r="AK142" s="6">
        <v>0.55699998140335083</v>
      </c>
      <c r="AL142" s="6">
        <v>43.937969207763672</v>
      </c>
      <c r="AM142" s="6">
        <v>3986.017822265625</v>
      </c>
      <c r="AN142" s="6">
        <v>33.799999237060547</v>
      </c>
      <c r="AO142" s="6">
        <v>20</v>
      </c>
      <c r="AP142" s="6">
        <v>562.64886474609375</v>
      </c>
      <c r="AQ142" s="6">
        <v>9.6999998092651367</v>
      </c>
      <c r="AR142" s="6">
        <v>0.56999999284744263</v>
      </c>
      <c r="AS142" s="6">
        <v>11</v>
      </c>
      <c r="AT142" s="6">
        <v>200.77745056152344</v>
      </c>
    </row>
    <row r="143" spans="2:46" x14ac:dyDescent="0.25">
      <c r="B143" s="5">
        <v>11932</v>
      </c>
      <c r="C143" s="6">
        <v>340.93984985351562</v>
      </c>
      <c r="D143" s="6">
        <v>30.095230102539063</v>
      </c>
      <c r="E143" s="6">
        <v>104.20394897460937</v>
      </c>
      <c r="F143" s="6">
        <v>693.32135009765625</v>
      </c>
      <c r="G143" s="6">
        <v>18.600000381469727</v>
      </c>
      <c r="H143" s="6">
        <v>46.570587158203125</v>
      </c>
      <c r="I143" s="6">
        <v>1594.751708984375</v>
      </c>
      <c r="J143" s="6">
        <v>127.089111328125</v>
      </c>
      <c r="K143" s="6">
        <v>311.958984375</v>
      </c>
      <c r="L143" s="6">
        <v>18.299999237060547</v>
      </c>
      <c r="M143" s="6">
        <v>10.130797386169434</v>
      </c>
      <c r="N143" s="6">
        <v>230.39999389648437</v>
      </c>
      <c r="O143" s="6">
        <v>1857.589599609375</v>
      </c>
      <c r="P143" s="6">
        <v>83</v>
      </c>
      <c r="Q143" s="6">
        <v>67</v>
      </c>
      <c r="R143" s="6">
        <v>611.53973388671875</v>
      </c>
      <c r="S143" s="6">
        <v>16.661628723144531</v>
      </c>
      <c r="T143" s="6">
        <v>344.12911987304687</v>
      </c>
      <c r="U143" s="6">
        <v>0.18400000035762787</v>
      </c>
      <c r="V143" s="6">
        <v>10.199999809265137</v>
      </c>
      <c r="W143" s="6">
        <v>299.553466796875</v>
      </c>
      <c r="X143" s="6">
        <v>87.153526306152344</v>
      </c>
      <c r="Y143" s="6">
        <v>791.4864501953125</v>
      </c>
      <c r="Z143" s="6">
        <v>78.5</v>
      </c>
      <c r="AA143" s="6">
        <v>231.06771850585937</v>
      </c>
      <c r="AB143" s="6">
        <v>54.904926300048828</v>
      </c>
      <c r="AC143" s="6">
        <v>2116.745849609375</v>
      </c>
      <c r="AD143" s="6">
        <v>3529.77978515625</v>
      </c>
      <c r="AE143" s="6">
        <v>101.41918182373047</v>
      </c>
      <c r="AF143" s="6">
        <v>892.83489990234375</v>
      </c>
      <c r="AG143" s="6">
        <v>4.1749939918518066</v>
      </c>
      <c r="AH143" s="6">
        <v>4.8000001907348633</v>
      </c>
      <c r="AI143" s="6">
        <v>65.55999755859375</v>
      </c>
      <c r="AJ143" s="6">
        <v>37.651443481445313</v>
      </c>
      <c r="AK143" s="6">
        <v>0.55699998140335083</v>
      </c>
      <c r="AL143" s="6">
        <v>37.53387451171875</v>
      </c>
      <c r="AM143" s="6">
        <v>3646.859619140625</v>
      </c>
      <c r="AN143" s="6">
        <v>33.799999237060547</v>
      </c>
      <c r="AO143" s="6">
        <v>20</v>
      </c>
      <c r="AP143" s="6">
        <v>404.68338012695312</v>
      </c>
      <c r="AQ143" s="6">
        <v>9.6999998092651367</v>
      </c>
      <c r="AR143" s="6">
        <v>0.56999999284744263</v>
      </c>
      <c r="AS143" s="6">
        <v>11</v>
      </c>
      <c r="AT143" s="6">
        <v>196.80882263183594</v>
      </c>
    </row>
    <row r="144" spans="2:46" x14ac:dyDescent="0.25">
      <c r="B144" s="5">
        <v>11962</v>
      </c>
      <c r="C144" s="6">
        <v>330.13165283203125</v>
      </c>
      <c r="D144" s="6">
        <v>27.994958877563477</v>
      </c>
      <c r="E144" s="6">
        <v>103.71514892578125</v>
      </c>
      <c r="F144" s="6">
        <v>669.7489013671875</v>
      </c>
      <c r="G144" s="6">
        <v>18.600000381469727</v>
      </c>
      <c r="H144" s="6">
        <v>45.193107604980469</v>
      </c>
      <c r="I144" s="6">
        <v>1567.209228515625</v>
      </c>
      <c r="J144" s="6">
        <v>115.07367706298828</v>
      </c>
      <c r="K144" s="6">
        <v>269.35757446289062</v>
      </c>
      <c r="L144" s="6">
        <v>18.299999237060547</v>
      </c>
      <c r="M144" s="6">
        <v>9.9376277923583984</v>
      </c>
      <c r="N144" s="6">
        <v>230.39999389648437</v>
      </c>
      <c r="O144" s="6">
        <v>1755.946044921875</v>
      </c>
      <c r="P144" s="6">
        <v>83.21356201171875</v>
      </c>
      <c r="Q144" s="6">
        <v>67</v>
      </c>
      <c r="R144" s="6">
        <v>612.307373046875</v>
      </c>
      <c r="S144" s="6">
        <v>16.626480102539062</v>
      </c>
      <c r="T144" s="6">
        <v>320.4227294921875</v>
      </c>
      <c r="U144" s="6">
        <v>0.18400000035762787</v>
      </c>
      <c r="V144" s="6">
        <v>10.199999809265137</v>
      </c>
      <c r="W144" s="6">
        <v>298.44607543945312</v>
      </c>
      <c r="X144" s="6">
        <v>84.800315856933594</v>
      </c>
      <c r="Y144" s="6">
        <v>680.6466064453125</v>
      </c>
      <c r="Z144" s="6">
        <v>78.5</v>
      </c>
      <c r="AA144" s="6">
        <v>159.80326843261719</v>
      </c>
      <c r="AB144" s="6">
        <v>42.117591857910156</v>
      </c>
      <c r="AC144" s="6">
        <v>1998.0802001953125</v>
      </c>
      <c r="AD144" s="6">
        <v>3255.72802734375</v>
      </c>
      <c r="AE144" s="6">
        <v>84.646537780761719</v>
      </c>
      <c r="AF144" s="6">
        <v>769.16656494140625</v>
      </c>
      <c r="AG144" s="6">
        <v>4.1297893524169922</v>
      </c>
      <c r="AH144" s="6">
        <v>4.8000001907348633</v>
      </c>
      <c r="AI144" s="6">
        <v>49.885059356689453</v>
      </c>
      <c r="AJ144" s="6">
        <v>37.234203338623047</v>
      </c>
      <c r="AK144" s="6">
        <v>0.55699998140335083</v>
      </c>
      <c r="AL144" s="6">
        <v>31</v>
      </c>
      <c r="AM144" s="6">
        <v>3460.503662109375</v>
      </c>
      <c r="AN144" s="6">
        <v>33.799999237060547</v>
      </c>
      <c r="AO144" s="6">
        <v>20</v>
      </c>
      <c r="AP144" s="6">
        <v>372.30523681640625</v>
      </c>
      <c r="AQ144" s="6">
        <v>9.6999998092651367</v>
      </c>
      <c r="AR144" s="6">
        <v>1.6693670749664307</v>
      </c>
      <c r="AS144" s="6">
        <v>11</v>
      </c>
      <c r="AT144" s="6">
        <v>196.63560485839844</v>
      </c>
    </row>
    <row r="145" spans="2:46" x14ac:dyDescent="0.25">
      <c r="B145" s="5">
        <v>11993</v>
      </c>
      <c r="C145" s="6">
        <v>320.8531494140625</v>
      </c>
      <c r="D145" s="6">
        <v>27.803535461425781</v>
      </c>
      <c r="E145" s="6">
        <v>103.36324310302734</v>
      </c>
      <c r="F145" s="6">
        <v>644.0633544921875</v>
      </c>
      <c r="G145" s="6">
        <v>18.600000381469727</v>
      </c>
      <c r="H145" s="6">
        <v>46.552898406982422</v>
      </c>
      <c r="I145" s="6">
        <v>1547.609375</v>
      </c>
      <c r="J145" s="6">
        <v>109.90529632568359</v>
      </c>
      <c r="K145" s="6">
        <v>243.69963073730469</v>
      </c>
      <c r="L145" s="6">
        <v>18.299999237060547</v>
      </c>
      <c r="M145" s="6">
        <v>9.8229694366455078</v>
      </c>
      <c r="N145" s="6">
        <v>230.39999389648437</v>
      </c>
      <c r="O145" s="6">
        <v>1690</v>
      </c>
      <c r="P145" s="6">
        <v>87.030189514160156</v>
      </c>
      <c r="Q145" s="6">
        <v>66</v>
      </c>
      <c r="R145" s="6">
        <v>600.8310546875</v>
      </c>
      <c r="S145" s="6">
        <v>16.716407775878906</v>
      </c>
      <c r="T145" s="6">
        <v>294.931884765625</v>
      </c>
      <c r="U145" s="6">
        <v>0.18400000035762787</v>
      </c>
      <c r="V145" s="6">
        <v>10.199999809265137</v>
      </c>
      <c r="W145" s="6">
        <v>297.29525756835937</v>
      </c>
      <c r="X145" s="6">
        <v>84.536231994628906</v>
      </c>
      <c r="Y145" s="6">
        <v>676</v>
      </c>
      <c r="Z145" s="6">
        <v>78.5</v>
      </c>
      <c r="AA145" s="6">
        <v>120</v>
      </c>
      <c r="AB145" s="6">
        <v>32.669189453125</v>
      </c>
      <c r="AC145" s="6">
        <v>1958.0257568359375</v>
      </c>
      <c r="AD145" s="6">
        <v>2887.234375</v>
      </c>
      <c r="AE145" s="6">
        <v>66.001861572265625</v>
      </c>
      <c r="AF145" s="6">
        <v>694.65673828125</v>
      </c>
      <c r="AG145" s="6">
        <v>4.0999999046325684</v>
      </c>
      <c r="AH145" s="6">
        <v>4.8000001907348633</v>
      </c>
      <c r="AI145" s="6">
        <v>34.239986419677734</v>
      </c>
      <c r="AJ145" s="6">
        <v>37</v>
      </c>
      <c r="AK145" s="6">
        <v>0.55699998140335083</v>
      </c>
      <c r="AL145" s="6">
        <v>31</v>
      </c>
      <c r="AM145" s="6">
        <v>3301.69287109375</v>
      </c>
      <c r="AN145" s="6">
        <v>33.799999237060547</v>
      </c>
      <c r="AO145" s="6">
        <v>20</v>
      </c>
      <c r="AP145" s="6">
        <v>340.86563110351562</v>
      </c>
      <c r="AQ145" s="6">
        <v>9.6999998092651367</v>
      </c>
      <c r="AR145" s="6">
        <v>0.56999999284744263</v>
      </c>
      <c r="AS145" s="6">
        <v>11</v>
      </c>
      <c r="AT145" s="6">
        <v>197.17491149902344</v>
      </c>
    </row>
    <row r="146" spans="2:46" x14ac:dyDescent="0.25">
      <c r="B146" s="5">
        <v>12023</v>
      </c>
      <c r="C146" s="6">
        <v>313.09872436523437</v>
      </c>
      <c r="D146" s="6">
        <v>25.915887832641602</v>
      </c>
      <c r="E146" s="6">
        <v>103.20812225341797</v>
      </c>
      <c r="F146" s="6">
        <v>624.357666015625</v>
      </c>
      <c r="G146" s="6">
        <v>18.600000381469727</v>
      </c>
      <c r="H146" s="6">
        <v>48.551734924316406</v>
      </c>
      <c r="I146" s="6">
        <v>1544.600830078125</v>
      </c>
      <c r="J146" s="6">
        <v>109.30973815917969</v>
      </c>
      <c r="K146" s="6">
        <v>229.15797424316406</v>
      </c>
      <c r="L146" s="6">
        <v>26.366531372070312</v>
      </c>
      <c r="M146" s="6">
        <v>9.8000001907348633</v>
      </c>
      <c r="N146" s="6">
        <v>251.30015563964844</v>
      </c>
      <c r="O146" s="6">
        <v>1690</v>
      </c>
      <c r="P146" s="6">
        <v>93.304306030273438</v>
      </c>
      <c r="Q146" s="6">
        <v>64</v>
      </c>
      <c r="R146" s="6">
        <v>575</v>
      </c>
      <c r="S146" s="6">
        <v>17.001773834228516</v>
      </c>
      <c r="T146" s="6">
        <v>270.34158325195312</v>
      </c>
      <c r="U146" s="6">
        <v>12.244509696960449</v>
      </c>
      <c r="V146" s="6">
        <v>10.687889099121094</v>
      </c>
      <c r="W146" s="6">
        <v>278.03427124023438</v>
      </c>
      <c r="X146" s="6">
        <v>84.415275573730469</v>
      </c>
      <c r="Y146" s="6">
        <v>663.99102783203125</v>
      </c>
      <c r="Z146" s="6">
        <v>78.5</v>
      </c>
      <c r="AA146" s="6">
        <v>176.52362060546875</v>
      </c>
      <c r="AB146" s="6">
        <v>32.602413177490234</v>
      </c>
      <c r="AC146" s="6">
        <v>1950</v>
      </c>
      <c r="AD146" s="6">
        <v>2830.727783203125</v>
      </c>
      <c r="AE146" s="6">
        <v>49.170131683349609</v>
      </c>
      <c r="AF146" s="6">
        <v>659.951416015625</v>
      </c>
      <c r="AG146" s="6">
        <v>4.0999999046325684</v>
      </c>
      <c r="AH146" s="6">
        <v>16.17994499206543</v>
      </c>
      <c r="AI146" s="6">
        <v>27.343921661376953</v>
      </c>
      <c r="AJ146" s="6">
        <v>37</v>
      </c>
      <c r="AK146" s="6">
        <v>0.55699998140335083</v>
      </c>
      <c r="AL146" s="6">
        <v>31</v>
      </c>
      <c r="AM146" s="6">
        <v>3248.923828125</v>
      </c>
      <c r="AN146" s="6">
        <v>33.799999237060547</v>
      </c>
      <c r="AO146" s="6">
        <v>20</v>
      </c>
      <c r="AP146" s="6">
        <v>311.69708251953125</v>
      </c>
      <c r="AQ146" s="6">
        <v>9.6999998092651367</v>
      </c>
      <c r="AR146" s="6">
        <v>0.56999999284744263</v>
      </c>
      <c r="AS146" s="6">
        <v>24.913677215576172</v>
      </c>
      <c r="AT146" s="6">
        <v>195.67658996582031</v>
      </c>
    </row>
    <row r="147" spans="2:46" x14ac:dyDescent="0.25">
      <c r="B147" s="5">
        <v>12054</v>
      </c>
      <c r="C147" s="6">
        <v>307.47802734375</v>
      </c>
      <c r="D147" s="6">
        <v>27.370264053344727</v>
      </c>
      <c r="E147" s="6">
        <v>103.3759765625</v>
      </c>
      <c r="F147" s="6">
        <v>609.29901123046875</v>
      </c>
      <c r="G147" s="6">
        <v>20.63026237487793</v>
      </c>
      <c r="H147" s="6">
        <v>54.141056060791016</v>
      </c>
      <c r="I147" s="6">
        <v>1370.0296630859375</v>
      </c>
      <c r="J147" s="6">
        <v>109.9932861328125</v>
      </c>
      <c r="K147" s="6">
        <v>215.73945617675781</v>
      </c>
      <c r="L147" s="6">
        <v>18.299999237060547</v>
      </c>
      <c r="M147" s="6">
        <v>9.8000001907348633</v>
      </c>
      <c r="N147" s="6">
        <v>282.68014526367187</v>
      </c>
      <c r="O147" s="6">
        <v>1688.94970703125</v>
      </c>
      <c r="P147" s="6">
        <v>101.12931060791016</v>
      </c>
      <c r="Q147" s="6">
        <v>62</v>
      </c>
      <c r="R147" s="6">
        <v>552.6693115234375</v>
      </c>
      <c r="S147" s="6">
        <v>18.189506530761719</v>
      </c>
      <c r="T147" s="6">
        <v>245.40744018554687</v>
      </c>
      <c r="U147" s="6">
        <v>25.193859100341797</v>
      </c>
      <c r="V147" s="6">
        <v>10.199999809265137</v>
      </c>
      <c r="W147" s="6">
        <v>268.95669555664062</v>
      </c>
      <c r="X147" s="6">
        <v>72.060653686523438</v>
      </c>
      <c r="Y147" s="6">
        <v>654.5828857421875</v>
      </c>
      <c r="Z147" s="6">
        <v>107.425048828125</v>
      </c>
      <c r="AA147" s="6">
        <v>216.84754943847656</v>
      </c>
      <c r="AB147" s="6">
        <v>32.575027465820313</v>
      </c>
      <c r="AC147" s="6">
        <v>1950</v>
      </c>
      <c r="AD147" s="6">
        <v>2855.44873046875</v>
      </c>
      <c r="AE147" s="6">
        <v>33.810333251953125</v>
      </c>
      <c r="AF147" s="6">
        <v>629.63580322265625</v>
      </c>
      <c r="AG147" s="6">
        <v>4.0999999046325684</v>
      </c>
      <c r="AH147" s="6">
        <v>4.8000001907348633</v>
      </c>
      <c r="AI147" s="6">
        <v>22.764089584350586</v>
      </c>
      <c r="AJ147" s="6">
        <v>37</v>
      </c>
      <c r="AK147" s="6">
        <v>2.0296716690063477</v>
      </c>
      <c r="AL147" s="6">
        <v>38.161540985107422</v>
      </c>
      <c r="AM147" s="6">
        <v>3367.8642578125</v>
      </c>
      <c r="AN147" s="6">
        <v>33.799999237060547</v>
      </c>
      <c r="AO147" s="6">
        <v>26.764039993286133</v>
      </c>
      <c r="AP147" s="6">
        <v>492.68399047851562</v>
      </c>
      <c r="AQ147" s="6">
        <v>9.6999998092651367</v>
      </c>
      <c r="AR147" s="6">
        <v>3.1156635284423828</v>
      </c>
      <c r="AS147" s="6">
        <v>35.118907928466797</v>
      </c>
      <c r="AT147" s="6">
        <v>235</v>
      </c>
    </row>
    <row r="148" spans="2:46" x14ac:dyDescent="0.25">
      <c r="B148" s="5">
        <v>12085</v>
      </c>
      <c r="C148" s="6">
        <v>337.80874633789062</v>
      </c>
      <c r="D148" s="6">
        <v>37.794380187988281</v>
      </c>
      <c r="E148" s="6">
        <v>107</v>
      </c>
      <c r="F148" s="6">
        <v>600</v>
      </c>
      <c r="G148" s="6">
        <v>107.82179260253906</v>
      </c>
      <c r="H148" s="6">
        <v>63.528110504150391</v>
      </c>
      <c r="I148" s="6">
        <v>1262.5926513671875</v>
      </c>
      <c r="J148" s="6">
        <v>118.68984985351562</v>
      </c>
      <c r="K148" s="6">
        <v>202.43873596191406</v>
      </c>
      <c r="L148" s="6">
        <v>18.299999237060547</v>
      </c>
      <c r="M148" s="6">
        <v>11.257616996765137</v>
      </c>
      <c r="N148" s="6">
        <v>314.12255859375</v>
      </c>
      <c r="O148" s="6">
        <v>1688.9931640625</v>
      </c>
      <c r="P148" s="6">
        <v>109.17890930175781</v>
      </c>
      <c r="Q148" s="6">
        <v>62</v>
      </c>
      <c r="R148" s="6">
        <v>525.91192626953125</v>
      </c>
      <c r="S148" s="6">
        <v>20.672159194946289</v>
      </c>
      <c r="T148" s="6">
        <v>222.83818054199219</v>
      </c>
      <c r="U148" s="6">
        <v>42.307350158691406</v>
      </c>
      <c r="V148" s="6">
        <v>10.199999809265137</v>
      </c>
      <c r="W148" s="6">
        <v>273.2745361328125</v>
      </c>
      <c r="X148" s="6">
        <v>72</v>
      </c>
      <c r="Y148" s="6">
        <v>655.16583251953125</v>
      </c>
      <c r="Z148" s="6">
        <v>154.68244934082031</v>
      </c>
      <c r="AA148" s="6">
        <v>267.020751953125</v>
      </c>
      <c r="AB148" s="6">
        <v>41.597312927246094</v>
      </c>
      <c r="AC148" s="6">
        <v>1950</v>
      </c>
      <c r="AD148" s="6">
        <v>2956</v>
      </c>
      <c r="AE148" s="6">
        <v>20.190767288208008</v>
      </c>
      <c r="AF148" s="6">
        <v>653.7513427734375</v>
      </c>
      <c r="AG148" s="6">
        <v>4.0999999046325684</v>
      </c>
      <c r="AH148" s="6">
        <v>4.8000001907348633</v>
      </c>
      <c r="AI148" s="6">
        <v>24.112909317016602</v>
      </c>
      <c r="AJ148" s="6">
        <v>37.891532897949219</v>
      </c>
      <c r="AK148" s="6">
        <v>6.4128413200378418</v>
      </c>
      <c r="AL148" s="6">
        <v>49.253021240234375</v>
      </c>
      <c r="AM148" s="6">
        <v>3543.337158203125</v>
      </c>
      <c r="AN148" s="6">
        <v>44</v>
      </c>
      <c r="AO148" s="6">
        <v>34.875019073486328</v>
      </c>
      <c r="AP148" s="6">
        <v>903.83184814453125</v>
      </c>
      <c r="AQ148" s="6">
        <v>11.800000190734863</v>
      </c>
      <c r="AR148" s="6">
        <v>9.1631288528442383</v>
      </c>
      <c r="AS148" s="6">
        <v>54.983306884765625</v>
      </c>
      <c r="AT148" s="6">
        <v>181.38278198242187</v>
      </c>
    </row>
    <row r="149" spans="2:46" x14ac:dyDescent="0.25">
      <c r="B149" s="5">
        <v>12113</v>
      </c>
      <c r="C149" s="6">
        <v>342.06112670898437</v>
      </c>
      <c r="D149" s="6">
        <v>45.028114318847656</v>
      </c>
      <c r="E149" s="6">
        <v>110.70932769775391</v>
      </c>
      <c r="F149" s="6">
        <v>591.62371826171875</v>
      </c>
      <c r="G149" s="6">
        <v>98.943489074707031</v>
      </c>
      <c r="H149" s="6">
        <v>69.703025817871094</v>
      </c>
      <c r="I149" s="6">
        <v>1264.010986328125</v>
      </c>
      <c r="J149" s="6">
        <v>127.24212646484375</v>
      </c>
      <c r="K149" s="6">
        <v>190.39106750488281</v>
      </c>
      <c r="L149" s="6">
        <v>18.299999237060547</v>
      </c>
      <c r="M149" s="6">
        <v>11.253382682800293</v>
      </c>
      <c r="N149" s="6">
        <v>341.63992309570312</v>
      </c>
      <c r="O149" s="6">
        <v>1690</v>
      </c>
      <c r="P149" s="6">
        <v>114.90348052978516</v>
      </c>
      <c r="Q149" s="6">
        <v>62</v>
      </c>
      <c r="R149" s="6">
        <v>511.07809448242187</v>
      </c>
      <c r="S149" s="6">
        <v>23.670669555664063</v>
      </c>
      <c r="T149" s="6">
        <v>204.76554870605469</v>
      </c>
      <c r="U149" s="6">
        <v>54.655258178710938</v>
      </c>
      <c r="V149" s="6">
        <v>10.199999809265137</v>
      </c>
      <c r="W149" s="6">
        <v>279.24838256835937</v>
      </c>
      <c r="X149" s="6">
        <v>80.161605834960937</v>
      </c>
      <c r="Y149" s="6">
        <v>654.91217041015625</v>
      </c>
      <c r="Z149" s="6">
        <v>115.58432769775391</v>
      </c>
      <c r="AA149" s="6">
        <v>319.07058715820312</v>
      </c>
      <c r="AB149" s="6">
        <v>48.267791748046875</v>
      </c>
      <c r="AC149" s="6">
        <v>1950</v>
      </c>
      <c r="AD149" s="6">
        <v>3047.1943359375</v>
      </c>
      <c r="AE149" s="6">
        <v>12.199999809265137</v>
      </c>
      <c r="AF149" s="6">
        <v>541.19293212890625</v>
      </c>
      <c r="AG149" s="6">
        <v>4.0999999046325684</v>
      </c>
      <c r="AH149" s="6">
        <v>68.550254821777344</v>
      </c>
      <c r="AI149" s="6">
        <v>26.482992172241211</v>
      </c>
      <c r="AJ149" s="6">
        <v>37.557605743408203</v>
      </c>
      <c r="AK149" s="6">
        <v>6.3664889335632324</v>
      </c>
      <c r="AL149" s="6">
        <v>43.670555114746094</v>
      </c>
      <c r="AM149" s="6">
        <v>3578.7470703125</v>
      </c>
      <c r="AN149" s="6">
        <v>33.799999237060547</v>
      </c>
      <c r="AO149" s="6">
        <v>20</v>
      </c>
      <c r="AP149" s="6">
        <v>999.07366943359375</v>
      </c>
      <c r="AQ149" s="6">
        <v>9.6999998092651367</v>
      </c>
      <c r="AR149" s="6">
        <v>8.8395566940307617</v>
      </c>
      <c r="AS149" s="6">
        <v>66.789886474609375</v>
      </c>
      <c r="AT149" s="6">
        <v>183.49232482910156</v>
      </c>
    </row>
    <row r="150" spans="2:46" x14ac:dyDescent="0.25">
      <c r="B150" s="5">
        <v>12144</v>
      </c>
      <c r="C150" s="6">
        <v>360.92526245117187</v>
      </c>
      <c r="D150" s="6">
        <v>76.817588806152344</v>
      </c>
      <c r="E150" s="6">
        <v>116.1319580078125</v>
      </c>
      <c r="F150" s="6">
        <v>590.58563232421875</v>
      </c>
      <c r="G150" s="6">
        <v>249.05117797851562</v>
      </c>
      <c r="H150" s="6">
        <v>86.533035278320313</v>
      </c>
      <c r="I150" s="6">
        <v>1380.99755859375</v>
      </c>
      <c r="J150" s="6">
        <v>146.20956420898437</v>
      </c>
      <c r="K150" s="6">
        <v>176.96290588378906</v>
      </c>
      <c r="L150" s="6">
        <v>18.299999237060547</v>
      </c>
      <c r="M150" s="6">
        <v>11.215627670288086</v>
      </c>
      <c r="N150" s="6">
        <v>372.69876098632812</v>
      </c>
      <c r="O150" s="6">
        <v>1690</v>
      </c>
      <c r="P150" s="6">
        <v>118.93337249755859</v>
      </c>
      <c r="Q150" s="6">
        <v>64</v>
      </c>
      <c r="R150" s="6">
        <v>567.802734375</v>
      </c>
      <c r="S150" s="6">
        <v>30.406637191772461</v>
      </c>
      <c r="T150" s="6">
        <v>197.51325988769531</v>
      </c>
      <c r="U150" s="6">
        <v>30.882057189941406</v>
      </c>
      <c r="V150" s="6">
        <v>10.199999809265137</v>
      </c>
      <c r="W150" s="6">
        <v>272.74435424804687</v>
      </c>
      <c r="X150" s="6">
        <v>79.966087341308594</v>
      </c>
      <c r="Y150" s="6">
        <v>678.30267333984375</v>
      </c>
      <c r="Z150" s="6">
        <v>137.45016479492187</v>
      </c>
      <c r="AA150" s="6">
        <v>211.07170104980469</v>
      </c>
      <c r="AB150" s="6">
        <v>50.009227752685547</v>
      </c>
      <c r="AC150" s="6">
        <v>1984.39501953125</v>
      </c>
      <c r="AD150" s="6">
        <v>3081</v>
      </c>
      <c r="AE150" s="6">
        <v>24.582763671875</v>
      </c>
      <c r="AF150" s="6">
        <v>526.79852294921875</v>
      </c>
      <c r="AG150" s="6">
        <v>4.2055273056030273</v>
      </c>
      <c r="AH150" s="6">
        <v>4.8000001907348633</v>
      </c>
      <c r="AI150" s="6">
        <v>35.354774475097656</v>
      </c>
      <c r="AJ150" s="6">
        <v>54.677761077880859</v>
      </c>
      <c r="AK150" s="6">
        <v>0.55699998140335083</v>
      </c>
      <c r="AL150" s="6">
        <v>54.275234222412109</v>
      </c>
      <c r="AM150" s="6">
        <v>4174.02978515625</v>
      </c>
      <c r="AN150" s="6">
        <v>44</v>
      </c>
      <c r="AO150" s="6">
        <v>20</v>
      </c>
      <c r="AP150" s="6">
        <v>966.88739013671875</v>
      </c>
      <c r="AQ150" s="6">
        <v>9.6999998092651367</v>
      </c>
      <c r="AR150" s="6">
        <v>10.539003372192383</v>
      </c>
      <c r="AS150" s="6">
        <v>61.928245544433594</v>
      </c>
      <c r="AT150" s="6">
        <v>206</v>
      </c>
    </row>
    <row r="151" spans="2:46" x14ac:dyDescent="0.25">
      <c r="B151" s="5">
        <v>12174</v>
      </c>
      <c r="C151" s="6">
        <v>360.37591552734375</v>
      </c>
      <c r="D151" s="6">
        <v>94.566078186035156</v>
      </c>
      <c r="E151" s="6">
        <v>118.02183532714844</v>
      </c>
      <c r="F151" s="6">
        <v>698.32562255859375</v>
      </c>
      <c r="G151" s="6">
        <v>195.66304016113281</v>
      </c>
      <c r="H151" s="6">
        <v>78.867156982421875</v>
      </c>
      <c r="I151" s="6">
        <v>1533.3756103515625</v>
      </c>
      <c r="J151" s="6">
        <v>147.64004516601562</v>
      </c>
      <c r="K151" s="6">
        <v>148.432861328125</v>
      </c>
      <c r="L151" s="6">
        <v>18.299999237060547</v>
      </c>
      <c r="M151" s="6">
        <v>11.086949348449707</v>
      </c>
      <c r="N151" s="6">
        <v>342.18572998046875</v>
      </c>
      <c r="O151" s="6">
        <v>1713</v>
      </c>
      <c r="P151" s="6">
        <v>104.40155029296875</v>
      </c>
      <c r="Q151" s="6">
        <v>65</v>
      </c>
      <c r="R151" s="6">
        <v>646.08441162109375</v>
      </c>
      <c r="S151" s="6">
        <v>39.040382385253906</v>
      </c>
      <c r="T151" s="6">
        <v>232.85404968261719</v>
      </c>
      <c r="U151" s="6">
        <v>21.446981430053711</v>
      </c>
      <c r="V151" s="6">
        <v>10.199999809265137</v>
      </c>
      <c r="W151" s="6">
        <v>280.09130859375</v>
      </c>
      <c r="X151" s="6">
        <v>79.622833251953125</v>
      </c>
      <c r="Y151" s="6">
        <v>749.0986328125</v>
      </c>
      <c r="Z151" s="6">
        <v>78.5</v>
      </c>
      <c r="AA151" s="6">
        <v>252.16616821289062</v>
      </c>
      <c r="AB151" s="6">
        <v>44.070209503173828</v>
      </c>
      <c r="AC151" s="6">
        <v>2040.3199462890625</v>
      </c>
      <c r="AD151" s="6">
        <v>3332.170654296875</v>
      </c>
      <c r="AE151" s="6">
        <v>88.513687133789063</v>
      </c>
      <c r="AF151" s="6">
        <v>570.34820556640625</v>
      </c>
      <c r="AG151" s="6">
        <v>4.1798734664916992</v>
      </c>
      <c r="AH151" s="6">
        <v>97.026412963867188</v>
      </c>
      <c r="AI151" s="6">
        <v>31.620136260986328</v>
      </c>
      <c r="AJ151" s="6">
        <v>55.5472412109375</v>
      </c>
      <c r="AK151" s="6">
        <v>0.55699998140335083</v>
      </c>
      <c r="AL151" s="6">
        <v>60.648891448974609</v>
      </c>
      <c r="AM151" s="6">
        <v>4485.3935546875</v>
      </c>
      <c r="AN151" s="6">
        <v>38.568946838378906</v>
      </c>
      <c r="AO151" s="6">
        <v>40.020725250244141</v>
      </c>
      <c r="AP151" s="6">
        <v>803.3529052734375</v>
      </c>
      <c r="AQ151" s="6">
        <v>9.6999998092651367</v>
      </c>
      <c r="AR151" s="6">
        <v>39.841793060302734</v>
      </c>
      <c r="AS151" s="6">
        <v>26.093877792358398</v>
      </c>
      <c r="AT151" s="6">
        <v>206</v>
      </c>
    </row>
    <row r="152" spans="2:46" x14ac:dyDescent="0.25">
      <c r="B152" s="5">
        <v>12205</v>
      </c>
      <c r="C152" s="6">
        <v>328.62271118164062</v>
      </c>
      <c r="D152" s="6">
        <v>83.495323181152344</v>
      </c>
      <c r="E152" s="6">
        <v>96.084815979003906</v>
      </c>
      <c r="F152" s="6">
        <v>810.16705322265625</v>
      </c>
      <c r="G152" s="6">
        <v>88.713920593261719</v>
      </c>
      <c r="H152" s="6">
        <v>69.540008544921875</v>
      </c>
      <c r="I152" s="6">
        <v>1519.74267578125</v>
      </c>
      <c r="J152" s="6">
        <v>142.33480834960937</v>
      </c>
      <c r="K152" s="6">
        <v>330.41464233398437</v>
      </c>
      <c r="L152" s="6">
        <v>18.299999237060547</v>
      </c>
      <c r="M152" s="6">
        <v>10.907849311828613</v>
      </c>
      <c r="N152" s="6">
        <v>310.02804565429687</v>
      </c>
      <c r="O152" s="6">
        <v>1984.7115478515625</v>
      </c>
      <c r="P152" s="6">
        <v>87.095039367675781</v>
      </c>
      <c r="Q152" s="6">
        <v>66</v>
      </c>
      <c r="R152" s="6">
        <v>724.0863037109375</v>
      </c>
      <c r="S152" s="6">
        <v>33.746181488037109</v>
      </c>
      <c r="T152" s="6">
        <v>106.5</v>
      </c>
      <c r="U152" s="6">
        <v>0.18400000035762787</v>
      </c>
      <c r="V152" s="6">
        <v>10.199999809265137</v>
      </c>
      <c r="W152" s="6">
        <v>252.96696472167969</v>
      </c>
      <c r="X152" s="6">
        <v>79.160423278808594</v>
      </c>
      <c r="Y152" s="6">
        <v>854.22625732421875</v>
      </c>
      <c r="Z152" s="6">
        <v>78.5</v>
      </c>
      <c r="AA152" s="6">
        <v>132.10136413574219</v>
      </c>
      <c r="AB152" s="6">
        <v>35.672794342041016</v>
      </c>
      <c r="AC152" s="6">
        <v>2115.351318359375</v>
      </c>
      <c r="AD152" s="6">
        <v>3527.055908203125</v>
      </c>
      <c r="AE152" s="6">
        <v>12.199999809265137</v>
      </c>
      <c r="AF152" s="6">
        <v>643.0355224609375</v>
      </c>
      <c r="AG152" s="6">
        <v>4.1448149681091309</v>
      </c>
      <c r="AH152" s="6">
        <v>170.74392700195312</v>
      </c>
      <c r="AI152" s="6">
        <v>41.209964752197266</v>
      </c>
      <c r="AJ152" s="6">
        <v>58.913841247558594</v>
      </c>
      <c r="AK152" s="6">
        <v>0.55699998140335083</v>
      </c>
      <c r="AL152" s="6">
        <v>58.153129577636719</v>
      </c>
      <c r="AM152" s="6">
        <v>4304.5146484375</v>
      </c>
      <c r="AN152" s="6">
        <v>33.799999237060547</v>
      </c>
      <c r="AO152" s="6">
        <v>74.807502746582031</v>
      </c>
      <c r="AP152" s="6">
        <v>639.82659912109375</v>
      </c>
      <c r="AQ152" s="6">
        <v>9.6999998092651367</v>
      </c>
      <c r="AR152" s="6">
        <v>80.444869995117188</v>
      </c>
      <c r="AS152" s="6">
        <v>11</v>
      </c>
      <c r="AT152" s="6">
        <v>206</v>
      </c>
    </row>
    <row r="153" spans="2:46" x14ac:dyDescent="0.25">
      <c r="B153" s="5">
        <v>12235</v>
      </c>
      <c r="C153" s="6">
        <v>273.56027221679687</v>
      </c>
      <c r="D153" s="6">
        <v>65.354324340820313</v>
      </c>
      <c r="E153" s="6">
        <v>49.071170806884766</v>
      </c>
      <c r="F153" s="6">
        <v>876.9971923828125</v>
      </c>
      <c r="G153" s="6">
        <v>49.445735931396484</v>
      </c>
      <c r="H153" s="6">
        <v>35.512287139892578</v>
      </c>
      <c r="I153" s="6">
        <v>1651.277099609375</v>
      </c>
      <c r="J153" s="6">
        <v>115.38436889648437</v>
      </c>
      <c r="K153" s="6">
        <v>392.98721313476562</v>
      </c>
      <c r="L153" s="6">
        <v>35.270355224609375</v>
      </c>
      <c r="M153" s="6">
        <v>10.670526504516602</v>
      </c>
      <c r="N153" s="6">
        <v>278.75506591796875</v>
      </c>
      <c r="O153" s="6">
        <v>1958.6456298828125</v>
      </c>
      <c r="P153" s="6">
        <v>85.941047668457031</v>
      </c>
      <c r="Q153" s="6">
        <v>66</v>
      </c>
      <c r="R153" s="6">
        <v>535.11187744140625</v>
      </c>
      <c r="S153" s="6">
        <v>4</v>
      </c>
      <c r="T153" s="6">
        <v>345.44000244140625</v>
      </c>
      <c r="U153" s="6">
        <v>28.391687393188477</v>
      </c>
      <c r="V153" s="6">
        <v>10.199999809265137</v>
      </c>
      <c r="W153" s="6">
        <v>300.85977172851563</v>
      </c>
      <c r="X153" s="6">
        <v>78.634071350097656</v>
      </c>
      <c r="Y153" s="6">
        <v>1014.2994995117187</v>
      </c>
      <c r="Z153" s="6">
        <v>78.5</v>
      </c>
      <c r="AA153" s="6">
        <v>120</v>
      </c>
      <c r="AB153" s="6">
        <v>30.756929397583008</v>
      </c>
      <c r="AC153" s="6">
        <v>2185.552490234375</v>
      </c>
      <c r="AD153" s="6">
        <v>3531.8720703125</v>
      </c>
      <c r="AE153" s="6">
        <v>70.14117431640625</v>
      </c>
      <c r="AF153" s="6">
        <v>922.1417236328125</v>
      </c>
      <c r="AG153" s="6">
        <v>4.0999999046325684</v>
      </c>
      <c r="AH153" s="6">
        <v>170.52410888671875</v>
      </c>
      <c r="AI153" s="6">
        <v>46.468475341796875</v>
      </c>
      <c r="AJ153" s="6">
        <v>52.233154296875</v>
      </c>
      <c r="AK153" s="6">
        <v>0.55699998140335083</v>
      </c>
      <c r="AL153" s="6">
        <v>50.776527404785156</v>
      </c>
      <c r="AM153" s="6">
        <v>4030.088134765625</v>
      </c>
      <c r="AN153" s="6">
        <v>33.799999237060547</v>
      </c>
      <c r="AO153" s="6">
        <v>73.427604675292969</v>
      </c>
      <c r="AP153" s="6">
        <v>529.34478759765625</v>
      </c>
      <c r="AQ153" s="6">
        <v>9.6999998092651367</v>
      </c>
      <c r="AR153" s="6">
        <v>131.22315979003906</v>
      </c>
      <c r="AS153" s="6">
        <v>11</v>
      </c>
      <c r="AT153" s="6">
        <v>217</v>
      </c>
    </row>
    <row r="154" spans="2:46" x14ac:dyDescent="0.25">
      <c r="B154" s="5">
        <v>12266</v>
      </c>
      <c r="C154" s="6">
        <v>217.7486572265625</v>
      </c>
      <c r="D154" s="6">
        <v>35.455699920654297</v>
      </c>
      <c r="E154" s="6">
        <v>48.681354522705078</v>
      </c>
      <c r="F154" s="6">
        <v>651.782470703125</v>
      </c>
      <c r="G154" s="6">
        <v>129.40028381347656</v>
      </c>
      <c r="H154" s="6">
        <v>8.4699182510375977</v>
      </c>
      <c r="I154" s="6">
        <v>1649.6824951171875</v>
      </c>
      <c r="J154" s="6">
        <v>60.045051574707031</v>
      </c>
      <c r="K154" s="6">
        <v>341.9708251953125</v>
      </c>
      <c r="L154" s="6">
        <v>18.299999237060547</v>
      </c>
      <c r="M154" s="6">
        <v>10.371035575866699</v>
      </c>
      <c r="N154" s="6">
        <v>246.31192016601562</v>
      </c>
      <c r="O154" s="6">
        <v>1885.7789306640625</v>
      </c>
      <c r="P154" s="6">
        <v>84.278366088867188</v>
      </c>
      <c r="Q154" s="6">
        <v>67</v>
      </c>
      <c r="R154" s="6">
        <v>504.92559814453125</v>
      </c>
      <c r="S154" s="6">
        <v>4.7913994789123535</v>
      </c>
      <c r="T154" s="6">
        <v>359.46707153320312</v>
      </c>
      <c r="U154" s="6">
        <v>21.717222213745117</v>
      </c>
      <c r="V154" s="6">
        <v>10.199999809265137</v>
      </c>
      <c r="W154" s="6">
        <v>264.197998046875</v>
      </c>
      <c r="X154" s="6">
        <v>87.744331359863281</v>
      </c>
      <c r="Y154" s="6">
        <v>847.28985595703125</v>
      </c>
      <c r="Z154" s="6">
        <v>78.5</v>
      </c>
      <c r="AA154" s="6">
        <v>120</v>
      </c>
      <c r="AB154" s="6">
        <v>25.218500137329102</v>
      </c>
      <c r="AC154" s="6">
        <v>2138.649658203125</v>
      </c>
      <c r="AD154" s="6">
        <v>3528.884765625</v>
      </c>
      <c r="AE154" s="6">
        <v>67.644706726074219</v>
      </c>
      <c r="AF154" s="6">
        <v>876.21636962890625</v>
      </c>
      <c r="AG154" s="6">
        <v>4.0999999046325684</v>
      </c>
      <c r="AH154" s="6">
        <v>5.7448239326477051</v>
      </c>
      <c r="AI154" s="6">
        <v>65.55999755859375</v>
      </c>
      <c r="AJ154" s="6">
        <v>43.920726776123047</v>
      </c>
      <c r="AK154" s="6">
        <v>0.55699998140335083</v>
      </c>
      <c r="AL154" s="6">
        <v>43.937969207763672</v>
      </c>
      <c r="AM154" s="6">
        <v>3724.49365234375</v>
      </c>
      <c r="AN154" s="6">
        <v>33.799999237060547</v>
      </c>
      <c r="AO154" s="6">
        <v>39.246417999267578</v>
      </c>
      <c r="AP154" s="6">
        <v>173.98947143554687</v>
      </c>
      <c r="AQ154" s="6">
        <v>9.6999998092651367</v>
      </c>
      <c r="AR154" s="6">
        <v>0.81582921743392944</v>
      </c>
      <c r="AS154" s="6">
        <v>11</v>
      </c>
      <c r="AT154" s="6">
        <v>195.08934020996094</v>
      </c>
    </row>
    <row r="155" spans="2:46" x14ac:dyDescent="0.25">
      <c r="B155" s="5">
        <v>12297</v>
      </c>
      <c r="C155" s="6">
        <v>173.26002502441406</v>
      </c>
      <c r="D155" s="6">
        <v>11.334024429321289</v>
      </c>
      <c r="E155" s="6">
        <v>48.328765869140625</v>
      </c>
      <c r="F155" s="6">
        <v>495.03848266601562</v>
      </c>
      <c r="G155" s="6">
        <v>18.600000381469727</v>
      </c>
      <c r="H155" s="6">
        <v>1</v>
      </c>
      <c r="I155" s="6">
        <v>1623.300048828125</v>
      </c>
      <c r="J155" s="6">
        <v>45.9803466796875</v>
      </c>
      <c r="K155" s="6">
        <v>292.70346069335937</v>
      </c>
      <c r="L155" s="6">
        <v>18.299999237060547</v>
      </c>
      <c r="M155" s="6">
        <v>10.122773170471191</v>
      </c>
      <c r="N155" s="6">
        <v>230.39999389648437</v>
      </c>
      <c r="O155" s="6">
        <v>1770.4703369140625</v>
      </c>
      <c r="P155" s="6">
        <v>83</v>
      </c>
      <c r="Q155" s="6">
        <v>67</v>
      </c>
      <c r="R155" s="6">
        <v>436.59521484375</v>
      </c>
      <c r="S155" s="6">
        <v>4.7481865882873535</v>
      </c>
      <c r="T155" s="6">
        <v>336.95391845703125</v>
      </c>
      <c r="U155" s="6">
        <v>0.18400000035762787</v>
      </c>
      <c r="V155" s="6">
        <v>10.199999809265137</v>
      </c>
      <c r="W155" s="6">
        <v>251.00701904296875</v>
      </c>
      <c r="X155" s="6">
        <v>87.153526306152344</v>
      </c>
      <c r="Y155" s="6">
        <v>692.2445068359375</v>
      </c>
      <c r="Z155" s="6">
        <v>78.5</v>
      </c>
      <c r="AA155" s="6">
        <v>120</v>
      </c>
      <c r="AB155" s="6">
        <v>20.22545051574707</v>
      </c>
      <c r="AC155" s="6">
        <v>2034.534912109375</v>
      </c>
      <c r="AD155" s="6">
        <v>3274.9287109375</v>
      </c>
      <c r="AE155" s="6">
        <v>52.735401153564453</v>
      </c>
      <c r="AF155" s="6">
        <v>800.4112548828125</v>
      </c>
      <c r="AG155" s="6">
        <v>4.0999999046325684</v>
      </c>
      <c r="AH155" s="6">
        <v>4.8000001907348633</v>
      </c>
      <c r="AI155" s="6">
        <v>52.296390533447266</v>
      </c>
      <c r="AJ155" s="6">
        <v>37.414871215820313</v>
      </c>
      <c r="AK155" s="6">
        <v>0.55699998140335083</v>
      </c>
      <c r="AL155" s="6">
        <v>37.53387451171875</v>
      </c>
      <c r="AM155" s="6">
        <v>3523.355712890625</v>
      </c>
      <c r="AN155" s="6">
        <v>33.799999237060547</v>
      </c>
      <c r="AO155" s="6">
        <v>20</v>
      </c>
      <c r="AP155" s="6">
        <v>142.43727111816406</v>
      </c>
      <c r="AQ155" s="6">
        <v>9.6999998092651367</v>
      </c>
      <c r="AR155" s="6">
        <v>0.56999999284744263</v>
      </c>
      <c r="AS155" s="6">
        <v>11</v>
      </c>
      <c r="AT155" s="6">
        <v>189.65451049804687</v>
      </c>
    </row>
    <row r="156" spans="2:46" x14ac:dyDescent="0.25">
      <c r="B156" s="5">
        <v>12327</v>
      </c>
      <c r="C156" s="6">
        <v>163.16908264160156</v>
      </c>
      <c r="D156" s="6">
        <v>11.222810745239258</v>
      </c>
      <c r="E156" s="6">
        <v>48.102069854736328</v>
      </c>
      <c r="F156" s="6">
        <v>478.69363403320312</v>
      </c>
      <c r="G156" s="6">
        <v>18.600000381469727</v>
      </c>
      <c r="H156" s="6">
        <v>1</v>
      </c>
      <c r="I156" s="6">
        <v>1598.352783203125</v>
      </c>
      <c r="J156" s="6">
        <v>35.36102294921875</v>
      </c>
      <c r="K156" s="6">
        <v>249.75086975097656</v>
      </c>
      <c r="L156" s="6">
        <v>18.299999237060547</v>
      </c>
      <c r="M156" s="6">
        <v>9.945648193359375</v>
      </c>
      <c r="N156" s="6">
        <v>230.39999389648437</v>
      </c>
      <c r="O156" s="6">
        <v>1673.0311279296875</v>
      </c>
      <c r="P156" s="6">
        <v>83.21356201171875</v>
      </c>
      <c r="Q156" s="6">
        <v>67</v>
      </c>
      <c r="R156" s="6">
        <v>391.45480346679687</v>
      </c>
      <c r="S156" s="6">
        <v>4.7161707878112793</v>
      </c>
      <c r="T156" s="6">
        <v>311.72836303710937</v>
      </c>
      <c r="U156" s="6">
        <v>0.18400000035762787</v>
      </c>
      <c r="V156" s="6">
        <v>10.199999809265137</v>
      </c>
      <c r="W156" s="6">
        <v>250.25204467773437</v>
      </c>
      <c r="X156" s="6">
        <v>84.800315856933594</v>
      </c>
      <c r="Y156" s="6">
        <v>638.642333984375</v>
      </c>
      <c r="Z156" s="6">
        <v>78.5</v>
      </c>
      <c r="AA156" s="6">
        <v>127.28754425048828</v>
      </c>
      <c r="AB156" s="6">
        <v>17.613779067993164</v>
      </c>
      <c r="AC156" s="6">
        <v>1917.594970703125</v>
      </c>
      <c r="AD156" s="6">
        <v>3031.158935546875</v>
      </c>
      <c r="AE156" s="6">
        <v>38.139289855957031</v>
      </c>
      <c r="AF156" s="6">
        <v>740.159423828125</v>
      </c>
      <c r="AG156" s="6">
        <v>4.0999999046325684</v>
      </c>
      <c r="AH156" s="6">
        <v>4.8000001907348633</v>
      </c>
      <c r="AI156" s="6">
        <v>44.807838439941406</v>
      </c>
      <c r="AJ156" s="6">
        <v>37</v>
      </c>
      <c r="AK156" s="6">
        <v>0.55699998140335083</v>
      </c>
      <c r="AL156" s="6">
        <v>31</v>
      </c>
      <c r="AM156" s="6">
        <v>3408.181640625</v>
      </c>
      <c r="AN156" s="6">
        <v>33.799999237060547</v>
      </c>
      <c r="AO156" s="6">
        <v>20</v>
      </c>
      <c r="AP156" s="6">
        <v>112.86238861083984</v>
      </c>
      <c r="AQ156" s="6">
        <v>9.6999998092651367</v>
      </c>
      <c r="AR156" s="6">
        <v>0.56999999284744263</v>
      </c>
      <c r="AS156" s="6">
        <v>11</v>
      </c>
      <c r="AT156" s="6">
        <v>182.28994750976562</v>
      </c>
    </row>
    <row r="157" spans="2:46" x14ac:dyDescent="0.25">
      <c r="B157" s="5">
        <v>12358</v>
      </c>
      <c r="C157" s="6">
        <v>155.34889221191406</v>
      </c>
      <c r="D157" s="6">
        <v>10.820405006408691</v>
      </c>
      <c r="E157" s="6">
        <v>47.938858032226563</v>
      </c>
      <c r="F157" s="6">
        <v>456.903564453125</v>
      </c>
      <c r="G157" s="6">
        <v>18.600000381469727</v>
      </c>
      <c r="H157" s="6">
        <v>7.1998801231384277</v>
      </c>
      <c r="I157" s="6">
        <v>1579.5894775390625</v>
      </c>
      <c r="J157" s="6">
        <v>34.989063262939453</v>
      </c>
      <c r="K157" s="6">
        <v>234.28215026855469</v>
      </c>
      <c r="L157" s="6">
        <v>18.299999237060547</v>
      </c>
      <c r="M157" s="6">
        <v>9.8201675415039062</v>
      </c>
      <c r="N157" s="6">
        <v>230.39999389648437</v>
      </c>
      <c r="O157" s="6">
        <v>1618.445556640625</v>
      </c>
      <c r="P157" s="6">
        <v>87.030189514160156</v>
      </c>
      <c r="Q157" s="6">
        <v>66</v>
      </c>
      <c r="R157" s="6">
        <v>235.13963317871094</v>
      </c>
      <c r="S157" s="6">
        <v>4.7489547729492188</v>
      </c>
      <c r="T157" s="6">
        <v>282.29592895507812</v>
      </c>
      <c r="U157" s="6">
        <v>9.7745580673217773</v>
      </c>
      <c r="V157" s="6">
        <v>10.199999809265137</v>
      </c>
      <c r="W157" s="6">
        <v>249.05448913574219</v>
      </c>
      <c r="X157" s="6">
        <v>84.536231994628906</v>
      </c>
      <c r="Y157" s="6">
        <v>635.60064697265625</v>
      </c>
      <c r="Z157" s="6">
        <v>78.5</v>
      </c>
      <c r="AA157" s="6">
        <v>120</v>
      </c>
      <c r="AB157" s="6">
        <v>17.530923843383789</v>
      </c>
      <c r="AC157" s="6">
        <v>1884.185302734375</v>
      </c>
      <c r="AD157" s="6">
        <v>2843.447509765625</v>
      </c>
      <c r="AE157" s="6">
        <v>24.701129913330078</v>
      </c>
      <c r="AF157" s="6">
        <v>692.55816650390625</v>
      </c>
      <c r="AG157" s="6">
        <v>4.0999999046325684</v>
      </c>
      <c r="AH157" s="6">
        <v>4.8000001907348633</v>
      </c>
      <c r="AI157" s="6">
        <v>29.393045425415039</v>
      </c>
      <c r="AJ157" s="6">
        <v>45.386550903320313</v>
      </c>
      <c r="AK157" s="6">
        <v>0.55699998140335083</v>
      </c>
      <c r="AL157" s="6">
        <v>31</v>
      </c>
      <c r="AM157" s="6">
        <v>3276.046630859375</v>
      </c>
      <c r="AN157" s="6">
        <v>33.799999237060547</v>
      </c>
      <c r="AO157" s="6">
        <v>20</v>
      </c>
      <c r="AP157" s="6">
        <v>89.583396911621094</v>
      </c>
      <c r="AQ157" s="6">
        <v>9.6999998092651367</v>
      </c>
      <c r="AR157" s="6">
        <v>0.56999999284744263</v>
      </c>
      <c r="AS157" s="6">
        <v>11</v>
      </c>
      <c r="AT157" s="6">
        <v>182.6900634765625</v>
      </c>
    </row>
    <row r="158" spans="2:46" x14ac:dyDescent="0.25">
      <c r="B158" s="5">
        <v>12388</v>
      </c>
      <c r="C158" s="6">
        <v>147.786865234375</v>
      </c>
      <c r="D158" s="6">
        <v>10</v>
      </c>
      <c r="E158" s="6">
        <v>47.871433258056641</v>
      </c>
      <c r="F158" s="6">
        <v>440.010009765625</v>
      </c>
      <c r="G158" s="6">
        <v>18.600000381469727</v>
      </c>
      <c r="H158" s="6">
        <v>7.4996991157531738</v>
      </c>
      <c r="I158" s="6">
        <v>1570.6925048828125</v>
      </c>
      <c r="J158" s="6">
        <v>33.804882049560547</v>
      </c>
      <c r="K158" s="6">
        <v>222.00770568847656</v>
      </c>
      <c r="L158" s="6">
        <v>25.530130386352539</v>
      </c>
      <c r="M158" s="6">
        <v>9.8000001907348633</v>
      </c>
      <c r="N158" s="6">
        <v>249.16326904296875</v>
      </c>
      <c r="O158" s="6">
        <v>1612.0443115234375</v>
      </c>
      <c r="P158" s="6">
        <v>93.304306030273438</v>
      </c>
      <c r="Q158" s="6">
        <v>64</v>
      </c>
      <c r="R158" s="6">
        <v>264.69216918945312</v>
      </c>
      <c r="S158" s="6">
        <v>5.0958871841430664</v>
      </c>
      <c r="T158" s="6">
        <v>258.03652954101562</v>
      </c>
      <c r="U158" s="6">
        <v>20.508415222167969</v>
      </c>
      <c r="V158" s="6">
        <v>10.687889099121094</v>
      </c>
      <c r="W158" s="6">
        <v>249.84944152832031</v>
      </c>
      <c r="X158" s="6">
        <v>84.415275573730469</v>
      </c>
      <c r="Y158" s="6">
        <v>624.00738525390625</v>
      </c>
      <c r="Z158" s="6">
        <v>78.5</v>
      </c>
      <c r="AA158" s="6">
        <v>148.00273132324219</v>
      </c>
      <c r="AB158" s="6">
        <v>17.5</v>
      </c>
      <c r="AC158" s="6">
        <v>1906.5753173828125</v>
      </c>
      <c r="AD158" s="6">
        <v>2841.88037109375</v>
      </c>
      <c r="AE158" s="6">
        <v>12.199999809265137</v>
      </c>
      <c r="AF158" s="6">
        <v>658.0203857421875</v>
      </c>
      <c r="AG158" s="6">
        <v>4.0999999046325684</v>
      </c>
      <c r="AH158" s="6">
        <v>4.8000001907348633</v>
      </c>
      <c r="AI158" s="6">
        <v>30.850343704223633</v>
      </c>
      <c r="AJ158" s="6">
        <v>37</v>
      </c>
      <c r="AK158" s="6">
        <v>0.55699998140335083</v>
      </c>
      <c r="AL158" s="6">
        <v>31</v>
      </c>
      <c r="AM158" s="6">
        <v>3247.697998046875</v>
      </c>
      <c r="AN158" s="6">
        <v>33.799999237060547</v>
      </c>
      <c r="AO158" s="6">
        <v>20</v>
      </c>
      <c r="AP158" s="6">
        <v>80</v>
      </c>
      <c r="AQ158" s="6">
        <v>9.6999998092651367</v>
      </c>
      <c r="AR158" s="6">
        <v>0.56999999284744263</v>
      </c>
      <c r="AS158" s="6">
        <v>11</v>
      </c>
      <c r="AT158" s="6">
        <v>181.25422668457031</v>
      </c>
    </row>
    <row r="159" spans="2:46" x14ac:dyDescent="0.25">
      <c r="B159" s="5">
        <v>12419</v>
      </c>
      <c r="C159" s="6">
        <v>184.25862121582031</v>
      </c>
      <c r="D159" s="6">
        <v>37.422962188720703</v>
      </c>
      <c r="E159" s="6">
        <v>48.413414001464844</v>
      </c>
      <c r="F159" s="6">
        <v>473.67529296875</v>
      </c>
      <c r="G159" s="6">
        <v>18.600000381469727</v>
      </c>
      <c r="H159" s="6">
        <v>25.494668960571289</v>
      </c>
      <c r="I159" s="6">
        <v>1534.516357421875</v>
      </c>
      <c r="J159" s="6">
        <v>49.661998748779297</v>
      </c>
      <c r="K159" s="6">
        <v>214.12222290039062</v>
      </c>
      <c r="L159" s="6">
        <v>18.299999237060547</v>
      </c>
      <c r="M159" s="6">
        <v>9.8000001907348633</v>
      </c>
      <c r="N159" s="6">
        <v>280.54327392578125</v>
      </c>
      <c r="O159" s="6">
        <v>1620.8203125</v>
      </c>
      <c r="P159" s="6">
        <v>101.12931060791016</v>
      </c>
      <c r="Q159" s="6">
        <v>62</v>
      </c>
      <c r="R159" s="6">
        <v>376.45181274414062</v>
      </c>
      <c r="S159" s="6">
        <v>6.7667965888977051</v>
      </c>
      <c r="T159" s="6">
        <v>237.08493041992187</v>
      </c>
      <c r="U159" s="6">
        <v>37.133762359619141</v>
      </c>
      <c r="V159" s="6">
        <v>10.199999809265137</v>
      </c>
      <c r="W159" s="6">
        <v>266.00003051757812</v>
      </c>
      <c r="X159" s="6">
        <v>72.060653686523438</v>
      </c>
      <c r="Y159" s="6">
        <v>626.612548828125</v>
      </c>
      <c r="Z159" s="6">
        <v>95.244903564453125</v>
      </c>
      <c r="AA159" s="6">
        <v>206.06674194335937</v>
      </c>
      <c r="AB159" s="6">
        <v>23.903776168823242</v>
      </c>
      <c r="AC159" s="6">
        <v>1938.080078125</v>
      </c>
      <c r="AD159" s="6">
        <v>2873.98828125</v>
      </c>
      <c r="AE159" s="6">
        <v>13.233688354492187</v>
      </c>
      <c r="AF159" s="6">
        <v>648.1656494140625</v>
      </c>
      <c r="AG159" s="6">
        <v>4.0999999046325684</v>
      </c>
      <c r="AH159" s="6">
        <v>4.8000001907348633</v>
      </c>
      <c r="AI159" s="6">
        <v>49.47149658203125</v>
      </c>
      <c r="AJ159" s="6">
        <v>37</v>
      </c>
      <c r="AK159" s="6">
        <v>5.7227959632873535</v>
      </c>
      <c r="AL159" s="6">
        <v>42.179492950439453</v>
      </c>
      <c r="AM159" s="6">
        <v>3367.134033203125</v>
      </c>
      <c r="AN159" s="6">
        <v>44</v>
      </c>
      <c r="AO159" s="6">
        <v>26.764039993286133</v>
      </c>
      <c r="AP159" s="6">
        <v>561.245361328125</v>
      </c>
      <c r="AQ159" s="6">
        <v>9.6999998092651367</v>
      </c>
      <c r="AR159" s="6">
        <v>6.7629289627075195</v>
      </c>
      <c r="AS159" s="6">
        <v>11</v>
      </c>
      <c r="AT159" s="6">
        <v>235</v>
      </c>
    </row>
    <row r="160" spans="2:46" x14ac:dyDescent="0.25">
      <c r="B160" s="5">
        <v>12450</v>
      </c>
      <c r="C160" s="6">
        <v>210.69442749023437</v>
      </c>
      <c r="D160" s="6">
        <v>57.266185760498047</v>
      </c>
      <c r="E160" s="6">
        <v>50.211845397949219</v>
      </c>
      <c r="F160" s="6">
        <v>528.37628173828125</v>
      </c>
      <c r="G160" s="6">
        <v>105.790771484375</v>
      </c>
      <c r="H160" s="6">
        <v>37.466102600097656</v>
      </c>
      <c r="I160" s="6">
        <v>1562.118408203125</v>
      </c>
      <c r="J160" s="6">
        <v>65.494560241699219</v>
      </c>
      <c r="K160" s="6">
        <v>206.3597412109375</v>
      </c>
      <c r="L160" s="6">
        <v>18.299999237060547</v>
      </c>
      <c r="M160" s="6">
        <v>11.293893814086914</v>
      </c>
      <c r="N160" s="6">
        <v>311.98526000976562</v>
      </c>
      <c r="O160" s="6">
        <v>1648.16259765625</v>
      </c>
      <c r="P160" s="6">
        <v>109.17890930175781</v>
      </c>
      <c r="Q160" s="6">
        <v>62</v>
      </c>
      <c r="R160" s="6">
        <v>512.427978515625</v>
      </c>
      <c r="S160" s="6">
        <v>9.1839351654052734</v>
      </c>
      <c r="T160" s="6">
        <v>222.41525268554687</v>
      </c>
      <c r="U160" s="6">
        <v>52.924686431884766</v>
      </c>
      <c r="V160" s="6">
        <v>10.199999809265137</v>
      </c>
      <c r="W160" s="6">
        <v>282.32821655273437</v>
      </c>
      <c r="X160" s="6">
        <v>72</v>
      </c>
      <c r="Y160" s="6">
        <v>644.4674072265625</v>
      </c>
      <c r="Z160" s="6">
        <v>140.5516357421875</v>
      </c>
      <c r="AA160" s="6">
        <v>251.8770751953125</v>
      </c>
      <c r="AB160" s="6">
        <v>37.472702026367188</v>
      </c>
      <c r="AC160" s="6">
        <v>1950</v>
      </c>
      <c r="AD160" s="6">
        <v>3108</v>
      </c>
      <c r="AE160" s="6">
        <v>19.61328125</v>
      </c>
      <c r="AF160" s="6">
        <v>634.91119384765625</v>
      </c>
      <c r="AG160" s="6">
        <v>4.0999999046325684</v>
      </c>
      <c r="AH160" s="6">
        <v>4.8000001907348633</v>
      </c>
      <c r="AI160" s="6">
        <v>65.55999755859375</v>
      </c>
      <c r="AJ160" s="6">
        <v>37</v>
      </c>
      <c r="AK160" s="6">
        <v>7.8480000495910645</v>
      </c>
      <c r="AL160" s="6">
        <v>45.540229797363281</v>
      </c>
      <c r="AM160" s="6">
        <v>3738.1279296875</v>
      </c>
      <c r="AN160" s="6">
        <v>44</v>
      </c>
      <c r="AO160" s="6">
        <v>34.875019073486328</v>
      </c>
      <c r="AP160" s="6">
        <v>935.7025146484375</v>
      </c>
      <c r="AQ160" s="6">
        <v>9.9936246871948242</v>
      </c>
      <c r="AR160" s="6">
        <v>8.3292102813720703</v>
      </c>
      <c r="AS160" s="6">
        <v>30.688241958618164</v>
      </c>
      <c r="AT160" s="6">
        <v>188.52104187011719</v>
      </c>
    </row>
    <row r="161" spans="2:46" x14ac:dyDescent="0.25">
      <c r="B161" s="5">
        <v>12478</v>
      </c>
      <c r="C161" s="6">
        <v>245.04823303222656</v>
      </c>
      <c r="D161" s="6">
        <v>57.639251708984375</v>
      </c>
      <c r="E161" s="6">
        <v>56.212493896484375</v>
      </c>
      <c r="F161" s="6">
        <v>600</v>
      </c>
      <c r="G161" s="6">
        <v>96.874778747558594</v>
      </c>
      <c r="H161" s="6">
        <v>63.138011932373047</v>
      </c>
      <c r="I161" s="6">
        <v>1651.8695068359375</v>
      </c>
      <c r="J161" s="6">
        <v>84.198295593261719</v>
      </c>
      <c r="K161" s="6">
        <v>199.31837463378906</v>
      </c>
      <c r="L161" s="6">
        <v>18.299999237060547</v>
      </c>
      <c r="M161" s="6">
        <v>11.286086082458496</v>
      </c>
      <c r="N161" s="6">
        <v>339.50274658203125</v>
      </c>
      <c r="O161" s="6">
        <v>1690</v>
      </c>
      <c r="P161" s="6">
        <v>114.90348052978516</v>
      </c>
      <c r="Q161" s="6">
        <v>62</v>
      </c>
      <c r="R161" s="6">
        <v>575</v>
      </c>
      <c r="S161" s="6">
        <v>13.328245162963867</v>
      </c>
      <c r="T161" s="6">
        <v>217.34185791015625</v>
      </c>
      <c r="U161" s="6">
        <v>62.635887145996094</v>
      </c>
      <c r="V161" s="6">
        <v>10.199999809265137</v>
      </c>
      <c r="W161" s="6">
        <v>301.29998779296875</v>
      </c>
      <c r="X161" s="6">
        <v>80.161605834960937</v>
      </c>
      <c r="Y161" s="6">
        <v>676</v>
      </c>
      <c r="Z161" s="6">
        <v>109.78099060058594</v>
      </c>
      <c r="AA161" s="6">
        <v>314.826904296875</v>
      </c>
      <c r="AB161" s="6">
        <v>57.170246124267578</v>
      </c>
      <c r="AC161" s="6">
        <v>1950</v>
      </c>
      <c r="AD161" s="6">
        <v>3009</v>
      </c>
      <c r="AE161" s="6">
        <v>31.380891799926758</v>
      </c>
      <c r="AF161" s="6">
        <v>636.38446044921875</v>
      </c>
      <c r="AG161" s="6">
        <v>4.0999999046325684</v>
      </c>
      <c r="AH161" s="6">
        <v>91.209739685058594</v>
      </c>
      <c r="AI161" s="6">
        <v>65.55999755859375</v>
      </c>
      <c r="AJ161" s="6">
        <v>44.881931304931641</v>
      </c>
      <c r="AK161" s="6">
        <v>12.970711708068848</v>
      </c>
      <c r="AL161" s="6">
        <v>39.968990325927734</v>
      </c>
      <c r="AM161" s="6">
        <v>4039.13720703125</v>
      </c>
      <c r="AN161" s="6">
        <v>33.799999237060547</v>
      </c>
      <c r="AO161" s="6">
        <v>20</v>
      </c>
      <c r="AP161" s="6">
        <v>1198.3275146484375</v>
      </c>
      <c r="AQ161" s="6">
        <v>11.800000190734863</v>
      </c>
      <c r="AR161" s="6">
        <v>8.8395566940307617</v>
      </c>
      <c r="AS161" s="6">
        <v>66.754508972167969</v>
      </c>
      <c r="AT161" s="6">
        <v>206</v>
      </c>
    </row>
    <row r="162" spans="2:46" x14ac:dyDescent="0.25">
      <c r="B162" s="5">
        <v>12509</v>
      </c>
      <c r="C162" s="6">
        <v>254.133056640625</v>
      </c>
      <c r="D162" s="6">
        <v>76.786102294921875</v>
      </c>
      <c r="E162" s="6">
        <v>58.187835693359375</v>
      </c>
      <c r="F162" s="6">
        <v>685</v>
      </c>
      <c r="G162" s="6">
        <v>269.25369262695312</v>
      </c>
      <c r="H162" s="6">
        <v>85.882881164550781</v>
      </c>
      <c r="I162" s="6">
        <v>1790.647705078125</v>
      </c>
      <c r="J162" s="6">
        <v>99.495643615722656</v>
      </c>
      <c r="K162" s="6">
        <v>191.43217468261719</v>
      </c>
      <c r="L162" s="6">
        <v>18.299999237060547</v>
      </c>
      <c r="M162" s="6">
        <v>11.235140800476074</v>
      </c>
      <c r="N162" s="6">
        <v>370.56341552734375</v>
      </c>
      <c r="O162" s="6">
        <v>1690</v>
      </c>
      <c r="P162" s="6">
        <v>118.93337249755859</v>
      </c>
      <c r="Q162" s="6">
        <v>64</v>
      </c>
      <c r="R162" s="6">
        <v>680</v>
      </c>
      <c r="S162" s="6">
        <v>18.530364990234375</v>
      </c>
      <c r="T162" s="6">
        <v>238.92042541503906</v>
      </c>
      <c r="U162" s="6">
        <v>26.157110214233398</v>
      </c>
      <c r="V162" s="6">
        <v>10.199999809265137</v>
      </c>
      <c r="W162" s="6">
        <v>300.27621459960937</v>
      </c>
      <c r="X162" s="6">
        <v>79.932205200195313</v>
      </c>
      <c r="Y162" s="6">
        <v>722.5096435546875</v>
      </c>
      <c r="Z162" s="6">
        <v>118.92482757568359</v>
      </c>
      <c r="AA162" s="6">
        <v>366.69839477539062</v>
      </c>
      <c r="AB162" s="6">
        <v>56.603378295898438</v>
      </c>
      <c r="AC162" s="6">
        <v>2014.7974853515625</v>
      </c>
      <c r="AD162" s="6">
        <v>3095</v>
      </c>
      <c r="AE162" s="6">
        <v>88.836524963378906</v>
      </c>
      <c r="AF162" s="6">
        <v>591.91363525390625</v>
      </c>
      <c r="AG162" s="6">
        <v>4.179804801940918</v>
      </c>
      <c r="AH162" s="6">
        <v>4.8000001907348633</v>
      </c>
      <c r="AI162" s="6">
        <v>65.55999755859375</v>
      </c>
      <c r="AJ162" s="6">
        <v>44.622512817382813</v>
      </c>
      <c r="AK162" s="6">
        <v>0.59904903173446655</v>
      </c>
      <c r="AL162" s="6">
        <v>50.593704223632812</v>
      </c>
      <c r="AM162" s="6">
        <v>4322.8720703125</v>
      </c>
      <c r="AN162" s="6">
        <v>44</v>
      </c>
      <c r="AO162" s="6">
        <v>20</v>
      </c>
      <c r="AP162" s="6">
        <v>1153.3336181640625</v>
      </c>
      <c r="AQ162" s="6">
        <v>11.800000190734863</v>
      </c>
      <c r="AR162" s="6">
        <v>0.60019612312316895</v>
      </c>
      <c r="AS162" s="6">
        <v>60.819305419921875</v>
      </c>
      <c r="AT162" s="6">
        <v>206</v>
      </c>
    </row>
    <row r="163" spans="2:46" x14ac:dyDescent="0.25">
      <c r="B163" s="5">
        <v>12539</v>
      </c>
      <c r="C163" s="6">
        <v>249.93901062011719</v>
      </c>
      <c r="D163" s="6">
        <v>78.177963256835938</v>
      </c>
      <c r="E163" s="6">
        <v>58.370925903320313</v>
      </c>
      <c r="F163" s="6">
        <v>710.74005126953125</v>
      </c>
      <c r="G163" s="6">
        <v>190.16206359863281</v>
      </c>
      <c r="H163" s="6">
        <v>71.600631713867187</v>
      </c>
      <c r="I163" s="6">
        <v>1897.020751953125</v>
      </c>
      <c r="J163" s="6">
        <v>105.37541961669922</v>
      </c>
      <c r="K163" s="6">
        <v>151.09126281738281</v>
      </c>
      <c r="L163" s="6">
        <v>18.299999237060547</v>
      </c>
      <c r="M163" s="6">
        <v>11.086509704589844</v>
      </c>
      <c r="N163" s="6">
        <v>340.05419921875</v>
      </c>
      <c r="O163" s="6">
        <v>1713</v>
      </c>
      <c r="P163" s="6">
        <v>104.40155029296875</v>
      </c>
      <c r="Q163" s="6">
        <v>65</v>
      </c>
      <c r="R163" s="6">
        <v>741.6533203125</v>
      </c>
      <c r="S163" s="6">
        <v>22.256748199462891</v>
      </c>
      <c r="T163" s="6">
        <v>261.12008666992187</v>
      </c>
      <c r="U163" s="6">
        <v>0.18400000035762787</v>
      </c>
      <c r="V163" s="6">
        <v>10.199999809265137</v>
      </c>
      <c r="W163" s="6">
        <v>301.29998779296875</v>
      </c>
      <c r="X163" s="6">
        <v>79.589096069335937</v>
      </c>
      <c r="Y163" s="6">
        <v>797.456298828125</v>
      </c>
      <c r="Z163" s="6">
        <v>78.5</v>
      </c>
      <c r="AA163" s="6">
        <v>495.59384155273437</v>
      </c>
      <c r="AB163" s="6">
        <v>48.689346313476563</v>
      </c>
      <c r="AC163" s="6">
        <v>2056.7470703125</v>
      </c>
      <c r="AD163" s="6">
        <v>3294.7490234375</v>
      </c>
      <c r="AE163" s="6">
        <v>167.92401123046875</v>
      </c>
      <c r="AF163" s="6">
        <v>640.43341064453125</v>
      </c>
      <c r="AG163" s="6">
        <v>4.1426434516906738</v>
      </c>
      <c r="AH163" s="6">
        <v>96.942970275878906</v>
      </c>
      <c r="AI163" s="6">
        <v>65.55999755859375</v>
      </c>
      <c r="AJ163" s="6">
        <v>45.937450408935547</v>
      </c>
      <c r="AK163" s="6">
        <v>18.599393844604492</v>
      </c>
      <c r="AL163" s="6">
        <v>56.997241973876953</v>
      </c>
      <c r="AM163" s="6">
        <v>4268.8837890625</v>
      </c>
      <c r="AN163" s="6">
        <v>38.568946838378906</v>
      </c>
      <c r="AO163" s="6">
        <v>39.986484527587891</v>
      </c>
      <c r="AP163" s="6">
        <v>903.69012451171875</v>
      </c>
      <c r="AQ163" s="6">
        <v>9.6999998092651367</v>
      </c>
      <c r="AR163" s="6">
        <v>19.716232299804688</v>
      </c>
      <c r="AS163" s="6">
        <v>23.377725601196289</v>
      </c>
      <c r="AT163" s="6">
        <v>206</v>
      </c>
    </row>
    <row r="164" spans="2:46" x14ac:dyDescent="0.25">
      <c r="B164" s="5">
        <v>12570</v>
      </c>
      <c r="C164" s="6">
        <v>214.76371765136719</v>
      </c>
      <c r="D164" s="6">
        <v>51.802101135253906</v>
      </c>
      <c r="E164" s="6">
        <v>44.483127593994141</v>
      </c>
      <c r="F164" s="6">
        <v>688.06634521484375</v>
      </c>
      <c r="G164" s="6">
        <v>194.33778381347656</v>
      </c>
      <c r="H164" s="6">
        <v>25.349210739135742</v>
      </c>
      <c r="I164" s="6">
        <v>1877.8875732421875</v>
      </c>
      <c r="J164" s="6">
        <v>98.775657653808594</v>
      </c>
      <c r="K164" s="6">
        <v>228.26666259765625</v>
      </c>
      <c r="L164" s="6">
        <v>18.299999237060547</v>
      </c>
      <c r="M164" s="6">
        <v>10.877039909362793</v>
      </c>
      <c r="N164" s="6">
        <v>307.9051513671875</v>
      </c>
      <c r="O164" s="6">
        <v>1786.352294921875</v>
      </c>
      <c r="P164" s="6">
        <v>87.095039367675781</v>
      </c>
      <c r="Q164" s="6">
        <v>66</v>
      </c>
      <c r="R164" s="6">
        <v>753.0059814453125</v>
      </c>
      <c r="S164" s="6">
        <v>4</v>
      </c>
      <c r="T164" s="6">
        <v>177.21846008300781</v>
      </c>
      <c r="U164" s="6">
        <v>3.7529489994049072</v>
      </c>
      <c r="V164" s="6">
        <v>10.199999809265137</v>
      </c>
      <c r="W164" s="6">
        <v>287.923583984375</v>
      </c>
      <c r="X164" s="6">
        <v>79.126884460449219</v>
      </c>
      <c r="Y164" s="6">
        <v>833.60430908203125</v>
      </c>
      <c r="Z164" s="6">
        <v>78.5</v>
      </c>
      <c r="AA164" s="6">
        <v>456.65371704101562</v>
      </c>
      <c r="AB164" s="6">
        <v>37.068790435791016</v>
      </c>
      <c r="AC164" s="6">
        <v>2050.7138671875</v>
      </c>
      <c r="AD164" s="6">
        <v>3419.318359375</v>
      </c>
      <c r="AE164" s="6">
        <v>89.732070922851563</v>
      </c>
      <c r="AF164" s="6">
        <v>627.6746826171875</v>
      </c>
      <c r="AG164" s="6">
        <v>4.0999999046325684</v>
      </c>
      <c r="AH164" s="6">
        <v>79.051918029785156</v>
      </c>
      <c r="AI164" s="6">
        <v>65.55999755859375</v>
      </c>
      <c r="AJ164" s="6">
        <v>54.595745086669922</v>
      </c>
      <c r="AK164" s="6">
        <v>18.286506652832031</v>
      </c>
      <c r="AL164" s="6">
        <v>54.541587829589844</v>
      </c>
      <c r="AM164" s="6">
        <v>3658.253173828125</v>
      </c>
      <c r="AN164" s="6">
        <v>33.799999237060547</v>
      </c>
      <c r="AO164" s="6">
        <v>55.401554107666016</v>
      </c>
      <c r="AP164" s="6">
        <v>631.15576171875</v>
      </c>
      <c r="AQ164" s="6">
        <v>9.6999998092651367</v>
      </c>
      <c r="AR164" s="6">
        <v>31.638910293579102</v>
      </c>
      <c r="AS164" s="6">
        <v>11</v>
      </c>
      <c r="AT164" s="6">
        <v>200.39138793945312</v>
      </c>
    </row>
    <row r="165" spans="2:46" x14ac:dyDescent="0.25">
      <c r="B165" s="5">
        <v>12600</v>
      </c>
      <c r="C165" s="6">
        <v>162.42137145996094</v>
      </c>
      <c r="D165" s="6">
        <v>24.167613983154297</v>
      </c>
      <c r="E165" s="6">
        <v>10.234504699707031</v>
      </c>
      <c r="F165" s="6">
        <v>656.3428955078125</v>
      </c>
      <c r="G165" s="6">
        <v>54.611679077148438</v>
      </c>
      <c r="H165" s="6">
        <v>1</v>
      </c>
      <c r="I165" s="6">
        <v>1851.591552734375</v>
      </c>
      <c r="J165" s="6">
        <v>76.632247924804687</v>
      </c>
      <c r="K165" s="6">
        <v>184.61553955078125</v>
      </c>
      <c r="L165" s="6">
        <v>26.598270416259766</v>
      </c>
      <c r="M165" s="6">
        <v>10.631721496582031</v>
      </c>
      <c r="N165" s="6">
        <v>276.64254760742187</v>
      </c>
      <c r="O165" s="6">
        <v>1715.901123046875</v>
      </c>
      <c r="P165" s="6">
        <v>85.941047668457031</v>
      </c>
      <c r="Q165" s="6">
        <v>66</v>
      </c>
      <c r="R165" s="6">
        <v>534.9305419921875</v>
      </c>
      <c r="S165" s="6">
        <v>4.0831685066223145</v>
      </c>
      <c r="T165" s="6">
        <v>211.84568786621094</v>
      </c>
      <c r="U165" s="6">
        <v>2.2871637344360352</v>
      </c>
      <c r="V165" s="6">
        <v>10.199999809265137</v>
      </c>
      <c r="W165" s="6">
        <v>257.12591552734375</v>
      </c>
      <c r="X165" s="6">
        <v>78.600753784179688</v>
      </c>
      <c r="Y165" s="6">
        <v>804.72442626953125</v>
      </c>
      <c r="Z165" s="6">
        <v>78.5</v>
      </c>
      <c r="AA165" s="6">
        <v>295.78997802734375</v>
      </c>
      <c r="AB165" s="6">
        <v>30.636119842529297</v>
      </c>
      <c r="AC165" s="6">
        <v>2071.175537109375</v>
      </c>
      <c r="AD165" s="6">
        <v>3505.271728515625</v>
      </c>
      <c r="AE165" s="6">
        <v>92.201301574707031</v>
      </c>
      <c r="AF165" s="6">
        <v>525.39056396484375</v>
      </c>
      <c r="AG165" s="6">
        <v>4.0999999046325684</v>
      </c>
      <c r="AH165" s="6">
        <v>170.53950500488281</v>
      </c>
      <c r="AI165" s="6">
        <v>60.289558410644531</v>
      </c>
      <c r="AJ165" s="6">
        <v>51.8060302734375</v>
      </c>
      <c r="AK165" s="6">
        <v>0.55699998140335083</v>
      </c>
      <c r="AL165" s="6">
        <v>47.210399627685547</v>
      </c>
      <c r="AM165" s="6">
        <v>2843.28955078125</v>
      </c>
      <c r="AN165" s="6">
        <v>33.799999237060547</v>
      </c>
      <c r="AO165" s="6">
        <v>54.089157104492188</v>
      </c>
      <c r="AP165" s="6">
        <v>521.01611328125</v>
      </c>
      <c r="AQ165" s="6">
        <v>9.6999998092651367</v>
      </c>
      <c r="AR165" s="6">
        <v>18.461832046508789</v>
      </c>
      <c r="AS165" s="6">
        <v>11</v>
      </c>
      <c r="AT165" s="6">
        <v>179.96670532226562</v>
      </c>
    </row>
    <row r="166" spans="2:46" x14ac:dyDescent="0.25">
      <c r="B166" s="5">
        <v>12631</v>
      </c>
      <c r="C166" s="6">
        <v>106.38793182373047</v>
      </c>
      <c r="D166" s="6">
        <v>12.755560874938965</v>
      </c>
      <c r="E166" s="6">
        <v>10.15065860748291</v>
      </c>
      <c r="F166" s="6">
        <v>490.95571899414062</v>
      </c>
      <c r="G166" s="6">
        <v>126.72566986083984</v>
      </c>
      <c r="H166" s="6">
        <v>1</v>
      </c>
      <c r="I166" s="6">
        <v>1621.8323974609375</v>
      </c>
      <c r="J166" s="6">
        <v>23.231555938720703</v>
      </c>
      <c r="K166" s="6">
        <v>138.94023132324219</v>
      </c>
      <c r="L166" s="6">
        <v>18.299999237060547</v>
      </c>
      <c r="M166" s="6">
        <v>10.351237297058105</v>
      </c>
      <c r="N166" s="6">
        <v>244.21257019042969</v>
      </c>
      <c r="O166" s="6">
        <v>1627.31640625</v>
      </c>
      <c r="P166" s="6">
        <v>84.278366088867188</v>
      </c>
      <c r="Q166" s="6">
        <v>67</v>
      </c>
      <c r="R166" s="6">
        <v>407.60345458984375</v>
      </c>
      <c r="S166" s="6">
        <v>4.0854229927062988</v>
      </c>
      <c r="T166" s="6">
        <v>192.45367431640625</v>
      </c>
      <c r="U166" s="6">
        <v>0.18400000035762787</v>
      </c>
      <c r="V166" s="6">
        <v>10.199999809265137</v>
      </c>
      <c r="W166" s="6">
        <v>204.31802368164062</v>
      </c>
      <c r="X166" s="6">
        <v>87.711273193359375</v>
      </c>
      <c r="Y166" s="6">
        <v>614.95318603515625</v>
      </c>
      <c r="Z166" s="6">
        <v>78.5</v>
      </c>
      <c r="AA166" s="6">
        <v>145.58132934570312</v>
      </c>
      <c r="AB166" s="6">
        <v>25.10087776184082</v>
      </c>
      <c r="AC166" s="6">
        <v>2040.6300048828125</v>
      </c>
      <c r="AD166" s="6">
        <v>3493.974365234375</v>
      </c>
      <c r="AE166" s="6">
        <v>73.65087890625</v>
      </c>
      <c r="AF166" s="6">
        <v>402.11203002929687</v>
      </c>
      <c r="AG166" s="6">
        <v>4.0999999046325684</v>
      </c>
      <c r="AH166" s="6">
        <v>4.8000001907348633</v>
      </c>
      <c r="AI166" s="6">
        <v>35.638175964355469</v>
      </c>
      <c r="AJ166" s="6">
        <v>43.500137329101563</v>
      </c>
      <c r="AK166" s="6">
        <v>0.55699998140335083</v>
      </c>
      <c r="AL166" s="6">
        <v>40.422924041748047</v>
      </c>
      <c r="AM166" s="6">
        <v>2622.263671875</v>
      </c>
      <c r="AN166" s="6">
        <v>33.799999237060547</v>
      </c>
      <c r="AO166" s="6">
        <v>20</v>
      </c>
      <c r="AP166" s="6">
        <v>171.13298034667969</v>
      </c>
      <c r="AQ166" s="6">
        <v>9.6999998092651367</v>
      </c>
      <c r="AR166" s="6">
        <v>1.171212911605835</v>
      </c>
      <c r="AS166" s="6">
        <v>11</v>
      </c>
      <c r="AT166" s="6">
        <v>174.80137634277344</v>
      </c>
    </row>
    <row r="167" spans="2:46" x14ac:dyDescent="0.25">
      <c r="B167" s="5">
        <v>12662</v>
      </c>
      <c r="C167" s="6">
        <v>62.510604858398437</v>
      </c>
      <c r="D167" s="6">
        <v>12.581830978393555</v>
      </c>
      <c r="E167" s="6">
        <v>10.081334114074707</v>
      </c>
      <c r="F167" s="6">
        <v>344.15353393554687</v>
      </c>
      <c r="G167" s="6">
        <v>18.600000381469727</v>
      </c>
      <c r="H167" s="6">
        <v>1</v>
      </c>
      <c r="I167" s="6">
        <v>1389.4752197265625</v>
      </c>
      <c r="J167" s="6">
        <v>10</v>
      </c>
      <c r="K167" s="6">
        <v>94.170379638671875</v>
      </c>
      <c r="L167" s="6">
        <v>18.299999237060547</v>
      </c>
      <c r="M167" s="6">
        <v>10.105613708496094</v>
      </c>
      <c r="N167" s="6">
        <v>230.39999389648437</v>
      </c>
      <c r="O167" s="6">
        <v>1548.9349365234375</v>
      </c>
      <c r="P167" s="6">
        <v>83</v>
      </c>
      <c r="Q167" s="6">
        <v>67</v>
      </c>
      <c r="R167" s="6">
        <v>379.19525146484375</v>
      </c>
      <c r="S167" s="6">
        <v>4.0355644226074219</v>
      </c>
      <c r="T167" s="6">
        <v>168.21791076660156</v>
      </c>
      <c r="U167" s="6">
        <v>0.18400000035762787</v>
      </c>
      <c r="V167" s="6">
        <v>10.199999809265137</v>
      </c>
      <c r="W167" s="6">
        <v>151.41751098632812</v>
      </c>
      <c r="X167" s="6">
        <v>87.120681762695313</v>
      </c>
      <c r="Y167" s="6">
        <v>465.69973754882812</v>
      </c>
      <c r="Z167" s="6">
        <v>78.5</v>
      </c>
      <c r="AA167" s="6">
        <v>120</v>
      </c>
      <c r="AB167" s="6">
        <v>20.116077423095703</v>
      </c>
      <c r="AC167" s="6">
        <v>1965.060546875</v>
      </c>
      <c r="AD167" s="6">
        <v>3081.4658203125</v>
      </c>
      <c r="AE167" s="6">
        <v>54.511966705322266</v>
      </c>
      <c r="AF167" s="6">
        <v>310.557861328125</v>
      </c>
      <c r="AG167" s="6">
        <v>4.0999999046325684</v>
      </c>
      <c r="AH167" s="6">
        <v>4.8000001907348633</v>
      </c>
      <c r="AI167" s="6">
        <v>18.11958122253418</v>
      </c>
      <c r="AJ167" s="6">
        <v>37</v>
      </c>
      <c r="AK167" s="6">
        <v>0.55699998140335083</v>
      </c>
      <c r="AL167" s="6">
        <v>34.063587188720703</v>
      </c>
      <c r="AM167" s="6">
        <v>2492.942138671875</v>
      </c>
      <c r="AN167" s="6">
        <v>33.799999237060547</v>
      </c>
      <c r="AO167" s="6">
        <v>20</v>
      </c>
      <c r="AP167" s="6">
        <v>139.64692687988281</v>
      </c>
      <c r="AQ167" s="6">
        <v>9.6999998092651367</v>
      </c>
      <c r="AR167" s="6">
        <v>0.63494771718978882</v>
      </c>
      <c r="AS167" s="6">
        <v>11</v>
      </c>
      <c r="AT167" s="6">
        <v>179.70768737792969</v>
      </c>
    </row>
    <row r="168" spans="2:46" x14ac:dyDescent="0.25">
      <c r="B168" s="5">
        <v>12692</v>
      </c>
      <c r="C168" s="6">
        <v>52.893386840820312</v>
      </c>
      <c r="D168" s="6">
        <v>10.678979873657227</v>
      </c>
      <c r="E168" s="6">
        <v>10.034045219421387</v>
      </c>
      <c r="F168" s="6">
        <v>326.12054443359375</v>
      </c>
      <c r="G168" s="6">
        <v>18.600000381469727</v>
      </c>
      <c r="H168" s="6">
        <v>1</v>
      </c>
      <c r="I168" s="6">
        <v>1354.455810546875</v>
      </c>
      <c r="J168" s="6">
        <v>7.7469023492156286E-15</v>
      </c>
      <c r="K168" s="6">
        <v>56.010967254638672</v>
      </c>
      <c r="L168" s="6">
        <v>18.299999237060547</v>
      </c>
      <c r="M168" s="6">
        <v>9.9155101776123047</v>
      </c>
      <c r="N168" s="6">
        <v>230.39999389648437</v>
      </c>
      <c r="O168" s="6">
        <v>1503.9591064453125</v>
      </c>
      <c r="P168" s="6">
        <v>83</v>
      </c>
      <c r="Q168" s="6">
        <v>67</v>
      </c>
      <c r="R168" s="6">
        <v>391.20480346679687</v>
      </c>
      <c r="S168" s="6">
        <v>4</v>
      </c>
      <c r="T168" s="6">
        <v>144.52223205566406</v>
      </c>
      <c r="U168" s="6">
        <v>0.18400000035762787</v>
      </c>
      <c r="V168" s="6">
        <v>10.199999809265137</v>
      </c>
      <c r="W168" s="6">
        <v>100.07006072998047</v>
      </c>
      <c r="X168" s="6">
        <v>84.76763916015625</v>
      </c>
      <c r="Y168" s="6">
        <v>439.97634887695312</v>
      </c>
      <c r="Z168" s="6">
        <v>78.5</v>
      </c>
      <c r="AA168" s="6">
        <v>133.60263061523438</v>
      </c>
      <c r="AB168" s="6">
        <v>17.5</v>
      </c>
      <c r="AC168" s="6">
        <v>1910.5869140625</v>
      </c>
      <c r="AD168" s="6">
        <v>2660.772705078125</v>
      </c>
      <c r="AE168" s="6">
        <v>36.2796630859375</v>
      </c>
      <c r="AF168" s="6">
        <v>249.33184814453125</v>
      </c>
      <c r="AG168" s="6">
        <v>4.0999999046325684</v>
      </c>
      <c r="AH168" s="6">
        <v>4.8000001907348633</v>
      </c>
      <c r="AI168" s="6">
        <v>16.586788177490234</v>
      </c>
      <c r="AJ168" s="6">
        <v>37</v>
      </c>
      <c r="AK168" s="6">
        <v>0.55699998140335083</v>
      </c>
      <c r="AL168" s="6">
        <v>31</v>
      </c>
      <c r="AM168" s="6">
        <v>2303.614501953125</v>
      </c>
      <c r="AN168" s="6">
        <v>33.799999237060547</v>
      </c>
      <c r="AO168" s="6">
        <v>20</v>
      </c>
      <c r="AP168" s="6">
        <v>109.97726440429687</v>
      </c>
      <c r="AQ168" s="6">
        <v>9.6999998092651367</v>
      </c>
      <c r="AR168" s="6">
        <v>0.56999999284744263</v>
      </c>
      <c r="AS168" s="6">
        <v>11</v>
      </c>
      <c r="AT168" s="6">
        <v>180.27865600585937</v>
      </c>
    </row>
    <row r="169" spans="2:46" x14ac:dyDescent="0.25">
      <c r="B169" s="5">
        <v>12723</v>
      </c>
      <c r="C169" s="6">
        <v>45.377727508544922</v>
      </c>
      <c r="D169" s="6">
        <v>10</v>
      </c>
      <c r="E169" s="6">
        <v>10</v>
      </c>
      <c r="F169" s="6">
        <v>295.37591552734375</v>
      </c>
      <c r="G169" s="6">
        <v>18.600000381469727</v>
      </c>
      <c r="H169" s="6">
        <v>1</v>
      </c>
      <c r="I169" s="6">
        <v>1359.543701171875</v>
      </c>
      <c r="J169" s="6">
        <v>0</v>
      </c>
      <c r="K169" s="6">
        <v>35.977169036865234</v>
      </c>
      <c r="L169" s="6">
        <v>18.299999237060547</v>
      </c>
      <c r="M169" s="6">
        <v>9.8000001907348633</v>
      </c>
      <c r="N169" s="6">
        <v>230.39999389648437</v>
      </c>
      <c r="O169" s="6">
        <v>1506.0479736328125</v>
      </c>
      <c r="P169" s="6">
        <v>86.816864013671875</v>
      </c>
      <c r="Q169" s="6">
        <v>66</v>
      </c>
      <c r="R169" s="6">
        <v>226.51341247558594</v>
      </c>
      <c r="S169" s="6">
        <v>4</v>
      </c>
      <c r="T169" s="6">
        <v>120.37713623046875</v>
      </c>
      <c r="U169" s="6">
        <v>0.18400000035762787</v>
      </c>
      <c r="V169" s="6">
        <v>10.199999809265137</v>
      </c>
      <c r="W169" s="6">
        <v>51.576053619384766</v>
      </c>
      <c r="X169" s="6">
        <v>84.503662109375</v>
      </c>
      <c r="Y169" s="6">
        <v>437.78750610351562</v>
      </c>
      <c r="Z169" s="6">
        <v>78.5</v>
      </c>
      <c r="AA169" s="6">
        <v>120</v>
      </c>
      <c r="AB169" s="6">
        <v>17.5</v>
      </c>
      <c r="AC169" s="6">
        <v>1883.3809814453125</v>
      </c>
      <c r="AD169" s="6">
        <v>2447.268798828125</v>
      </c>
      <c r="AE169" s="6">
        <v>17.795129776000977</v>
      </c>
      <c r="AF169" s="6">
        <v>203.32183837890625</v>
      </c>
      <c r="AG169" s="6">
        <v>4.0999999046325684</v>
      </c>
      <c r="AH169" s="6">
        <v>4.8000001907348633</v>
      </c>
      <c r="AI169" s="6">
        <v>6.559999942779541</v>
      </c>
      <c r="AJ169" s="6">
        <v>37</v>
      </c>
      <c r="AK169" s="6">
        <v>0.55699998140335083</v>
      </c>
      <c r="AL169" s="6">
        <v>31</v>
      </c>
      <c r="AM169" s="6">
        <v>2171.084716796875</v>
      </c>
      <c r="AN169" s="6">
        <v>33.799999237060547</v>
      </c>
      <c r="AO169" s="6">
        <v>20</v>
      </c>
      <c r="AP169" s="6">
        <v>80</v>
      </c>
      <c r="AQ169" s="6">
        <v>9.6999998092651367</v>
      </c>
      <c r="AR169" s="6">
        <v>0.56999999284744263</v>
      </c>
      <c r="AS169" s="6">
        <v>11</v>
      </c>
      <c r="AT169" s="6">
        <v>173.82623291015625</v>
      </c>
    </row>
    <row r="170" spans="2:46" x14ac:dyDescent="0.25">
      <c r="B170" s="5">
        <v>12753</v>
      </c>
      <c r="C170" s="6">
        <v>44.935420989990234</v>
      </c>
      <c r="D170" s="6">
        <v>10</v>
      </c>
      <c r="E170" s="6">
        <v>10.517824172973633</v>
      </c>
      <c r="F170" s="6">
        <v>299.30197143554687</v>
      </c>
      <c r="G170" s="6">
        <v>18.600000381469727</v>
      </c>
      <c r="H170" s="6">
        <v>1</v>
      </c>
      <c r="I170" s="6">
        <v>1424.503173828125</v>
      </c>
      <c r="J170" s="6">
        <v>4.9729056358337402</v>
      </c>
      <c r="K170" s="6">
        <v>16.6309814453125</v>
      </c>
      <c r="L170" s="6">
        <v>25.434541702270508</v>
      </c>
      <c r="M170" s="6">
        <v>9.8016939163208008</v>
      </c>
      <c r="N170" s="6">
        <v>235.09983825683594</v>
      </c>
      <c r="O170" s="6">
        <v>1546.800537109375</v>
      </c>
      <c r="P170" s="6">
        <v>93.090484619140625</v>
      </c>
      <c r="Q170" s="6">
        <v>64</v>
      </c>
      <c r="R170" s="6">
        <v>303.33740234375</v>
      </c>
      <c r="S170" s="6">
        <v>6.0902228355407715</v>
      </c>
      <c r="T170" s="6">
        <v>111.19735717773437</v>
      </c>
      <c r="U170" s="6">
        <v>11.417178153991699</v>
      </c>
      <c r="V170" s="6">
        <v>10.687889099121094</v>
      </c>
      <c r="W170" s="6">
        <v>30.100000381469727</v>
      </c>
      <c r="X170" s="6">
        <v>84.38275146484375</v>
      </c>
      <c r="Y170" s="6">
        <v>443.2652587890625</v>
      </c>
      <c r="Z170" s="6">
        <v>78.5</v>
      </c>
      <c r="AA170" s="6">
        <v>155.89239501953125</v>
      </c>
      <c r="AB170" s="6">
        <v>17.5</v>
      </c>
      <c r="AC170" s="6">
        <v>1897.85107421875</v>
      </c>
      <c r="AD170" s="6">
        <v>2498.869873046875</v>
      </c>
      <c r="AE170" s="6">
        <v>12.199999809265137</v>
      </c>
      <c r="AF170" s="6">
        <v>182.92373657226562</v>
      </c>
      <c r="AG170" s="6">
        <v>4.0999999046325684</v>
      </c>
      <c r="AH170" s="6">
        <v>87.964569091796875</v>
      </c>
      <c r="AI170" s="6">
        <v>13.360026359558105</v>
      </c>
      <c r="AJ170" s="6">
        <v>37</v>
      </c>
      <c r="AK170" s="6">
        <v>2.6876339912414551</v>
      </c>
      <c r="AL170" s="6">
        <v>31</v>
      </c>
      <c r="AM170" s="6">
        <v>2272.939697265625</v>
      </c>
      <c r="AN170" s="6">
        <v>33.799999237060547</v>
      </c>
      <c r="AO170" s="6">
        <v>20</v>
      </c>
      <c r="AP170" s="6">
        <v>274.8826904296875</v>
      </c>
      <c r="AQ170" s="6">
        <v>9.6999998092651367</v>
      </c>
      <c r="AR170" s="6">
        <v>2.9835400581359863</v>
      </c>
      <c r="AS170" s="6">
        <v>11</v>
      </c>
      <c r="AT170" s="6">
        <v>181.2598876953125</v>
      </c>
    </row>
    <row r="171" spans="2:46" x14ac:dyDescent="0.25">
      <c r="B171" s="5">
        <v>12784</v>
      </c>
      <c r="C171" s="6">
        <v>42.513526916503906</v>
      </c>
      <c r="D171" s="6">
        <v>16.462465286254883</v>
      </c>
      <c r="E171" s="6">
        <v>12.588908195495605</v>
      </c>
      <c r="F171" s="6">
        <v>306.59011840820312</v>
      </c>
      <c r="G171" s="6">
        <v>75.50543212890625</v>
      </c>
      <c r="H171" s="6">
        <v>8.6982803344726563</v>
      </c>
      <c r="I171" s="6">
        <v>1461.367919921875</v>
      </c>
      <c r="J171" s="6">
        <v>8.9471645355224609</v>
      </c>
      <c r="K171" s="6">
        <v>4</v>
      </c>
      <c r="L171" s="6">
        <v>18.299999237060547</v>
      </c>
      <c r="M171" s="6">
        <v>9.8000001907348633</v>
      </c>
      <c r="N171" s="6">
        <v>266.47982788085937</v>
      </c>
      <c r="O171" s="6">
        <v>1572.6063232421875</v>
      </c>
      <c r="P171" s="6">
        <v>90.352699279785156</v>
      </c>
      <c r="Q171" s="6">
        <v>62</v>
      </c>
      <c r="R171" s="6">
        <v>369.7779541015625</v>
      </c>
      <c r="S171" s="6">
        <v>8.9194402694702148</v>
      </c>
      <c r="T171" s="6">
        <v>100.1907958984375</v>
      </c>
      <c r="U171" s="6">
        <v>25.126663208007813</v>
      </c>
      <c r="V171" s="6">
        <v>10.199999809265137</v>
      </c>
      <c r="W171" s="6">
        <v>30.100000381469727</v>
      </c>
      <c r="X171" s="6">
        <v>72.060653686523438</v>
      </c>
      <c r="Y171" s="6">
        <v>451.28460693359375</v>
      </c>
      <c r="Z171" s="6">
        <v>115.02713012695312</v>
      </c>
      <c r="AA171" s="6">
        <v>204.84867858886719</v>
      </c>
      <c r="AB171" s="6">
        <v>17.5</v>
      </c>
      <c r="AC171" s="6">
        <v>1919.8436279296875</v>
      </c>
      <c r="AD171" s="6">
        <v>2564.639404296875</v>
      </c>
      <c r="AE171" s="6">
        <v>12.199999809265137</v>
      </c>
      <c r="AF171" s="6">
        <v>188.31704711914062</v>
      </c>
      <c r="AG171" s="6">
        <v>4.0999999046325684</v>
      </c>
      <c r="AH171" s="6">
        <v>4.8000001907348633</v>
      </c>
      <c r="AI171" s="6">
        <v>33.38031005859375</v>
      </c>
      <c r="AJ171" s="6">
        <v>37</v>
      </c>
      <c r="AK171" s="6">
        <v>6.2602834701538086</v>
      </c>
      <c r="AL171" s="6">
        <v>37.425930023193359</v>
      </c>
      <c r="AM171" s="6">
        <v>2306.985595703125</v>
      </c>
      <c r="AN171" s="6">
        <v>44</v>
      </c>
      <c r="AO171" s="6">
        <v>26.764039993286133</v>
      </c>
      <c r="AP171" s="6">
        <v>301.9293212890625</v>
      </c>
      <c r="AQ171" s="6">
        <v>9.6999998092651367</v>
      </c>
      <c r="AR171" s="6">
        <v>7.9455814361572266</v>
      </c>
      <c r="AS171" s="6">
        <v>11</v>
      </c>
      <c r="AT171" s="6">
        <v>180.94082641601562</v>
      </c>
    </row>
    <row r="172" spans="2:46" x14ac:dyDescent="0.25">
      <c r="B172" s="5">
        <v>12815</v>
      </c>
      <c r="C172" s="6">
        <v>118.89000701904297</v>
      </c>
      <c r="D172" s="6">
        <v>57.272701263427734</v>
      </c>
      <c r="E172" s="6">
        <v>34.905071258544922</v>
      </c>
      <c r="F172" s="6">
        <v>377.25408935546875</v>
      </c>
      <c r="G172" s="6">
        <v>162.71743774414062</v>
      </c>
      <c r="H172" s="6">
        <v>34.629062652587891</v>
      </c>
      <c r="I172" s="6">
        <v>1502.2432861328125</v>
      </c>
      <c r="J172" s="6">
        <v>0</v>
      </c>
      <c r="K172" s="6">
        <v>4</v>
      </c>
      <c r="L172" s="6">
        <v>18.299999237060547</v>
      </c>
      <c r="M172" s="6">
        <v>9.8075723648071289</v>
      </c>
      <c r="N172" s="6">
        <v>297.91900634765625</v>
      </c>
      <c r="O172" s="6">
        <v>1646.87255859375</v>
      </c>
      <c r="P172" s="6">
        <v>83</v>
      </c>
      <c r="Q172" s="6">
        <v>62</v>
      </c>
      <c r="R172" s="6">
        <v>501.16213989257812</v>
      </c>
      <c r="S172" s="6">
        <v>22.456571578979492</v>
      </c>
      <c r="T172" s="6">
        <v>95.523948669433594</v>
      </c>
      <c r="U172" s="6">
        <v>39.885108947753906</v>
      </c>
      <c r="V172" s="6">
        <v>10.199999809265137</v>
      </c>
      <c r="W172" s="6">
        <v>30.100000381469727</v>
      </c>
      <c r="X172" s="6">
        <v>72</v>
      </c>
      <c r="Y172" s="6">
        <v>516.5211181640625</v>
      </c>
      <c r="Z172" s="6">
        <v>154.78718566894531</v>
      </c>
      <c r="AA172" s="6">
        <v>272.0118408203125</v>
      </c>
      <c r="AB172" s="6">
        <v>43.315650939941406</v>
      </c>
      <c r="AC172" s="6">
        <v>1950</v>
      </c>
      <c r="AD172" s="6">
        <v>2804.91455078125</v>
      </c>
      <c r="AE172" s="6">
        <v>12.199999809265137</v>
      </c>
      <c r="AF172" s="6">
        <v>233.34544372558594</v>
      </c>
      <c r="AG172" s="6">
        <v>4.0999999046325684</v>
      </c>
      <c r="AH172" s="6">
        <v>4.8000001907348633</v>
      </c>
      <c r="AI172" s="6">
        <v>65.55999755859375</v>
      </c>
      <c r="AJ172" s="6">
        <v>37.079738616943359</v>
      </c>
      <c r="AK172" s="6">
        <v>8.9991893768310547</v>
      </c>
      <c r="AL172" s="6">
        <v>48.518581390380859</v>
      </c>
      <c r="AM172" s="6">
        <v>2588.458984375</v>
      </c>
      <c r="AN172" s="6">
        <v>44</v>
      </c>
      <c r="AO172" s="6">
        <v>34.875019073486328</v>
      </c>
      <c r="AP172" s="6">
        <v>611.06610107421875</v>
      </c>
      <c r="AQ172" s="6">
        <v>9.7572898864746094</v>
      </c>
      <c r="AR172" s="6">
        <v>9.1631288528442383</v>
      </c>
      <c r="AS172" s="6">
        <v>27.542652130126953</v>
      </c>
      <c r="AT172" s="6">
        <v>181.37142944335937</v>
      </c>
    </row>
    <row r="173" spans="2:46" x14ac:dyDescent="0.25">
      <c r="B173" s="5">
        <v>12843</v>
      </c>
      <c r="C173" s="6">
        <v>129.36476135253906</v>
      </c>
      <c r="D173" s="6">
        <v>57.648551940917969</v>
      </c>
      <c r="E173" s="6">
        <v>45.146129608154297</v>
      </c>
      <c r="F173" s="6">
        <v>445.8408203125</v>
      </c>
      <c r="G173" s="6">
        <v>153.83218383789062</v>
      </c>
      <c r="H173" s="6">
        <v>27.770111083984375</v>
      </c>
      <c r="I173" s="6">
        <v>1585.4918212890625</v>
      </c>
      <c r="J173" s="6">
        <v>27.901823043823242</v>
      </c>
      <c r="K173" s="6">
        <v>4</v>
      </c>
      <c r="L173" s="6">
        <v>18.299999237060547</v>
      </c>
      <c r="M173" s="6">
        <v>9.8000001907348633</v>
      </c>
      <c r="N173" s="6">
        <v>325.43746948242187</v>
      </c>
      <c r="O173" s="6">
        <v>1690</v>
      </c>
      <c r="P173" s="6">
        <v>86.926437377929688</v>
      </c>
      <c r="Q173" s="6">
        <v>62</v>
      </c>
      <c r="R173" s="6">
        <v>575</v>
      </c>
      <c r="S173" s="6">
        <v>33.360244750976562</v>
      </c>
      <c r="T173" s="6">
        <v>101.45769500732422</v>
      </c>
      <c r="U173" s="6">
        <v>58.234016418457031</v>
      </c>
      <c r="V173" s="6">
        <v>10.199999809265137</v>
      </c>
      <c r="W173" s="6">
        <v>54.094936370849609</v>
      </c>
      <c r="X173" s="6">
        <v>80.161605834960937</v>
      </c>
      <c r="Y173" s="6">
        <v>553.5809326171875</v>
      </c>
      <c r="Z173" s="6">
        <v>119.54872894287109</v>
      </c>
      <c r="AA173" s="6">
        <v>362.6705322265625</v>
      </c>
      <c r="AB173" s="6">
        <v>45.134677886962891</v>
      </c>
      <c r="AC173" s="6">
        <v>1950</v>
      </c>
      <c r="AD173" s="6">
        <v>3002</v>
      </c>
      <c r="AE173" s="6">
        <v>12.199999809265137</v>
      </c>
      <c r="AF173" s="6">
        <v>268.07333374023437</v>
      </c>
      <c r="AG173" s="6">
        <v>4.0999999046325684</v>
      </c>
      <c r="AH173" s="6">
        <v>91.217948913574219</v>
      </c>
      <c r="AI173" s="6">
        <v>65.55999755859375</v>
      </c>
      <c r="AJ173" s="6">
        <v>37</v>
      </c>
      <c r="AK173" s="6">
        <v>12.970711708068848</v>
      </c>
      <c r="AL173" s="6">
        <v>42.938335418701172</v>
      </c>
      <c r="AM173" s="6">
        <v>2909.26611328125</v>
      </c>
      <c r="AN173" s="6">
        <v>33.799999237060547</v>
      </c>
      <c r="AO173" s="6">
        <v>20</v>
      </c>
      <c r="AP173" s="6">
        <v>907.0069580078125</v>
      </c>
      <c r="AQ173" s="6">
        <v>9.6999998092651367</v>
      </c>
      <c r="AR173" s="6">
        <v>8.8395566940307617</v>
      </c>
      <c r="AS173" s="6">
        <v>60.287223815917969</v>
      </c>
      <c r="AT173" s="6">
        <v>206</v>
      </c>
    </row>
    <row r="174" spans="2:46" x14ac:dyDescent="0.25">
      <c r="B174" s="5">
        <v>12874</v>
      </c>
      <c r="C174" s="6">
        <v>235.48811340332031</v>
      </c>
      <c r="D174" s="6">
        <v>76.838546752929688</v>
      </c>
      <c r="E174" s="6">
        <v>64.205947875976562</v>
      </c>
      <c r="F174" s="6">
        <v>547.1651611328125</v>
      </c>
      <c r="G174" s="6">
        <v>323.70001220703125</v>
      </c>
      <c r="H174" s="6">
        <v>87.684127807617188</v>
      </c>
      <c r="I174" s="6">
        <v>1646.276611328125</v>
      </c>
      <c r="J174" s="6">
        <v>88.278388977050781</v>
      </c>
      <c r="K174" s="6">
        <v>4</v>
      </c>
      <c r="L174" s="6">
        <v>18.299999237060547</v>
      </c>
      <c r="M174" s="6">
        <v>11.21639347076416</v>
      </c>
      <c r="N174" s="6">
        <v>356.51022338867188</v>
      </c>
      <c r="O174" s="6">
        <v>1690</v>
      </c>
      <c r="P174" s="6">
        <v>93.942909240722656</v>
      </c>
      <c r="Q174" s="6">
        <v>64</v>
      </c>
      <c r="R174" s="6">
        <v>489.9415283203125</v>
      </c>
      <c r="S174" s="6">
        <v>48.430622100830078</v>
      </c>
      <c r="T174" s="6">
        <v>105.34302520751953</v>
      </c>
      <c r="U174" s="6">
        <v>52.506500244140625</v>
      </c>
      <c r="V174" s="6">
        <v>10.199999809265137</v>
      </c>
      <c r="W174" s="6">
        <v>56.907218933105469</v>
      </c>
      <c r="X174" s="6">
        <v>89.684219360351563</v>
      </c>
      <c r="Y174" s="6">
        <v>573.6148681640625</v>
      </c>
      <c r="Z174" s="6">
        <v>78.984245300292969</v>
      </c>
      <c r="AA174" s="6">
        <v>251.42233276367187</v>
      </c>
      <c r="AB174" s="6">
        <v>68.699012756347656</v>
      </c>
      <c r="AC174" s="6">
        <v>2013.7510986328125</v>
      </c>
      <c r="AD174" s="6">
        <v>3027</v>
      </c>
      <c r="AE174" s="6">
        <v>14.960792541503906</v>
      </c>
      <c r="AF174" s="6">
        <v>299.43914794921875</v>
      </c>
      <c r="AG174" s="6">
        <v>4.2202801704406738</v>
      </c>
      <c r="AH174" s="6">
        <v>4.8000001907348633</v>
      </c>
      <c r="AI174" s="6">
        <v>65.55999755859375</v>
      </c>
      <c r="AJ174" s="6">
        <v>37</v>
      </c>
      <c r="AK174" s="6">
        <v>18.458000183105469</v>
      </c>
      <c r="AL174" s="6">
        <v>46.805744171142578</v>
      </c>
      <c r="AM174" s="6">
        <v>3319.38134765625</v>
      </c>
      <c r="AN174" s="6">
        <v>44</v>
      </c>
      <c r="AO174" s="6">
        <v>20</v>
      </c>
      <c r="AP174" s="6">
        <v>904.158447265625</v>
      </c>
      <c r="AQ174" s="6">
        <v>9.6999998092651367</v>
      </c>
      <c r="AR174" s="6">
        <v>10.539003372192383</v>
      </c>
      <c r="AS174" s="6">
        <v>56.119880676269531</v>
      </c>
      <c r="AT174" s="6">
        <v>206</v>
      </c>
    </row>
    <row r="175" spans="2:46" x14ac:dyDescent="0.25">
      <c r="B175" s="5">
        <v>12904</v>
      </c>
      <c r="C175" s="6">
        <v>216.98623657226562</v>
      </c>
      <c r="D175" s="6">
        <v>124.43194580078125</v>
      </c>
      <c r="E175" s="6">
        <v>88.0701904296875</v>
      </c>
      <c r="F175" s="6">
        <v>811.53216552734375</v>
      </c>
      <c r="G175" s="6">
        <v>214.14569091796875</v>
      </c>
      <c r="H175" s="6">
        <v>102.87435913085937</v>
      </c>
      <c r="I175" s="6">
        <v>1858.6356201171875</v>
      </c>
      <c r="J175" s="6">
        <v>15.338598251342773</v>
      </c>
      <c r="K175" s="6">
        <v>4</v>
      </c>
      <c r="L175" s="6">
        <v>18.299999237060547</v>
      </c>
      <c r="M175" s="6">
        <v>11.134289741516113</v>
      </c>
      <c r="N175" s="6">
        <v>326.02615356445312</v>
      </c>
      <c r="O175" s="6">
        <v>1713</v>
      </c>
      <c r="P175" s="6">
        <v>85.40155029296875</v>
      </c>
      <c r="Q175" s="6">
        <v>65</v>
      </c>
      <c r="R175" s="6">
        <v>800</v>
      </c>
      <c r="S175" s="6">
        <v>48.954208374023438</v>
      </c>
      <c r="T175" s="6">
        <v>188.78297424316406</v>
      </c>
      <c r="U175" s="6">
        <v>57.513572692871094</v>
      </c>
      <c r="V175" s="6">
        <v>10.199999809265137</v>
      </c>
      <c r="W175" s="6">
        <v>116.43825531005859</v>
      </c>
      <c r="X175" s="6">
        <v>98.539413452148438</v>
      </c>
      <c r="Y175" s="6">
        <v>706.16607666015625</v>
      </c>
      <c r="Z175" s="6">
        <v>78.5</v>
      </c>
      <c r="AA175" s="6">
        <v>253.39186096191406</v>
      </c>
      <c r="AB175" s="6">
        <v>116.94393157958984</v>
      </c>
      <c r="AC175" s="6">
        <v>2184.3798828125</v>
      </c>
      <c r="AD175" s="6">
        <v>3234</v>
      </c>
      <c r="AE175" s="6">
        <v>168.93501281738281</v>
      </c>
      <c r="AF175" s="6">
        <v>526.43695068359375</v>
      </c>
      <c r="AG175" s="6">
        <v>4.1951799392700195</v>
      </c>
      <c r="AH175" s="6">
        <v>97.030494689941406</v>
      </c>
      <c r="AI175" s="6">
        <v>65.55999755859375</v>
      </c>
      <c r="AJ175" s="6">
        <v>62.19287109375</v>
      </c>
      <c r="AK175" s="6">
        <v>53.792076110839844</v>
      </c>
      <c r="AL175" s="6">
        <v>54.866722106933594</v>
      </c>
      <c r="AM175" s="6">
        <v>4385.06640625</v>
      </c>
      <c r="AN175" s="6">
        <v>38.568946838378906</v>
      </c>
      <c r="AO175" s="6">
        <v>40.022598266601563</v>
      </c>
      <c r="AP175" s="6">
        <v>872.72735595703125</v>
      </c>
      <c r="AQ175" s="6">
        <v>11.800000190734863</v>
      </c>
      <c r="AR175" s="6">
        <v>51.322578430175781</v>
      </c>
      <c r="AS175" s="6">
        <v>66.441490173339844</v>
      </c>
      <c r="AT175" s="6">
        <v>206</v>
      </c>
    </row>
    <row r="176" spans="2:46" x14ac:dyDescent="0.25">
      <c r="B176" s="5">
        <v>12935</v>
      </c>
      <c r="C176" s="6">
        <v>191.92686462402344</v>
      </c>
      <c r="D176" s="6">
        <v>124.36709594726562</v>
      </c>
      <c r="E176" s="6">
        <v>49.759666442871094</v>
      </c>
      <c r="F176" s="6">
        <v>930</v>
      </c>
      <c r="G176" s="6">
        <v>195.5894775390625</v>
      </c>
      <c r="H176" s="6">
        <v>102.82124328613281</v>
      </c>
      <c r="I176" s="6">
        <v>1893.8643798828125</v>
      </c>
      <c r="J176" s="6">
        <v>47.568187713623047</v>
      </c>
      <c r="K176" s="6">
        <v>160.9473876953125</v>
      </c>
      <c r="L176" s="6">
        <v>18.299999237060547</v>
      </c>
      <c r="M176" s="6">
        <v>10.941179275512695</v>
      </c>
      <c r="N176" s="6">
        <v>293.93374633789062</v>
      </c>
      <c r="O176" s="6">
        <v>1895</v>
      </c>
      <c r="P176" s="6">
        <v>87.095039367675781</v>
      </c>
      <c r="Q176" s="6">
        <v>66</v>
      </c>
      <c r="R176" s="6">
        <v>975</v>
      </c>
      <c r="S176" s="6">
        <v>4</v>
      </c>
      <c r="T176" s="6">
        <v>143.20046997070312</v>
      </c>
      <c r="U176" s="6">
        <v>0.18400000035762787</v>
      </c>
      <c r="V176" s="6">
        <v>10.199999809265137</v>
      </c>
      <c r="W176" s="6">
        <v>209.96696472167969</v>
      </c>
      <c r="X176" s="6">
        <v>97.967147827148438</v>
      </c>
      <c r="Y176" s="6">
        <v>856.31085205078125</v>
      </c>
      <c r="Z176" s="6">
        <v>78.5</v>
      </c>
      <c r="AA176" s="6">
        <v>297.91006469726562</v>
      </c>
      <c r="AB176" s="6">
        <v>113.41103363037109</v>
      </c>
      <c r="AC176" s="6">
        <v>2279.546142578125</v>
      </c>
      <c r="AD176" s="6">
        <v>3538</v>
      </c>
      <c r="AE176" s="6">
        <v>202.42205810546875</v>
      </c>
      <c r="AF176" s="6">
        <v>798.52142333984375</v>
      </c>
      <c r="AG176" s="6">
        <v>4.1558346748352051</v>
      </c>
      <c r="AH176" s="6">
        <v>79.051918029785156</v>
      </c>
      <c r="AI176" s="6">
        <v>65.55999755859375</v>
      </c>
      <c r="AJ176" s="6">
        <v>55.749004364013672</v>
      </c>
      <c r="AK176" s="6">
        <v>39.865959167480469</v>
      </c>
      <c r="AL176" s="6">
        <v>58.153129577636719</v>
      </c>
      <c r="AM176" s="6">
        <v>4537.69482421875</v>
      </c>
      <c r="AN176" s="6">
        <v>33.799999237060547</v>
      </c>
      <c r="AO176" s="6">
        <v>46.415721893310547</v>
      </c>
      <c r="AP176" s="6">
        <v>698.91265869140625</v>
      </c>
      <c r="AQ176" s="6">
        <v>11.800000190734863</v>
      </c>
      <c r="AR176" s="6">
        <v>0.56999999284744263</v>
      </c>
      <c r="AS176" s="6">
        <v>11</v>
      </c>
      <c r="AT176" s="6">
        <v>206</v>
      </c>
    </row>
    <row r="177" spans="2:46" x14ac:dyDescent="0.25">
      <c r="B177" s="5">
        <v>12965</v>
      </c>
      <c r="C177" s="6">
        <v>139.73152160644531</v>
      </c>
      <c r="D177" s="6">
        <v>94.740081787109375</v>
      </c>
      <c r="E177" s="6">
        <v>10</v>
      </c>
      <c r="F177" s="6">
        <v>889.72540283203125</v>
      </c>
      <c r="G177" s="6">
        <v>58.430179595947266</v>
      </c>
      <c r="H177" s="6">
        <v>17.883440017700195</v>
      </c>
      <c r="I177" s="6">
        <v>1910.3082275390625</v>
      </c>
      <c r="J177" s="6">
        <v>45.081821441650391</v>
      </c>
      <c r="K177" s="6">
        <v>256.103515625</v>
      </c>
      <c r="L177" s="6">
        <v>28.695472717285156</v>
      </c>
      <c r="M177" s="6">
        <v>10.688553810119629</v>
      </c>
      <c r="N177" s="6">
        <v>262.73965454101562</v>
      </c>
      <c r="O177" s="6">
        <v>1955.5406494140625</v>
      </c>
      <c r="P177" s="6">
        <v>85.941047668457031</v>
      </c>
      <c r="Q177" s="6">
        <v>66</v>
      </c>
      <c r="R177" s="6">
        <v>891.31341552734375</v>
      </c>
      <c r="S177" s="6">
        <v>4</v>
      </c>
      <c r="T177" s="6">
        <v>325.44000244140625</v>
      </c>
      <c r="U177" s="6">
        <v>43.095951080322266</v>
      </c>
      <c r="V177" s="6">
        <v>10.199999809265137</v>
      </c>
      <c r="W177" s="6">
        <v>300.45748901367187</v>
      </c>
      <c r="X177" s="6">
        <v>97.315750122070313</v>
      </c>
      <c r="Y177" s="6">
        <v>958.484619140625</v>
      </c>
      <c r="Z177" s="6">
        <v>78.5</v>
      </c>
      <c r="AA177" s="6">
        <v>408.0037841796875</v>
      </c>
      <c r="AB177" s="6">
        <v>101.21516418457031</v>
      </c>
      <c r="AC177" s="6">
        <v>2300.04345703125</v>
      </c>
      <c r="AD177" s="6">
        <v>3538</v>
      </c>
      <c r="AE177" s="6">
        <v>209.23350524902344</v>
      </c>
      <c r="AF177" s="6">
        <v>932.26190185546875</v>
      </c>
      <c r="AG177" s="6">
        <v>4.0999999046325684</v>
      </c>
      <c r="AH177" s="6">
        <v>170.32687377929687</v>
      </c>
      <c r="AI177" s="6">
        <v>65.55999755859375</v>
      </c>
      <c r="AJ177" s="6">
        <v>49.021682739257813</v>
      </c>
      <c r="AK177" s="6">
        <v>20.638582229614258</v>
      </c>
      <c r="AL177" s="6">
        <v>50.776527404785156</v>
      </c>
      <c r="AM177" s="6">
        <v>4118.15380859375</v>
      </c>
      <c r="AN177" s="6">
        <v>33.799999237060547</v>
      </c>
      <c r="AO177" s="6">
        <v>54.088214874267578</v>
      </c>
      <c r="AP177" s="6">
        <v>526.070068359375</v>
      </c>
      <c r="AQ177" s="6">
        <v>11.800000190734863</v>
      </c>
      <c r="AR177" s="6">
        <v>16.626115798950195</v>
      </c>
      <c r="AS177" s="6">
        <v>11</v>
      </c>
      <c r="AT177" s="6">
        <v>185.35821533203125</v>
      </c>
    </row>
    <row r="178" spans="2:46" x14ac:dyDescent="0.25">
      <c r="B178" s="5">
        <v>12996</v>
      </c>
      <c r="C178" s="6">
        <v>84.848602294921875</v>
      </c>
      <c r="D178" s="6">
        <v>65.467330932617188</v>
      </c>
      <c r="E178" s="6">
        <v>10.091846466064453</v>
      </c>
      <c r="F178" s="6">
        <v>674.4295654296875</v>
      </c>
      <c r="G178" s="6">
        <v>142.20498657226562</v>
      </c>
      <c r="H178" s="6">
        <v>1.0003340244293213</v>
      </c>
      <c r="I178" s="6">
        <v>1689.6458740234375</v>
      </c>
      <c r="J178" s="6">
        <v>7.0926227569580078</v>
      </c>
      <c r="K178" s="6">
        <v>207.63461303710937</v>
      </c>
      <c r="L178" s="6">
        <v>18.299999237060547</v>
      </c>
      <c r="M178" s="6">
        <v>10.414031028747559</v>
      </c>
      <c r="N178" s="6">
        <v>230.39999389648437</v>
      </c>
      <c r="O178" s="6">
        <v>1850.9344482421875</v>
      </c>
      <c r="P178" s="6">
        <v>84.278366088867188</v>
      </c>
      <c r="Q178" s="6">
        <v>67</v>
      </c>
      <c r="R178" s="6">
        <v>676.1416015625</v>
      </c>
      <c r="S178" s="6">
        <v>4</v>
      </c>
      <c r="T178" s="6">
        <v>359.63470458984375</v>
      </c>
      <c r="U178" s="6">
        <v>32.046222686767578</v>
      </c>
      <c r="V178" s="6">
        <v>10.199999809265137</v>
      </c>
      <c r="W178" s="6">
        <v>300.2906494140625</v>
      </c>
      <c r="X178" s="6">
        <v>96.578582763671875</v>
      </c>
      <c r="Y178" s="6">
        <v>811.42205810546875</v>
      </c>
      <c r="Z178" s="6">
        <v>78.5</v>
      </c>
      <c r="AA178" s="6">
        <v>285.583251953125</v>
      </c>
      <c r="AB178" s="6">
        <v>87.026191711425781</v>
      </c>
      <c r="AC178" s="6">
        <v>2205.979248046875</v>
      </c>
      <c r="AD178" s="6">
        <v>3471.6611328125</v>
      </c>
      <c r="AE178" s="6">
        <v>205.70428466796875</v>
      </c>
      <c r="AF178" s="6">
        <v>846.55926513671875</v>
      </c>
      <c r="AG178" s="6">
        <v>4.0999999046325684</v>
      </c>
      <c r="AH178" s="6">
        <v>4.8000001907348633</v>
      </c>
      <c r="AI178" s="6">
        <v>65.55999755859375</v>
      </c>
      <c r="AJ178" s="6">
        <v>40.758388519287109</v>
      </c>
      <c r="AK178" s="6">
        <v>0.91879582405090332</v>
      </c>
      <c r="AL178" s="6">
        <v>43.937969207763672</v>
      </c>
      <c r="AM178" s="6">
        <v>3445.513671875</v>
      </c>
      <c r="AN178" s="6">
        <v>33.799999237060547</v>
      </c>
      <c r="AO178" s="6">
        <v>20</v>
      </c>
      <c r="AP178" s="6">
        <v>296.36529541015625</v>
      </c>
      <c r="AQ178" s="6">
        <v>9.6999998092651367</v>
      </c>
      <c r="AR178" s="6">
        <v>0.56999999284744263</v>
      </c>
      <c r="AS178" s="6">
        <v>11</v>
      </c>
      <c r="AT178" s="6">
        <v>179.6793212890625</v>
      </c>
    </row>
    <row r="179" spans="2:46" x14ac:dyDescent="0.25">
      <c r="B179" s="5">
        <v>13027</v>
      </c>
      <c r="C179" s="6">
        <v>41.089511871337891</v>
      </c>
      <c r="D179" s="6">
        <v>35.680305480957031</v>
      </c>
      <c r="E179" s="6">
        <v>10.047128677368164</v>
      </c>
      <c r="F179" s="6">
        <v>516.21685791015625</v>
      </c>
      <c r="G179" s="6">
        <v>18.600000381469727</v>
      </c>
      <c r="H179" s="6">
        <v>1</v>
      </c>
      <c r="I179" s="6">
        <v>1459.42724609375</v>
      </c>
      <c r="J179" s="6">
        <v>4</v>
      </c>
      <c r="K179" s="6">
        <v>159.35494995117187</v>
      </c>
      <c r="L179" s="6">
        <v>18.299999237060547</v>
      </c>
      <c r="M179" s="6">
        <v>10.16976261138916</v>
      </c>
      <c r="N179" s="6">
        <v>230.39999389648437</v>
      </c>
      <c r="O179" s="6">
        <v>1712.2147216796875</v>
      </c>
      <c r="P179" s="6">
        <v>83</v>
      </c>
      <c r="Q179" s="6">
        <v>67</v>
      </c>
      <c r="R179" s="6">
        <v>436.706298828125</v>
      </c>
      <c r="S179" s="6">
        <v>4</v>
      </c>
      <c r="T179" s="6">
        <v>352.58267211914062</v>
      </c>
      <c r="U179" s="6">
        <v>0.18400000035762787</v>
      </c>
      <c r="V179" s="6">
        <v>10.199999809265137</v>
      </c>
      <c r="W179" s="6">
        <v>289.0853271484375</v>
      </c>
      <c r="X179" s="6">
        <v>95.928291320800781</v>
      </c>
      <c r="Y179" s="6">
        <v>627.85162353515625</v>
      </c>
      <c r="Z179" s="6">
        <v>78.5</v>
      </c>
      <c r="AA179" s="6">
        <v>120</v>
      </c>
      <c r="AB179" s="6">
        <v>83.580635070800781</v>
      </c>
      <c r="AC179" s="6">
        <v>2091.366943359375</v>
      </c>
      <c r="AD179" s="6">
        <v>3475.881103515625</v>
      </c>
      <c r="AE179" s="6">
        <v>187.38211059570312</v>
      </c>
      <c r="AF179" s="6">
        <v>622.48162841796875</v>
      </c>
      <c r="AG179" s="6">
        <v>4.0999999046325684</v>
      </c>
      <c r="AH179" s="6">
        <v>4.8000001907348633</v>
      </c>
      <c r="AI179" s="6">
        <v>38.367729187011719</v>
      </c>
      <c r="AJ179" s="6">
        <v>37.414871215820313</v>
      </c>
      <c r="AK179" s="6">
        <v>0.55699998140335083</v>
      </c>
      <c r="AL179" s="6">
        <v>37.53387451171875</v>
      </c>
      <c r="AM179" s="6">
        <v>2777.2509765625</v>
      </c>
      <c r="AN179" s="6">
        <v>33.799999237060547</v>
      </c>
      <c r="AO179" s="6">
        <v>20</v>
      </c>
      <c r="AP179" s="6">
        <v>125.21187591552734</v>
      </c>
      <c r="AQ179" s="6">
        <v>9.6999998092651367</v>
      </c>
      <c r="AR179" s="6">
        <v>0.56999999284744263</v>
      </c>
      <c r="AS179" s="6">
        <v>11</v>
      </c>
      <c r="AT179" s="6">
        <v>179.74549865722656</v>
      </c>
    </row>
    <row r="180" spans="2:46" x14ac:dyDescent="0.25">
      <c r="B180" s="5">
        <v>13057</v>
      </c>
      <c r="C180" s="6">
        <v>31.563920974731445</v>
      </c>
      <c r="D180" s="6">
        <v>12.72218132019043</v>
      </c>
      <c r="E180" s="6">
        <v>10</v>
      </c>
      <c r="F180" s="6">
        <v>368.80026245117187</v>
      </c>
      <c r="G180" s="6">
        <v>18.600000381469727</v>
      </c>
      <c r="H180" s="6">
        <v>1</v>
      </c>
      <c r="I180" s="6">
        <v>1372.873046875</v>
      </c>
      <c r="J180" s="6">
        <v>0</v>
      </c>
      <c r="K180" s="6">
        <v>115.05040740966797</v>
      </c>
      <c r="L180" s="6">
        <v>18.299999237060547</v>
      </c>
      <c r="M180" s="6">
        <v>9.9872016906738281</v>
      </c>
      <c r="N180" s="6">
        <v>230.39999389648437</v>
      </c>
      <c r="O180" s="6">
        <v>1605.740966796875</v>
      </c>
      <c r="P180" s="6">
        <v>83.21356201171875</v>
      </c>
      <c r="Q180" s="6">
        <v>67</v>
      </c>
      <c r="R180" s="6">
        <v>391.36288452148437</v>
      </c>
      <c r="S180" s="6">
        <v>4</v>
      </c>
      <c r="T180" s="6">
        <v>336.80242919921875</v>
      </c>
      <c r="U180" s="6">
        <v>0.18400000035762787</v>
      </c>
      <c r="V180" s="6">
        <v>10.199999809265137</v>
      </c>
      <c r="W180" s="6">
        <v>278.02081298828125</v>
      </c>
      <c r="X180" s="6">
        <v>93.531509399414063</v>
      </c>
      <c r="Y180" s="6">
        <v>500.43508911132812</v>
      </c>
      <c r="Z180" s="6">
        <v>78.5</v>
      </c>
      <c r="AA180" s="6">
        <v>120</v>
      </c>
      <c r="AB180" s="6">
        <v>83.040817260742187</v>
      </c>
      <c r="AC180" s="6">
        <v>1947.79150390625</v>
      </c>
      <c r="AD180" s="6">
        <v>3346.03466796875</v>
      </c>
      <c r="AE180" s="6">
        <v>169.83790588378906</v>
      </c>
      <c r="AF180" s="6">
        <v>500.2630615234375</v>
      </c>
      <c r="AG180" s="6">
        <v>4.0999999046325684</v>
      </c>
      <c r="AH180" s="6">
        <v>4.8000001907348633</v>
      </c>
      <c r="AI180" s="6">
        <v>23.720714569091797</v>
      </c>
      <c r="AJ180" s="6">
        <v>37</v>
      </c>
      <c r="AK180" s="6">
        <v>0.55699998140335083</v>
      </c>
      <c r="AL180" s="6">
        <v>31</v>
      </c>
      <c r="AM180" s="6">
        <v>2617.95849609375</v>
      </c>
      <c r="AN180" s="6">
        <v>33.799999237060547</v>
      </c>
      <c r="AO180" s="6">
        <v>20</v>
      </c>
      <c r="AP180" s="6">
        <v>95.750350952148438</v>
      </c>
      <c r="AQ180" s="6">
        <v>9.6999998092651367</v>
      </c>
      <c r="AR180" s="6">
        <v>0.56999999284744263</v>
      </c>
      <c r="AS180" s="6">
        <v>11</v>
      </c>
      <c r="AT180" s="6">
        <v>187.64871215820312</v>
      </c>
    </row>
    <row r="181" spans="2:46" x14ac:dyDescent="0.25">
      <c r="B181" s="5">
        <v>13088</v>
      </c>
      <c r="C181" s="6">
        <v>24.10716438293457</v>
      </c>
      <c r="D181" s="6">
        <v>10.81059741973877</v>
      </c>
      <c r="E181" s="6">
        <v>10.22282886505127</v>
      </c>
      <c r="F181" s="6">
        <v>325.20919799804687</v>
      </c>
      <c r="G181" s="6">
        <v>18.600000381469727</v>
      </c>
      <c r="H181" s="6">
        <v>1</v>
      </c>
      <c r="I181" s="6">
        <v>1358.244873046875</v>
      </c>
      <c r="J181" s="6">
        <v>2.9684431552886963</v>
      </c>
      <c r="K181" s="6">
        <v>91.114898681640625</v>
      </c>
      <c r="L181" s="6">
        <v>18.299999237060547</v>
      </c>
      <c r="M181" s="6">
        <v>9.877964973449707</v>
      </c>
      <c r="N181" s="6">
        <v>230.39999389648437</v>
      </c>
      <c r="O181" s="6">
        <v>1545.18212890625</v>
      </c>
      <c r="P181" s="6">
        <v>87.030189514160156</v>
      </c>
      <c r="Q181" s="6">
        <v>66</v>
      </c>
      <c r="R181" s="6">
        <v>338.47232055664062</v>
      </c>
      <c r="S181" s="6">
        <v>4</v>
      </c>
      <c r="T181" s="6">
        <v>321.8848876953125</v>
      </c>
      <c r="U181" s="6">
        <v>0.18400000035762787</v>
      </c>
      <c r="V181" s="6">
        <v>10.199999809265137</v>
      </c>
      <c r="W181" s="6">
        <v>270.58657836914062</v>
      </c>
      <c r="X181" s="6">
        <v>93.240234375</v>
      </c>
      <c r="Y181" s="6">
        <v>434.23025512695312</v>
      </c>
      <c r="Z181" s="6">
        <v>78.5</v>
      </c>
      <c r="AA181" s="6">
        <v>120</v>
      </c>
      <c r="AB181" s="6">
        <v>82.7137451171875</v>
      </c>
      <c r="AC181" s="6">
        <v>1863.9263916015625</v>
      </c>
      <c r="AD181" s="6">
        <v>3077.798828125</v>
      </c>
      <c r="AE181" s="6">
        <v>154.25088500976562</v>
      </c>
      <c r="AF181" s="6">
        <v>438.76165771484375</v>
      </c>
      <c r="AG181" s="6">
        <v>4.0999999046325684</v>
      </c>
      <c r="AH181" s="6">
        <v>4.8000001907348633</v>
      </c>
      <c r="AI181" s="6">
        <v>14.377006530761719</v>
      </c>
      <c r="AJ181" s="6">
        <v>37</v>
      </c>
      <c r="AK181" s="6">
        <v>0.55699998140335083</v>
      </c>
      <c r="AL181" s="6">
        <v>31</v>
      </c>
      <c r="AM181" s="6">
        <v>2515.171630859375</v>
      </c>
      <c r="AN181" s="6">
        <v>33.799999237060547</v>
      </c>
      <c r="AO181" s="6">
        <v>20</v>
      </c>
      <c r="AP181" s="6">
        <v>80</v>
      </c>
      <c r="AQ181" s="6">
        <v>9.6999998092651367</v>
      </c>
      <c r="AR181" s="6">
        <v>0.56999999284744263</v>
      </c>
      <c r="AS181" s="6">
        <v>11</v>
      </c>
      <c r="AT181" s="6">
        <v>180.96684265136719</v>
      </c>
    </row>
    <row r="182" spans="2:46" x14ac:dyDescent="0.25">
      <c r="B182" s="5">
        <v>13118</v>
      </c>
      <c r="C182" s="6">
        <v>16.697727203369141</v>
      </c>
      <c r="D182" s="6">
        <v>10</v>
      </c>
      <c r="E182" s="6">
        <v>10.630249977111816</v>
      </c>
      <c r="F182" s="6">
        <v>306.14224243164062</v>
      </c>
      <c r="G182" s="6">
        <v>18.600000381469727</v>
      </c>
      <c r="H182" s="6">
        <v>1</v>
      </c>
      <c r="I182" s="6">
        <v>1349.485595703125</v>
      </c>
      <c r="J182" s="6">
        <v>5.936100959777832</v>
      </c>
      <c r="K182" s="6">
        <v>71.744003295898437</v>
      </c>
      <c r="L182" s="6">
        <v>25.933395385742188</v>
      </c>
      <c r="M182" s="6">
        <v>9.8276796340942383</v>
      </c>
      <c r="N182" s="6">
        <v>253.57658386230469</v>
      </c>
      <c r="O182" s="6">
        <v>1535.775390625</v>
      </c>
      <c r="P182" s="6">
        <v>93.304306030273438</v>
      </c>
      <c r="Q182" s="6">
        <v>64</v>
      </c>
      <c r="R182" s="6">
        <v>291.79144287109375</v>
      </c>
      <c r="S182" s="6">
        <v>4</v>
      </c>
      <c r="T182" s="6">
        <v>308.87405395507812</v>
      </c>
      <c r="U182" s="6">
        <v>11.148311614990234</v>
      </c>
      <c r="V182" s="6">
        <v>10.687889099121094</v>
      </c>
      <c r="W182" s="6">
        <v>266.19842529296875</v>
      </c>
      <c r="X182" s="6">
        <v>90.019523620605469</v>
      </c>
      <c r="Y182" s="6">
        <v>427.72320556640625</v>
      </c>
      <c r="Z182" s="6">
        <v>78.5</v>
      </c>
      <c r="AA182" s="6">
        <v>182.80181884765625</v>
      </c>
      <c r="AB182" s="6">
        <v>64.753303527832031</v>
      </c>
      <c r="AC182" s="6">
        <v>1877.19580078125</v>
      </c>
      <c r="AD182" s="6">
        <v>3002.037841796875</v>
      </c>
      <c r="AE182" s="6">
        <v>140.07403564453125</v>
      </c>
      <c r="AF182" s="6">
        <v>406.040771484375</v>
      </c>
      <c r="AG182" s="6">
        <v>4.0999999046325684</v>
      </c>
      <c r="AH182" s="6">
        <v>87.964569091796875</v>
      </c>
      <c r="AI182" s="6">
        <v>7.7476534843444824</v>
      </c>
      <c r="AJ182" s="6">
        <v>37</v>
      </c>
      <c r="AK182" s="6">
        <v>0.55699998140335083</v>
      </c>
      <c r="AL182" s="6">
        <v>31</v>
      </c>
      <c r="AM182" s="6">
        <v>2473.606201171875</v>
      </c>
      <c r="AN182" s="6">
        <v>33.799999237060547</v>
      </c>
      <c r="AO182" s="6">
        <v>20</v>
      </c>
      <c r="AP182" s="6">
        <v>146.97377014160156</v>
      </c>
      <c r="AQ182" s="6">
        <v>9.6999998092651367</v>
      </c>
      <c r="AR182" s="6">
        <v>0.56999999284744263</v>
      </c>
      <c r="AS182" s="6">
        <v>11</v>
      </c>
      <c r="AT182" s="6">
        <v>178.19851684570312</v>
      </c>
    </row>
    <row r="183" spans="2:46" x14ac:dyDescent="0.25">
      <c r="B183" s="5">
        <v>13149</v>
      </c>
      <c r="C183" s="6">
        <v>10.300000190734863</v>
      </c>
      <c r="D183" s="6">
        <v>12.403231620788574</v>
      </c>
      <c r="E183" s="6">
        <v>11.36493968963623</v>
      </c>
      <c r="F183" s="6">
        <v>296.40963745117187</v>
      </c>
      <c r="G183" s="6">
        <v>83.44415283203125</v>
      </c>
      <c r="H183" s="6">
        <v>2.0897741317749023</v>
      </c>
      <c r="I183" s="6">
        <v>1352.4852294921875</v>
      </c>
      <c r="J183" s="6">
        <v>9.9075965881347656</v>
      </c>
      <c r="K183" s="6">
        <v>51.786735534667969</v>
      </c>
      <c r="L183" s="6">
        <v>18.299999237060547</v>
      </c>
      <c r="M183" s="6">
        <v>9.8000001907348633</v>
      </c>
      <c r="N183" s="6">
        <v>284.95657348632812</v>
      </c>
      <c r="O183" s="6">
        <v>1527.5384521484375</v>
      </c>
      <c r="P183" s="6">
        <v>101.12931060791016</v>
      </c>
      <c r="Q183" s="6">
        <v>62</v>
      </c>
      <c r="R183" s="6">
        <v>282.55560302734375</v>
      </c>
      <c r="S183" s="6">
        <v>4</v>
      </c>
      <c r="T183" s="6">
        <v>292.120849609375</v>
      </c>
      <c r="U183" s="6">
        <v>23.980100631713867</v>
      </c>
      <c r="V183" s="6">
        <v>10.199999809265137</v>
      </c>
      <c r="W183" s="6">
        <v>263.1474609375</v>
      </c>
      <c r="X183" s="6">
        <v>77.660652160644531</v>
      </c>
      <c r="Y183" s="6">
        <v>420.4822998046875</v>
      </c>
      <c r="Z183" s="6">
        <v>142.6923828125</v>
      </c>
      <c r="AA183" s="6">
        <v>225.52275085449219</v>
      </c>
      <c r="AB183" s="6">
        <v>64.854339599609375</v>
      </c>
      <c r="AC183" s="6">
        <v>1893.14697265625</v>
      </c>
      <c r="AD183" s="6">
        <v>2993.6337890625</v>
      </c>
      <c r="AE183" s="6">
        <v>126.68921661376953</v>
      </c>
      <c r="AF183" s="6">
        <v>376.92669677734375</v>
      </c>
      <c r="AG183" s="6">
        <v>4.0999999046325684</v>
      </c>
      <c r="AH183" s="6">
        <v>4.8000001907348633</v>
      </c>
      <c r="AI183" s="6">
        <v>6.559999942779541</v>
      </c>
      <c r="AJ183" s="6">
        <v>37</v>
      </c>
      <c r="AK183" s="6">
        <v>2.5345950126647949</v>
      </c>
      <c r="AL183" s="6">
        <v>41.053852081298828</v>
      </c>
      <c r="AM183" s="6">
        <v>2467.4384765625</v>
      </c>
      <c r="AN183" s="6">
        <v>33.799999237060547</v>
      </c>
      <c r="AO183" s="6">
        <v>26.764039993286133</v>
      </c>
      <c r="AP183" s="6">
        <v>239.181884765625</v>
      </c>
      <c r="AQ183" s="6">
        <v>9.6999998092651367</v>
      </c>
      <c r="AR183" s="6">
        <v>3.6552588939666748</v>
      </c>
      <c r="AS183" s="6">
        <v>11</v>
      </c>
      <c r="AT183" s="6">
        <v>172.38230895996094</v>
      </c>
    </row>
    <row r="184" spans="2:46" x14ac:dyDescent="0.25">
      <c r="B184" s="5">
        <v>13180</v>
      </c>
      <c r="C184" s="6">
        <v>65.855552673339844</v>
      </c>
      <c r="D184" s="6">
        <v>57.264553070068359</v>
      </c>
      <c r="E184" s="6">
        <v>16.671745300292969</v>
      </c>
      <c r="F184" s="6">
        <v>430.84237670898437</v>
      </c>
      <c r="G184" s="6">
        <v>170.65913391113281</v>
      </c>
      <c r="H184" s="6">
        <v>40.281562805175781</v>
      </c>
      <c r="I184" s="6">
        <v>1465.4647216796875</v>
      </c>
      <c r="J184" s="6">
        <v>15.237773895263672</v>
      </c>
      <c r="K184" s="6">
        <v>31.838996887207031</v>
      </c>
      <c r="L184" s="6">
        <v>18.299999237060547</v>
      </c>
      <c r="M184" s="6">
        <v>9.8062772750854492</v>
      </c>
      <c r="N184" s="6">
        <v>316.39944458007812</v>
      </c>
      <c r="O184" s="6">
        <v>1575.5777587890625</v>
      </c>
      <c r="P184" s="6">
        <v>109.17890930175781</v>
      </c>
      <c r="Q184" s="6">
        <v>62</v>
      </c>
      <c r="R184" s="6">
        <v>375.22857666015625</v>
      </c>
      <c r="S184" s="6">
        <v>4</v>
      </c>
      <c r="T184" s="6">
        <v>290.93365478515625</v>
      </c>
      <c r="U184" s="6">
        <v>18.744512557983398</v>
      </c>
      <c r="V184" s="6">
        <v>10.199999809265137</v>
      </c>
      <c r="W184" s="6">
        <v>275.93820190429687</v>
      </c>
      <c r="X184" s="6">
        <v>72</v>
      </c>
      <c r="Y184" s="6">
        <v>444.14321899414062</v>
      </c>
      <c r="Z184" s="6">
        <v>182</v>
      </c>
      <c r="AA184" s="6">
        <v>287.89413452148437</v>
      </c>
      <c r="AB184" s="6">
        <v>74.375175476074219</v>
      </c>
      <c r="AC184" s="6">
        <v>1950</v>
      </c>
      <c r="AD184" s="6">
        <v>2950</v>
      </c>
      <c r="AE184" s="6">
        <v>147.91285705566406</v>
      </c>
      <c r="AF184" s="6">
        <v>353.17242431640625</v>
      </c>
      <c r="AG184" s="6">
        <v>4.0999999046325684</v>
      </c>
      <c r="AH184" s="6">
        <v>4.8000001907348633</v>
      </c>
      <c r="AI184" s="6">
        <v>61.002677917480469</v>
      </c>
      <c r="AJ184" s="6">
        <v>37</v>
      </c>
      <c r="AK184" s="6">
        <v>0.55699998140335083</v>
      </c>
      <c r="AL184" s="6">
        <v>38.662216186523438</v>
      </c>
      <c r="AM184" s="6">
        <v>3121.03125</v>
      </c>
      <c r="AN184" s="6">
        <v>44</v>
      </c>
      <c r="AO184" s="6">
        <v>34.875019073486328</v>
      </c>
      <c r="AP184" s="6">
        <v>563.4560546875</v>
      </c>
      <c r="AQ184" s="6">
        <v>9.6999998092651367</v>
      </c>
      <c r="AR184" s="6">
        <v>7.5817599296569824</v>
      </c>
      <c r="AS184" s="6">
        <v>11</v>
      </c>
      <c r="AT184" s="6">
        <v>181.36198425292969</v>
      </c>
    </row>
    <row r="185" spans="2:46" x14ac:dyDescent="0.25">
      <c r="B185" s="5">
        <v>13209</v>
      </c>
      <c r="C185" s="6">
        <v>273.17996215820312</v>
      </c>
      <c r="D185" s="6">
        <v>57.647304534912109</v>
      </c>
      <c r="E185" s="6">
        <v>88.703475952148438</v>
      </c>
      <c r="F185" s="6">
        <v>600</v>
      </c>
      <c r="G185" s="6">
        <v>161.7735595703125</v>
      </c>
      <c r="H185" s="6">
        <v>102.96295166015625</v>
      </c>
      <c r="I185" s="6">
        <v>1606.16162109375</v>
      </c>
      <c r="J185" s="6">
        <v>23.873346328735352</v>
      </c>
      <c r="K185" s="6">
        <v>95.284988403320313</v>
      </c>
      <c r="L185" s="6">
        <v>18.299999237060547</v>
      </c>
      <c r="M185" s="6">
        <v>9.8009929656982422</v>
      </c>
      <c r="N185" s="6">
        <v>343.91665649414062</v>
      </c>
      <c r="O185" s="6">
        <v>1690</v>
      </c>
      <c r="P185" s="6">
        <v>114.90348052978516</v>
      </c>
      <c r="Q185" s="6">
        <v>62</v>
      </c>
      <c r="R185" s="6">
        <v>575</v>
      </c>
      <c r="S185" s="6">
        <v>25</v>
      </c>
      <c r="T185" s="6">
        <v>310.364501953125</v>
      </c>
      <c r="U185" s="6">
        <v>65.384872436523437</v>
      </c>
      <c r="V185" s="6">
        <v>10.199999809265137</v>
      </c>
      <c r="W185" s="6">
        <v>301.29998779296875</v>
      </c>
      <c r="X185" s="6">
        <v>80.161605834960937</v>
      </c>
      <c r="Y185" s="6">
        <v>676</v>
      </c>
      <c r="Z185" s="6">
        <v>133.84115600585937</v>
      </c>
      <c r="AA185" s="6">
        <v>424.83251953125</v>
      </c>
      <c r="AB185" s="6">
        <v>98.081878662109375</v>
      </c>
      <c r="AC185" s="6">
        <v>1950</v>
      </c>
      <c r="AD185" s="6">
        <v>2788</v>
      </c>
      <c r="AE185" s="6">
        <v>188</v>
      </c>
      <c r="AF185" s="6">
        <v>511.54208374023438</v>
      </c>
      <c r="AG185" s="6">
        <v>4.0999999046325684</v>
      </c>
      <c r="AH185" s="6">
        <v>91.216850280761719</v>
      </c>
      <c r="AI185" s="6">
        <v>65.55999755859375</v>
      </c>
      <c r="AJ185" s="6">
        <v>47.286750793457031</v>
      </c>
      <c r="AK185" s="6">
        <v>12.970711708068848</v>
      </c>
      <c r="AL185" s="6">
        <v>46.570953369140625</v>
      </c>
      <c r="AM185" s="6">
        <v>3994.608642578125</v>
      </c>
      <c r="AN185" s="6">
        <v>34.303409576416016</v>
      </c>
      <c r="AO185" s="6">
        <v>20</v>
      </c>
      <c r="AP185" s="6">
        <v>903.03704833984375</v>
      </c>
      <c r="AQ185" s="6">
        <v>11.800000190734863</v>
      </c>
      <c r="AR185" s="6">
        <v>8.8395566940307617</v>
      </c>
      <c r="AS185" s="6">
        <v>66.774879455566406</v>
      </c>
      <c r="AT185" s="6">
        <v>206</v>
      </c>
    </row>
    <row r="186" spans="2:46" x14ac:dyDescent="0.25">
      <c r="B186" s="5">
        <v>13240</v>
      </c>
      <c r="C186" s="6">
        <v>292.18612670898437</v>
      </c>
      <c r="D186" s="6">
        <v>76.804855346679688</v>
      </c>
      <c r="E186" s="6">
        <v>86.112052917480469</v>
      </c>
      <c r="F186" s="6">
        <v>685</v>
      </c>
      <c r="G186" s="6">
        <v>323.65008544921875</v>
      </c>
      <c r="H186" s="6">
        <v>102.91675567626953</v>
      </c>
      <c r="I186" s="6">
        <v>1722.218017578125</v>
      </c>
      <c r="J186" s="6">
        <v>109.10284423828125</v>
      </c>
      <c r="K186" s="6">
        <v>156.25669860839844</v>
      </c>
      <c r="L186" s="6">
        <v>18.299999237060547</v>
      </c>
      <c r="M186" s="6">
        <v>11.234424591064453</v>
      </c>
      <c r="N186" s="6">
        <v>374.9735107421875</v>
      </c>
      <c r="O186" s="6">
        <v>1689.9849853515625</v>
      </c>
      <c r="P186" s="6">
        <v>118.93337249755859</v>
      </c>
      <c r="Q186" s="6">
        <v>64</v>
      </c>
      <c r="R186" s="6">
        <v>674.21282958984375</v>
      </c>
      <c r="S186" s="6">
        <v>24.230018615722656</v>
      </c>
      <c r="T186" s="6">
        <v>332.95492553710938</v>
      </c>
      <c r="U186" s="6">
        <v>58.842548370361328</v>
      </c>
      <c r="V186" s="6">
        <v>10.199999809265137</v>
      </c>
      <c r="W186" s="6">
        <v>282.7947998046875</v>
      </c>
      <c r="X186" s="6">
        <v>89.684219360351563</v>
      </c>
      <c r="Y186" s="6">
        <v>737</v>
      </c>
      <c r="Z186" s="6">
        <v>98.022994995117188</v>
      </c>
      <c r="AA186" s="6">
        <v>433.87704467773437</v>
      </c>
      <c r="AB186" s="6">
        <v>111.46080780029297</v>
      </c>
      <c r="AC186" s="6">
        <v>2018.311767578125</v>
      </c>
      <c r="AD186" s="6">
        <v>2954</v>
      </c>
      <c r="AE186" s="6">
        <v>193</v>
      </c>
      <c r="AF186" s="6">
        <v>542.05133056640625</v>
      </c>
      <c r="AG186" s="6">
        <v>4.2185564041137695</v>
      </c>
      <c r="AH186" s="6">
        <v>4.8000001907348633</v>
      </c>
      <c r="AI186" s="6">
        <v>65.55999755859375</v>
      </c>
      <c r="AJ186" s="6">
        <v>38.669887542724609</v>
      </c>
      <c r="AK186" s="6">
        <v>22.130226135253906</v>
      </c>
      <c r="AL186" s="6">
        <v>57.159938812255859</v>
      </c>
      <c r="AM186" s="6">
        <v>4300.58984375</v>
      </c>
      <c r="AN186" s="6">
        <v>44</v>
      </c>
      <c r="AO186" s="6">
        <v>20</v>
      </c>
      <c r="AP186" s="6">
        <v>870.780029296875</v>
      </c>
      <c r="AQ186" s="6">
        <v>9.6999998092651367</v>
      </c>
      <c r="AR186" s="6">
        <v>10.539003372192383</v>
      </c>
      <c r="AS186" s="6">
        <v>17.805759429931641</v>
      </c>
      <c r="AT186" s="6">
        <v>206</v>
      </c>
    </row>
    <row r="187" spans="2:46" x14ac:dyDescent="0.25">
      <c r="B187" s="5">
        <v>13270</v>
      </c>
      <c r="C187" s="6">
        <v>313.78668212890625</v>
      </c>
      <c r="D187" s="6">
        <v>108.96725463867188</v>
      </c>
      <c r="E187" s="6">
        <v>53.622200012207031</v>
      </c>
      <c r="F187" s="6">
        <v>825</v>
      </c>
      <c r="G187" s="6">
        <v>225.25843811035156</v>
      </c>
      <c r="H187" s="6">
        <v>102.87435913085937</v>
      </c>
      <c r="I187" s="6">
        <v>1897.77490234375</v>
      </c>
      <c r="J187" s="6">
        <v>171.281982421875</v>
      </c>
      <c r="K187" s="6">
        <v>318.96658325195312</v>
      </c>
      <c r="L187" s="6">
        <v>18.299999237060547</v>
      </c>
      <c r="M187" s="6">
        <v>11.101730346679688</v>
      </c>
      <c r="N187" s="6">
        <v>344.4564208984375</v>
      </c>
      <c r="O187" s="6">
        <v>1713</v>
      </c>
      <c r="P187" s="6">
        <v>104.40155029296875</v>
      </c>
      <c r="Q187" s="6">
        <v>65</v>
      </c>
      <c r="R187" s="6">
        <v>800</v>
      </c>
      <c r="S187" s="6">
        <v>4</v>
      </c>
      <c r="T187" s="6">
        <v>360</v>
      </c>
      <c r="U187" s="6">
        <v>128.61283874511719</v>
      </c>
      <c r="V187" s="6">
        <v>10.199999809265137</v>
      </c>
      <c r="W187" s="6">
        <v>301.29998779296875</v>
      </c>
      <c r="X187" s="6">
        <v>98.539413452148438</v>
      </c>
      <c r="Y187" s="6">
        <v>848.8350830078125</v>
      </c>
      <c r="Z187" s="6">
        <v>78.5</v>
      </c>
      <c r="AA187" s="6">
        <v>420.4228515625</v>
      </c>
      <c r="AB187" s="6">
        <v>128.23335266113281</v>
      </c>
      <c r="AC187" s="6">
        <v>2202.66650390625</v>
      </c>
      <c r="AD187" s="6">
        <v>3408</v>
      </c>
      <c r="AE187" s="6">
        <v>197.81210327148437</v>
      </c>
      <c r="AF187" s="6">
        <v>652.9990234375</v>
      </c>
      <c r="AG187" s="6">
        <v>4.1900572776794434</v>
      </c>
      <c r="AH187" s="6">
        <v>97.006568908691406</v>
      </c>
      <c r="AI187" s="6">
        <v>65.55999755859375</v>
      </c>
      <c r="AJ187" s="6">
        <v>48.635066986083984</v>
      </c>
      <c r="AK187" s="6">
        <v>38.456466674804688</v>
      </c>
      <c r="AL187" s="6">
        <v>63.510177612304688</v>
      </c>
      <c r="AM187" s="6">
        <v>4541.69091796875</v>
      </c>
      <c r="AN187" s="6">
        <v>38.568946838378906</v>
      </c>
      <c r="AO187" s="6">
        <v>40.012680053710938</v>
      </c>
      <c r="AP187" s="6">
        <v>836.602294921875</v>
      </c>
      <c r="AQ187" s="6">
        <v>11.800000190734863</v>
      </c>
      <c r="AR187" s="6">
        <v>66.810035705566406</v>
      </c>
      <c r="AS187" s="6">
        <v>11</v>
      </c>
      <c r="AT187" s="6">
        <v>206</v>
      </c>
    </row>
    <row r="188" spans="2:46" x14ac:dyDescent="0.25">
      <c r="B188" s="5">
        <v>13301</v>
      </c>
      <c r="C188" s="6">
        <v>296.2313232421875</v>
      </c>
      <c r="D188" s="6">
        <v>91.166587829589844</v>
      </c>
      <c r="E188" s="6">
        <v>10</v>
      </c>
      <c r="F188" s="6">
        <v>930</v>
      </c>
      <c r="G188" s="6">
        <v>198.06558227539062</v>
      </c>
      <c r="H188" s="6">
        <v>102.82124328613281</v>
      </c>
      <c r="I188" s="6">
        <v>1826.9410400390625</v>
      </c>
      <c r="J188" s="6">
        <v>158.42623901367187</v>
      </c>
      <c r="K188" s="6">
        <v>272.92135620117187</v>
      </c>
      <c r="L188" s="6">
        <v>18.299999237060547</v>
      </c>
      <c r="M188" s="6">
        <v>10.899240493774414</v>
      </c>
      <c r="N188" s="6">
        <v>312.28958129882813</v>
      </c>
      <c r="O188" s="6">
        <v>1960</v>
      </c>
      <c r="P188" s="6">
        <v>87.095039367675781</v>
      </c>
      <c r="Q188" s="6">
        <v>66</v>
      </c>
      <c r="R188" s="6">
        <v>969.96038818359375</v>
      </c>
      <c r="S188" s="6">
        <v>4</v>
      </c>
      <c r="T188" s="6">
        <v>243.58470153808594</v>
      </c>
      <c r="U188" s="6">
        <v>173.70033264160156</v>
      </c>
      <c r="V188" s="6">
        <v>10.199999809265137</v>
      </c>
      <c r="W188" s="6">
        <v>248.96696472167969</v>
      </c>
      <c r="X188" s="6">
        <v>97.967147827148438</v>
      </c>
      <c r="Y188" s="6">
        <v>969</v>
      </c>
      <c r="Z188" s="6">
        <v>78.5</v>
      </c>
      <c r="AA188" s="6">
        <v>446.554931640625</v>
      </c>
      <c r="AB188" s="6">
        <v>120.62854766845703</v>
      </c>
      <c r="AC188" s="6">
        <v>2394.109130859375</v>
      </c>
      <c r="AD188" s="6">
        <v>3533.89208984375</v>
      </c>
      <c r="AE188" s="6">
        <v>202.42205810546875</v>
      </c>
      <c r="AF188" s="6">
        <v>851.579345703125</v>
      </c>
      <c r="AG188" s="6">
        <v>4.1478843688964844</v>
      </c>
      <c r="AH188" s="6">
        <v>79.051918029785156</v>
      </c>
      <c r="AI188" s="6">
        <v>65.55999755859375</v>
      </c>
      <c r="AJ188" s="6">
        <v>55.297283172607422</v>
      </c>
      <c r="AK188" s="6">
        <v>38.775016784667969</v>
      </c>
      <c r="AL188" s="6">
        <v>60.982994079589844</v>
      </c>
      <c r="AM188" s="6">
        <v>4536.09130859375</v>
      </c>
      <c r="AN188" s="6">
        <v>33.799999237060547</v>
      </c>
      <c r="AO188" s="6">
        <v>55.41790771484375</v>
      </c>
      <c r="AP188" s="6">
        <v>662.65252685546875</v>
      </c>
      <c r="AQ188" s="6">
        <v>9.6999998092651367</v>
      </c>
      <c r="AR188" s="6">
        <v>0.56999999284744263</v>
      </c>
      <c r="AS188" s="6">
        <v>11</v>
      </c>
      <c r="AT188" s="6">
        <v>203.29689025878906</v>
      </c>
    </row>
    <row r="189" spans="2:46" x14ac:dyDescent="0.25">
      <c r="B189" s="5">
        <v>13331</v>
      </c>
      <c r="C189" s="6">
        <v>245.35165405273438</v>
      </c>
      <c r="D189" s="6">
        <v>69.935966491699219</v>
      </c>
      <c r="E189" s="6">
        <v>10</v>
      </c>
      <c r="F189" s="6">
        <v>889.72540283203125</v>
      </c>
      <c r="G189" s="6">
        <v>60.261283874511719</v>
      </c>
      <c r="H189" s="6">
        <v>23.360416412353516</v>
      </c>
      <c r="I189" s="6">
        <v>1795.45361328125</v>
      </c>
      <c r="J189" s="6">
        <v>139.5584716796875</v>
      </c>
      <c r="K189" s="6">
        <v>227.62007141113281</v>
      </c>
      <c r="L189" s="6">
        <v>26.654472351074219</v>
      </c>
      <c r="M189" s="6">
        <v>10.658194541931152</v>
      </c>
      <c r="N189" s="6">
        <v>281.0054931640625</v>
      </c>
      <c r="O189" s="6">
        <v>2019.732177734375</v>
      </c>
      <c r="P189" s="6">
        <v>85.941047668457031</v>
      </c>
      <c r="Q189" s="6">
        <v>66</v>
      </c>
      <c r="R189" s="6">
        <v>968.64727783203125</v>
      </c>
      <c r="S189" s="6">
        <v>4</v>
      </c>
      <c r="T189" s="6">
        <v>334.57015991210937</v>
      </c>
      <c r="U189" s="6">
        <v>135.34405517578125</v>
      </c>
      <c r="V189" s="6">
        <v>10.199999809265137</v>
      </c>
      <c r="W189" s="6">
        <v>300.711181640625</v>
      </c>
      <c r="X189" s="6">
        <v>97.315750122070313</v>
      </c>
      <c r="Y189" s="6">
        <v>978.9730224609375</v>
      </c>
      <c r="Z189" s="6">
        <v>78.5</v>
      </c>
      <c r="AA189" s="6">
        <v>424.74478149414062</v>
      </c>
      <c r="AB189" s="6">
        <v>109.80104064941406</v>
      </c>
      <c r="AC189" s="6">
        <v>2390.17919921875</v>
      </c>
      <c r="AD189" s="6">
        <v>3538</v>
      </c>
      <c r="AE189" s="6">
        <v>91.073486328125</v>
      </c>
      <c r="AF189" s="6">
        <v>888.64251708984375</v>
      </c>
      <c r="AG189" s="6">
        <v>4.0999999046325684</v>
      </c>
      <c r="AH189" s="6">
        <v>170.4686279296875</v>
      </c>
      <c r="AI189" s="6">
        <v>65.55999755859375</v>
      </c>
      <c r="AJ189" s="6">
        <v>52.052448272705078</v>
      </c>
      <c r="AK189" s="6">
        <v>24.523439407348633</v>
      </c>
      <c r="AL189" s="6">
        <v>53.570808410644531</v>
      </c>
      <c r="AM189" s="6">
        <v>4522.58837890625</v>
      </c>
      <c r="AN189" s="6">
        <v>33.799999237060547</v>
      </c>
      <c r="AO189" s="6">
        <v>54.090003967285156</v>
      </c>
      <c r="AP189" s="6">
        <v>490.70523071289062</v>
      </c>
      <c r="AQ189" s="6">
        <v>11.800000190734863</v>
      </c>
      <c r="AR189" s="6">
        <v>8.8861150741577148</v>
      </c>
      <c r="AS189" s="6">
        <v>11</v>
      </c>
      <c r="AT189" s="6">
        <v>197.43009948730469</v>
      </c>
    </row>
    <row r="190" spans="2:46" x14ac:dyDescent="0.25">
      <c r="B190" s="5">
        <v>13362</v>
      </c>
      <c r="C190" s="6">
        <v>189.73577880859375</v>
      </c>
      <c r="D190" s="6">
        <v>39.994831085205078</v>
      </c>
      <c r="E190" s="6">
        <v>10.075775146484375</v>
      </c>
      <c r="F190" s="6">
        <v>771.0792236328125</v>
      </c>
      <c r="G190" s="6">
        <v>134.27532958984375</v>
      </c>
      <c r="H190" s="6">
        <v>7.5190753936767578</v>
      </c>
      <c r="I190" s="6">
        <v>1547.734619140625</v>
      </c>
      <c r="J190" s="6">
        <v>99.803680419921875</v>
      </c>
      <c r="K190" s="6">
        <v>186.01580810546875</v>
      </c>
      <c r="L190" s="6">
        <v>18.299999237060547</v>
      </c>
      <c r="M190" s="6">
        <v>10.369592666625977</v>
      </c>
      <c r="N190" s="6">
        <v>248.54833984375</v>
      </c>
      <c r="O190" s="6">
        <v>1969.5194091796875</v>
      </c>
      <c r="P190" s="6">
        <v>84.278366088867188</v>
      </c>
      <c r="Q190" s="6">
        <v>67</v>
      </c>
      <c r="R190" s="6">
        <v>775.2088623046875</v>
      </c>
      <c r="S190" s="6">
        <v>4</v>
      </c>
      <c r="T190" s="6">
        <v>359.4835205078125</v>
      </c>
      <c r="U190" s="6">
        <v>13.810219764709473</v>
      </c>
      <c r="V190" s="6">
        <v>10.199999809265137</v>
      </c>
      <c r="W190" s="6">
        <v>266.57192993164062</v>
      </c>
      <c r="X190" s="6">
        <v>96.578582763671875</v>
      </c>
      <c r="Y190" s="6">
        <v>838.068359375</v>
      </c>
      <c r="Z190" s="6">
        <v>78.5</v>
      </c>
      <c r="AA190" s="6">
        <v>303.67962646484375</v>
      </c>
      <c r="AB190" s="6">
        <v>94.379341125488281</v>
      </c>
      <c r="AC190" s="6">
        <v>2290.475341796875</v>
      </c>
      <c r="AD190" s="6">
        <v>3529.138671875</v>
      </c>
      <c r="AE190" s="6">
        <v>93.995567321777344</v>
      </c>
      <c r="AF190" s="6">
        <v>722.38262939453125</v>
      </c>
      <c r="AG190" s="6">
        <v>4.0999999046325684</v>
      </c>
      <c r="AH190" s="6">
        <v>4.8000001907348633</v>
      </c>
      <c r="AI190" s="6">
        <v>65.55999755859375</v>
      </c>
      <c r="AJ190" s="6">
        <v>43.920726776123047</v>
      </c>
      <c r="AK190" s="6">
        <v>7.0766468048095703</v>
      </c>
      <c r="AL190" s="6">
        <v>46.692222595214844</v>
      </c>
      <c r="AM190" s="6">
        <v>3854.59619140625</v>
      </c>
      <c r="AN190" s="6">
        <v>33.799999237060547</v>
      </c>
      <c r="AO190" s="6">
        <v>20</v>
      </c>
      <c r="AP190" s="6">
        <v>266.1358642578125</v>
      </c>
      <c r="AQ190" s="6">
        <v>9.6999998092651367</v>
      </c>
      <c r="AR190" s="6">
        <v>0.56999999284744263</v>
      </c>
      <c r="AS190" s="6">
        <v>11</v>
      </c>
      <c r="AT190" s="6">
        <v>179.55265808105469</v>
      </c>
    </row>
    <row r="191" spans="2:46" x14ac:dyDescent="0.25">
      <c r="B191" s="5">
        <v>13393</v>
      </c>
      <c r="C191" s="6">
        <v>158.49490356445312</v>
      </c>
      <c r="D191" s="6">
        <v>14.412939071655273</v>
      </c>
      <c r="E191" s="6">
        <v>10.017376899719238</v>
      </c>
      <c r="F191" s="6">
        <v>612.57080078125</v>
      </c>
      <c r="G191" s="6">
        <v>18.600000381469727</v>
      </c>
      <c r="H191" s="6">
        <v>1</v>
      </c>
      <c r="I191" s="6">
        <v>1321.155517578125</v>
      </c>
      <c r="J191" s="6">
        <v>57.568008422851562</v>
      </c>
      <c r="K191" s="6">
        <v>139.81861877441406</v>
      </c>
      <c r="L191" s="6">
        <v>18.299999237060547</v>
      </c>
      <c r="M191" s="6">
        <v>10.124600410461426</v>
      </c>
      <c r="N191" s="6">
        <v>230.39999389648437</v>
      </c>
      <c r="O191" s="6">
        <v>1859.4166259765625</v>
      </c>
      <c r="P191" s="6">
        <v>83</v>
      </c>
      <c r="Q191" s="6">
        <v>67</v>
      </c>
      <c r="R191" s="6">
        <v>538.79888916015625</v>
      </c>
      <c r="S191" s="6">
        <v>4</v>
      </c>
      <c r="T191" s="6">
        <v>342.91757202148437</v>
      </c>
      <c r="U191" s="6">
        <v>0.18400000035762787</v>
      </c>
      <c r="V191" s="6">
        <v>10.199999809265137</v>
      </c>
      <c r="W191" s="6">
        <v>229.05487060546875</v>
      </c>
      <c r="X191" s="6">
        <v>95.928291320800781</v>
      </c>
      <c r="Y191" s="6">
        <v>658.08294677734375</v>
      </c>
      <c r="Z191" s="6">
        <v>78.5</v>
      </c>
      <c r="AA191" s="6">
        <v>134.40211486816406</v>
      </c>
      <c r="AB191" s="6">
        <v>78.946121215820312</v>
      </c>
      <c r="AC191" s="6">
        <v>2142.084228515625</v>
      </c>
      <c r="AD191" s="6">
        <v>3346.051025390625</v>
      </c>
      <c r="AE191" s="6">
        <v>79.640998840332031</v>
      </c>
      <c r="AF191" s="6">
        <v>516.239990234375</v>
      </c>
      <c r="AG191" s="6">
        <v>4.0999999046325684</v>
      </c>
      <c r="AH191" s="6">
        <v>4.8000001907348633</v>
      </c>
      <c r="AI191" s="6">
        <v>51.686286926269531</v>
      </c>
      <c r="AJ191" s="6">
        <v>37.414871215820313</v>
      </c>
      <c r="AK191" s="6">
        <v>0.55699998140335083</v>
      </c>
      <c r="AL191" s="6">
        <v>40.253055572509766</v>
      </c>
      <c r="AM191" s="6">
        <v>3419.195556640625</v>
      </c>
      <c r="AN191" s="6">
        <v>33.799999237060547</v>
      </c>
      <c r="AO191" s="6">
        <v>20</v>
      </c>
      <c r="AP191" s="6">
        <v>122.50533294677734</v>
      </c>
      <c r="AQ191" s="6">
        <v>9.6999998092651367</v>
      </c>
      <c r="AR191" s="6">
        <v>0.56999999284744263</v>
      </c>
      <c r="AS191" s="6">
        <v>11</v>
      </c>
      <c r="AT191" s="6">
        <v>179.72280883789063</v>
      </c>
    </row>
    <row r="192" spans="2:46" x14ac:dyDescent="0.25">
      <c r="B192" s="5">
        <v>13423</v>
      </c>
      <c r="C192" s="6">
        <v>148.46711730957031</v>
      </c>
      <c r="D192" s="6">
        <v>11.905412673950195</v>
      </c>
      <c r="E192" s="6">
        <v>10</v>
      </c>
      <c r="F192" s="6">
        <v>583.10150146484375</v>
      </c>
      <c r="G192" s="6">
        <v>18.600000381469727</v>
      </c>
      <c r="H192" s="6">
        <v>1</v>
      </c>
      <c r="I192" s="6">
        <v>1159.3524169921875</v>
      </c>
      <c r="J192" s="6">
        <v>54.611526489257813</v>
      </c>
      <c r="K192" s="6">
        <v>95.845840454101563</v>
      </c>
      <c r="L192" s="6">
        <v>18.299999237060547</v>
      </c>
      <c r="M192" s="6">
        <v>9.9381523132324219</v>
      </c>
      <c r="N192" s="6">
        <v>230.39999389648437</v>
      </c>
      <c r="O192" s="6">
        <v>1756.5853271484375</v>
      </c>
      <c r="P192" s="6">
        <v>83</v>
      </c>
      <c r="Q192" s="6">
        <v>67</v>
      </c>
      <c r="R192" s="6">
        <v>399.91970825195312</v>
      </c>
      <c r="S192" s="6">
        <v>4.3105278015136719</v>
      </c>
      <c r="T192" s="6">
        <v>316.26736450195312</v>
      </c>
      <c r="U192" s="6">
        <v>0.18400000035762787</v>
      </c>
      <c r="V192" s="6">
        <v>10.199999809265137</v>
      </c>
      <c r="W192" s="6">
        <v>227.98561096191406</v>
      </c>
      <c r="X192" s="6">
        <v>93.531509399414063</v>
      </c>
      <c r="Y192" s="6">
        <v>527.8172607421875</v>
      </c>
      <c r="Z192" s="6">
        <v>78.5</v>
      </c>
      <c r="AA192" s="6">
        <v>120</v>
      </c>
      <c r="AB192" s="6">
        <v>66.003944396972656</v>
      </c>
      <c r="AC192" s="6">
        <v>2010.3966064453125</v>
      </c>
      <c r="AD192" s="6">
        <v>3288.24853515625</v>
      </c>
      <c r="AE192" s="6">
        <v>63.788963317871094</v>
      </c>
      <c r="AF192" s="6">
        <v>390.03836059570312</v>
      </c>
      <c r="AG192" s="6">
        <v>4.0999999046325684</v>
      </c>
      <c r="AH192" s="6">
        <v>4.8000001907348633</v>
      </c>
      <c r="AI192" s="6">
        <v>33.432651519775391</v>
      </c>
      <c r="AJ192" s="6">
        <v>37</v>
      </c>
      <c r="AK192" s="6">
        <v>0.55699998140335083</v>
      </c>
      <c r="AL192" s="6">
        <v>33.693645477294922</v>
      </c>
      <c r="AM192" s="6">
        <v>3270.6396484375</v>
      </c>
      <c r="AN192" s="6">
        <v>33.799999237060547</v>
      </c>
      <c r="AO192" s="6">
        <v>20</v>
      </c>
      <c r="AP192" s="6">
        <v>93.035118103027344</v>
      </c>
      <c r="AQ192" s="6">
        <v>9.6999998092651367</v>
      </c>
      <c r="AR192" s="6">
        <v>0.56999999284744263</v>
      </c>
      <c r="AS192" s="6">
        <v>11</v>
      </c>
      <c r="AT192" s="6">
        <v>187.64871215820312</v>
      </c>
    </row>
    <row r="193" spans="2:46" x14ac:dyDescent="0.25">
      <c r="B193" s="5">
        <v>13454</v>
      </c>
      <c r="C193" s="6">
        <v>139.69029235839844</v>
      </c>
      <c r="D193" s="6">
        <v>11.81752872467041</v>
      </c>
      <c r="E193" s="6">
        <v>10.107010841369629</v>
      </c>
      <c r="F193" s="6">
        <v>552.4256591796875</v>
      </c>
      <c r="G193" s="6">
        <v>18.600000381469727</v>
      </c>
      <c r="H193" s="6">
        <v>1.4465217590332031</v>
      </c>
      <c r="I193" s="6">
        <v>1141.5521240234375</v>
      </c>
      <c r="J193" s="6">
        <v>56.016033172607422</v>
      </c>
      <c r="K193" s="6">
        <v>43.330825805664062</v>
      </c>
      <c r="L193" s="6">
        <v>18.299999237060547</v>
      </c>
      <c r="M193" s="6">
        <v>9.8189659118652344</v>
      </c>
      <c r="N193" s="6">
        <v>230.39999389648437</v>
      </c>
      <c r="O193" s="6">
        <v>1690</v>
      </c>
      <c r="P193" s="6">
        <v>86.816864013671875</v>
      </c>
      <c r="Q193" s="6">
        <v>66</v>
      </c>
      <c r="R193" s="6">
        <v>395.14361572265625</v>
      </c>
      <c r="S193" s="6">
        <v>4</v>
      </c>
      <c r="T193" s="6">
        <v>290.35101318359375</v>
      </c>
      <c r="U193" s="6">
        <v>0.18400000035762787</v>
      </c>
      <c r="V193" s="6">
        <v>10.199999809265137</v>
      </c>
      <c r="W193" s="6">
        <v>227.95875549316406</v>
      </c>
      <c r="X193" s="6">
        <v>93.240234375</v>
      </c>
      <c r="Y193" s="6">
        <v>476.0631103515625</v>
      </c>
      <c r="Z193" s="6">
        <v>78.5</v>
      </c>
      <c r="AA193" s="6">
        <v>120</v>
      </c>
      <c r="AB193" s="6">
        <v>56.448955535888672</v>
      </c>
      <c r="AC193" s="6">
        <v>1929.8985595703125</v>
      </c>
      <c r="AD193" s="6">
        <v>2989.31591796875</v>
      </c>
      <c r="AE193" s="6">
        <v>47.953289031982422</v>
      </c>
      <c r="AF193" s="6">
        <v>323.87762451171875</v>
      </c>
      <c r="AG193" s="6">
        <v>4.0999999046325684</v>
      </c>
      <c r="AH193" s="6">
        <v>4.8000001907348633</v>
      </c>
      <c r="AI193" s="6">
        <v>18.113636016845703</v>
      </c>
      <c r="AJ193" s="6">
        <v>37</v>
      </c>
      <c r="AK193" s="6">
        <v>0.55699998140335083</v>
      </c>
      <c r="AL193" s="6">
        <v>31</v>
      </c>
      <c r="AM193" s="6">
        <v>3066.892578125</v>
      </c>
      <c r="AN193" s="6">
        <v>33.799999237060547</v>
      </c>
      <c r="AO193" s="6">
        <v>20</v>
      </c>
      <c r="AP193" s="6">
        <v>80</v>
      </c>
      <c r="AQ193" s="6">
        <v>9.6999998092651367</v>
      </c>
      <c r="AR193" s="6">
        <v>0.56999999284744263</v>
      </c>
      <c r="AS193" s="6">
        <v>11</v>
      </c>
      <c r="AT193" s="6">
        <v>180.7872314453125</v>
      </c>
    </row>
    <row r="194" spans="2:46" x14ac:dyDescent="0.25">
      <c r="B194" s="5">
        <v>13484</v>
      </c>
      <c r="C194" s="6">
        <v>132.14646911621094</v>
      </c>
      <c r="D194" s="6">
        <v>10</v>
      </c>
      <c r="E194" s="6">
        <v>10.503330230712891</v>
      </c>
      <c r="F194" s="6">
        <v>524.581298828125</v>
      </c>
      <c r="G194" s="6">
        <v>18.600000381469727</v>
      </c>
      <c r="H194" s="6">
        <v>1</v>
      </c>
      <c r="I194" s="6">
        <v>1124.1136474609375</v>
      </c>
      <c r="J194" s="6">
        <v>57.701656341552734</v>
      </c>
      <c r="K194" s="6">
        <v>23.981344223022461</v>
      </c>
      <c r="L194" s="6">
        <v>27.049591064453125</v>
      </c>
      <c r="M194" s="6">
        <v>9.80059814453125</v>
      </c>
      <c r="N194" s="6">
        <v>235.10366821289062</v>
      </c>
      <c r="O194" s="6">
        <v>1690</v>
      </c>
      <c r="P194" s="6">
        <v>93.090484619140625</v>
      </c>
      <c r="Q194" s="6">
        <v>64</v>
      </c>
      <c r="R194" s="6">
        <v>374.93624877929687</v>
      </c>
      <c r="S194" s="6">
        <v>4.9440536499023437</v>
      </c>
      <c r="T194" s="6">
        <v>266.098876953125</v>
      </c>
      <c r="U194" s="6">
        <v>13.743220329284668</v>
      </c>
      <c r="V194" s="6">
        <v>10.687889099121094</v>
      </c>
      <c r="W194" s="6">
        <v>214.15437316894531</v>
      </c>
      <c r="X194" s="6">
        <v>90.019523620605469</v>
      </c>
      <c r="Y194" s="6">
        <v>467.02261352539062</v>
      </c>
      <c r="Z194" s="6">
        <v>78.5</v>
      </c>
      <c r="AA194" s="6">
        <v>162.27375793457031</v>
      </c>
      <c r="AB194" s="6">
        <v>38.160469055175781</v>
      </c>
      <c r="AC194" s="6">
        <v>1950</v>
      </c>
      <c r="AD194" s="6">
        <v>2915.974609375</v>
      </c>
      <c r="AE194" s="6">
        <v>32.915054321289063</v>
      </c>
      <c r="AF194" s="6">
        <v>290.90463256835937</v>
      </c>
      <c r="AG194" s="6">
        <v>4.0999999046325684</v>
      </c>
      <c r="AH194" s="6">
        <v>87.964569091796875</v>
      </c>
      <c r="AI194" s="6">
        <v>11.058082580566406</v>
      </c>
      <c r="AJ194" s="6">
        <v>37</v>
      </c>
      <c r="AK194" s="6">
        <v>2.6816592216491699</v>
      </c>
      <c r="AL194" s="6">
        <v>31</v>
      </c>
      <c r="AM194" s="6">
        <v>2947.2900390625</v>
      </c>
      <c r="AN194" s="6">
        <v>33.799999237060547</v>
      </c>
      <c r="AO194" s="6">
        <v>20</v>
      </c>
      <c r="AP194" s="6">
        <v>110.02760314941406</v>
      </c>
      <c r="AQ194" s="6">
        <v>9.6999998092651367</v>
      </c>
      <c r="AR194" s="6">
        <v>2.8637189865112305</v>
      </c>
      <c r="AS194" s="6">
        <v>11</v>
      </c>
      <c r="AT194" s="6">
        <v>181.28068542480469</v>
      </c>
    </row>
    <row r="195" spans="2:46" x14ac:dyDescent="0.25">
      <c r="B195" s="5">
        <v>13515</v>
      </c>
      <c r="C195" s="6">
        <v>125.66219329833984</v>
      </c>
      <c r="D195" s="6">
        <v>10.477202415466309</v>
      </c>
      <c r="E195" s="6">
        <v>12.786623954772949</v>
      </c>
      <c r="F195" s="6">
        <v>504.27188110351562</v>
      </c>
      <c r="G195" s="6">
        <v>82.216644287109375</v>
      </c>
      <c r="H195" s="6">
        <v>11.197788238525391</v>
      </c>
      <c r="I195" s="6">
        <v>1108.158447265625</v>
      </c>
      <c r="J195" s="6">
        <v>60.527515411376953</v>
      </c>
      <c r="K195" s="6">
        <v>4</v>
      </c>
      <c r="L195" s="6">
        <v>18.299999237060547</v>
      </c>
      <c r="M195" s="6">
        <v>9.8000001907348633</v>
      </c>
      <c r="N195" s="6">
        <v>266.48367309570312</v>
      </c>
      <c r="O195" s="6">
        <v>1689.324951171875</v>
      </c>
      <c r="P195" s="6">
        <v>96.906837463378906</v>
      </c>
      <c r="Q195" s="6">
        <v>62</v>
      </c>
      <c r="R195" s="6">
        <v>360.64840698242187</v>
      </c>
      <c r="S195" s="6">
        <v>7.4112982749938965</v>
      </c>
      <c r="T195" s="6">
        <v>244.15353393554687</v>
      </c>
      <c r="U195" s="6">
        <v>30.970956802368164</v>
      </c>
      <c r="V195" s="6">
        <v>10.199999809265137</v>
      </c>
      <c r="W195" s="6">
        <v>218.034912109375</v>
      </c>
      <c r="X195" s="6">
        <v>77.660652160644531</v>
      </c>
      <c r="Y195" s="6">
        <v>471.34234619140625</v>
      </c>
      <c r="Z195" s="6">
        <v>117.77999877929687</v>
      </c>
      <c r="AA195" s="6">
        <v>216.86825561523437</v>
      </c>
      <c r="AB195" s="6">
        <v>36.212417602539063</v>
      </c>
      <c r="AC195" s="6">
        <v>1950</v>
      </c>
      <c r="AD195" s="6">
        <v>2888.2744140625</v>
      </c>
      <c r="AE195" s="6">
        <v>25.591096878051758</v>
      </c>
      <c r="AF195" s="6">
        <v>322.7764892578125</v>
      </c>
      <c r="AG195" s="6">
        <v>4.0999999046325684</v>
      </c>
      <c r="AH195" s="6">
        <v>4.8000001907348633</v>
      </c>
      <c r="AI195" s="6">
        <v>8.9775485992431641</v>
      </c>
      <c r="AJ195" s="6">
        <v>37</v>
      </c>
      <c r="AK195" s="6">
        <v>8.755986213684082</v>
      </c>
      <c r="AL195" s="6">
        <v>31.200250625610352</v>
      </c>
      <c r="AM195" s="6">
        <v>2906.4169921875</v>
      </c>
      <c r="AN195" s="6">
        <v>44</v>
      </c>
      <c r="AO195" s="6">
        <v>26.764039993286133</v>
      </c>
      <c r="AP195" s="6">
        <v>227.10060119628906</v>
      </c>
      <c r="AQ195" s="6">
        <v>9.6999998092651367</v>
      </c>
      <c r="AR195" s="6">
        <v>9.9325523376464844</v>
      </c>
      <c r="AS195" s="6">
        <v>34.132587432861328</v>
      </c>
      <c r="AT195" s="6">
        <v>181.37899780273437</v>
      </c>
    </row>
    <row r="196" spans="2:46" x14ac:dyDescent="0.25">
      <c r="B196" s="5">
        <v>13546</v>
      </c>
      <c r="C196" s="6">
        <v>125.16870880126953</v>
      </c>
      <c r="D196" s="6">
        <v>10.952664375305176</v>
      </c>
      <c r="E196" s="6">
        <v>17.967781066894531</v>
      </c>
      <c r="F196" s="6">
        <v>482.93585205078125</v>
      </c>
      <c r="G196" s="6">
        <v>169.43116760253906</v>
      </c>
      <c r="H196" s="6">
        <v>15.694586753845215</v>
      </c>
      <c r="I196" s="6">
        <v>1100</v>
      </c>
      <c r="J196" s="6">
        <v>64.362968444824219</v>
      </c>
      <c r="K196" s="6">
        <v>4</v>
      </c>
      <c r="L196" s="6">
        <v>18.299999237060547</v>
      </c>
      <c r="M196" s="6">
        <v>9.8101625442504883</v>
      </c>
      <c r="N196" s="6">
        <v>297.9228515625</v>
      </c>
      <c r="O196" s="6">
        <v>1690</v>
      </c>
      <c r="P196" s="6">
        <v>85.858268737792969</v>
      </c>
      <c r="Q196" s="6">
        <v>62</v>
      </c>
      <c r="R196" s="6">
        <v>358.54598999023437</v>
      </c>
      <c r="S196" s="6">
        <v>11.064410209655762</v>
      </c>
      <c r="T196" s="6">
        <v>223.48487854003906</v>
      </c>
      <c r="U196" s="6">
        <v>45.0316162109375</v>
      </c>
      <c r="V196" s="6">
        <v>10.199999809265137</v>
      </c>
      <c r="W196" s="6">
        <v>224.29592895507812</v>
      </c>
      <c r="X196" s="6">
        <v>72</v>
      </c>
      <c r="Y196" s="6">
        <v>479.34915161132812</v>
      </c>
      <c r="Z196" s="6">
        <v>159.9136962890625</v>
      </c>
      <c r="AA196" s="6">
        <v>262.63882446289062</v>
      </c>
      <c r="AB196" s="6">
        <v>39.155300140380859</v>
      </c>
      <c r="AC196" s="6">
        <v>1950</v>
      </c>
      <c r="AD196" s="6">
        <v>2930.52880859375</v>
      </c>
      <c r="AE196" s="6">
        <v>12.199999809265137</v>
      </c>
      <c r="AF196" s="6">
        <v>283.99337768554687</v>
      </c>
      <c r="AG196" s="6">
        <v>4.0999999046325684</v>
      </c>
      <c r="AH196" s="6">
        <v>4.8000001907348633</v>
      </c>
      <c r="AI196" s="6">
        <v>6.559999942779541</v>
      </c>
      <c r="AJ196" s="6">
        <v>37</v>
      </c>
      <c r="AK196" s="6">
        <v>8.9991893768310547</v>
      </c>
      <c r="AL196" s="6">
        <v>36.699413299560547</v>
      </c>
      <c r="AM196" s="6">
        <v>2881.748779296875</v>
      </c>
      <c r="AN196" s="6">
        <v>44</v>
      </c>
      <c r="AO196" s="6">
        <v>34.875019073486328</v>
      </c>
      <c r="AP196" s="6">
        <v>599.3739013671875</v>
      </c>
      <c r="AQ196" s="6">
        <v>9.6999998092651367</v>
      </c>
      <c r="AR196" s="6">
        <v>9.1631288528442383</v>
      </c>
      <c r="AS196" s="6">
        <v>66.875648498535156</v>
      </c>
      <c r="AT196" s="6">
        <v>175.12442016601562</v>
      </c>
    </row>
    <row r="197" spans="2:46" x14ac:dyDescent="0.25">
      <c r="B197" s="5">
        <v>13574</v>
      </c>
      <c r="C197" s="6">
        <v>265.50112915039062</v>
      </c>
      <c r="D197" s="6">
        <v>57.653106689453125</v>
      </c>
      <c r="E197" s="6">
        <v>84.057037353515625</v>
      </c>
      <c r="F197" s="6">
        <v>580.93585205078125</v>
      </c>
      <c r="G197" s="6">
        <v>160.55494689941406</v>
      </c>
      <c r="H197" s="6">
        <v>54.774875640869141</v>
      </c>
      <c r="I197" s="6">
        <v>1103.987548828125</v>
      </c>
      <c r="J197" s="6">
        <v>115.95496368408203</v>
      </c>
      <c r="K197" s="6">
        <v>4</v>
      </c>
      <c r="L197" s="6">
        <v>18.299999237060547</v>
      </c>
      <c r="M197" s="6">
        <v>9.8000001907348633</v>
      </c>
      <c r="N197" s="6">
        <v>325.44131469726562</v>
      </c>
      <c r="O197" s="6">
        <v>1690</v>
      </c>
      <c r="P197" s="6">
        <v>91.514739990234375</v>
      </c>
      <c r="Q197" s="6">
        <v>62</v>
      </c>
      <c r="R197" s="6">
        <v>575</v>
      </c>
      <c r="S197" s="6">
        <v>29</v>
      </c>
      <c r="T197" s="6">
        <v>235.31036376953125</v>
      </c>
      <c r="U197" s="6">
        <v>167.19538879394531</v>
      </c>
      <c r="V197" s="6">
        <v>10.199999809265137</v>
      </c>
      <c r="W197" s="6">
        <v>265.27108764648437</v>
      </c>
      <c r="X197" s="6">
        <v>76.616867065429687</v>
      </c>
      <c r="Y197" s="6">
        <v>676</v>
      </c>
      <c r="Z197" s="6">
        <v>126.67709350585937</v>
      </c>
      <c r="AA197" s="6">
        <v>408.26242065429687</v>
      </c>
      <c r="AB197" s="6">
        <v>42.755256652832031</v>
      </c>
      <c r="AC197" s="6">
        <v>1950</v>
      </c>
      <c r="AD197" s="6">
        <v>2900</v>
      </c>
      <c r="AE197" s="6">
        <v>38.455955505371094</v>
      </c>
      <c r="AF197" s="6">
        <v>514.47149658203125</v>
      </c>
      <c r="AG197" s="6">
        <v>4.0999999046325684</v>
      </c>
      <c r="AH197" s="6">
        <v>91.219589233398438</v>
      </c>
      <c r="AI197" s="6">
        <v>47.282695770263672</v>
      </c>
      <c r="AJ197" s="6">
        <v>37</v>
      </c>
      <c r="AK197" s="6">
        <v>12.970711708068848</v>
      </c>
      <c r="AL197" s="6">
        <v>42.021629333496094</v>
      </c>
      <c r="AM197" s="6">
        <v>2961.066650390625</v>
      </c>
      <c r="AN197" s="6">
        <v>33.799999237060547</v>
      </c>
      <c r="AO197" s="6">
        <v>20</v>
      </c>
      <c r="AP197" s="6">
        <v>755.76300048828125</v>
      </c>
      <c r="AQ197" s="6">
        <v>11.800000190734863</v>
      </c>
      <c r="AR197" s="6">
        <v>8.8395566940307617</v>
      </c>
      <c r="AS197" s="6">
        <v>66.789886474609375</v>
      </c>
      <c r="AT197" s="6">
        <v>172.94308471679687</v>
      </c>
    </row>
    <row r="198" spans="2:46" x14ac:dyDescent="0.25">
      <c r="B198" s="5">
        <v>13605</v>
      </c>
      <c r="C198" s="6">
        <v>347.39321899414062</v>
      </c>
      <c r="D198" s="6">
        <v>76.810882568359375</v>
      </c>
      <c r="E198" s="6">
        <v>116</v>
      </c>
      <c r="F198" s="6">
        <v>685</v>
      </c>
      <c r="G198" s="6">
        <v>323.70001220703125</v>
      </c>
      <c r="H198" s="6">
        <v>102.91675567626953</v>
      </c>
      <c r="I198" s="6">
        <v>1208.997802734375</v>
      </c>
      <c r="J198" s="6">
        <v>135.01634216308594</v>
      </c>
      <c r="K198" s="6">
        <v>4</v>
      </c>
      <c r="L198" s="6">
        <v>18.299999237060547</v>
      </c>
      <c r="M198" s="6">
        <v>11.125936508178711</v>
      </c>
      <c r="N198" s="6">
        <v>356.51406860351562</v>
      </c>
      <c r="O198" s="6">
        <v>1690</v>
      </c>
      <c r="P198" s="6">
        <v>98.542304992675781</v>
      </c>
      <c r="Q198" s="6">
        <v>64</v>
      </c>
      <c r="R198" s="6">
        <v>679.969482421875</v>
      </c>
      <c r="S198" s="6">
        <v>44</v>
      </c>
      <c r="T198" s="6">
        <v>241.00958251953125</v>
      </c>
      <c r="U198" s="6">
        <v>277.33450317382812</v>
      </c>
      <c r="V198" s="6">
        <v>10.199999809265137</v>
      </c>
      <c r="W198" s="6">
        <v>240.58030700683594</v>
      </c>
      <c r="X198" s="6">
        <v>86.149635314941406</v>
      </c>
      <c r="Y198" s="6">
        <v>737</v>
      </c>
      <c r="Z198" s="6">
        <v>94.931861877441406</v>
      </c>
      <c r="AA198" s="6">
        <v>394.04571533203125</v>
      </c>
      <c r="AB198" s="6">
        <v>47.226840972900391</v>
      </c>
      <c r="AC198" s="6">
        <v>2018.3427734375</v>
      </c>
      <c r="AD198" s="6">
        <v>2904</v>
      </c>
      <c r="AE198" s="6">
        <v>73.560493469238281</v>
      </c>
      <c r="AF198" s="6">
        <v>634.84173583984375</v>
      </c>
      <c r="AG198" s="6">
        <v>4.2076206207275391</v>
      </c>
      <c r="AH198" s="6">
        <v>4.8000001907348633</v>
      </c>
      <c r="AI198" s="6">
        <v>65.55999755859375</v>
      </c>
      <c r="AJ198" s="6">
        <v>53.89862060546875</v>
      </c>
      <c r="AK198" s="6">
        <v>22.130226135253906</v>
      </c>
      <c r="AL198" s="6">
        <v>52.635234832763672</v>
      </c>
      <c r="AM198" s="6">
        <v>3607.22705078125</v>
      </c>
      <c r="AN198" s="6">
        <v>44</v>
      </c>
      <c r="AO198" s="6">
        <v>20</v>
      </c>
      <c r="AP198" s="6">
        <v>726.1026611328125</v>
      </c>
      <c r="AQ198" s="6">
        <v>9.6999998092651367</v>
      </c>
      <c r="AR198" s="6">
        <v>10.539003372192383</v>
      </c>
      <c r="AS198" s="6">
        <v>37.742664337158203</v>
      </c>
      <c r="AT198" s="6">
        <v>205.04556274414062</v>
      </c>
    </row>
    <row r="199" spans="2:46" x14ac:dyDescent="0.25">
      <c r="B199" s="5">
        <v>13635</v>
      </c>
      <c r="C199" s="6">
        <v>361.83917236328125</v>
      </c>
      <c r="D199" s="6">
        <v>124.42929840087891</v>
      </c>
      <c r="E199" s="6">
        <v>104.23641204833984</v>
      </c>
      <c r="F199" s="6">
        <v>825</v>
      </c>
      <c r="G199" s="6">
        <v>231.90728759765625</v>
      </c>
      <c r="H199" s="6">
        <v>102.87435913085937</v>
      </c>
      <c r="I199" s="6">
        <v>1434.1719970703125</v>
      </c>
      <c r="J199" s="6">
        <v>179.11224365234375</v>
      </c>
      <c r="K199" s="6">
        <v>4</v>
      </c>
      <c r="L199" s="6">
        <v>18.299999237060547</v>
      </c>
      <c r="M199" s="6">
        <v>11.044155120849609</v>
      </c>
      <c r="N199" s="6">
        <v>326.02996826171875</v>
      </c>
      <c r="O199" s="6">
        <v>1713</v>
      </c>
      <c r="P199" s="6">
        <v>102.4031982421875</v>
      </c>
      <c r="Q199" s="6">
        <v>65</v>
      </c>
      <c r="R199" s="6">
        <v>798.3995361328125</v>
      </c>
      <c r="S199" s="6">
        <v>45.398361206054688</v>
      </c>
      <c r="T199" s="6">
        <v>270.86483764648437</v>
      </c>
      <c r="U199" s="6">
        <v>367.12783813476562</v>
      </c>
      <c r="V199" s="6">
        <v>10.199999809265137</v>
      </c>
      <c r="W199" s="6">
        <v>130.93154907226562</v>
      </c>
      <c r="X199" s="6">
        <v>95.019996643066406</v>
      </c>
      <c r="Y199" s="6">
        <v>739.6873779296875</v>
      </c>
      <c r="Z199" s="6">
        <v>78.5</v>
      </c>
      <c r="AA199" s="6">
        <v>365.29083251953125</v>
      </c>
      <c r="AB199" s="6">
        <v>63.126541137695313</v>
      </c>
      <c r="AC199" s="6">
        <v>2121.3505859375</v>
      </c>
      <c r="AD199" s="6">
        <v>3385</v>
      </c>
      <c r="AE199" s="6">
        <v>163.10391235351562</v>
      </c>
      <c r="AF199" s="6">
        <v>651.64166259765625</v>
      </c>
      <c r="AG199" s="6">
        <v>4.1872158050537109</v>
      </c>
      <c r="AH199" s="6">
        <v>97.063179016113281</v>
      </c>
      <c r="AI199" s="6">
        <v>65.55999755859375</v>
      </c>
      <c r="AJ199" s="6">
        <v>58.61279296875</v>
      </c>
      <c r="AK199" s="6">
        <v>49.512809753417969</v>
      </c>
      <c r="AL199" s="6">
        <v>60.648891448974609</v>
      </c>
      <c r="AM199" s="6">
        <v>4334.4228515625</v>
      </c>
      <c r="AN199" s="6">
        <v>39.581382751464844</v>
      </c>
      <c r="AO199" s="6">
        <v>40.036067962646484</v>
      </c>
      <c r="AP199" s="6">
        <v>693.33001708984375</v>
      </c>
      <c r="AQ199" s="6">
        <v>11.800000190734863</v>
      </c>
      <c r="AR199" s="6">
        <v>66.810035705566406</v>
      </c>
      <c r="AS199" s="6">
        <v>11</v>
      </c>
      <c r="AT199" s="6">
        <v>206</v>
      </c>
    </row>
    <row r="200" spans="2:46" x14ac:dyDescent="0.25">
      <c r="B200" s="5">
        <v>13666</v>
      </c>
      <c r="C200" s="6">
        <v>355.64401245117187</v>
      </c>
      <c r="D200" s="6">
        <v>120.28276824951172</v>
      </c>
      <c r="E200" s="6">
        <v>62.287799835205078</v>
      </c>
      <c r="F200" s="6">
        <v>930</v>
      </c>
      <c r="G200" s="6">
        <v>215.28964233398437</v>
      </c>
      <c r="H200" s="6">
        <v>102.82124328613281</v>
      </c>
      <c r="I200" s="6">
        <v>1583.121337890625</v>
      </c>
      <c r="J200" s="6">
        <v>168.68504333496094</v>
      </c>
      <c r="K200" s="6">
        <v>204.30238342285156</v>
      </c>
      <c r="L200" s="6">
        <v>18.299999237060547</v>
      </c>
      <c r="M200" s="6">
        <v>10.841280937194824</v>
      </c>
      <c r="N200" s="6">
        <v>293.93759155273437</v>
      </c>
      <c r="O200" s="6">
        <v>1990</v>
      </c>
      <c r="P200" s="6">
        <v>104.03706359863281</v>
      </c>
      <c r="Q200" s="6">
        <v>66</v>
      </c>
      <c r="R200" s="6">
        <v>975</v>
      </c>
      <c r="S200" s="6">
        <v>4</v>
      </c>
      <c r="T200" s="6">
        <v>118.49616241455078</v>
      </c>
      <c r="U200" s="6">
        <v>480.64346313476562</v>
      </c>
      <c r="V200" s="6">
        <v>10.199999809265137</v>
      </c>
      <c r="W200" s="6">
        <v>257.96697998046875</v>
      </c>
      <c r="X200" s="6">
        <v>104.19137573242187</v>
      </c>
      <c r="Y200" s="6">
        <v>947.43780517578125</v>
      </c>
      <c r="Z200" s="6">
        <v>78.5</v>
      </c>
      <c r="AA200" s="6">
        <v>464.71395874023437</v>
      </c>
      <c r="AB200" s="6">
        <v>58.725509643554688</v>
      </c>
      <c r="AC200" s="6">
        <v>2027.8955078125</v>
      </c>
      <c r="AD200" s="6">
        <v>3538</v>
      </c>
      <c r="AE200" s="6">
        <v>202.42205810546875</v>
      </c>
      <c r="AF200" s="6">
        <v>851.579345703125</v>
      </c>
      <c r="AG200" s="6">
        <v>4.1460933685302734</v>
      </c>
      <c r="AH200" s="6">
        <v>79.051918029785156</v>
      </c>
      <c r="AI200" s="6">
        <v>65.55999755859375</v>
      </c>
      <c r="AJ200" s="6">
        <v>58.371726989746094</v>
      </c>
      <c r="AK200" s="6">
        <v>75.389869689941406</v>
      </c>
      <c r="AL200" s="6">
        <v>58.153129577636719</v>
      </c>
      <c r="AM200" s="6">
        <v>4535.89404296875</v>
      </c>
      <c r="AN200" s="6">
        <v>33.799999237060547</v>
      </c>
      <c r="AO200" s="6">
        <v>40.209079742431641</v>
      </c>
      <c r="AP200" s="6">
        <v>598.94305419921875</v>
      </c>
      <c r="AQ200" s="6">
        <v>11.800000190734863</v>
      </c>
      <c r="AR200" s="6">
        <v>12.854920387268066</v>
      </c>
      <c r="AS200" s="6">
        <v>11</v>
      </c>
      <c r="AT200" s="6">
        <v>206</v>
      </c>
    </row>
    <row r="201" spans="2:46" x14ac:dyDescent="0.25">
      <c r="B201" s="5">
        <v>13696</v>
      </c>
      <c r="C201" s="6">
        <v>328.18014526367187</v>
      </c>
      <c r="D201" s="6">
        <v>95.696998596191406</v>
      </c>
      <c r="E201" s="6">
        <v>16.729909896850586</v>
      </c>
      <c r="F201" s="6">
        <v>889.72540283203125</v>
      </c>
      <c r="G201" s="6">
        <v>53.483116149902344</v>
      </c>
      <c r="H201" s="6">
        <v>52.525222778320313</v>
      </c>
      <c r="I201" s="6">
        <v>1695.2767333984375</v>
      </c>
      <c r="J201" s="6">
        <v>139.284423828125</v>
      </c>
      <c r="K201" s="6">
        <v>76.657577514648438</v>
      </c>
      <c r="L201" s="6">
        <v>24.721471786499023</v>
      </c>
      <c r="M201" s="6">
        <v>10.600028991699219</v>
      </c>
      <c r="N201" s="6">
        <v>262.74343872070312</v>
      </c>
      <c r="O201" s="6">
        <v>1956.0972900390625</v>
      </c>
      <c r="P201" s="6">
        <v>102.80185699462891</v>
      </c>
      <c r="Q201" s="6">
        <v>66</v>
      </c>
      <c r="R201" s="6">
        <v>904.48345947265625</v>
      </c>
      <c r="S201" s="6">
        <v>4</v>
      </c>
      <c r="T201" s="6">
        <v>330.44000244140625</v>
      </c>
      <c r="U201" s="6">
        <v>421.3162841796875</v>
      </c>
      <c r="V201" s="6">
        <v>10.199999809265137</v>
      </c>
      <c r="W201" s="6">
        <v>300.75491333007812</v>
      </c>
      <c r="X201" s="6">
        <v>103.49858856201172</v>
      </c>
      <c r="Y201" s="6">
        <v>953.90374755859375</v>
      </c>
      <c r="Z201" s="6">
        <v>78.5</v>
      </c>
      <c r="AA201" s="6">
        <v>516.8966064453125</v>
      </c>
      <c r="AB201" s="6">
        <v>47.262039184570313</v>
      </c>
      <c r="AC201" s="6">
        <v>2010.9803466796875</v>
      </c>
      <c r="AD201" s="6">
        <v>3538</v>
      </c>
      <c r="AE201" s="6">
        <v>209.23350524902344</v>
      </c>
      <c r="AF201" s="6">
        <v>932.26190185546875</v>
      </c>
      <c r="AG201" s="6">
        <v>4.0999999046325684</v>
      </c>
      <c r="AH201" s="6">
        <v>170.50047302246094</v>
      </c>
      <c r="AI201" s="6">
        <v>65.55999755859375</v>
      </c>
      <c r="AJ201" s="6">
        <v>52.233154296875</v>
      </c>
      <c r="AK201" s="6">
        <v>77.8634033203125</v>
      </c>
      <c r="AL201" s="6">
        <v>50.776527404785156</v>
      </c>
      <c r="AM201" s="6">
        <v>3860.769775390625</v>
      </c>
      <c r="AN201" s="6">
        <v>33.799999237060547</v>
      </c>
      <c r="AO201" s="6">
        <v>74.744850158691406</v>
      </c>
      <c r="AP201" s="6">
        <v>427.75973510742187</v>
      </c>
      <c r="AQ201" s="6">
        <v>11.800000190734863</v>
      </c>
      <c r="AR201" s="6">
        <v>0.56999999284744263</v>
      </c>
      <c r="AS201" s="6">
        <v>11</v>
      </c>
      <c r="AT201" s="6">
        <v>185.35820007324219</v>
      </c>
    </row>
    <row r="202" spans="2:46" x14ac:dyDescent="0.25">
      <c r="B202" s="5">
        <v>13727</v>
      </c>
      <c r="C202" s="6">
        <v>272.67633056640625</v>
      </c>
      <c r="D202" s="6">
        <v>65.233787536621094</v>
      </c>
      <c r="E202" s="6">
        <v>10</v>
      </c>
      <c r="F202" s="6">
        <v>672.43670654296875</v>
      </c>
      <c r="G202" s="6">
        <v>139.76803588867187</v>
      </c>
      <c r="H202" s="6">
        <v>1</v>
      </c>
      <c r="I202" s="6">
        <v>1496.49072265625</v>
      </c>
      <c r="J202" s="6">
        <v>96.328346252441406</v>
      </c>
      <c r="K202" s="6">
        <v>49.957340240478516</v>
      </c>
      <c r="L202" s="6">
        <v>18.299999237060547</v>
      </c>
      <c r="M202" s="6">
        <v>10.316386222839355</v>
      </c>
      <c r="N202" s="6">
        <v>230.39999389648437</v>
      </c>
      <c r="O202" s="6">
        <v>1784.01416015625</v>
      </c>
      <c r="P202" s="6">
        <v>101.04711151123047</v>
      </c>
      <c r="Q202" s="6">
        <v>67</v>
      </c>
      <c r="R202" s="6">
        <v>675.1416015625</v>
      </c>
      <c r="S202" s="6">
        <v>4</v>
      </c>
      <c r="T202" s="6">
        <v>359.56106567382812</v>
      </c>
      <c r="U202" s="6">
        <v>205.38731384277344</v>
      </c>
      <c r="V202" s="6">
        <v>10.199999809265137</v>
      </c>
      <c r="W202" s="6">
        <v>256.80517578125</v>
      </c>
      <c r="X202" s="6">
        <v>102.71458435058594</v>
      </c>
      <c r="Y202" s="6">
        <v>806.099365234375</v>
      </c>
      <c r="Z202" s="6">
        <v>78.5</v>
      </c>
      <c r="AA202" s="6">
        <v>377.67178344726562</v>
      </c>
      <c r="AB202" s="6">
        <v>32.595138549804688</v>
      </c>
      <c r="AC202" s="6">
        <v>1974.8702392578125</v>
      </c>
      <c r="AD202" s="6">
        <v>3466.77490234375</v>
      </c>
      <c r="AE202" s="6">
        <v>187.92605590820313</v>
      </c>
      <c r="AF202" s="6">
        <v>806.19207763671875</v>
      </c>
      <c r="AG202" s="6">
        <v>4.0999999046325684</v>
      </c>
      <c r="AH202" s="6">
        <v>4.8000001907348633</v>
      </c>
      <c r="AI202" s="6">
        <v>64.788833618164062</v>
      </c>
      <c r="AJ202" s="6">
        <v>43.920726776123047</v>
      </c>
      <c r="AK202" s="6">
        <v>61.540237426757812</v>
      </c>
      <c r="AL202" s="6">
        <v>43.937969207763672</v>
      </c>
      <c r="AM202" s="6">
        <v>3191.6064453125</v>
      </c>
      <c r="AN202" s="6">
        <v>33.799999237060547</v>
      </c>
      <c r="AO202" s="6">
        <v>40.559993743896484</v>
      </c>
      <c r="AP202" s="6">
        <v>252.41404724121094</v>
      </c>
      <c r="AQ202" s="6">
        <v>9.6999998092651367</v>
      </c>
      <c r="AR202" s="6">
        <v>0.56999999284744263</v>
      </c>
      <c r="AS202" s="6">
        <v>11</v>
      </c>
      <c r="AT202" s="6">
        <v>179.58479309082031</v>
      </c>
    </row>
    <row r="203" spans="2:46" x14ac:dyDescent="0.25">
      <c r="B203" s="5">
        <v>13758</v>
      </c>
      <c r="C203" s="6">
        <v>260.8465576171875</v>
      </c>
      <c r="D203" s="6">
        <v>35.451259613037109</v>
      </c>
      <c r="E203" s="6">
        <v>10</v>
      </c>
      <c r="F203" s="6">
        <v>512.23626708984375</v>
      </c>
      <c r="G203" s="6">
        <v>18.600000381469727</v>
      </c>
      <c r="H203" s="6">
        <v>1</v>
      </c>
      <c r="I203" s="6">
        <v>1271.568359375</v>
      </c>
      <c r="J203" s="6">
        <v>57.846584320068359</v>
      </c>
      <c r="K203" s="6">
        <v>4</v>
      </c>
      <c r="L203" s="6">
        <v>18.299999237060547</v>
      </c>
      <c r="M203" s="6">
        <v>10.07426929473877</v>
      </c>
      <c r="N203" s="6">
        <v>230.39999389648437</v>
      </c>
      <c r="O203" s="6">
        <v>1691.1783447265625</v>
      </c>
      <c r="P203" s="6">
        <v>99.688644409179687</v>
      </c>
      <c r="Q203" s="6">
        <v>67</v>
      </c>
      <c r="R203" s="6">
        <v>436.7186279296875</v>
      </c>
      <c r="S203" s="6">
        <v>4</v>
      </c>
      <c r="T203" s="6">
        <v>343.4569091796875</v>
      </c>
      <c r="U203" s="6">
        <v>44.420188903808594</v>
      </c>
      <c r="V203" s="6">
        <v>10.199999809265137</v>
      </c>
      <c r="W203" s="6">
        <v>205.58407592773437</v>
      </c>
      <c r="X203" s="6">
        <v>102.02297210693359</v>
      </c>
      <c r="Y203" s="6">
        <v>624.409423828125</v>
      </c>
      <c r="Z203" s="6">
        <v>78.5</v>
      </c>
      <c r="AA203" s="6">
        <v>158.15995788574219</v>
      </c>
      <c r="AB203" s="6">
        <v>17.68937873840332</v>
      </c>
      <c r="AC203" s="6">
        <v>1826.9306640625</v>
      </c>
      <c r="AD203" s="6">
        <v>3479.248779296875</v>
      </c>
      <c r="AE203" s="6">
        <v>171.6162109375</v>
      </c>
      <c r="AF203" s="6">
        <v>502.69281005859375</v>
      </c>
      <c r="AG203" s="6">
        <v>4.0999999046325684</v>
      </c>
      <c r="AH203" s="6">
        <v>4.8000001907348633</v>
      </c>
      <c r="AI203" s="6">
        <v>39.786514282226563</v>
      </c>
      <c r="AJ203" s="6">
        <v>37.414871215820313</v>
      </c>
      <c r="AK203" s="6">
        <v>41.525680541992188</v>
      </c>
      <c r="AL203" s="6">
        <v>37.53387451171875</v>
      </c>
      <c r="AM203" s="6">
        <v>2493.25439453125</v>
      </c>
      <c r="AN203" s="6">
        <v>33.799999237060547</v>
      </c>
      <c r="AO203" s="6">
        <v>20</v>
      </c>
      <c r="AP203" s="6">
        <v>109.32573699951172</v>
      </c>
      <c r="AQ203" s="6">
        <v>9.6999998092651367</v>
      </c>
      <c r="AR203" s="6">
        <v>0.56999999284744263</v>
      </c>
      <c r="AS203" s="6">
        <v>11</v>
      </c>
      <c r="AT203" s="6">
        <v>174.48068237304687</v>
      </c>
    </row>
    <row r="204" spans="2:46" x14ac:dyDescent="0.25">
      <c r="B204" s="5">
        <v>13788</v>
      </c>
      <c r="C204" s="6">
        <v>250.38096618652344</v>
      </c>
      <c r="D204" s="6">
        <v>10.626834869384766</v>
      </c>
      <c r="E204" s="6">
        <v>10.028900146484375</v>
      </c>
      <c r="F204" s="6">
        <v>359.34481811523437</v>
      </c>
      <c r="G204" s="6">
        <v>18.600000381469727</v>
      </c>
      <c r="H204" s="6">
        <v>1</v>
      </c>
      <c r="I204" s="6">
        <v>1108.04736328125</v>
      </c>
      <c r="J204" s="6">
        <v>52.919734954833984</v>
      </c>
      <c r="K204" s="6">
        <v>4</v>
      </c>
      <c r="L204" s="6">
        <v>18.299999237060547</v>
      </c>
      <c r="M204" s="6">
        <v>9.8911561965942383</v>
      </c>
      <c r="N204" s="6">
        <v>230.39999389648437</v>
      </c>
      <c r="O204" s="6">
        <v>1618.2490234375</v>
      </c>
      <c r="P204" s="6">
        <v>99.846946716308594</v>
      </c>
      <c r="Q204" s="6">
        <v>67</v>
      </c>
      <c r="R204" s="6">
        <v>442.8795166015625</v>
      </c>
      <c r="S204" s="6">
        <v>4</v>
      </c>
      <c r="T204" s="6">
        <v>327.03875732421875</v>
      </c>
      <c r="U204" s="6">
        <v>22.037961959838867</v>
      </c>
      <c r="V204" s="6">
        <v>10.199999809265137</v>
      </c>
      <c r="W204" s="6">
        <v>180.86434936523437</v>
      </c>
      <c r="X204" s="6">
        <v>99.595932006835938</v>
      </c>
      <c r="Y204" s="6">
        <v>449.932861328125</v>
      </c>
      <c r="Z204" s="6">
        <v>78.5</v>
      </c>
      <c r="AA204" s="6">
        <v>120.26532745361328</v>
      </c>
      <c r="AB204" s="6">
        <v>17.574634552001953</v>
      </c>
      <c r="AC204" s="6">
        <v>1830.8348388671875</v>
      </c>
      <c r="AD204" s="6">
        <v>3345.966064453125</v>
      </c>
      <c r="AE204" s="6">
        <v>112.38379669189453</v>
      </c>
      <c r="AF204" s="6">
        <v>379.66143798828125</v>
      </c>
      <c r="AG204" s="6">
        <v>4.0999999046325684</v>
      </c>
      <c r="AH204" s="6">
        <v>4.8000001907348633</v>
      </c>
      <c r="AI204" s="6">
        <v>21.261682510375977</v>
      </c>
      <c r="AJ204" s="6">
        <v>37</v>
      </c>
      <c r="AK204" s="6">
        <v>20.567697525024414</v>
      </c>
      <c r="AL204" s="6">
        <v>31</v>
      </c>
      <c r="AM204" s="6">
        <v>2158.21875</v>
      </c>
      <c r="AN204" s="6">
        <v>33.799999237060547</v>
      </c>
      <c r="AO204" s="6">
        <v>20</v>
      </c>
      <c r="AP204" s="6">
        <v>80</v>
      </c>
      <c r="AQ204" s="6">
        <v>9.6999998092651367</v>
      </c>
      <c r="AR204" s="6">
        <v>3.1517012119293213</v>
      </c>
      <c r="AS204" s="6">
        <v>11</v>
      </c>
      <c r="AT204" s="6">
        <v>180.34672546386719</v>
      </c>
    </row>
    <row r="205" spans="2:46" x14ac:dyDescent="0.25">
      <c r="B205" s="5">
        <v>13819</v>
      </c>
      <c r="C205" s="6">
        <v>242.31993103027344</v>
      </c>
      <c r="D205" s="6">
        <v>10</v>
      </c>
      <c r="E205" s="6">
        <v>10.140715599060059</v>
      </c>
      <c r="F205" s="6">
        <v>331.58172607421875</v>
      </c>
      <c r="G205" s="6">
        <v>27.854799270629883</v>
      </c>
      <c r="H205" s="6">
        <v>1</v>
      </c>
      <c r="I205" s="6">
        <v>1100</v>
      </c>
      <c r="J205" s="6">
        <v>56.320999145507813</v>
      </c>
      <c r="K205" s="6">
        <v>4</v>
      </c>
      <c r="L205" s="6">
        <v>18.299999237060547</v>
      </c>
      <c r="M205" s="6">
        <v>9.8208646774291992</v>
      </c>
      <c r="N205" s="6">
        <v>230.39999389648437</v>
      </c>
      <c r="O205" s="6">
        <v>1558.9962158203125</v>
      </c>
      <c r="P205" s="6">
        <v>103.645751953125</v>
      </c>
      <c r="Q205" s="6">
        <v>66</v>
      </c>
      <c r="R205" s="6">
        <v>444.9462890625</v>
      </c>
      <c r="S205" s="6">
        <v>4</v>
      </c>
      <c r="T205" s="6">
        <v>310.0286865234375</v>
      </c>
      <c r="U205" s="6">
        <v>0.18400000035762787</v>
      </c>
      <c r="V205" s="6">
        <v>10.199999809265137</v>
      </c>
      <c r="W205" s="6">
        <v>171.66075134277344</v>
      </c>
      <c r="X205" s="6">
        <v>99.285774230957031</v>
      </c>
      <c r="Y205" s="6">
        <v>384.55166625976562</v>
      </c>
      <c r="Z205" s="6">
        <v>78.5</v>
      </c>
      <c r="AA205" s="6">
        <v>120</v>
      </c>
      <c r="AB205" s="6">
        <v>17.5</v>
      </c>
      <c r="AC205" s="6">
        <v>1821.2457275390625</v>
      </c>
      <c r="AD205" s="6">
        <v>2898.41845703125</v>
      </c>
      <c r="AE205" s="6">
        <v>43.352657318115234</v>
      </c>
      <c r="AF205" s="6">
        <v>315.29287719726562</v>
      </c>
      <c r="AG205" s="6">
        <v>4.0999999046325684</v>
      </c>
      <c r="AH205" s="6">
        <v>28.841506958007812</v>
      </c>
      <c r="AI205" s="6">
        <v>6.559999942779541</v>
      </c>
      <c r="AJ205" s="6">
        <v>37</v>
      </c>
      <c r="AK205" s="6">
        <v>0.55699998140335083</v>
      </c>
      <c r="AL205" s="6">
        <v>31</v>
      </c>
      <c r="AM205" s="6">
        <v>2060.291259765625</v>
      </c>
      <c r="AN205" s="6">
        <v>33.799999237060547</v>
      </c>
      <c r="AO205" s="6">
        <v>20</v>
      </c>
      <c r="AP205" s="6">
        <v>80</v>
      </c>
      <c r="AQ205" s="6">
        <v>9.6999998092651367</v>
      </c>
      <c r="AR205" s="6">
        <v>0.56999999284744263</v>
      </c>
      <c r="AS205" s="6">
        <v>11</v>
      </c>
      <c r="AT205" s="6">
        <v>170.48193359375</v>
      </c>
    </row>
    <row r="206" spans="2:46" x14ac:dyDescent="0.25">
      <c r="B206" s="5">
        <v>13849</v>
      </c>
      <c r="C206" s="6">
        <v>258.62887573242187</v>
      </c>
      <c r="D206" s="6">
        <v>52.037876129150391</v>
      </c>
      <c r="E206" s="6">
        <v>10.544407844543457</v>
      </c>
      <c r="F206" s="6">
        <v>358.56817626953125</v>
      </c>
      <c r="G206" s="6">
        <v>18.600000381469727</v>
      </c>
      <c r="H206" s="6">
        <v>15.899617195129395</v>
      </c>
      <c r="I206" s="6">
        <v>1100</v>
      </c>
      <c r="J206" s="6">
        <v>75.651382446289062</v>
      </c>
      <c r="K206" s="6">
        <v>4</v>
      </c>
      <c r="L206" s="6">
        <v>27.360254287719727</v>
      </c>
      <c r="M206" s="6">
        <v>9.8014945983886719</v>
      </c>
      <c r="N206" s="6">
        <v>235.10366821289062</v>
      </c>
      <c r="O206" s="6">
        <v>1549.5355224609375</v>
      </c>
      <c r="P206" s="6">
        <v>109.95809173583984</v>
      </c>
      <c r="Q206" s="6">
        <v>64</v>
      </c>
      <c r="R206" s="6">
        <v>470.52593994140625</v>
      </c>
      <c r="S206" s="6">
        <v>5.4918999671936035</v>
      </c>
      <c r="T206" s="6">
        <v>286.7589111328125</v>
      </c>
      <c r="U206" s="6">
        <v>16.510749816894531</v>
      </c>
      <c r="V206" s="6">
        <v>10.687889099121094</v>
      </c>
      <c r="W206" s="6">
        <v>176.52072143554687</v>
      </c>
      <c r="X206" s="6">
        <v>90.019523620605469</v>
      </c>
      <c r="Y206" s="6">
        <v>376.12942504882812</v>
      </c>
      <c r="Z206" s="6">
        <v>78.5</v>
      </c>
      <c r="AA206" s="6">
        <v>120</v>
      </c>
      <c r="AB206" s="6">
        <v>17.991893768310547</v>
      </c>
      <c r="AC206" s="6">
        <v>1837.9801025390625</v>
      </c>
      <c r="AD206" s="6">
        <v>2865</v>
      </c>
      <c r="AE206" s="6">
        <v>12.199999809265137</v>
      </c>
      <c r="AF206" s="6">
        <v>281.45571899414062</v>
      </c>
      <c r="AG206" s="6">
        <v>4.0999999046325684</v>
      </c>
      <c r="AH206" s="6">
        <v>121.22850799560547</v>
      </c>
      <c r="AI206" s="6">
        <v>8.2297439575195312</v>
      </c>
      <c r="AJ206" s="6">
        <v>37</v>
      </c>
      <c r="AK206" s="6">
        <v>3.0899326801300049</v>
      </c>
      <c r="AL206" s="6">
        <v>31</v>
      </c>
      <c r="AM206" s="6">
        <v>2695.71484375</v>
      </c>
      <c r="AN206" s="6">
        <v>33.799999237060547</v>
      </c>
      <c r="AO206" s="6">
        <v>20</v>
      </c>
      <c r="AP206" s="6">
        <v>343.67230224609375</v>
      </c>
      <c r="AQ206" s="6">
        <v>11.800000190734863</v>
      </c>
      <c r="AR206" s="6">
        <v>3.3030622005462646</v>
      </c>
      <c r="AS206" s="6">
        <v>11</v>
      </c>
      <c r="AT206" s="6">
        <v>170.43476867675781</v>
      </c>
    </row>
    <row r="207" spans="2:46" x14ac:dyDescent="0.25">
      <c r="B207" s="5">
        <v>13880</v>
      </c>
      <c r="C207" s="6">
        <v>386.94857788085937</v>
      </c>
      <c r="D207" s="6">
        <v>68.777328491210937</v>
      </c>
      <c r="E207" s="6">
        <v>20.37364387512207</v>
      </c>
      <c r="F207" s="6">
        <v>404.696044921875</v>
      </c>
      <c r="G207" s="6">
        <v>79.580734252929688</v>
      </c>
      <c r="H207" s="6">
        <v>36.054298400878906</v>
      </c>
      <c r="I207" s="6">
        <v>1116.5025634765625</v>
      </c>
      <c r="J207" s="6">
        <v>46.723197937011719</v>
      </c>
      <c r="K207" s="6">
        <v>4</v>
      </c>
      <c r="L207" s="6">
        <v>18.299999237060547</v>
      </c>
      <c r="M207" s="6">
        <v>9.8000001907348633</v>
      </c>
      <c r="N207" s="6">
        <v>266.48367309570312</v>
      </c>
      <c r="O207" s="6">
        <v>1644.7156982421875</v>
      </c>
      <c r="P207" s="6">
        <v>117.84009552001953</v>
      </c>
      <c r="Q207" s="6">
        <v>62</v>
      </c>
      <c r="R207" s="6">
        <v>575</v>
      </c>
      <c r="S207" s="6">
        <v>15.842880249023438</v>
      </c>
      <c r="T207" s="6">
        <v>352.83209228515625</v>
      </c>
      <c r="U207" s="6">
        <v>53.249839782714844</v>
      </c>
      <c r="V207" s="6">
        <v>10.199999809265137</v>
      </c>
      <c r="W207" s="6">
        <v>281.65786743164062</v>
      </c>
      <c r="X207" s="6">
        <v>77.660652160644531</v>
      </c>
      <c r="Y207" s="6">
        <v>503.13833618164062</v>
      </c>
      <c r="Z207" s="6">
        <v>135.28836059570312</v>
      </c>
      <c r="AA207" s="6">
        <v>120</v>
      </c>
      <c r="AB207" s="6">
        <v>22.142641067504883</v>
      </c>
      <c r="AC207" s="6">
        <v>1922.5223388671875</v>
      </c>
      <c r="AD207" s="6">
        <v>2867</v>
      </c>
      <c r="AE207" s="6">
        <v>98.664436340332031</v>
      </c>
      <c r="AF207" s="6">
        <v>320.54330444335937</v>
      </c>
      <c r="AG207" s="6">
        <v>4.0999999046325684</v>
      </c>
      <c r="AH207" s="6">
        <v>4.8000001907348633</v>
      </c>
      <c r="AI207" s="6">
        <v>65.55999755859375</v>
      </c>
      <c r="AJ207" s="6">
        <v>37</v>
      </c>
      <c r="AK207" s="6">
        <v>9.7292518615722656</v>
      </c>
      <c r="AL207" s="6">
        <v>41.053852081298828</v>
      </c>
      <c r="AM207" s="6">
        <v>3253.082275390625</v>
      </c>
      <c r="AN207" s="6">
        <v>33.799999237060547</v>
      </c>
      <c r="AO207" s="6">
        <v>26.764039993286133</v>
      </c>
      <c r="AP207" s="6">
        <v>448.04208374023437</v>
      </c>
      <c r="AQ207" s="6">
        <v>9.6999998092651367</v>
      </c>
      <c r="AR207" s="6">
        <v>9.9325523376464844</v>
      </c>
      <c r="AS207" s="6">
        <v>11</v>
      </c>
      <c r="AT207" s="6">
        <v>222.04751586914062</v>
      </c>
    </row>
    <row r="208" spans="2:46" x14ac:dyDescent="0.25">
      <c r="B208" s="5">
        <v>13911</v>
      </c>
      <c r="C208" s="6">
        <v>424.20785522460937</v>
      </c>
      <c r="D208" s="6">
        <v>57.274936676025391</v>
      </c>
      <c r="E208" s="6">
        <v>34.665824890136719</v>
      </c>
      <c r="F208" s="6">
        <v>251</v>
      </c>
      <c r="G208" s="6">
        <v>166.79428100585938</v>
      </c>
      <c r="H208" s="6">
        <v>90.263542175292969</v>
      </c>
      <c r="I208" s="6">
        <v>1100</v>
      </c>
      <c r="J208" s="6">
        <v>118.42044830322266</v>
      </c>
      <c r="K208" s="6">
        <v>4</v>
      </c>
      <c r="L208" s="6">
        <v>18.299999237060547</v>
      </c>
      <c r="M208" s="6">
        <v>9.8078708648681641</v>
      </c>
      <c r="N208" s="6">
        <v>297.9228515625</v>
      </c>
      <c r="O208" s="6">
        <v>1690</v>
      </c>
      <c r="P208" s="6">
        <v>125.96034240722656</v>
      </c>
      <c r="Q208" s="6">
        <v>62</v>
      </c>
      <c r="R208" s="6">
        <v>443.40240478515625</v>
      </c>
      <c r="S208" s="6">
        <v>25.818096160888672</v>
      </c>
      <c r="T208" s="6">
        <v>346.76620483398437</v>
      </c>
      <c r="U208" s="6">
        <v>66.899787902832031</v>
      </c>
      <c r="V208" s="6">
        <v>10.199999809265137</v>
      </c>
      <c r="W208" s="6">
        <v>299.39767456054687</v>
      </c>
      <c r="X208" s="6">
        <v>72</v>
      </c>
      <c r="Y208" s="6">
        <v>552.99951171875</v>
      </c>
      <c r="Z208" s="6">
        <v>166.96418762207031</v>
      </c>
      <c r="AA208" s="6">
        <v>120</v>
      </c>
      <c r="AB208" s="6">
        <v>30.994237899780273</v>
      </c>
      <c r="AC208" s="6">
        <v>1950</v>
      </c>
      <c r="AD208" s="6">
        <v>2924</v>
      </c>
      <c r="AE208" s="6">
        <v>87.323860168457031</v>
      </c>
      <c r="AF208" s="6">
        <v>296.10696411132812</v>
      </c>
      <c r="AG208" s="6">
        <v>4.0999999046325684</v>
      </c>
      <c r="AH208" s="6">
        <v>4.8000001907348633</v>
      </c>
      <c r="AI208" s="6">
        <v>65.55999755859375</v>
      </c>
      <c r="AJ208" s="6">
        <v>37</v>
      </c>
      <c r="AK208" s="6">
        <v>8.9991893768310547</v>
      </c>
      <c r="AL208" s="6">
        <v>38.662216186523438</v>
      </c>
      <c r="AM208" s="6">
        <v>2936.276123046875</v>
      </c>
      <c r="AN208" s="6">
        <v>44</v>
      </c>
      <c r="AO208" s="6">
        <v>34.875019073486328</v>
      </c>
      <c r="AP208" s="6">
        <v>723.2633056640625</v>
      </c>
      <c r="AQ208" s="6">
        <v>9.6999998092651367</v>
      </c>
      <c r="AR208" s="6">
        <v>9.1631288528442383</v>
      </c>
      <c r="AS208" s="6">
        <v>66.857421875</v>
      </c>
      <c r="AT208" s="6">
        <v>181.37332153320312</v>
      </c>
    </row>
    <row r="209" spans="2:46" x14ac:dyDescent="0.25">
      <c r="B209" s="5">
        <v>13939</v>
      </c>
      <c r="C209" s="6">
        <v>775.00762939453125</v>
      </c>
      <c r="D209" s="6">
        <v>57.650806427001953</v>
      </c>
      <c r="E209" s="6">
        <v>104.14284515380859</v>
      </c>
      <c r="F209" s="6">
        <v>309.15762329101562</v>
      </c>
      <c r="G209" s="6">
        <v>157.90153503417969</v>
      </c>
      <c r="H209" s="6">
        <v>102.96295166015625</v>
      </c>
      <c r="I209" s="6">
        <v>1249.0184326171875</v>
      </c>
      <c r="J209" s="6">
        <v>39.03155517578125</v>
      </c>
      <c r="K209" s="6">
        <v>4</v>
      </c>
      <c r="L209" s="6">
        <v>18.299999237060547</v>
      </c>
      <c r="M209" s="6">
        <v>9.8000001907348633</v>
      </c>
      <c r="N209" s="6">
        <v>325.44131469726562</v>
      </c>
      <c r="O209" s="6">
        <v>1690</v>
      </c>
      <c r="P209" s="6">
        <v>131.73391723632812</v>
      </c>
      <c r="Q209" s="6">
        <v>62</v>
      </c>
      <c r="R209" s="6">
        <v>575</v>
      </c>
      <c r="S209" s="6">
        <v>29</v>
      </c>
      <c r="T209" s="6">
        <v>360</v>
      </c>
      <c r="U209" s="6">
        <v>109.0767822265625</v>
      </c>
      <c r="V209" s="6">
        <v>10.199999809265137</v>
      </c>
      <c r="W209" s="6">
        <v>301.29998779296875</v>
      </c>
      <c r="X209" s="6">
        <v>72</v>
      </c>
      <c r="Y209" s="6">
        <v>621.281494140625</v>
      </c>
      <c r="Z209" s="6">
        <v>131.021240234375</v>
      </c>
      <c r="AA209" s="6">
        <v>120</v>
      </c>
      <c r="AB209" s="6">
        <v>40.690143585205078</v>
      </c>
      <c r="AC209" s="6">
        <v>1950</v>
      </c>
      <c r="AD209" s="6">
        <v>2717.04345703125</v>
      </c>
      <c r="AE209" s="6">
        <v>130.51922607421875</v>
      </c>
      <c r="AF209" s="6">
        <v>441.71002197265625</v>
      </c>
      <c r="AG209" s="6">
        <v>4.0999999046325684</v>
      </c>
      <c r="AH209" s="6">
        <v>91.2152099609375</v>
      </c>
      <c r="AI209" s="6">
        <v>65.55999755859375</v>
      </c>
      <c r="AJ209" s="6">
        <v>37</v>
      </c>
      <c r="AK209" s="6">
        <v>12.970711708068848</v>
      </c>
      <c r="AL209" s="6">
        <v>46.570953369140625</v>
      </c>
      <c r="AM209" s="6">
        <v>3433.594970703125</v>
      </c>
      <c r="AN209" s="6">
        <v>33.799999237060547</v>
      </c>
      <c r="AO209" s="6">
        <v>20</v>
      </c>
      <c r="AP209" s="6">
        <v>918.30963134765625</v>
      </c>
      <c r="AQ209" s="6">
        <v>9.6999998092651367</v>
      </c>
      <c r="AR209" s="6">
        <v>8.8395566940307617</v>
      </c>
      <c r="AS209" s="6">
        <v>66.774879455566406</v>
      </c>
      <c r="AT209" s="6">
        <v>181.32228088378906</v>
      </c>
    </row>
    <row r="210" spans="2:46" x14ac:dyDescent="0.25">
      <c r="B210" s="5">
        <v>13970</v>
      </c>
      <c r="C210" s="6">
        <v>981.589111328125</v>
      </c>
      <c r="D210" s="6">
        <v>76.831680297851563</v>
      </c>
      <c r="E210" s="6">
        <v>113</v>
      </c>
      <c r="F210" s="6">
        <v>615.30108642578125</v>
      </c>
      <c r="G210" s="6">
        <v>323.70001220703125</v>
      </c>
      <c r="H210" s="6">
        <v>102.91675567626953</v>
      </c>
      <c r="I210" s="6">
        <v>1510.748046875</v>
      </c>
      <c r="J210" s="6">
        <v>104.61025238037109</v>
      </c>
      <c r="K210" s="6">
        <v>61.04180908203125</v>
      </c>
      <c r="L210" s="6">
        <v>18.299999237060547</v>
      </c>
      <c r="M210" s="6">
        <v>11.273429870605469</v>
      </c>
      <c r="N210" s="6">
        <v>356.51406860351562</v>
      </c>
      <c r="O210" s="6">
        <v>1690</v>
      </c>
      <c r="P210" s="6">
        <v>138.85867309570312</v>
      </c>
      <c r="Q210" s="6">
        <v>64</v>
      </c>
      <c r="R210" s="6">
        <v>680</v>
      </c>
      <c r="S210" s="6">
        <v>9.2817487716674805</v>
      </c>
      <c r="T210" s="6">
        <v>360</v>
      </c>
      <c r="U210" s="6">
        <v>269.94949340820312</v>
      </c>
      <c r="V210" s="6">
        <v>10.199999809265137</v>
      </c>
      <c r="W210" s="6">
        <v>292.66156005859375</v>
      </c>
      <c r="X210" s="6">
        <v>77.390007019042969</v>
      </c>
      <c r="Y210" s="6">
        <v>737</v>
      </c>
      <c r="Z210" s="6">
        <v>96.433952331542969</v>
      </c>
      <c r="AA210" s="6">
        <v>176.5157470703125</v>
      </c>
      <c r="AB210" s="6">
        <v>45.040927886962891</v>
      </c>
      <c r="AC210" s="6">
        <v>2018.6759033203125</v>
      </c>
      <c r="AD210" s="6">
        <v>2788</v>
      </c>
      <c r="AE210" s="6">
        <v>193</v>
      </c>
      <c r="AF210" s="6">
        <v>771.771484375</v>
      </c>
      <c r="AG210" s="6">
        <v>4.2201399803161621</v>
      </c>
      <c r="AH210" s="6">
        <v>4.8000001907348633</v>
      </c>
      <c r="AI210" s="6">
        <v>65.55999755859375</v>
      </c>
      <c r="AJ210" s="6">
        <v>49.755661010742188</v>
      </c>
      <c r="AK210" s="6">
        <v>0.55699998140335083</v>
      </c>
      <c r="AL210" s="6">
        <v>57.159938812255859</v>
      </c>
      <c r="AM210" s="6">
        <v>4325.92236328125</v>
      </c>
      <c r="AN210" s="6">
        <v>44</v>
      </c>
      <c r="AO210" s="6">
        <v>20</v>
      </c>
      <c r="AP210" s="6">
        <v>925.6771240234375</v>
      </c>
      <c r="AQ210" s="6">
        <v>11.800000190734863</v>
      </c>
      <c r="AR210" s="6">
        <v>10.539003372192383</v>
      </c>
      <c r="AS210" s="6">
        <v>37.271030426025391</v>
      </c>
      <c r="AT210" s="6">
        <v>206</v>
      </c>
    </row>
    <row r="211" spans="2:46" x14ac:dyDescent="0.25">
      <c r="B211" s="5">
        <v>14000</v>
      </c>
      <c r="C211" s="6">
        <v>1022.9083862304687</v>
      </c>
      <c r="D211" s="6">
        <v>124.44318389892578</v>
      </c>
      <c r="E211" s="6">
        <v>133</v>
      </c>
      <c r="F211" s="6">
        <v>731.85943603515625</v>
      </c>
      <c r="G211" s="6">
        <v>233.51438903808594</v>
      </c>
      <c r="H211" s="6">
        <v>102.87435913085937</v>
      </c>
      <c r="I211" s="6">
        <v>1819.3603515625</v>
      </c>
      <c r="J211" s="6">
        <v>126.83241271972656</v>
      </c>
      <c r="K211" s="6">
        <v>199.11801147460937</v>
      </c>
      <c r="L211" s="6">
        <v>18.299999237060547</v>
      </c>
      <c r="M211" s="6">
        <v>11.150810241699219</v>
      </c>
      <c r="N211" s="6">
        <v>326.02996826171875</v>
      </c>
      <c r="O211" s="6">
        <v>1690</v>
      </c>
      <c r="P211" s="6">
        <v>142.66488647460937</v>
      </c>
      <c r="Q211" s="6">
        <v>65</v>
      </c>
      <c r="R211" s="6">
        <v>798.45196533203125</v>
      </c>
      <c r="S211" s="6">
        <v>13.686936378479004</v>
      </c>
      <c r="T211" s="6">
        <v>359.24151611328125</v>
      </c>
      <c r="U211" s="6">
        <v>423.36361694335937</v>
      </c>
      <c r="V211" s="6">
        <v>10.199999809265137</v>
      </c>
      <c r="W211" s="6">
        <v>241.94979858398437</v>
      </c>
      <c r="X211" s="6">
        <v>86.2979736328125</v>
      </c>
      <c r="Y211" s="6">
        <v>780.35906982421875</v>
      </c>
      <c r="Z211" s="6">
        <v>78.5</v>
      </c>
      <c r="AA211" s="6">
        <v>200.90994262695312</v>
      </c>
      <c r="AB211" s="6">
        <v>66.959884643554687</v>
      </c>
      <c r="AC211" s="6">
        <v>2203.79345703125</v>
      </c>
      <c r="AD211" s="6">
        <v>3156.759033203125</v>
      </c>
      <c r="AE211" s="6">
        <v>197.81210327148437</v>
      </c>
      <c r="AF211" s="6">
        <v>811.8082275390625</v>
      </c>
      <c r="AG211" s="6">
        <v>4.1947188377380371</v>
      </c>
      <c r="AH211" s="6">
        <v>97.02874755859375</v>
      </c>
      <c r="AI211" s="6">
        <v>65.55999755859375</v>
      </c>
      <c r="AJ211" s="6">
        <v>59.266448974609375</v>
      </c>
      <c r="AK211" s="6">
        <v>0.55699998140335083</v>
      </c>
      <c r="AL211" s="6">
        <v>63.510177612304688</v>
      </c>
      <c r="AM211" s="6">
        <v>4543.146484375</v>
      </c>
      <c r="AN211" s="6">
        <v>39.064128875732422</v>
      </c>
      <c r="AO211" s="6">
        <v>40.021659851074219</v>
      </c>
      <c r="AP211" s="6">
        <v>891.814208984375</v>
      </c>
      <c r="AQ211" s="6">
        <v>9.6999998092651367</v>
      </c>
      <c r="AR211" s="6">
        <v>66.810035705566406</v>
      </c>
      <c r="AS211" s="6">
        <v>11</v>
      </c>
      <c r="AT211" s="6">
        <v>206</v>
      </c>
    </row>
    <row r="212" spans="2:46" x14ac:dyDescent="0.25">
      <c r="B212" s="5">
        <v>14031</v>
      </c>
      <c r="C212" s="6">
        <v>1021.3342895507812</v>
      </c>
      <c r="D212" s="6">
        <v>145.61981201171875</v>
      </c>
      <c r="E212" s="6">
        <v>144.16409301757812</v>
      </c>
      <c r="F212" s="6">
        <v>930</v>
      </c>
      <c r="G212" s="6">
        <v>217.05366516113281</v>
      </c>
      <c r="H212" s="6">
        <v>102.82124328613281</v>
      </c>
      <c r="I212" s="6">
        <v>1994.9881591796875</v>
      </c>
      <c r="J212" s="6">
        <v>137.88819885253906</v>
      </c>
      <c r="K212" s="6">
        <v>342</v>
      </c>
      <c r="L212" s="6">
        <v>18.463325500488281</v>
      </c>
      <c r="M212" s="6">
        <v>10.946455955505371</v>
      </c>
      <c r="N212" s="6">
        <v>293.93759155273437</v>
      </c>
      <c r="O212" s="6">
        <v>1730</v>
      </c>
      <c r="P212" s="6">
        <v>144.15754699707031</v>
      </c>
      <c r="Q212" s="6">
        <v>66</v>
      </c>
      <c r="R212" s="6">
        <v>975</v>
      </c>
      <c r="S212" s="6">
        <v>37.797843933105469</v>
      </c>
      <c r="T212" s="6">
        <v>360</v>
      </c>
      <c r="U212" s="6">
        <v>465.80535888671875</v>
      </c>
      <c r="V212" s="6">
        <v>10.199999809265137</v>
      </c>
      <c r="W212" s="6">
        <v>301.29998779296875</v>
      </c>
      <c r="X212" s="6">
        <v>95.519996643066406</v>
      </c>
      <c r="Y212" s="6">
        <v>967.5665283203125</v>
      </c>
      <c r="Z212" s="6">
        <v>78.5</v>
      </c>
      <c r="AA212" s="6">
        <v>244.65824890136719</v>
      </c>
      <c r="AB212" s="6">
        <v>69.982826232910156</v>
      </c>
      <c r="AC212" s="6">
        <v>2394.412841796875</v>
      </c>
      <c r="AD212" s="6">
        <v>3538</v>
      </c>
      <c r="AE212" s="6">
        <v>202.42205810546875</v>
      </c>
      <c r="AF212" s="6">
        <v>820.1678466796875</v>
      </c>
      <c r="AG212" s="6">
        <v>4.1533308029174805</v>
      </c>
      <c r="AH212" s="6">
        <v>79.051918029785156</v>
      </c>
      <c r="AI212" s="6">
        <v>65.55999755859375</v>
      </c>
      <c r="AJ212" s="6">
        <v>58.571254730224609</v>
      </c>
      <c r="AK212" s="6">
        <v>29.769596099853516</v>
      </c>
      <c r="AL212" s="6">
        <v>60.982994079589844</v>
      </c>
      <c r="AM212" s="6">
        <v>4535.89404296875</v>
      </c>
      <c r="AN212" s="6">
        <v>33.799999237060547</v>
      </c>
      <c r="AO212" s="6">
        <v>40.19415283203125</v>
      </c>
      <c r="AP212" s="6">
        <v>848.810302734375</v>
      </c>
      <c r="AQ212" s="6">
        <v>11.800000190734863</v>
      </c>
      <c r="AR212" s="6">
        <v>0.56999999284744263</v>
      </c>
      <c r="AS212" s="6">
        <v>11</v>
      </c>
      <c r="AT212" s="6">
        <v>206</v>
      </c>
    </row>
    <row r="213" spans="2:46" x14ac:dyDescent="0.25">
      <c r="B213" s="5">
        <v>14061</v>
      </c>
      <c r="C213" s="6">
        <v>988.591552734375</v>
      </c>
      <c r="D213" s="6">
        <v>141.3272705078125</v>
      </c>
      <c r="E213" s="6">
        <v>146.79586791992187</v>
      </c>
      <c r="F213" s="6">
        <v>889.72540283203125</v>
      </c>
      <c r="G213" s="6">
        <v>55.437755584716797</v>
      </c>
      <c r="H213" s="6">
        <v>83.791519165039063</v>
      </c>
      <c r="I213" s="6">
        <v>1942.5076904296875</v>
      </c>
      <c r="J213" s="6">
        <v>125.76903533935547</v>
      </c>
      <c r="K213" s="6">
        <v>431</v>
      </c>
      <c r="L213" s="6">
        <v>40.000545501708984</v>
      </c>
      <c r="M213" s="6">
        <v>10.697724342346191</v>
      </c>
      <c r="N213" s="6">
        <v>262.74343872070312</v>
      </c>
      <c r="O213" s="6">
        <v>2025</v>
      </c>
      <c r="P213" s="6">
        <v>142.72999572753906</v>
      </c>
      <c r="Q213" s="6">
        <v>66</v>
      </c>
      <c r="R213" s="6">
        <v>975</v>
      </c>
      <c r="S213" s="6">
        <v>56.974754333496094</v>
      </c>
      <c r="T213" s="6">
        <v>359.95135498046875</v>
      </c>
      <c r="U213" s="6">
        <v>456.97396850585937</v>
      </c>
      <c r="V213" s="6">
        <v>10.199999809265137</v>
      </c>
      <c r="W213" s="6">
        <v>300.69357299804687</v>
      </c>
      <c r="X213" s="6">
        <v>104.10316467285156</v>
      </c>
      <c r="Y213" s="6">
        <v>1024</v>
      </c>
      <c r="Z213" s="6">
        <v>78.5</v>
      </c>
      <c r="AA213" s="6">
        <v>516.82781982421875</v>
      </c>
      <c r="AB213" s="6">
        <v>60.384910583496094</v>
      </c>
      <c r="AC213" s="6">
        <v>2391.9912109375</v>
      </c>
      <c r="AD213" s="6">
        <v>3538</v>
      </c>
      <c r="AE213" s="6">
        <v>209.23350524902344</v>
      </c>
      <c r="AF213" s="6">
        <v>932.26190185546875</v>
      </c>
      <c r="AG213" s="6">
        <v>4.0999999046325684</v>
      </c>
      <c r="AH213" s="6">
        <v>170.37104797363281</v>
      </c>
      <c r="AI213" s="6">
        <v>65.55999755859375</v>
      </c>
      <c r="AJ213" s="6">
        <v>51.8060302734375</v>
      </c>
      <c r="AK213" s="6">
        <v>34.7042236328125</v>
      </c>
      <c r="AL213" s="6">
        <v>53.570808410644531</v>
      </c>
      <c r="AM213" s="6">
        <v>4531.67578125</v>
      </c>
      <c r="AN213" s="6">
        <v>33.799999237060547</v>
      </c>
      <c r="AO213" s="6">
        <v>74.705299377441406</v>
      </c>
      <c r="AP213" s="6">
        <v>697.6551513671875</v>
      </c>
      <c r="AQ213" s="6">
        <v>11.800000190734863</v>
      </c>
      <c r="AR213" s="6">
        <v>0.56999999284744263</v>
      </c>
      <c r="AS213" s="6">
        <v>11</v>
      </c>
      <c r="AT213" s="6">
        <v>217</v>
      </c>
    </row>
    <row r="214" spans="2:46" x14ac:dyDescent="0.25">
      <c r="B214" s="5">
        <v>14092</v>
      </c>
      <c r="C214" s="6">
        <v>928.50482177734375</v>
      </c>
      <c r="D214" s="6">
        <v>115.24404144287109</v>
      </c>
      <c r="E214" s="6">
        <v>103.87431335449219</v>
      </c>
      <c r="F214" s="6">
        <v>829.02978515625</v>
      </c>
      <c r="G214" s="6">
        <v>141.81877136230469</v>
      </c>
      <c r="H214" s="6">
        <v>66.498741149902344</v>
      </c>
      <c r="I214" s="6">
        <v>1816.7864990234375</v>
      </c>
      <c r="J214" s="6">
        <v>92.207908630371094</v>
      </c>
      <c r="K214" s="6">
        <v>431</v>
      </c>
      <c r="L214" s="6">
        <v>53.300567626953125</v>
      </c>
      <c r="M214" s="6">
        <v>10.415379524230957</v>
      </c>
      <c r="N214" s="6">
        <v>230.39999389648437</v>
      </c>
      <c r="O214" s="6">
        <v>2017.838623046875</v>
      </c>
      <c r="P214" s="6">
        <v>140.75724792480469</v>
      </c>
      <c r="Q214" s="6">
        <v>67</v>
      </c>
      <c r="R214" s="6">
        <v>950</v>
      </c>
      <c r="S214" s="6">
        <v>4</v>
      </c>
      <c r="T214" s="6">
        <v>359.65115356445312</v>
      </c>
      <c r="U214" s="6">
        <v>288.26934814453125</v>
      </c>
      <c r="V214" s="6">
        <v>10.199999809265137</v>
      </c>
      <c r="W214" s="6">
        <v>300.31158447265625</v>
      </c>
      <c r="X214" s="6">
        <v>104.00614166259766</v>
      </c>
      <c r="Y214" s="6">
        <v>970.01373291015625</v>
      </c>
      <c r="Z214" s="6">
        <v>78.5</v>
      </c>
      <c r="AA214" s="6">
        <v>516.17449951171875</v>
      </c>
      <c r="AB214" s="6">
        <v>46.38897705078125</v>
      </c>
      <c r="AC214" s="6">
        <v>2290.64306640625</v>
      </c>
      <c r="AD214" s="6">
        <v>3538</v>
      </c>
      <c r="AE214" s="6">
        <v>208.95756530761719</v>
      </c>
      <c r="AF214" s="6">
        <v>989.94580078125</v>
      </c>
      <c r="AG214" s="6">
        <v>4.0999999046325684</v>
      </c>
      <c r="AH214" s="6">
        <v>4.8000001907348633</v>
      </c>
      <c r="AI214" s="6">
        <v>65.55999755859375</v>
      </c>
      <c r="AJ214" s="6">
        <v>43.500137329101563</v>
      </c>
      <c r="AK214" s="6">
        <v>18.19481086730957</v>
      </c>
      <c r="AL214" s="6">
        <v>46.692222595214844</v>
      </c>
      <c r="AM214" s="6">
        <v>4275.5048828125</v>
      </c>
      <c r="AN214" s="6">
        <v>33.799999237060547</v>
      </c>
      <c r="AO214" s="6">
        <v>40.52081298828125</v>
      </c>
      <c r="AP214" s="6">
        <v>355.2515869140625</v>
      </c>
      <c r="AQ214" s="6">
        <v>11.800000190734863</v>
      </c>
      <c r="AR214" s="6">
        <v>0.56999999284744263</v>
      </c>
      <c r="AS214" s="6">
        <v>11</v>
      </c>
      <c r="AT214" s="6">
        <v>233.98780822753906</v>
      </c>
    </row>
    <row r="215" spans="2:46" x14ac:dyDescent="0.25">
      <c r="B215" s="5">
        <v>14123</v>
      </c>
      <c r="C215" s="6">
        <v>874.26397705078125</v>
      </c>
      <c r="D215" s="6">
        <v>84.830368041992188</v>
      </c>
      <c r="E215" s="6">
        <v>103.64306640625</v>
      </c>
      <c r="F215" s="6">
        <v>754.68359375</v>
      </c>
      <c r="G215" s="6">
        <v>20.880256652832031</v>
      </c>
      <c r="H215" s="6">
        <v>50.686134338378906</v>
      </c>
      <c r="I215" s="6">
        <v>1679.0784912109375</v>
      </c>
      <c r="J215" s="6">
        <v>73.649032592773437</v>
      </c>
      <c r="K215" s="6">
        <v>390.06744384765625</v>
      </c>
      <c r="L215" s="6">
        <v>51.496841430664063</v>
      </c>
      <c r="M215" s="6">
        <v>10.178764343261719</v>
      </c>
      <c r="N215" s="6">
        <v>230.39999389648437</v>
      </c>
      <c r="O215" s="6">
        <v>1937.2921142578125</v>
      </c>
      <c r="P215" s="6">
        <v>127.78946685791016</v>
      </c>
      <c r="Q215" s="6">
        <v>67</v>
      </c>
      <c r="R215" s="6">
        <v>800</v>
      </c>
      <c r="S215" s="6">
        <v>6.8935909271240234</v>
      </c>
      <c r="T215" s="6">
        <v>359.99209594726562</v>
      </c>
      <c r="U215" s="6">
        <v>103.06739044189453</v>
      </c>
      <c r="V215" s="6">
        <v>10.199999809265137</v>
      </c>
      <c r="W215" s="6">
        <v>257.30148315429687</v>
      </c>
      <c r="X215" s="6">
        <v>103.30583190917969</v>
      </c>
      <c r="Y215" s="6">
        <v>810.292236328125</v>
      </c>
      <c r="Z215" s="6">
        <v>78.5</v>
      </c>
      <c r="AA215" s="6">
        <v>421.69970703125</v>
      </c>
      <c r="AB215" s="6">
        <v>39.095321655273437</v>
      </c>
      <c r="AC215" s="6">
        <v>2142.084228515625</v>
      </c>
      <c r="AD215" s="6">
        <v>3529.961181640625</v>
      </c>
      <c r="AE215" s="6">
        <v>208.98822021484375</v>
      </c>
      <c r="AF215" s="6">
        <v>815.27581787109375</v>
      </c>
      <c r="AG215" s="6">
        <v>4.0999999046325684</v>
      </c>
      <c r="AH215" s="6">
        <v>4.8000001907348633</v>
      </c>
      <c r="AI215" s="6">
        <v>65.55999755859375</v>
      </c>
      <c r="AJ215" s="6">
        <v>37</v>
      </c>
      <c r="AK215" s="6">
        <v>0.55699998140335083</v>
      </c>
      <c r="AL215" s="6">
        <v>40.253055572509766</v>
      </c>
      <c r="AM215" s="6">
        <v>3980.712646484375</v>
      </c>
      <c r="AN215" s="6">
        <v>33.799999237060547</v>
      </c>
      <c r="AO215" s="6">
        <v>20</v>
      </c>
      <c r="AP215" s="6">
        <v>127.00753784179687</v>
      </c>
      <c r="AQ215" s="6">
        <v>9.6999998092651367</v>
      </c>
      <c r="AR215" s="6">
        <v>0.56999999284744263</v>
      </c>
      <c r="AS215" s="6">
        <v>11</v>
      </c>
      <c r="AT215" s="6">
        <v>239.83460998535156</v>
      </c>
    </row>
    <row r="216" spans="2:46" x14ac:dyDescent="0.25">
      <c r="B216" s="5">
        <v>14153</v>
      </c>
      <c r="C216" s="6">
        <v>863.16595458984375</v>
      </c>
      <c r="D216" s="6">
        <v>31.446573257446289</v>
      </c>
      <c r="E216" s="6">
        <v>103.44118499755859</v>
      </c>
      <c r="F216" s="6">
        <v>614.77081298828125</v>
      </c>
      <c r="G216" s="6">
        <v>18.600000381469727</v>
      </c>
      <c r="H216" s="6">
        <v>48.802467346191406</v>
      </c>
      <c r="I216" s="6">
        <v>1656.5662841796875</v>
      </c>
      <c r="J216" s="6">
        <v>77.295265197753906</v>
      </c>
      <c r="K216" s="6">
        <v>330.03848266601562</v>
      </c>
      <c r="L216" s="6">
        <v>32.079868316650391</v>
      </c>
      <c r="M216" s="6">
        <v>9.9895248413085938</v>
      </c>
      <c r="N216" s="6">
        <v>230.39999389648437</v>
      </c>
      <c r="O216" s="6">
        <v>1746.7579345703125</v>
      </c>
      <c r="P216" s="6">
        <v>120.12363433837891</v>
      </c>
      <c r="Q216" s="6">
        <v>67</v>
      </c>
      <c r="R216" s="6">
        <v>646.8131103515625</v>
      </c>
      <c r="S216" s="6">
        <v>8.2802829742431641</v>
      </c>
      <c r="T216" s="6">
        <v>342.3583984375</v>
      </c>
      <c r="U216" s="6">
        <v>80.415740966796875</v>
      </c>
      <c r="V216" s="6">
        <v>10.199999809265137</v>
      </c>
      <c r="W216" s="6">
        <v>250.90623474121094</v>
      </c>
      <c r="X216" s="6">
        <v>100.87242126464844</v>
      </c>
      <c r="Y216" s="6">
        <v>691.9256591796875</v>
      </c>
      <c r="Z216" s="6">
        <v>78.5</v>
      </c>
      <c r="AA216" s="6">
        <v>301.35488891601562</v>
      </c>
      <c r="AB216" s="6">
        <v>36.44219970703125</v>
      </c>
      <c r="AC216" s="6">
        <v>2020.239990234375</v>
      </c>
      <c r="AD216" s="6">
        <v>3345.759765625</v>
      </c>
      <c r="AE216" s="6">
        <v>202.28868103027344</v>
      </c>
      <c r="AF216" s="6">
        <v>717.30084228515625</v>
      </c>
      <c r="AG216" s="6">
        <v>4.0999999046325684</v>
      </c>
      <c r="AH216" s="6">
        <v>4.8000001907348633</v>
      </c>
      <c r="AI216" s="6">
        <v>50.196510314941406</v>
      </c>
      <c r="AJ216" s="6">
        <v>37</v>
      </c>
      <c r="AK216" s="6">
        <v>0.55699998140335083</v>
      </c>
      <c r="AL216" s="6">
        <v>33.693645477294922</v>
      </c>
      <c r="AM216" s="6">
        <v>3397.91748046875</v>
      </c>
      <c r="AN216" s="6">
        <v>33.799999237060547</v>
      </c>
      <c r="AO216" s="6">
        <v>20</v>
      </c>
      <c r="AP216" s="6">
        <v>98.408195495605469</v>
      </c>
      <c r="AQ216" s="6">
        <v>9.6999998092651367</v>
      </c>
      <c r="AR216" s="6">
        <v>7.1530089378356934</v>
      </c>
      <c r="AS216" s="6">
        <v>11</v>
      </c>
      <c r="AT216" s="6">
        <v>199.90911865234375</v>
      </c>
    </row>
    <row r="217" spans="2:46" x14ac:dyDescent="0.25">
      <c r="B217" s="5">
        <v>14184</v>
      </c>
      <c r="C217" s="6">
        <v>854.409912109375</v>
      </c>
      <c r="D217" s="6">
        <v>30.411708831787109</v>
      </c>
      <c r="E217" s="6">
        <v>103.99345397949219</v>
      </c>
      <c r="F217" s="6">
        <v>599.9078369140625</v>
      </c>
      <c r="G217" s="6">
        <v>27.724798202514648</v>
      </c>
      <c r="H217" s="6">
        <v>54.801612854003906</v>
      </c>
      <c r="I217" s="6">
        <v>1652.3743896484375</v>
      </c>
      <c r="J217" s="6">
        <v>84.398048400878906</v>
      </c>
      <c r="K217" s="6">
        <v>286</v>
      </c>
      <c r="L217" s="6">
        <v>18.299999237060547</v>
      </c>
      <c r="M217" s="6">
        <v>9.8797683715820312</v>
      </c>
      <c r="N217" s="6">
        <v>230.39999389648437</v>
      </c>
      <c r="O217" s="6">
        <v>1673.4951171875</v>
      </c>
      <c r="P217" s="6">
        <v>123.90071105957031</v>
      </c>
      <c r="Q217" s="6">
        <v>66</v>
      </c>
      <c r="R217" s="6">
        <v>571.46240234375</v>
      </c>
      <c r="S217" s="6">
        <v>10.800415992736816</v>
      </c>
      <c r="T217" s="6">
        <v>330.97933959960937</v>
      </c>
      <c r="U217" s="6">
        <v>107.25244903564453</v>
      </c>
      <c r="V217" s="6">
        <v>10.199999809265137</v>
      </c>
      <c r="W217" s="6">
        <v>260.02352905273437</v>
      </c>
      <c r="X217" s="6">
        <v>100.55828857421875</v>
      </c>
      <c r="Y217" s="6">
        <v>658.21221923828125</v>
      </c>
      <c r="Z217" s="6">
        <v>78.5</v>
      </c>
      <c r="AA217" s="6">
        <v>229.69721984863281</v>
      </c>
      <c r="AB217" s="6">
        <v>37.446575164794922</v>
      </c>
      <c r="AC217" s="6">
        <v>1928.03125</v>
      </c>
      <c r="AD217" s="6">
        <v>3162.40478515625</v>
      </c>
      <c r="AE217" s="6">
        <v>190.89666748046875</v>
      </c>
      <c r="AF217" s="6">
        <v>669.65069580078125</v>
      </c>
      <c r="AG217" s="6">
        <v>4.0999999046325684</v>
      </c>
      <c r="AH217" s="6">
        <v>5.3997201919555664</v>
      </c>
      <c r="AI217" s="6">
        <v>43.194744110107422</v>
      </c>
      <c r="AJ217" s="6">
        <v>37</v>
      </c>
      <c r="AK217" s="6">
        <v>0.55699998140335083</v>
      </c>
      <c r="AL217" s="6">
        <v>31</v>
      </c>
      <c r="AM217" s="6">
        <v>3280.97216796875</v>
      </c>
      <c r="AN217" s="6">
        <v>33.799999237060547</v>
      </c>
      <c r="AO217" s="6">
        <v>20</v>
      </c>
      <c r="AP217" s="6">
        <v>88.646255493164062</v>
      </c>
      <c r="AQ217" s="6">
        <v>9.6999998092651367</v>
      </c>
      <c r="AR217" s="6">
        <v>17.023464202880859</v>
      </c>
      <c r="AS217" s="6">
        <v>11</v>
      </c>
      <c r="AT217" s="6">
        <v>190.16551208496094</v>
      </c>
    </row>
    <row r="218" spans="2:46" x14ac:dyDescent="0.25">
      <c r="B218" s="5">
        <v>14214</v>
      </c>
      <c r="C218" s="6">
        <v>847.03399658203125</v>
      </c>
      <c r="D218" s="6">
        <v>31.538286209106445</v>
      </c>
      <c r="E218" s="6">
        <v>105</v>
      </c>
      <c r="F218" s="6">
        <v>593.76568603515625</v>
      </c>
      <c r="G218" s="6">
        <v>18.600000381469727</v>
      </c>
      <c r="H218" s="6">
        <v>57.900226593017578</v>
      </c>
      <c r="I218" s="6">
        <v>1667.69189453125</v>
      </c>
      <c r="J218" s="6">
        <v>90.902778625488281</v>
      </c>
      <c r="K218" s="6">
        <v>272.78689575195312</v>
      </c>
      <c r="L218" s="6">
        <v>32.228305816650391</v>
      </c>
      <c r="M218" s="6">
        <v>9.8278789520263672</v>
      </c>
      <c r="N218" s="6">
        <v>247.3297119140625</v>
      </c>
      <c r="O218" s="6">
        <v>1669.8759765625</v>
      </c>
      <c r="P218" s="6">
        <v>130.25962829589844</v>
      </c>
      <c r="Q218" s="6">
        <v>64</v>
      </c>
      <c r="R218" s="6">
        <v>570.049072265625</v>
      </c>
      <c r="S218" s="6">
        <v>13.841440200805664</v>
      </c>
      <c r="T218" s="6">
        <v>327.0289306640625</v>
      </c>
      <c r="U218" s="6">
        <v>129.10121154785156</v>
      </c>
      <c r="V218" s="6">
        <v>10.687889099121094</v>
      </c>
      <c r="W218" s="6">
        <v>271.85140991210937</v>
      </c>
      <c r="X218" s="6">
        <v>88.53143310546875</v>
      </c>
      <c r="Y218" s="6">
        <v>663.98797607421875</v>
      </c>
      <c r="Z218" s="6">
        <v>78.5</v>
      </c>
      <c r="AA218" s="6">
        <v>272.71115112304687</v>
      </c>
      <c r="AB218" s="6">
        <v>17.5</v>
      </c>
      <c r="AC218" s="6">
        <v>1945.0384521484375</v>
      </c>
      <c r="AD218" s="6">
        <v>2934.465087890625</v>
      </c>
      <c r="AE218" s="6">
        <v>185.77610778808594</v>
      </c>
      <c r="AF218" s="6">
        <v>656.68438720703125</v>
      </c>
      <c r="AG218" s="6">
        <v>4.0999999046325684</v>
      </c>
      <c r="AH218" s="6">
        <v>4.8000001907348633</v>
      </c>
      <c r="AI218" s="6">
        <v>39.106639862060547</v>
      </c>
      <c r="AJ218" s="6">
        <v>37</v>
      </c>
      <c r="AK218" s="6">
        <v>5.0586071014404297</v>
      </c>
      <c r="AL218" s="6">
        <v>31</v>
      </c>
      <c r="AM218" s="6">
        <v>3250.61572265625</v>
      </c>
      <c r="AN218" s="6">
        <v>33.799999237060547</v>
      </c>
      <c r="AO218" s="6">
        <v>20</v>
      </c>
      <c r="AP218" s="6">
        <v>80</v>
      </c>
      <c r="AQ218" s="6">
        <v>9.6999998092651367</v>
      </c>
      <c r="AR218" s="6">
        <v>11.243192672729492</v>
      </c>
      <c r="AS218" s="6">
        <v>11</v>
      </c>
      <c r="AT218" s="6">
        <v>181.32228088378906</v>
      </c>
    </row>
    <row r="219" spans="2:46" x14ac:dyDescent="0.25">
      <c r="B219" s="5">
        <v>14245</v>
      </c>
      <c r="C219" s="6">
        <v>843.01153564453125</v>
      </c>
      <c r="D219" s="6">
        <v>39.613624572753906</v>
      </c>
      <c r="E219" s="6">
        <v>106.2774658203125</v>
      </c>
      <c r="F219" s="6">
        <v>593.67529296875</v>
      </c>
      <c r="G219" s="6">
        <v>72.661689758300781</v>
      </c>
      <c r="H219" s="6">
        <v>62.387920379638672</v>
      </c>
      <c r="I219" s="6">
        <v>1623.3240966796875</v>
      </c>
      <c r="J219" s="6">
        <v>99.616180419921875</v>
      </c>
      <c r="K219" s="6">
        <v>259.390380859375</v>
      </c>
      <c r="L219" s="6">
        <v>18.299999237060547</v>
      </c>
      <c r="M219" s="6">
        <v>9.8000001907348633</v>
      </c>
      <c r="N219" s="6">
        <v>278.709716796875</v>
      </c>
      <c r="O219" s="6">
        <v>1667.234375</v>
      </c>
      <c r="P219" s="6">
        <v>135.97000122070312</v>
      </c>
      <c r="Q219" s="6">
        <v>62</v>
      </c>
      <c r="R219" s="6">
        <v>564.5418701171875</v>
      </c>
      <c r="S219" s="6">
        <v>16.876548767089844</v>
      </c>
      <c r="T219" s="6">
        <v>311.09051513671875</v>
      </c>
      <c r="U219" s="6">
        <v>154.80000305175781</v>
      </c>
      <c r="V219" s="6">
        <v>10.199999809265137</v>
      </c>
      <c r="W219" s="6">
        <v>280.99075317382812</v>
      </c>
      <c r="X219" s="6">
        <v>76.173683166503906</v>
      </c>
      <c r="Y219" s="6">
        <v>666.9090576171875</v>
      </c>
      <c r="Z219" s="6">
        <v>101.09450531005859</v>
      </c>
      <c r="AA219" s="6">
        <v>321.64373779296875</v>
      </c>
      <c r="AB219" s="6">
        <v>17.5</v>
      </c>
      <c r="AC219" s="6">
        <v>1950</v>
      </c>
      <c r="AD219" s="6">
        <v>3036.795654296875</v>
      </c>
      <c r="AE219" s="6">
        <v>182.58247375488281</v>
      </c>
      <c r="AF219" s="6">
        <v>648.1656494140625</v>
      </c>
      <c r="AG219" s="6">
        <v>4.0999999046325684</v>
      </c>
      <c r="AH219" s="6">
        <v>4.8000001907348633</v>
      </c>
      <c r="AI219" s="6">
        <v>35.444572448730469</v>
      </c>
      <c r="AJ219" s="6">
        <v>37</v>
      </c>
      <c r="AK219" s="6">
        <v>9.7292518615722656</v>
      </c>
      <c r="AL219" s="6">
        <v>42.179492950439453</v>
      </c>
      <c r="AM219" s="6">
        <v>3367.06103515625</v>
      </c>
      <c r="AN219" s="6">
        <v>44</v>
      </c>
      <c r="AO219" s="6">
        <v>26.764039993286133</v>
      </c>
      <c r="AP219" s="6">
        <v>408.11459350585937</v>
      </c>
      <c r="AQ219" s="6">
        <v>9.6999998092651367</v>
      </c>
      <c r="AR219" s="6">
        <v>9.9325523376464844</v>
      </c>
      <c r="AS219" s="6">
        <v>27.090543746948242</v>
      </c>
      <c r="AT219" s="6">
        <v>235</v>
      </c>
    </row>
    <row r="220" spans="2:46" x14ac:dyDescent="0.25">
      <c r="B220" s="5">
        <v>14276</v>
      </c>
      <c r="C220" s="6">
        <v>841.92547607421875</v>
      </c>
      <c r="D220" s="6">
        <v>46.014923095703125</v>
      </c>
      <c r="E220" s="6">
        <v>108.30258941650391</v>
      </c>
      <c r="F220" s="6">
        <v>597.37628173828125</v>
      </c>
      <c r="G220" s="6">
        <v>159.87265014648437</v>
      </c>
      <c r="H220" s="6">
        <v>73.67291259765625</v>
      </c>
      <c r="I220" s="6">
        <v>1441.5833740234375</v>
      </c>
      <c r="J220" s="6">
        <v>110.33409881591797</v>
      </c>
      <c r="K220" s="6">
        <v>246.13853454589844</v>
      </c>
      <c r="L220" s="6">
        <v>18.299999237060547</v>
      </c>
      <c r="M220" s="6">
        <v>9.8076715469360352</v>
      </c>
      <c r="N220" s="6">
        <v>310.15133666992187</v>
      </c>
      <c r="O220" s="6">
        <v>1672.253173828125</v>
      </c>
      <c r="P220" s="6">
        <v>143.05000305175781</v>
      </c>
      <c r="Q220" s="6">
        <v>62</v>
      </c>
      <c r="R220" s="6">
        <v>568.6407470703125</v>
      </c>
      <c r="S220" s="6">
        <v>20.45660400390625</v>
      </c>
      <c r="T220" s="6">
        <v>294.27584838867187</v>
      </c>
      <c r="U220" s="6">
        <v>182.98583984375</v>
      </c>
      <c r="V220" s="6">
        <v>10.199999809265137</v>
      </c>
      <c r="W220" s="6">
        <v>290.32821655273437</v>
      </c>
      <c r="X220" s="6">
        <v>72</v>
      </c>
      <c r="Y220" s="6">
        <v>665.4273681640625</v>
      </c>
      <c r="Z220" s="6">
        <v>153.16523742675781</v>
      </c>
      <c r="AA220" s="6">
        <v>377.334228515625</v>
      </c>
      <c r="AB220" s="6">
        <v>17.5</v>
      </c>
      <c r="AC220" s="6">
        <v>1950</v>
      </c>
      <c r="AD220" s="6">
        <v>3134</v>
      </c>
      <c r="AE220" s="6">
        <v>178.08929443359375</v>
      </c>
      <c r="AF220" s="6">
        <v>653.31573486328125</v>
      </c>
      <c r="AG220" s="6">
        <v>4.0999999046325684</v>
      </c>
      <c r="AH220" s="6">
        <v>4.8000001907348633</v>
      </c>
      <c r="AI220" s="6">
        <v>31.150276184082031</v>
      </c>
      <c r="AJ220" s="6">
        <v>39.881614685058594</v>
      </c>
      <c r="AK220" s="6">
        <v>8.9991893768310547</v>
      </c>
      <c r="AL220" s="6">
        <v>53.264575958251953</v>
      </c>
      <c r="AM220" s="6">
        <v>3700.468994140625</v>
      </c>
      <c r="AN220" s="6">
        <v>44</v>
      </c>
      <c r="AO220" s="6">
        <v>34.875019073486328</v>
      </c>
      <c r="AP220" s="6">
        <v>602.8515625</v>
      </c>
      <c r="AQ220" s="6">
        <v>9.6999998092651367</v>
      </c>
      <c r="AR220" s="6">
        <v>9.1631288528442383</v>
      </c>
      <c r="AS220" s="6">
        <v>49.548282623291016</v>
      </c>
      <c r="AT220" s="6">
        <v>217</v>
      </c>
    </row>
    <row r="221" spans="2:46" x14ac:dyDescent="0.25">
      <c r="B221" s="5">
        <v>14304</v>
      </c>
      <c r="C221" s="6">
        <v>842.65447998046875</v>
      </c>
      <c r="D221" s="6">
        <v>55.189998626708984</v>
      </c>
      <c r="E221" s="6">
        <v>114.20619201660156</v>
      </c>
      <c r="F221" s="6">
        <v>600</v>
      </c>
      <c r="G221" s="6">
        <v>151.01589965820313</v>
      </c>
      <c r="H221" s="6">
        <v>81.343635559082031</v>
      </c>
      <c r="I221" s="6">
        <v>1394.050048828125</v>
      </c>
      <c r="J221" s="6">
        <v>124.89463806152344</v>
      </c>
      <c r="K221" s="6">
        <v>234.13002014160156</v>
      </c>
      <c r="L221" s="6">
        <v>18.299999237060547</v>
      </c>
      <c r="M221" s="6">
        <v>9.8035831451416016</v>
      </c>
      <c r="N221" s="6">
        <v>337.66897583007812</v>
      </c>
      <c r="O221" s="6">
        <v>1690</v>
      </c>
      <c r="P221" s="6">
        <v>148.58999633789062</v>
      </c>
      <c r="Q221" s="6">
        <v>62</v>
      </c>
      <c r="R221" s="6">
        <v>575</v>
      </c>
      <c r="S221" s="6">
        <v>26.640399932861328</v>
      </c>
      <c r="T221" s="6">
        <v>282.89840698242187</v>
      </c>
      <c r="U221" s="6">
        <v>215.69621276855469</v>
      </c>
      <c r="V221" s="6">
        <v>10.199999809265137</v>
      </c>
      <c r="W221" s="6">
        <v>301.29998779296875</v>
      </c>
      <c r="X221" s="6">
        <v>80.161605834960937</v>
      </c>
      <c r="Y221" s="6">
        <v>676</v>
      </c>
      <c r="Z221" s="6">
        <v>110.62104797363281</v>
      </c>
      <c r="AA221" s="6">
        <v>434.44174194335937</v>
      </c>
      <c r="AB221" s="6">
        <v>24.032649993896484</v>
      </c>
      <c r="AC221" s="6">
        <v>1950</v>
      </c>
      <c r="AD221" s="6">
        <v>3163</v>
      </c>
      <c r="AE221" s="6">
        <v>177.03147888183594</v>
      </c>
      <c r="AF221" s="6">
        <v>651.7808837890625</v>
      </c>
      <c r="AG221" s="6">
        <v>4.0999999046325684</v>
      </c>
      <c r="AH221" s="6">
        <v>91.226150512695313</v>
      </c>
      <c r="AI221" s="6">
        <v>29.100835800170898</v>
      </c>
      <c r="AJ221" s="6">
        <v>37</v>
      </c>
      <c r="AK221" s="6">
        <v>12.970711708068848</v>
      </c>
      <c r="AL221" s="6">
        <v>59.330230712890625</v>
      </c>
      <c r="AM221" s="6">
        <v>3898.07470703125</v>
      </c>
      <c r="AN221" s="6">
        <v>33.799999237060547</v>
      </c>
      <c r="AO221" s="6">
        <v>20</v>
      </c>
      <c r="AP221" s="6">
        <v>628.4222412109375</v>
      </c>
      <c r="AQ221" s="6">
        <v>11.800000190734863</v>
      </c>
      <c r="AR221" s="6">
        <v>8.8395566940307617</v>
      </c>
      <c r="AS221" s="6">
        <v>66.789886474609375</v>
      </c>
      <c r="AT221" s="6">
        <v>206</v>
      </c>
    </row>
    <row r="222" spans="2:46" x14ac:dyDescent="0.25">
      <c r="B222" s="5">
        <v>14335</v>
      </c>
      <c r="C222" s="6">
        <v>848.510986328125</v>
      </c>
      <c r="D222" s="6">
        <v>76.819709777832031</v>
      </c>
      <c r="E222" s="6">
        <v>121.00208282470703</v>
      </c>
      <c r="F222" s="6">
        <v>685</v>
      </c>
      <c r="G222" s="6">
        <v>323.70001220703125</v>
      </c>
      <c r="H222" s="6">
        <v>97.165046691894531</v>
      </c>
      <c r="I222" s="6">
        <v>1502.728271484375</v>
      </c>
      <c r="J222" s="6">
        <v>140.89958190917969</v>
      </c>
      <c r="K222" s="6">
        <v>260.595947265625</v>
      </c>
      <c r="L222" s="6">
        <v>18.299999237060547</v>
      </c>
      <c r="M222" s="6">
        <v>11.24198055267334</v>
      </c>
      <c r="N222" s="6">
        <v>368.731201171875</v>
      </c>
      <c r="O222" s="6">
        <v>1690</v>
      </c>
      <c r="P222" s="6">
        <v>136.70957946777344</v>
      </c>
      <c r="Q222" s="6">
        <v>64</v>
      </c>
      <c r="R222" s="6">
        <v>680</v>
      </c>
      <c r="S222" s="6">
        <v>37.679183959960938</v>
      </c>
      <c r="T222" s="6">
        <v>298.58380126953125</v>
      </c>
      <c r="U222" s="6">
        <v>218.56571960449219</v>
      </c>
      <c r="V222" s="6">
        <v>10.199999809265137</v>
      </c>
      <c r="W222" s="6">
        <v>288.60147094726562</v>
      </c>
      <c r="X222" s="6">
        <v>79.932205200195313</v>
      </c>
      <c r="Y222" s="6">
        <v>724.5523681640625</v>
      </c>
      <c r="Z222" s="6">
        <v>78.5</v>
      </c>
      <c r="AA222" s="6">
        <v>455.25958251953125</v>
      </c>
      <c r="AB222" s="6">
        <v>30.801904678344727</v>
      </c>
      <c r="AC222" s="6">
        <v>2005.5291748046875</v>
      </c>
      <c r="AD222" s="6">
        <v>3133</v>
      </c>
      <c r="AE222" s="6">
        <v>193</v>
      </c>
      <c r="AF222" s="6">
        <v>689.2513427734375</v>
      </c>
      <c r="AG222" s="6">
        <v>4.2259621620178223</v>
      </c>
      <c r="AH222" s="6">
        <v>4.8000001907348633</v>
      </c>
      <c r="AI222" s="6">
        <v>47.974666595458984</v>
      </c>
      <c r="AJ222" s="6">
        <v>52.706634521484375</v>
      </c>
      <c r="AK222" s="6">
        <v>22.130226135253906</v>
      </c>
      <c r="AL222" s="6">
        <v>68.875473022460938</v>
      </c>
      <c r="AM222" s="6">
        <v>4325.12451171875</v>
      </c>
      <c r="AN222" s="6">
        <v>44</v>
      </c>
      <c r="AO222" s="6">
        <v>20</v>
      </c>
      <c r="AP222" s="6">
        <v>609.74267578125</v>
      </c>
      <c r="AQ222" s="6">
        <v>11.800000190734863</v>
      </c>
      <c r="AR222" s="6">
        <v>10.539003372192383</v>
      </c>
      <c r="AS222" s="6">
        <v>56.518566131591797</v>
      </c>
      <c r="AT222" s="6">
        <v>206</v>
      </c>
    </row>
    <row r="223" spans="2:46" x14ac:dyDescent="0.25">
      <c r="B223" s="5">
        <v>14365</v>
      </c>
      <c r="C223" s="6">
        <v>838.55865478515625</v>
      </c>
      <c r="D223" s="6">
        <v>79.559440612792969</v>
      </c>
      <c r="E223" s="6">
        <v>90.266387939453125</v>
      </c>
      <c r="F223" s="6">
        <v>757.11676025390625</v>
      </c>
      <c r="G223" s="6">
        <v>208.88006591796875</v>
      </c>
      <c r="H223" s="6">
        <v>90.385101318359375</v>
      </c>
      <c r="I223" s="6">
        <v>1601.775146484375</v>
      </c>
      <c r="J223" s="6">
        <v>144.36488342285156</v>
      </c>
      <c r="K223" s="6">
        <v>72.902236938476562</v>
      </c>
      <c r="L223" s="6">
        <v>18.299999237060547</v>
      </c>
      <c r="M223" s="6">
        <v>11.089411735534668</v>
      </c>
      <c r="N223" s="6">
        <v>338.22525024414062</v>
      </c>
      <c r="O223" s="6">
        <v>1713</v>
      </c>
      <c r="P223" s="6">
        <v>122.15364074707031</v>
      </c>
      <c r="Q223" s="6">
        <v>65</v>
      </c>
      <c r="R223" s="6">
        <v>794.42401123046875</v>
      </c>
      <c r="S223" s="6">
        <v>28.627038955688477</v>
      </c>
      <c r="T223" s="6">
        <v>360</v>
      </c>
      <c r="U223" s="6">
        <v>219.87884521484375</v>
      </c>
      <c r="V223" s="6">
        <v>10.199999809265137</v>
      </c>
      <c r="W223" s="6">
        <v>301.29998779296875</v>
      </c>
      <c r="X223" s="6">
        <v>79.589096069335937</v>
      </c>
      <c r="Y223" s="6">
        <v>851</v>
      </c>
      <c r="Z223" s="6">
        <v>78.5</v>
      </c>
      <c r="AA223" s="6">
        <v>469.474609375</v>
      </c>
      <c r="AB223" s="6">
        <v>34.187568664550781</v>
      </c>
      <c r="AC223" s="6">
        <v>2035.6416015625</v>
      </c>
      <c r="AD223" s="6">
        <v>3334.74951171875</v>
      </c>
      <c r="AE223" s="6">
        <v>197.81210327148437</v>
      </c>
      <c r="AF223" s="6">
        <v>811.8082275390625</v>
      </c>
      <c r="AG223" s="6">
        <v>4.1919989585876465</v>
      </c>
      <c r="AH223" s="6">
        <v>96.968063354492188</v>
      </c>
      <c r="AI223" s="6">
        <v>62.368026733398437</v>
      </c>
      <c r="AJ223" s="6">
        <v>56.190708160400391</v>
      </c>
      <c r="AK223" s="6">
        <v>33.844444274902344</v>
      </c>
      <c r="AL223" s="6">
        <v>66.630172729492188</v>
      </c>
      <c r="AM223" s="6">
        <v>4436.20361328125</v>
      </c>
      <c r="AN223" s="6">
        <v>38.568946838378906</v>
      </c>
      <c r="AO223" s="6">
        <v>39.996963500976562</v>
      </c>
      <c r="AP223" s="6">
        <v>574.65020751953125</v>
      </c>
      <c r="AQ223" s="6">
        <v>9.6999998092651367</v>
      </c>
      <c r="AR223" s="6">
        <v>66.810035705566406</v>
      </c>
      <c r="AS223" s="6">
        <v>11</v>
      </c>
      <c r="AT223" s="6">
        <v>206</v>
      </c>
    </row>
    <row r="224" spans="2:46" x14ac:dyDescent="0.25">
      <c r="B224" s="5">
        <v>14396</v>
      </c>
      <c r="C224" s="6">
        <v>779.65679931640625</v>
      </c>
      <c r="D224" s="6">
        <v>54.635940551757813</v>
      </c>
      <c r="E224" s="6">
        <v>57.095020294189453</v>
      </c>
      <c r="F224" s="6">
        <v>729.97412109375</v>
      </c>
      <c r="G224" s="6">
        <v>192.38525390625</v>
      </c>
      <c r="H224" s="6">
        <v>77.926567077636719</v>
      </c>
      <c r="I224" s="6">
        <v>1582.710205078125</v>
      </c>
      <c r="J224" s="6">
        <v>129.99769592285156</v>
      </c>
      <c r="K224" s="6">
        <v>238.63816833496094</v>
      </c>
      <c r="L224" s="6">
        <v>18.299999237060547</v>
      </c>
      <c r="M224" s="6">
        <v>10.887190818786621</v>
      </c>
      <c r="N224" s="6">
        <v>306.08358764648437</v>
      </c>
      <c r="O224" s="6">
        <v>1763.4024658203125</v>
      </c>
      <c r="P224" s="6">
        <v>104.78487396240234</v>
      </c>
      <c r="Q224" s="6">
        <v>66</v>
      </c>
      <c r="R224" s="6">
        <v>828.46923828125</v>
      </c>
      <c r="S224" s="6">
        <v>35.592662811279297</v>
      </c>
      <c r="T224" s="6">
        <v>341.113525390625</v>
      </c>
      <c r="U224" s="6">
        <v>149.69589233398437</v>
      </c>
      <c r="V224" s="6">
        <v>10.199999809265137</v>
      </c>
      <c r="W224" s="6">
        <v>301.29998779296875</v>
      </c>
      <c r="X224" s="6">
        <v>79.126884460449219</v>
      </c>
      <c r="Y224" s="6">
        <v>927.68768310546875</v>
      </c>
      <c r="Z224" s="6">
        <v>78.5</v>
      </c>
      <c r="AA224" s="6">
        <v>443.35067749023437</v>
      </c>
      <c r="AB224" s="6">
        <v>34.005378723144531</v>
      </c>
      <c r="AC224" s="6">
        <v>1937.24609375</v>
      </c>
      <c r="AD224" s="6">
        <v>3457.891357421875</v>
      </c>
      <c r="AE224" s="6">
        <v>72.285713195800781</v>
      </c>
      <c r="AF224" s="6">
        <v>851.579345703125</v>
      </c>
      <c r="AG224" s="6">
        <v>4.1506376266479492</v>
      </c>
      <c r="AH224" s="6">
        <v>79.051918029785156</v>
      </c>
      <c r="AI224" s="6">
        <v>65.55999755859375</v>
      </c>
      <c r="AJ224" s="6">
        <v>58.478248596191406</v>
      </c>
      <c r="AK224" s="6">
        <v>20.787761688232422</v>
      </c>
      <c r="AL224" s="6">
        <v>60.982994079589844</v>
      </c>
      <c r="AM224" s="6">
        <v>4035.06689453125</v>
      </c>
      <c r="AN224" s="6">
        <v>33.799999237060547</v>
      </c>
      <c r="AO224" s="6">
        <v>55.427799224853516</v>
      </c>
      <c r="AP224" s="6">
        <v>406.52218627929687</v>
      </c>
      <c r="AQ224" s="6">
        <v>9.6999998092651367</v>
      </c>
      <c r="AR224" s="6">
        <v>113.56053924560547</v>
      </c>
      <c r="AS224" s="6">
        <v>11</v>
      </c>
      <c r="AT224" s="6">
        <v>194.5810546875</v>
      </c>
    </row>
    <row r="225" spans="2:46" x14ac:dyDescent="0.25">
      <c r="B225" s="5">
        <v>14426</v>
      </c>
      <c r="C225" s="6">
        <v>718.82965087890625</v>
      </c>
      <c r="D225" s="6">
        <v>24.995372772216797</v>
      </c>
      <c r="E225" s="6">
        <v>10.128768920898437</v>
      </c>
      <c r="F225" s="6">
        <v>688.19390869140625</v>
      </c>
      <c r="G225" s="6">
        <v>58.471664428710938</v>
      </c>
      <c r="H225" s="6">
        <v>43.980308532714844</v>
      </c>
      <c r="I225" s="6">
        <v>1558.5906982421875</v>
      </c>
      <c r="J225" s="6">
        <v>79.835105895996094</v>
      </c>
      <c r="K225" s="6">
        <v>194.74160766601562</v>
      </c>
      <c r="L225" s="6">
        <v>27.817600250244141</v>
      </c>
      <c r="M225" s="6">
        <v>10.643582344055176</v>
      </c>
      <c r="N225" s="6">
        <v>274.82992553710938</v>
      </c>
      <c r="O225" s="6">
        <v>1696.5517578125</v>
      </c>
      <c r="P225" s="6">
        <v>85.941047668457031</v>
      </c>
      <c r="Q225" s="6">
        <v>66</v>
      </c>
      <c r="R225" s="6">
        <v>741.01812744140625</v>
      </c>
      <c r="S225" s="6">
        <v>4</v>
      </c>
      <c r="T225" s="6">
        <v>360</v>
      </c>
      <c r="U225" s="6">
        <v>36.020065307617188</v>
      </c>
      <c r="V225" s="6">
        <v>10.199999809265137</v>
      </c>
      <c r="W225" s="6">
        <v>259.44509887695312</v>
      </c>
      <c r="X225" s="6">
        <v>78.600753784179688</v>
      </c>
      <c r="Y225" s="6">
        <v>936.0775146484375</v>
      </c>
      <c r="Z225" s="6">
        <v>78.5</v>
      </c>
      <c r="AA225" s="6">
        <v>244.82417297363281</v>
      </c>
      <c r="AB225" s="6">
        <v>30.344404220581055</v>
      </c>
      <c r="AC225" s="6">
        <v>1895.859130859375</v>
      </c>
      <c r="AD225" s="6">
        <v>3538</v>
      </c>
      <c r="AE225" s="6">
        <v>88.363838195800781</v>
      </c>
      <c r="AF225" s="6">
        <v>823.19091796875</v>
      </c>
      <c r="AG225" s="6">
        <v>4.0999999046325684</v>
      </c>
      <c r="AH225" s="6">
        <v>170.41932678222656</v>
      </c>
      <c r="AI225" s="6">
        <v>57.363365173339844</v>
      </c>
      <c r="AJ225" s="6">
        <v>51.714275360107422</v>
      </c>
      <c r="AK225" s="6">
        <v>3.6259732246398926</v>
      </c>
      <c r="AL225" s="6">
        <v>53.570808410644531</v>
      </c>
      <c r="AM225" s="6">
        <v>3169.046630859375</v>
      </c>
      <c r="AN225" s="6">
        <v>33.799999237060547</v>
      </c>
      <c r="AO225" s="6">
        <v>54.088966369628906</v>
      </c>
      <c r="AP225" s="6">
        <v>237.74130249023437</v>
      </c>
      <c r="AQ225" s="6">
        <v>9.6999998092651367</v>
      </c>
      <c r="AR225" s="6">
        <v>120.22891235351562</v>
      </c>
      <c r="AS225" s="6">
        <v>11</v>
      </c>
      <c r="AT225" s="6">
        <v>180.49031066894531</v>
      </c>
    </row>
    <row r="226" spans="2:46" x14ac:dyDescent="0.25">
      <c r="B226" s="5">
        <v>14457</v>
      </c>
      <c r="C226" s="6">
        <v>657.23675537109375</v>
      </c>
      <c r="D226" s="6">
        <v>12.193087577819824</v>
      </c>
      <c r="E226" s="6">
        <v>10.063108444213867</v>
      </c>
      <c r="F226" s="6">
        <v>518.07061767578125</v>
      </c>
      <c r="G226" s="6">
        <v>136.36201477050781</v>
      </c>
      <c r="H226" s="6">
        <v>10.313830375671387</v>
      </c>
      <c r="I226" s="6">
        <v>1330.58447265625</v>
      </c>
      <c r="J226" s="6">
        <v>26.35478401184082</v>
      </c>
      <c r="K226" s="6">
        <v>149.68223571777344</v>
      </c>
      <c r="L226" s="6">
        <v>18.299999237060547</v>
      </c>
      <c r="M226" s="6">
        <v>10.362665176391602</v>
      </c>
      <c r="N226" s="6">
        <v>242.41122436523437</v>
      </c>
      <c r="O226" s="6">
        <v>1578.1895751953125</v>
      </c>
      <c r="P226" s="6">
        <v>84.278366088867188</v>
      </c>
      <c r="Q226" s="6">
        <v>67</v>
      </c>
      <c r="R226" s="6">
        <v>438.13623046875</v>
      </c>
      <c r="S226" s="6">
        <v>4</v>
      </c>
      <c r="T226" s="6">
        <v>342.42752075195312</v>
      </c>
      <c r="U226" s="6">
        <v>21.182222366333008</v>
      </c>
      <c r="V226" s="6">
        <v>10.199999809265137</v>
      </c>
      <c r="W226" s="6">
        <v>206.10249328613281</v>
      </c>
      <c r="X226" s="6">
        <v>87.711273193359375</v>
      </c>
      <c r="Y226" s="6">
        <v>754.66748046875</v>
      </c>
      <c r="Z226" s="6">
        <v>78.5</v>
      </c>
      <c r="AA226" s="6">
        <v>120</v>
      </c>
      <c r="AB226" s="6">
        <v>25.189060211181641</v>
      </c>
      <c r="AC226" s="6">
        <v>1887.912841796875</v>
      </c>
      <c r="AD226" s="6">
        <v>3381.60302734375</v>
      </c>
      <c r="AE226" s="6">
        <v>71.327003479003906</v>
      </c>
      <c r="AF226" s="6">
        <v>722.566162109375</v>
      </c>
      <c r="AG226" s="6">
        <v>4.0999999046325684</v>
      </c>
      <c r="AH226" s="6">
        <v>4.8000001907348633</v>
      </c>
      <c r="AI226" s="6">
        <v>55.837356567382812</v>
      </c>
      <c r="AJ226" s="6">
        <v>43.409786224365234</v>
      </c>
      <c r="AK226" s="6">
        <v>0.55699998140335083</v>
      </c>
      <c r="AL226" s="6">
        <v>46.692222595214844</v>
      </c>
      <c r="AM226" s="6">
        <v>2490.1748046875</v>
      </c>
      <c r="AN226" s="6">
        <v>33.799999237060547</v>
      </c>
      <c r="AO226" s="6">
        <v>20</v>
      </c>
      <c r="AP226" s="6">
        <v>160.12945556640625</v>
      </c>
      <c r="AQ226" s="6">
        <v>9.6999998092651367</v>
      </c>
      <c r="AR226" s="6">
        <v>12.834212303161621</v>
      </c>
      <c r="AS226" s="6">
        <v>11</v>
      </c>
      <c r="AT226" s="6">
        <v>174.79769897460937</v>
      </c>
    </row>
    <row r="227" spans="2:46" x14ac:dyDescent="0.25">
      <c r="B227" s="5">
        <v>14488</v>
      </c>
      <c r="C227" s="6">
        <v>610.33563232421875</v>
      </c>
      <c r="D227" s="6">
        <v>12.031511306762695</v>
      </c>
      <c r="E227" s="6">
        <v>10</v>
      </c>
      <c r="F227" s="6">
        <v>350.36697387695312</v>
      </c>
      <c r="G227" s="6">
        <v>18.600000381469727</v>
      </c>
      <c r="H227" s="6">
        <v>1</v>
      </c>
      <c r="I227" s="6">
        <v>1099.7110595703125</v>
      </c>
      <c r="J227" s="6">
        <v>13.052542686462402</v>
      </c>
      <c r="K227" s="6">
        <v>102.89005279541016</v>
      </c>
      <c r="L227" s="6">
        <v>18.299999237060547</v>
      </c>
      <c r="M227" s="6">
        <v>10.12249755859375</v>
      </c>
      <c r="N227" s="6">
        <v>230.39999389648437</v>
      </c>
      <c r="O227" s="6">
        <v>1494.5953369140625</v>
      </c>
      <c r="P227" s="6">
        <v>83</v>
      </c>
      <c r="Q227" s="6">
        <v>67</v>
      </c>
      <c r="R227" s="6">
        <v>436.78033447265625</v>
      </c>
      <c r="S227" s="6">
        <v>4</v>
      </c>
      <c r="T227" s="6">
        <v>316.5919189453125</v>
      </c>
      <c r="U227" s="6">
        <v>0.18400000035762787</v>
      </c>
      <c r="V227" s="6">
        <v>10.199999809265137</v>
      </c>
      <c r="W227" s="6">
        <v>159.91209411621094</v>
      </c>
      <c r="X227" s="6">
        <v>92.811424255371094</v>
      </c>
      <c r="Y227" s="6">
        <v>598.76239013671875</v>
      </c>
      <c r="Z227" s="6">
        <v>78.5</v>
      </c>
      <c r="AA227" s="6">
        <v>120</v>
      </c>
      <c r="AB227" s="6">
        <v>20.217159271240234</v>
      </c>
      <c r="AC227" s="6">
        <v>1752.482177734375</v>
      </c>
      <c r="AD227" s="6">
        <v>2807.9970703125</v>
      </c>
      <c r="AE227" s="6">
        <v>52.984489440917969</v>
      </c>
      <c r="AF227" s="6">
        <v>553.81390380859375</v>
      </c>
      <c r="AG227" s="6">
        <v>4.0999999046325684</v>
      </c>
      <c r="AH227" s="6">
        <v>4.8000001907348633</v>
      </c>
      <c r="AI227" s="6">
        <v>40.561286926269531</v>
      </c>
      <c r="AJ227" s="6">
        <v>37</v>
      </c>
      <c r="AK227" s="6">
        <v>0.55699998140335083</v>
      </c>
      <c r="AL227" s="6">
        <v>40.253055572509766</v>
      </c>
      <c r="AM227" s="6">
        <v>1987.0361328125</v>
      </c>
      <c r="AN227" s="6">
        <v>33.799999237060547</v>
      </c>
      <c r="AO227" s="6">
        <v>20</v>
      </c>
      <c r="AP227" s="6">
        <v>128.85493469238281</v>
      </c>
      <c r="AQ227" s="6">
        <v>9.6999998092651367</v>
      </c>
      <c r="AR227" s="6">
        <v>0.56999999284744263</v>
      </c>
      <c r="AS227" s="6">
        <v>11</v>
      </c>
      <c r="AT227" s="6">
        <v>171.45184326171875</v>
      </c>
    </row>
    <row r="228" spans="2:46" x14ac:dyDescent="0.25">
      <c r="B228" s="5">
        <v>14518</v>
      </c>
      <c r="C228" s="6">
        <v>598.3751220703125</v>
      </c>
      <c r="D228" s="6">
        <v>11.899713516235352</v>
      </c>
      <c r="E228" s="6">
        <v>10.259285926818848</v>
      </c>
      <c r="F228" s="6">
        <v>324.30072021484375</v>
      </c>
      <c r="G228" s="6">
        <v>18.600000381469727</v>
      </c>
      <c r="H228" s="6">
        <v>1</v>
      </c>
      <c r="I228" s="6">
        <v>879.22576904296875</v>
      </c>
      <c r="J228" s="6">
        <v>3</v>
      </c>
      <c r="K228" s="6">
        <v>66.664924621582031</v>
      </c>
      <c r="L228" s="6">
        <v>18.299999237060547</v>
      </c>
      <c r="M228" s="6">
        <v>9.9315767288208008</v>
      </c>
      <c r="N228" s="6">
        <v>230.39999389648437</v>
      </c>
      <c r="O228" s="6">
        <v>1434.0205078125</v>
      </c>
      <c r="P228" s="6">
        <v>83</v>
      </c>
      <c r="Q228" s="6">
        <v>67</v>
      </c>
      <c r="R228" s="6">
        <v>391.19009399414062</v>
      </c>
      <c r="S228" s="6">
        <v>4</v>
      </c>
      <c r="T228" s="6">
        <v>296.04925537109375</v>
      </c>
      <c r="U228" s="6">
        <v>0.18400000035762787</v>
      </c>
      <c r="V228" s="6">
        <v>10.199999809265137</v>
      </c>
      <c r="W228" s="6">
        <v>134.103271484375</v>
      </c>
      <c r="X228" s="6">
        <v>90.430122375488281</v>
      </c>
      <c r="Y228" s="6">
        <v>478.50228881835937</v>
      </c>
      <c r="Z228" s="6">
        <v>78.5</v>
      </c>
      <c r="AA228" s="6">
        <v>120</v>
      </c>
      <c r="AB228" s="6">
        <v>17.60041618347168</v>
      </c>
      <c r="AC228" s="6">
        <v>1751.29541015625</v>
      </c>
      <c r="AD228" s="6">
        <v>2464.869384765625</v>
      </c>
      <c r="AE228" s="6">
        <v>36.810321807861328</v>
      </c>
      <c r="AF228" s="6">
        <v>426.36654663085937</v>
      </c>
      <c r="AG228" s="6">
        <v>4.0999999046325684</v>
      </c>
      <c r="AH228" s="6">
        <v>4.8000001907348633</v>
      </c>
      <c r="AI228" s="6">
        <v>29.611019134521484</v>
      </c>
      <c r="AJ228" s="6">
        <v>37</v>
      </c>
      <c r="AK228" s="6">
        <v>0.55699998140335083</v>
      </c>
      <c r="AL228" s="6">
        <v>33.693645477294922</v>
      </c>
      <c r="AM228" s="6">
        <v>1915.2158203125</v>
      </c>
      <c r="AN228" s="6">
        <v>33.799999237060547</v>
      </c>
      <c r="AO228" s="6">
        <v>20</v>
      </c>
      <c r="AP228" s="6">
        <v>101.02324676513672</v>
      </c>
      <c r="AQ228" s="6">
        <v>9.6999998092651367</v>
      </c>
      <c r="AR228" s="6">
        <v>0.56999999284744263</v>
      </c>
      <c r="AS228" s="6">
        <v>11</v>
      </c>
      <c r="AT228" s="6">
        <v>180.27297973632812</v>
      </c>
    </row>
    <row r="229" spans="2:46" x14ac:dyDescent="0.25">
      <c r="B229" s="5">
        <v>14549</v>
      </c>
      <c r="C229" s="6">
        <v>588.3558349609375</v>
      </c>
      <c r="D229" s="6">
        <v>11.817532539367676</v>
      </c>
      <c r="E229" s="6">
        <v>10.845231056213379</v>
      </c>
      <c r="F229" s="6">
        <v>296.55548095703125</v>
      </c>
      <c r="G229" s="6">
        <v>18.600000381469727</v>
      </c>
      <c r="H229" s="6">
        <v>1.0000238418579102</v>
      </c>
      <c r="I229" s="6">
        <v>860.1925048828125</v>
      </c>
      <c r="J229" s="6">
        <v>5.5682480585498954E-15</v>
      </c>
      <c r="K229" s="6">
        <v>35.075481414794922</v>
      </c>
      <c r="L229" s="6">
        <v>18.299999237060547</v>
      </c>
      <c r="M229" s="6">
        <v>9.8183670043945313</v>
      </c>
      <c r="N229" s="6">
        <v>230.39999389648437</v>
      </c>
      <c r="O229" s="6">
        <v>1392.702880859375</v>
      </c>
      <c r="P229" s="6">
        <v>86.816864013671875</v>
      </c>
      <c r="Q229" s="6">
        <v>66</v>
      </c>
      <c r="R229" s="6">
        <v>256.80374145507812</v>
      </c>
      <c r="S229" s="6">
        <v>4</v>
      </c>
      <c r="T229" s="6">
        <v>287.63369750976563</v>
      </c>
      <c r="U229" s="6">
        <v>0.18400000035762787</v>
      </c>
      <c r="V229" s="6">
        <v>10.199999809265137</v>
      </c>
      <c r="W229" s="6">
        <v>149.56918334960937</v>
      </c>
      <c r="X229" s="6">
        <v>90.148513793945313</v>
      </c>
      <c r="Y229" s="6">
        <v>440.70159912109375</v>
      </c>
      <c r="Z229" s="6">
        <v>78.5</v>
      </c>
      <c r="AA229" s="6">
        <v>120</v>
      </c>
      <c r="AB229" s="6">
        <v>17.528957366943359</v>
      </c>
      <c r="AC229" s="6">
        <v>1738.8394775390625</v>
      </c>
      <c r="AD229" s="6">
        <v>2172.8798828125</v>
      </c>
      <c r="AE229" s="6">
        <v>26.358129501342773</v>
      </c>
      <c r="AF229" s="6">
        <v>361.67868041992187</v>
      </c>
      <c r="AG229" s="6">
        <v>4.0999999046325684</v>
      </c>
      <c r="AH229" s="6">
        <v>4.8000001907348633</v>
      </c>
      <c r="AI229" s="6">
        <v>13.53519344329834</v>
      </c>
      <c r="AJ229" s="6">
        <v>37</v>
      </c>
      <c r="AK229" s="6">
        <v>0.55699998140335083</v>
      </c>
      <c r="AL229" s="6">
        <v>31</v>
      </c>
      <c r="AM229" s="6">
        <v>1779.4801025390625</v>
      </c>
      <c r="AN229" s="6">
        <v>33.799999237060547</v>
      </c>
      <c r="AO229" s="6">
        <v>20</v>
      </c>
      <c r="AP229" s="6">
        <v>89.781036376953125</v>
      </c>
      <c r="AQ229" s="6">
        <v>9.6999998092651367</v>
      </c>
      <c r="AR229" s="6">
        <v>0.56999999284744263</v>
      </c>
      <c r="AS229" s="6">
        <v>11</v>
      </c>
      <c r="AT229" s="6">
        <v>172.97581481933594</v>
      </c>
    </row>
    <row r="230" spans="2:46" x14ac:dyDescent="0.25">
      <c r="B230" s="5">
        <v>14579</v>
      </c>
      <c r="C230" s="6">
        <v>580.2904052734375</v>
      </c>
      <c r="D230" s="6">
        <v>10</v>
      </c>
      <c r="E230" s="6">
        <v>11.167971611022949</v>
      </c>
      <c r="F230" s="6">
        <v>269.45114135742187</v>
      </c>
      <c r="G230" s="6">
        <v>18.600000381469727</v>
      </c>
      <c r="H230" s="6">
        <v>1</v>
      </c>
      <c r="I230" s="6">
        <v>849.91473388671875</v>
      </c>
      <c r="J230" s="6">
        <v>6.9012931683927117E-18</v>
      </c>
      <c r="K230" s="6">
        <v>15.729695320129395</v>
      </c>
      <c r="L230" s="6">
        <v>28.091108322143555</v>
      </c>
      <c r="M230" s="6">
        <v>9.8000001907348633</v>
      </c>
      <c r="N230" s="6">
        <v>235.10366821289062</v>
      </c>
      <c r="O230" s="6">
        <v>1390.144287109375</v>
      </c>
      <c r="P230" s="6">
        <v>93.090484619140625</v>
      </c>
      <c r="Q230" s="6">
        <v>64</v>
      </c>
      <c r="R230" s="6">
        <v>262.64401245117187</v>
      </c>
      <c r="S230" s="6">
        <v>4</v>
      </c>
      <c r="T230" s="6">
        <v>266.37939453125</v>
      </c>
      <c r="U230" s="6">
        <v>13.83936595916748</v>
      </c>
      <c r="V230" s="6">
        <v>10.687889099121094</v>
      </c>
      <c r="W230" s="6">
        <v>152.45242309570312</v>
      </c>
      <c r="X230" s="6">
        <v>90.019523620605469</v>
      </c>
      <c r="Y230" s="6">
        <v>431.15438842773437</v>
      </c>
      <c r="Z230" s="6">
        <v>78.5</v>
      </c>
      <c r="AA230" s="6">
        <v>144.76666259765625</v>
      </c>
      <c r="AB230" s="6">
        <v>17.5</v>
      </c>
      <c r="AC230" s="6">
        <v>1748.1199951171875</v>
      </c>
      <c r="AD230" s="6">
        <v>2136.18798828125</v>
      </c>
      <c r="AE230" s="6">
        <v>12.199999809265137</v>
      </c>
      <c r="AF230" s="6">
        <v>327.37423706054687</v>
      </c>
      <c r="AG230" s="6">
        <v>4.0999999046325684</v>
      </c>
      <c r="AH230" s="6">
        <v>22.387943267822266</v>
      </c>
      <c r="AI230" s="6">
        <v>6.6104569435119629</v>
      </c>
      <c r="AJ230" s="6">
        <v>37</v>
      </c>
      <c r="AK230" s="6">
        <v>0.55699998140335083</v>
      </c>
      <c r="AL230" s="6">
        <v>31</v>
      </c>
      <c r="AM230" s="6">
        <v>1700</v>
      </c>
      <c r="AN230" s="6">
        <v>33.799999237060547</v>
      </c>
      <c r="AO230" s="6">
        <v>20</v>
      </c>
      <c r="AP230" s="6">
        <v>80</v>
      </c>
      <c r="AQ230" s="6">
        <v>9.6999998092651367</v>
      </c>
      <c r="AR230" s="6">
        <v>0.56999999284744263</v>
      </c>
      <c r="AS230" s="6">
        <v>11</v>
      </c>
      <c r="AT230" s="6">
        <v>166.82362365722656</v>
      </c>
    </row>
    <row r="231" spans="2:46" x14ac:dyDescent="0.25">
      <c r="B231" s="5">
        <v>14610</v>
      </c>
      <c r="C231" s="6">
        <v>574.46942138671875</v>
      </c>
      <c r="D231" s="6">
        <v>14.466557502746582</v>
      </c>
      <c r="E231" s="6">
        <v>11.810914039611816</v>
      </c>
      <c r="F231" s="6">
        <v>251</v>
      </c>
      <c r="G231" s="6">
        <v>72.768707275390625</v>
      </c>
      <c r="H231" s="6">
        <v>2.699467658996582</v>
      </c>
      <c r="I231" s="6">
        <v>918.896728515625</v>
      </c>
      <c r="J231" s="6">
        <v>3.716880183626467E-14</v>
      </c>
      <c r="K231" s="6">
        <v>4</v>
      </c>
      <c r="L231" s="6">
        <v>18.299999237060547</v>
      </c>
      <c r="M231" s="6">
        <v>9.8000001907348633</v>
      </c>
      <c r="N231" s="6">
        <v>266.48367309570312</v>
      </c>
      <c r="O231" s="6">
        <v>1391.128173828125</v>
      </c>
      <c r="P231" s="6">
        <v>83</v>
      </c>
      <c r="Q231" s="6">
        <v>60.627803802490234</v>
      </c>
      <c r="R231" s="6">
        <v>273.91549682617187</v>
      </c>
      <c r="S231" s="6">
        <v>5.155487060546875</v>
      </c>
      <c r="T231" s="6">
        <v>241.41323852539062</v>
      </c>
      <c r="U231" s="6">
        <v>27.633810043334961</v>
      </c>
      <c r="V231" s="6">
        <v>10.199999809265137</v>
      </c>
      <c r="W231" s="6">
        <v>159.52651977539062</v>
      </c>
      <c r="X231" s="6">
        <v>77.660652160644531</v>
      </c>
      <c r="Y231" s="6">
        <v>422.28085327148437</v>
      </c>
      <c r="Z231" s="6">
        <v>108.74373626708984</v>
      </c>
      <c r="AA231" s="6">
        <v>170.96829223632812</v>
      </c>
      <c r="AB231" s="6">
        <v>17.5</v>
      </c>
      <c r="AC231" s="6">
        <v>1758.2999267578125</v>
      </c>
      <c r="AD231" s="6">
        <v>2163.386962890625</v>
      </c>
      <c r="AE231" s="6">
        <v>12.199999809265137</v>
      </c>
      <c r="AF231" s="6">
        <v>294.54840087890625</v>
      </c>
      <c r="AG231" s="6">
        <v>4.0999999046325684</v>
      </c>
      <c r="AH231" s="6">
        <v>4.8000001907348633</v>
      </c>
      <c r="AI231" s="6">
        <v>6.559999942779541</v>
      </c>
      <c r="AJ231" s="6">
        <v>37</v>
      </c>
      <c r="AK231" s="6">
        <v>2.1663801670074463</v>
      </c>
      <c r="AL231" s="6">
        <v>31</v>
      </c>
      <c r="AM231" s="6">
        <v>1830.6776123046875</v>
      </c>
      <c r="AN231" s="6">
        <v>44</v>
      </c>
      <c r="AO231" s="6">
        <v>26.764039993286133</v>
      </c>
      <c r="AP231" s="6">
        <v>157.58123779296875</v>
      </c>
      <c r="AQ231" s="6">
        <v>9.6999998092651367</v>
      </c>
      <c r="AR231" s="6">
        <v>2.7859108448028564</v>
      </c>
      <c r="AS231" s="6">
        <v>11</v>
      </c>
      <c r="AT231" s="6">
        <v>172.3751220703125</v>
      </c>
    </row>
    <row r="232" spans="2:46" x14ac:dyDescent="0.25">
      <c r="B232" s="5">
        <v>14641</v>
      </c>
      <c r="C232" s="6">
        <v>670.9947509765625</v>
      </c>
      <c r="D232" s="6">
        <v>57.264400482177734</v>
      </c>
      <c r="E232" s="6">
        <v>44.192813873291016</v>
      </c>
      <c r="F232" s="6">
        <v>266.9317626953125</v>
      </c>
      <c r="G232" s="6">
        <v>159.97970581054687</v>
      </c>
      <c r="H232" s="6">
        <v>37.889316558837891</v>
      </c>
      <c r="I232" s="6">
        <v>1100</v>
      </c>
      <c r="J232" s="6">
        <v>0</v>
      </c>
      <c r="K232" s="6">
        <v>4</v>
      </c>
      <c r="L232" s="6">
        <v>18.299999237060547</v>
      </c>
      <c r="M232" s="6">
        <v>9.8070793151855469</v>
      </c>
      <c r="N232" s="6">
        <v>297.9228515625</v>
      </c>
      <c r="O232" s="6">
        <v>1517.0426025390625</v>
      </c>
      <c r="P232" s="6">
        <v>90.97296142578125</v>
      </c>
      <c r="Q232" s="6">
        <v>62</v>
      </c>
      <c r="R232" s="6">
        <v>405.15771484375</v>
      </c>
      <c r="S232" s="6">
        <v>28</v>
      </c>
      <c r="T232" s="6">
        <v>253.66748046875</v>
      </c>
      <c r="U232" s="6">
        <v>54.103279113769531</v>
      </c>
      <c r="V232" s="6">
        <v>10.199999809265137</v>
      </c>
      <c r="W232" s="6">
        <v>211.77267456054687</v>
      </c>
      <c r="X232" s="6">
        <v>72</v>
      </c>
      <c r="Y232" s="6">
        <v>533.83966064453125</v>
      </c>
      <c r="Z232" s="6">
        <v>160.73883056640625</v>
      </c>
      <c r="AA232" s="6">
        <v>303.60897827148437</v>
      </c>
      <c r="AB232" s="6">
        <v>60.491035461425781</v>
      </c>
      <c r="AC232" s="6">
        <v>1864.7283935546875</v>
      </c>
      <c r="AD232" s="6">
        <v>2670.2138671875</v>
      </c>
      <c r="AE232" s="6">
        <v>54.674827575683594</v>
      </c>
      <c r="AF232" s="6">
        <v>364.5709228515625</v>
      </c>
      <c r="AG232" s="6">
        <v>4.0999999046325684</v>
      </c>
      <c r="AH232" s="6">
        <v>4.8000001907348633</v>
      </c>
      <c r="AI232" s="6">
        <v>65.55999755859375</v>
      </c>
      <c r="AJ232" s="6">
        <v>37</v>
      </c>
      <c r="AK232" s="6">
        <v>8.9991893768310547</v>
      </c>
      <c r="AL232" s="6">
        <v>42.102878570556641</v>
      </c>
      <c r="AM232" s="6">
        <v>2714.20849609375</v>
      </c>
      <c r="AN232" s="6">
        <v>44</v>
      </c>
      <c r="AO232" s="6">
        <v>34.875019073486328</v>
      </c>
      <c r="AP232" s="6">
        <v>483.37594604492187</v>
      </c>
      <c r="AQ232" s="6">
        <v>9.6999998092651367</v>
      </c>
      <c r="AR232" s="6">
        <v>9.1631288528442383</v>
      </c>
      <c r="AS232" s="6">
        <v>15.188274383544922</v>
      </c>
      <c r="AT232" s="6">
        <v>181.36198425292969</v>
      </c>
    </row>
    <row r="233" spans="2:46" x14ac:dyDescent="0.25">
      <c r="B233" s="5">
        <v>14670</v>
      </c>
      <c r="C233" s="6">
        <v>944.956787109375</v>
      </c>
      <c r="D233" s="6">
        <v>57.637554168701172</v>
      </c>
      <c r="E233" s="6">
        <v>74.027587890625</v>
      </c>
      <c r="F233" s="6">
        <v>484.08938598632812</v>
      </c>
      <c r="G233" s="6">
        <v>151.06962585449219</v>
      </c>
      <c r="H233" s="6">
        <v>102.96295166015625</v>
      </c>
      <c r="I233" s="6">
        <v>1352.6923828125</v>
      </c>
      <c r="J233" s="6">
        <v>0</v>
      </c>
      <c r="K233" s="6">
        <v>4</v>
      </c>
      <c r="L233" s="6">
        <v>18.299999237060547</v>
      </c>
      <c r="M233" s="6">
        <v>9.8000001907348633</v>
      </c>
      <c r="N233" s="6">
        <v>325.44131469726562</v>
      </c>
      <c r="O233" s="6">
        <v>1690</v>
      </c>
      <c r="P233" s="6">
        <v>96.644371032714844</v>
      </c>
      <c r="Q233" s="6">
        <v>62</v>
      </c>
      <c r="R233" s="6">
        <v>575</v>
      </c>
      <c r="S233" s="6">
        <v>26</v>
      </c>
      <c r="T233" s="6">
        <v>262.49130249023437</v>
      </c>
      <c r="U233" s="6">
        <v>118.82498168945312</v>
      </c>
      <c r="V233" s="6">
        <v>10.199999809265137</v>
      </c>
      <c r="W233" s="6">
        <v>245.74966430664062</v>
      </c>
      <c r="X233" s="6">
        <v>77.820266723632813</v>
      </c>
      <c r="Y233" s="6">
        <v>657.7603759765625</v>
      </c>
      <c r="Z233" s="6">
        <v>115.74983215332031</v>
      </c>
      <c r="AA233" s="6">
        <v>434.3045654296875</v>
      </c>
      <c r="AB233" s="6">
        <v>80.995712280273438</v>
      </c>
      <c r="AC233" s="6">
        <v>1950</v>
      </c>
      <c r="AD233" s="6">
        <v>2611.85546875</v>
      </c>
      <c r="AE233" s="6">
        <v>114.91398620605469</v>
      </c>
      <c r="AF233" s="6">
        <v>471.371826171875</v>
      </c>
      <c r="AG233" s="6">
        <v>4.0999999046325684</v>
      </c>
      <c r="AH233" s="6">
        <v>91.210289001464844</v>
      </c>
      <c r="AI233" s="6">
        <v>65.55999755859375</v>
      </c>
      <c r="AJ233" s="6">
        <v>58.544330596923828</v>
      </c>
      <c r="AK233" s="6">
        <v>12.970711708068848</v>
      </c>
      <c r="AL233" s="6">
        <v>50.001209259033203</v>
      </c>
      <c r="AM233" s="6">
        <v>3926.5341796875</v>
      </c>
      <c r="AN233" s="6">
        <v>33.799999237060547</v>
      </c>
      <c r="AO233" s="6">
        <v>20</v>
      </c>
      <c r="AP233" s="6">
        <v>821.70263671875</v>
      </c>
      <c r="AQ233" s="6">
        <v>9.6999998092651367</v>
      </c>
      <c r="AR233" s="6">
        <v>8.8395566940307617</v>
      </c>
      <c r="AS233" s="6">
        <v>66.759872436523438</v>
      </c>
      <c r="AT233" s="6">
        <v>206</v>
      </c>
    </row>
    <row r="234" spans="2:46" x14ac:dyDescent="0.25">
      <c r="B234" s="5">
        <v>14701</v>
      </c>
      <c r="C234" s="6">
        <v>1020.9727783203125</v>
      </c>
      <c r="D234" s="6">
        <v>76.801887512207031</v>
      </c>
      <c r="E234" s="6">
        <v>95.287193298339844</v>
      </c>
      <c r="F234" s="6">
        <v>685</v>
      </c>
      <c r="G234" s="6">
        <v>323.589599609375</v>
      </c>
      <c r="H234" s="6">
        <v>102.91675567626953</v>
      </c>
      <c r="I234" s="6">
        <v>1655.454345703125</v>
      </c>
      <c r="J234" s="6">
        <v>0</v>
      </c>
      <c r="K234" s="6">
        <v>45.019611358642578</v>
      </c>
      <c r="L234" s="6">
        <v>18.299999237060547</v>
      </c>
      <c r="M234" s="6">
        <v>11.304901123046875</v>
      </c>
      <c r="N234" s="6">
        <v>356.51406860351562</v>
      </c>
      <c r="O234" s="6">
        <v>1690</v>
      </c>
      <c r="P234" s="6">
        <v>103.684326171875</v>
      </c>
      <c r="Q234" s="6">
        <v>64</v>
      </c>
      <c r="R234" s="6">
        <v>680</v>
      </c>
      <c r="S234" s="6">
        <v>46</v>
      </c>
      <c r="T234" s="6">
        <v>295.12368774414062</v>
      </c>
      <c r="U234" s="6">
        <v>150.70501708984375</v>
      </c>
      <c r="V234" s="6">
        <v>10.199999809265137</v>
      </c>
      <c r="W234" s="6">
        <v>301.29998779296875</v>
      </c>
      <c r="X234" s="6">
        <v>87.349578857421875</v>
      </c>
      <c r="Y234" s="6">
        <v>737</v>
      </c>
      <c r="Z234" s="6">
        <v>109.25929260253906</v>
      </c>
      <c r="AA234" s="6">
        <v>457.7623291015625</v>
      </c>
      <c r="AB234" s="6">
        <v>101.23106384277344</v>
      </c>
      <c r="AC234" s="6">
        <v>2018.311767578125</v>
      </c>
      <c r="AD234" s="6">
        <v>2788</v>
      </c>
      <c r="AE234" s="6">
        <v>193</v>
      </c>
      <c r="AF234" s="6">
        <v>544.5260009765625</v>
      </c>
      <c r="AG234" s="6">
        <v>4.2332406044006348</v>
      </c>
      <c r="AH234" s="6">
        <v>4.8000001907348633</v>
      </c>
      <c r="AI234" s="6">
        <v>65.55999755859375</v>
      </c>
      <c r="AJ234" s="6">
        <v>55.250564575195312</v>
      </c>
      <c r="AK234" s="6">
        <v>22.130226135253906</v>
      </c>
      <c r="AL234" s="6">
        <v>57.159938812255859</v>
      </c>
      <c r="AM234" s="6">
        <v>4323.92822265625</v>
      </c>
      <c r="AN234" s="6">
        <v>44</v>
      </c>
      <c r="AO234" s="6">
        <v>20</v>
      </c>
      <c r="AP234" s="6">
        <v>798.12261962890625</v>
      </c>
      <c r="AQ234" s="6">
        <v>11.800000190734863</v>
      </c>
      <c r="AR234" s="6">
        <v>10.539003372192383</v>
      </c>
      <c r="AS234" s="6">
        <v>66.628013610839844</v>
      </c>
      <c r="AT234" s="6">
        <v>206</v>
      </c>
    </row>
    <row r="235" spans="2:46" x14ac:dyDescent="0.25">
      <c r="B235" s="5">
        <v>14731</v>
      </c>
      <c r="C235" s="6">
        <v>675.18670654296875</v>
      </c>
      <c r="D235" s="6">
        <v>124.32218933105469</v>
      </c>
      <c r="E235" s="6">
        <v>58.966926574707031</v>
      </c>
      <c r="F235" s="6">
        <v>825</v>
      </c>
      <c r="G235" s="6">
        <v>238.54814147949219</v>
      </c>
      <c r="H235" s="6">
        <v>102.87435913085937</v>
      </c>
      <c r="I235" s="6">
        <v>1897.552490234375</v>
      </c>
      <c r="J235" s="6">
        <v>0</v>
      </c>
      <c r="K235" s="6">
        <v>188.71539306640625</v>
      </c>
      <c r="L235" s="6">
        <v>18.299999237060547</v>
      </c>
      <c r="M235" s="6">
        <v>11.166825294494629</v>
      </c>
      <c r="N235" s="6">
        <v>326.02996826171875</v>
      </c>
      <c r="O235" s="6">
        <v>1713</v>
      </c>
      <c r="P235" s="6">
        <v>89.173194885253906</v>
      </c>
      <c r="Q235" s="6">
        <v>65</v>
      </c>
      <c r="R235" s="6">
        <v>800</v>
      </c>
      <c r="S235" s="6">
        <v>53.268917083740234</v>
      </c>
      <c r="T235" s="6">
        <v>359.11758422851562</v>
      </c>
      <c r="U235" s="6">
        <v>224.4449462890625</v>
      </c>
      <c r="V235" s="6">
        <v>10.199999809265137</v>
      </c>
      <c r="W235" s="6">
        <v>210.12980651855469</v>
      </c>
      <c r="X235" s="6">
        <v>96.214797973632812</v>
      </c>
      <c r="Y235" s="6">
        <v>813.70947265625</v>
      </c>
      <c r="Z235" s="6">
        <v>78.5</v>
      </c>
      <c r="AA235" s="6">
        <v>454.3406982421875</v>
      </c>
      <c r="AB235" s="6">
        <v>131.83282470703125</v>
      </c>
      <c r="AC235" s="6">
        <v>2203.4716796875</v>
      </c>
      <c r="AD235" s="6">
        <v>3238</v>
      </c>
      <c r="AE235" s="6">
        <v>197.81210327148437</v>
      </c>
      <c r="AF235" s="6">
        <v>619.8699951171875</v>
      </c>
      <c r="AG235" s="6">
        <v>4.2046418190002441</v>
      </c>
      <c r="AH235" s="6">
        <v>97.006568908691406</v>
      </c>
      <c r="AI235" s="6">
        <v>65.55999755859375</v>
      </c>
      <c r="AJ235" s="6">
        <v>57.369049072265625</v>
      </c>
      <c r="AK235" s="6">
        <v>40.403106689453125</v>
      </c>
      <c r="AL235" s="6">
        <v>63.510177612304688</v>
      </c>
      <c r="AM235" s="6">
        <v>4541.00048828125</v>
      </c>
      <c r="AN235" s="6">
        <v>38.568946838378906</v>
      </c>
      <c r="AO235" s="6">
        <v>40.012680053710938</v>
      </c>
      <c r="AP235" s="6">
        <v>764.1593017578125</v>
      </c>
      <c r="AQ235" s="6">
        <v>11.800000190734863</v>
      </c>
      <c r="AR235" s="6">
        <v>66.810035705566406</v>
      </c>
      <c r="AS235" s="6">
        <v>11</v>
      </c>
      <c r="AT235" s="6">
        <v>206</v>
      </c>
    </row>
    <row r="236" spans="2:46" x14ac:dyDescent="0.25">
      <c r="B236" s="5">
        <v>14762</v>
      </c>
      <c r="C236" s="6">
        <v>673.3787841796875</v>
      </c>
      <c r="D236" s="6">
        <v>112.22161102294922</v>
      </c>
      <c r="E236" s="6">
        <v>15.255614280700684</v>
      </c>
      <c r="F236" s="6">
        <v>930</v>
      </c>
      <c r="G236" s="6">
        <v>243.7786865234375</v>
      </c>
      <c r="H236" s="6">
        <v>102.82124328613281</v>
      </c>
      <c r="I236" s="6">
        <v>1836.4547119140625</v>
      </c>
      <c r="J236" s="6">
        <v>25.88557243347168</v>
      </c>
      <c r="K236" s="6">
        <v>332.54983520507812</v>
      </c>
      <c r="L236" s="6">
        <v>18.299999237060547</v>
      </c>
      <c r="M236" s="6">
        <v>10.957862854003906</v>
      </c>
      <c r="N236" s="6">
        <v>293.93759155273437</v>
      </c>
      <c r="O236" s="6">
        <v>1990</v>
      </c>
      <c r="P236" s="6">
        <v>87.095039367675781</v>
      </c>
      <c r="Q236" s="6">
        <v>66</v>
      </c>
      <c r="R236" s="6">
        <v>975</v>
      </c>
      <c r="S236" s="6">
        <v>4</v>
      </c>
      <c r="T236" s="6">
        <v>181.06849670410156</v>
      </c>
      <c r="U236" s="6">
        <v>270.40643310546875</v>
      </c>
      <c r="V236" s="6">
        <v>10.199999809265137</v>
      </c>
      <c r="W236" s="6">
        <v>265.96697998046875</v>
      </c>
      <c r="X236" s="6">
        <v>95.656036376953125</v>
      </c>
      <c r="Y236" s="6">
        <v>969</v>
      </c>
      <c r="Z236" s="6">
        <v>78.5</v>
      </c>
      <c r="AA236" s="6">
        <v>483.10733032226562</v>
      </c>
      <c r="AB236" s="6">
        <v>124.4486083984375</v>
      </c>
      <c r="AC236" s="6">
        <v>2309.570068359375</v>
      </c>
      <c r="AD236" s="6">
        <v>3533.807373046875</v>
      </c>
      <c r="AE236" s="6">
        <v>202.42205810546875</v>
      </c>
      <c r="AF236" s="6">
        <v>851.579345703125</v>
      </c>
      <c r="AG236" s="6">
        <v>4.1598858833312988</v>
      </c>
      <c r="AH236" s="6">
        <v>79.051918029785156</v>
      </c>
      <c r="AI236" s="6">
        <v>65.55999755859375</v>
      </c>
      <c r="AJ236" s="6">
        <v>58.571254730224609</v>
      </c>
      <c r="AK236" s="6">
        <v>48.982009887695312</v>
      </c>
      <c r="AL236" s="6">
        <v>60.982994079589844</v>
      </c>
      <c r="AM236" s="6">
        <v>4465.85546875</v>
      </c>
      <c r="AN236" s="6">
        <v>33.799999237060547</v>
      </c>
      <c r="AO236" s="6">
        <v>20</v>
      </c>
      <c r="AP236" s="6">
        <v>590.7159423828125</v>
      </c>
      <c r="AQ236" s="6">
        <v>9.6999998092651367</v>
      </c>
      <c r="AR236" s="6">
        <v>0.56999999284744263</v>
      </c>
      <c r="AS236" s="6">
        <v>11</v>
      </c>
      <c r="AT236" s="6">
        <v>206</v>
      </c>
    </row>
    <row r="237" spans="2:46" x14ac:dyDescent="0.25">
      <c r="B237" s="5">
        <v>14792</v>
      </c>
      <c r="C237" s="6">
        <v>621.90582275390625</v>
      </c>
      <c r="D237" s="6">
        <v>85.595939636230469</v>
      </c>
      <c r="E237" s="6">
        <v>10.066116333007812</v>
      </c>
      <c r="F237" s="6">
        <v>889.72540283203125</v>
      </c>
      <c r="G237" s="6">
        <v>73.090522766113281</v>
      </c>
      <c r="H237" s="6">
        <v>77.724800109863281</v>
      </c>
      <c r="I237" s="6">
        <v>1767.6083984375</v>
      </c>
      <c r="J237" s="6">
        <v>32.808361053466797</v>
      </c>
      <c r="K237" s="6">
        <v>70.016624450683594</v>
      </c>
      <c r="L237" s="6">
        <v>35.785625457763672</v>
      </c>
      <c r="M237" s="6">
        <v>10.696778297424316</v>
      </c>
      <c r="N237" s="6">
        <v>262.74343872070312</v>
      </c>
      <c r="O237" s="6">
        <v>1952.98583984375</v>
      </c>
      <c r="P237" s="6">
        <v>85.941047668457031</v>
      </c>
      <c r="Q237" s="6">
        <v>66</v>
      </c>
      <c r="R237" s="6">
        <v>967.10302734375</v>
      </c>
      <c r="S237" s="6">
        <v>4</v>
      </c>
      <c r="T237" s="6">
        <v>353.33999633789062</v>
      </c>
      <c r="U237" s="6">
        <v>248.513427734375</v>
      </c>
      <c r="V237" s="6">
        <v>10.199999809265137</v>
      </c>
      <c r="W237" s="6">
        <v>300.5712890625</v>
      </c>
      <c r="X237" s="6">
        <v>95.019996643066406</v>
      </c>
      <c r="Y237" s="6">
        <v>963.77166748046875</v>
      </c>
      <c r="Z237" s="6">
        <v>78.5</v>
      </c>
      <c r="AA237" s="6">
        <v>485.47698974609375</v>
      </c>
      <c r="AB237" s="6">
        <v>111.38913726806641</v>
      </c>
      <c r="AC237" s="6">
        <v>2216.15087890625</v>
      </c>
      <c r="AD237" s="6">
        <v>3538</v>
      </c>
      <c r="AE237" s="6">
        <v>209.23350524902344</v>
      </c>
      <c r="AF237" s="6">
        <v>901.48577880859375</v>
      </c>
      <c r="AG237" s="6">
        <v>4.0999999046325684</v>
      </c>
      <c r="AH237" s="6">
        <v>170.25395202636719</v>
      </c>
      <c r="AI237" s="6">
        <v>65.55999755859375</v>
      </c>
      <c r="AJ237" s="6">
        <v>51.8060302734375</v>
      </c>
      <c r="AK237" s="6">
        <v>38.038936614990234</v>
      </c>
      <c r="AL237" s="6">
        <v>53.570808410644531</v>
      </c>
      <c r="AM237" s="6">
        <v>3848.19775390625</v>
      </c>
      <c r="AN237" s="6">
        <v>33.799999237060547</v>
      </c>
      <c r="AO237" s="6">
        <v>54.088214874267578</v>
      </c>
      <c r="AP237" s="6">
        <v>419.059326171875</v>
      </c>
      <c r="AQ237" s="6">
        <v>11.800000190734863</v>
      </c>
      <c r="AR237" s="6">
        <v>18.72386360168457</v>
      </c>
      <c r="AS237" s="6">
        <v>11</v>
      </c>
      <c r="AT237" s="6">
        <v>185.35821533203125</v>
      </c>
    </row>
    <row r="238" spans="2:46" x14ac:dyDescent="0.25">
      <c r="B238" s="5">
        <v>14823</v>
      </c>
      <c r="C238" s="6">
        <v>563.67681884765625</v>
      </c>
      <c r="D238" s="6">
        <v>55.478969573974609</v>
      </c>
      <c r="E238" s="6">
        <v>10.090371131896973</v>
      </c>
      <c r="F238" s="6">
        <v>667.45452880859375</v>
      </c>
      <c r="G238" s="6">
        <v>149.60842895507812</v>
      </c>
      <c r="H238" s="6">
        <v>9.1635580062866211</v>
      </c>
      <c r="I238" s="6">
        <v>1511.3765869140625</v>
      </c>
      <c r="J238" s="6">
        <v>0</v>
      </c>
      <c r="K238" s="6">
        <v>144.32318115234375</v>
      </c>
      <c r="L238" s="6">
        <v>18.299999237060547</v>
      </c>
      <c r="M238" s="6">
        <v>10.423835754394531</v>
      </c>
      <c r="N238" s="6">
        <v>230.39999389648437</v>
      </c>
      <c r="O238" s="6">
        <v>1861.6925048828125</v>
      </c>
      <c r="P238" s="6">
        <v>84.278366088867188</v>
      </c>
      <c r="Q238" s="6">
        <v>67</v>
      </c>
      <c r="R238" s="6">
        <v>725.46783447265625</v>
      </c>
      <c r="S238" s="6">
        <v>4</v>
      </c>
      <c r="T238" s="6">
        <v>359.67965698242187</v>
      </c>
      <c r="U238" s="6">
        <v>137.80570983886719</v>
      </c>
      <c r="V238" s="6">
        <v>10.199999809265137</v>
      </c>
      <c r="W238" s="6">
        <v>260.18936157226562</v>
      </c>
      <c r="X238" s="6">
        <v>104.00614166259766</v>
      </c>
      <c r="Y238" s="6">
        <v>797.5643310546875</v>
      </c>
      <c r="Z238" s="6">
        <v>78.5</v>
      </c>
      <c r="AA238" s="6">
        <v>316.34896850585937</v>
      </c>
      <c r="AB238" s="6">
        <v>95.855140686035156</v>
      </c>
      <c r="AC238" s="6">
        <v>2105.221435546875</v>
      </c>
      <c r="AD238" s="6">
        <v>3276.81640625</v>
      </c>
      <c r="AE238" s="6">
        <v>81.430816650390625</v>
      </c>
      <c r="AF238" s="6">
        <v>684.33740234375</v>
      </c>
      <c r="AG238" s="6">
        <v>4.0999999046325684</v>
      </c>
      <c r="AH238" s="6">
        <v>4.8000001907348633</v>
      </c>
      <c r="AI238" s="6">
        <v>65.55999755859375</v>
      </c>
      <c r="AJ238" s="6">
        <v>43.500137329101563</v>
      </c>
      <c r="AK238" s="6">
        <v>19.846364974975586</v>
      </c>
      <c r="AL238" s="6">
        <v>46.692222595214844</v>
      </c>
      <c r="AM238" s="6">
        <v>3199.4794921875</v>
      </c>
      <c r="AN238" s="6">
        <v>33.799999237060547</v>
      </c>
      <c r="AO238" s="6">
        <v>20</v>
      </c>
      <c r="AP238" s="6">
        <v>268.32278442382812</v>
      </c>
      <c r="AQ238" s="6">
        <v>9.6999998092651367</v>
      </c>
      <c r="AR238" s="6">
        <v>0.83582919836044312</v>
      </c>
      <c r="AS238" s="6">
        <v>11</v>
      </c>
      <c r="AT238" s="6">
        <v>179.69256591796875</v>
      </c>
    </row>
    <row r="239" spans="2:46" x14ac:dyDescent="0.25">
      <c r="B239" s="5">
        <v>14854</v>
      </c>
      <c r="C239" s="6">
        <v>518.2838134765625</v>
      </c>
      <c r="D239" s="6">
        <v>25.833635330200195</v>
      </c>
      <c r="E239" s="6">
        <v>10.040999412536621</v>
      </c>
      <c r="F239" s="6">
        <v>508.26629638671875</v>
      </c>
      <c r="G239" s="6">
        <v>18.600000381469727</v>
      </c>
      <c r="H239" s="6">
        <v>1</v>
      </c>
      <c r="I239" s="6">
        <v>1284.7437744140625</v>
      </c>
      <c r="J239" s="6">
        <v>0</v>
      </c>
      <c r="K239" s="6">
        <v>98.07684326171875</v>
      </c>
      <c r="L239" s="6">
        <v>18.299999237060547</v>
      </c>
      <c r="M239" s="6">
        <v>10.183507919311523</v>
      </c>
      <c r="N239" s="6">
        <v>230.39999389648437</v>
      </c>
      <c r="O239" s="6">
        <v>1757.7532958984375</v>
      </c>
      <c r="P239" s="6">
        <v>83</v>
      </c>
      <c r="Q239" s="6">
        <v>67</v>
      </c>
      <c r="R239" s="6">
        <v>495.25042724609375</v>
      </c>
      <c r="S239" s="6">
        <v>4</v>
      </c>
      <c r="T239" s="6">
        <v>337.43148803710937</v>
      </c>
      <c r="U239" s="6">
        <v>23.112565994262695</v>
      </c>
      <c r="V239" s="6">
        <v>10.199999809265137</v>
      </c>
      <c r="W239" s="6">
        <v>220.93283081054687</v>
      </c>
      <c r="X239" s="6">
        <v>103.30583190917969</v>
      </c>
      <c r="Y239" s="6">
        <v>650.6402587890625</v>
      </c>
      <c r="Z239" s="6">
        <v>78.5</v>
      </c>
      <c r="AA239" s="6">
        <v>120</v>
      </c>
      <c r="AB239" s="6">
        <v>80.4561767578125</v>
      </c>
      <c r="AC239" s="6">
        <v>1959.1656494140625</v>
      </c>
      <c r="AD239" s="6">
        <v>3321.6923828125</v>
      </c>
      <c r="AE239" s="6">
        <v>65.290725708007813</v>
      </c>
      <c r="AF239" s="6">
        <v>455.13967895507812</v>
      </c>
      <c r="AG239" s="6">
        <v>4.0999999046325684</v>
      </c>
      <c r="AH239" s="6">
        <v>4.8000001907348633</v>
      </c>
      <c r="AI239" s="6">
        <v>42.353668212890625</v>
      </c>
      <c r="AJ239" s="6">
        <v>37</v>
      </c>
      <c r="AK239" s="6">
        <v>0.55699998140335083</v>
      </c>
      <c r="AL239" s="6">
        <v>40.253055572509766</v>
      </c>
      <c r="AM239" s="6">
        <v>2529.5732421875</v>
      </c>
      <c r="AN239" s="6">
        <v>33.799999237060547</v>
      </c>
      <c r="AO239" s="6">
        <v>20</v>
      </c>
      <c r="AP239" s="6">
        <v>124.71785736083984</v>
      </c>
      <c r="AQ239" s="6">
        <v>9.6999998092651367</v>
      </c>
      <c r="AR239" s="6">
        <v>0.56999999284744263</v>
      </c>
      <c r="AS239" s="6">
        <v>11</v>
      </c>
      <c r="AT239" s="6">
        <v>179.81546020507812</v>
      </c>
    </row>
    <row r="240" spans="2:46" x14ac:dyDescent="0.25">
      <c r="B240" s="5">
        <v>14884</v>
      </c>
      <c r="C240" s="6">
        <v>507.71273803710937</v>
      </c>
      <c r="D240" s="6">
        <v>10.46794605255127</v>
      </c>
      <c r="E240" s="6">
        <v>10</v>
      </c>
      <c r="F240" s="6">
        <v>323.1220703125</v>
      </c>
      <c r="G240" s="6">
        <v>18.600000381469727</v>
      </c>
      <c r="H240" s="6">
        <v>1</v>
      </c>
      <c r="I240" s="6">
        <v>1108.620361328125</v>
      </c>
      <c r="J240" s="6">
        <v>0.98278719186782837</v>
      </c>
      <c r="K240" s="6">
        <v>55.474872589111328</v>
      </c>
      <c r="L240" s="6">
        <v>18.299999237060547</v>
      </c>
      <c r="M240" s="6">
        <v>10.000175476074219</v>
      </c>
      <c r="N240" s="6">
        <v>230.39999389648437</v>
      </c>
      <c r="O240" s="6">
        <v>1652.41064453125</v>
      </c>
      <c r="P240" s="6">
        <v>83</v>
      </c>
      <c r="Q240" s="6">
        <v>67</v>
      </c>
      <c r="R240" s="6">
        <v>391.35186767578125</v>
      </c>
      <c r="S240" s="6">
        <v>4.2908706665039062</v>
      </c>
      <c r="T240" s="6">
        <v>310.52142333984375</v>
      </c>
      <c r="U240" s="6">
        <v>0.18400000035762787</v>
      </c>
      <c r="V240" s="6">
        <v>10.199999809265137</v>
      </c>
      <c r="W240" s="6">
        <v>219.52337646484375</v>
      </c>
      <c r="X240" s="6">
        <v>100.87242126464844</v>
      </c>
      <c r="Y240" s="6">
        <v>525.15924072265625</v>
      </c>
      <c r="Z240" s="6">
        <v>78.5</v>
      </c>
      <c r="AA240" s="6">
        <v>120</v>
      </c>
      <c r="AB240" s="6">
        <v>67.528060913085937</v>
      </c>
      <c r="AC240" s="6">
        <v>1874.0518798828125</v>
      </c>
      <c r="AD240" s="6">
        <v>3111.229248046875</v>
      </c>
      <c r="AE240" s="6">
        <v>49.290672302246094</v>
      </c>
      <c r="AF240" s="6">
        <v>327.19146728515625</v>
      </c>
      <c r="AG240" s="6">
        <v>4.0999999046325684</v>
      </c>
      <c r="AH240" s="6">
        <v>4.8000001907348633</v>
      </c>
      <c r="AI240" s="6">
        <v>25.818748474121094</v>
      </c>
      <c r="AJ240" s="6">
        <v>37</v>
      </c>
      <c r="AK240" s="6">
        <v>0.55699998140335083</v>
      </c>
      <c r="AL240" s="6">
        <v>33.693645477294922</v>
      </c>
      <c r="AM240" s="6">
        <v>2170.9482421875</v>
      </c>
      <c r="AN240" s="6">
        <v>33.799999237060547</v>
      </c>
      <c r="AO240" s="6">
        <v>20</v>
      </c>
      <c r="AP240" s="6">
        <v>97.172439575195313</v>
      </c>
      <c r="AQ240" s="6">
        <v>9.6999998092651367</v>
      </c>
      <c r="AR240" s="6">
        <v>0.56999999284744263</v>
      </c>
      <c r="AS240" s="6">
        <v>11</v>
      </c>
      <c r="AT240" s="6">
        <v>180.35806274414062</v>
      </c>
    </row>
    <row r="241" spans="2:46" x14ac:dyDescent="0.25">
      <c r="B241" s="5">
        <v>14915</v>
      </c>
      <c r="C241" s="6">
        <v>499.93832397460937</v>
      </c>
      <c r="D241" s="6">
        <v>10</v>
      </c>
      <c r="E241" s="6">
        <v>10.12416934967041</v>
      </c>
      <c r="F241" s="6">
        <v>298.37591552734375</v>
      </c>
      <c r="G241" s="6">
        <v>28.854799270629883</v>
      </c>
      <c r="H241" s="6">
        <v>1</v>
      </c>
      <c r="I241" s="6">
        <v>1100</v>
      </c>
      <c r="J241" s="6">
        <v>6.9093356132507324</v>
      </c>
      <c r="K241" s="6">
        <v>4</v>
      </c>
      <c r="L241" s="6">
        <v>18.299999237060547</v>
      </c>
      <c r="M241" s="6">
        <v>9.8833703994750977</v>
      </c>
      <c r="N241" s="6">
        <v>230.39999389648437</v>
      </c>
      <c r="O241" s="6">
        <v>1593.6334228515625</v>
      </c>
      <c r="P241" s="6">
        <v>83</v>
      </c>
      <c r="Q241" s="6">
        <v>66</v>
      </c>
      <c r="R241" s="6">
        <v>386.72073364257812</v>
      </c>
      <c r="S241" s="6">
        <v>4</v>
      </c>
      <c r="T241" s="6">
        <v>285.0523681640625</v>
      </c>
      <c r="U241" s="6">
        <v>0.18400000035762787</v>
      </c>
      <c r="V241" s="6">
        <v>10.199999809265137</v>
      </c>
      <c r="W241" s="6">
        <v>219.66911315917969</v>
      </c>
      <c r="X241" s="6">
        <v>100.55828857421875</v>
      </c>
      <c r="Y241" s="6">
        <v>472.23324584960937</v>
      </c>
      <c r="Z241" s="6">
        <v>78.5</v>
      </c>
      <c r="AA241" s="6">
        <v>120</v>
      </c>
      <c r="AB241" s="6">
        <v>58.141513824462891</v>
      </c>
      <c r="AC241" s="6">
        <v>1865.81591796875</v>
      </c>
      <c r="AD241" s="6">
        <v>2675.18310546875</v>
      </c>
      <c r="AE241" s="6">
        <v>37.434188842773438</v>
      </c>
      <c r="AF241" s="6">
        <v>257.364990234375</v>
      </c>
      <c r="AG241" s="6">
        <v>4.0999999046325684</v>
      </c>
      <c r="AH241" s="6">
        <v>4.8000001907348633</v>
      </c>
      <c r="AI241" s="6">
        <v>8.9871282577514648</v>
      </c>
      <c r="AJ241" s="6">
        <v>37</v>
      </c>
      <c r="AK241" s="6">
        <v>0.55699998140335083</v>
      </c>
      <c r="AL241" s="6">
        <v>31</v>
      </c>
      <c r="AM241" s="6">
        <v>2000</v>
      </c>
      <c r="AN241" s="6">
        <v>33.799999237060547</v>
      </c>
      <c r="AO241" s="6">
        <v>20</v>
      </c>
      <c r="AP241" s="6">
        <v>80</v>
      </c>
      <c r="AQ241" s="6">
        <v>9.6999998092651367</v>
      </c>
      <c r="AR241" s="6">
        <v>0.56999999284744263</v>
      </c>
      <c r="AS241" s="6">
        <v>11</v>
      </c>
      <c r="AT241" s="6">
        <v>170.03372192382812</v>
      </c>
    </row>
    <row r="242" spans="2:46" x14ac:dyDescent="0.25">
      <c r="B242" s="5">
        <v>14945</v>
      </c>
      <c r="C242" s="6">
        <v>493.97335815429687</v>
      </c>
      <c r="D242" s="6">
        <v>10</v>
      </c>
      <c r="E242" s="6">
        <v>10.462610244750977</v>
      </c>
      <c r="F242" s="6">
        <v>299.30197143554687</v>
      </c>
      <c r="G242" s="6">
        <v>18.600000381469727</v>
      </c>
      <c r="H242" s="6">
        <v>1</v>
      </c>
      <c r="I242" s="6">
        <v>1100</v>
      </c>
      <c r="J242" s="6">
        <v>12.839382171630859</v>
      </c>
      <c r="K242" s="6">
        <v>4</v>
      </c>
      <c r="L242" s="6">
        <v>27.434932708740234</v>
      </c>
      <c r="M242" s="6">
        <v>9.82977294921875</v>
      </c>
      <c r="N242" s="6">
        <v>230.39999389648437</v>
      </c>
      <c r="O242" s="6">
        <v>1582.5091552734375</v>
      </c>
      <c r="P242" s="6">
        <v>83</v>
      </c>
      <c r="Q242" s="6">
        <v>64</v>
      </c>
      <c r="R242" s="6">
        <v>374.97128295898437</v>
      </c>
      <c r="S242" s="6">
        <v>4</v>
      </c>
      <c r="T242" s="6">
        <v>261.81179809570312</v>
      </c>
      <c r="U242" s="6">
        <v>16.141939163208008</v>
      </c>
      <c r="V242" s="6">
        <v>10.687889099121094</v>
      </c>
      <c r="W242" s="6">
        <v>222.51344299316406</v>
      </c>
      <c r="X242" s="6">
        <v>90.019523620605469</v>
      </c>
      <c r="Y242" s="6">
        <v>462.234375</v>
      </c>
      <c r="Z242" s="6">
        <v>78.5</v>
      </c>
      <c r="AA242" s="6">
        <v>120</v>
      </c>
      <c r="AB242" s="6">
        <v>22.890169143676758</v>
      </c>
      <c r="AC242" s="6">
        <v>1886.447265625</v>
      </c>
      <c r="AD242" s="6">
        <v>2597.292236328125</v>
      </c>
      <c r="AE242" s="6">
        <v>12.199999809265137</v>
      </c>
      <c r="AF242" s="6">
        <v>224.43795776367187</v>
      </c>
      <c r="AG242" s="6">
        <v>4.0999999046325684</v>
      </c>
      <c r="AH242" s="6">
        <v>62.2357177734375</v>
      </c>
      <c r="AI242" s="6">
        <v>6.559999942779541</v>
      </c>
      <c r="AJ242" s="6">
        <v>37</v>
      </c>
      <c r="AK242" s="6">
        <v>3.6087384223937988</v>
      </c>
      <c r="AL242" s="6">
        <v>31</v>
      </c>
      <c r="AM242" s="6">
        <v>2000</v>
      </c>
      <c r="AN242" s="6">
        <v>33.799999237060547</v>
      </c>
      <c r="AO242" s="6">
        <v>20</v>
      </c>
      <c r="AP242" s="6">
        <v>80</v>
      </c>
      <c r="AQ242" s="6">
        <v>9.6999998092651367</v>
      </c>
      <c r="AR242" s="6">
        <v>2.3345098495483398</v>
      </c>
      <c r="AS242" s="6">
        <v>11</v>
      </c>
      <c r="AT242" s="6">
        <v>119.02747344970703</v>
      </c>
    </row>
    <row r="243" spans="2:46" x14ac:dyDescent="0.25">
      <c r="B243" s="5">
        <v>14976</v>
      </c>
      <c r="C243" s="6">
        <v>637.2835693359375</v>
      </c>
      <c r="D243" s="6">
        <v>68.758468627929688</v>
      </c>
      <c r="E243" s="6">
        <v>24.788242340087891</v>
      </c>
      <c r="F243" s="6">
        <v>399.76007080078125</v>
      </c>
      <c r="G243" s="6">
        <v>63.859470367431641</v>
      </c>
      <c r="H243" s="6">
        <v>26.594751358032227</v>
      </c>
      <c r="I243" s="6">
        <v>1100</v>
      </c>
      <c r="J243" s="6">
        <v>0</v>
      </c>
      <c r="K243" s="6">
        <v>4</v>
      </c>
      <c r="L243" s="6">
        <v>18.299999237060547</v>
      </c>
      <c r="M243" s="6">
        <v>9.8000001907348633</v>
      </c>
      <c r="N243" s="6">
        <v>260.13546752929687</v>
      </c>
      <c r="O243" s="6">
        <v>1636.1065673828125</v>
      </c>
      <c r="P243" s="6">
        <v>83.337974548339844</v>
      </c>
      <c r="Q243" s="6">
        <v>62</v>
      </c>
      <c r="R243" s="6">
        <v>549.469970703125</v>
      </c>
      <c r="S243" s="6">
        <v>18.049139022827148</v>
      </c>
      <c r="T243" s="6">
        <v>262.84414672851563</v>
      </c>
      <c r="U243" s="6">
        <v>43.773933410644531</v>
      </c>
      <c r="V243" s="6">
        <v>10.199999809265137</v>
      </c>
      <c r="W243" s="6">
        <v>250.61820983886719</v>
      </c>
      <c r="X243" s="6">
        <v>77.660652160644531</v>
      </c>
      <c r="Y243" s="6">
        <v>537.05914306640625</v>
      </c>
      <c r="Z243" s="6">
        <v>78.5</v>
      </c>
      <c r="AA243" s="6">
        <v>208.16023254394531</v>
      </c>
      <c r="AB243" s="6">
        <v>23.717958450317383</v>
      </c>
      <c r="AC243" s="6">
        <v>1936.2550048828125</v>
      </c>
      <c r="AD243" s="6">
        <v>2788</v>
      </c>
      <c r="AE243" s="6">
        <v>12.199999809265137</v>
      </c>
      <c r="AF243" s="6">
        <v>287.95272827148437</v>
      </c>
      <c r="AG243" s="6">
        <v>4.0999999046325684</v>
      </c>
      <c r="AH243" s="6">
        <v>4.8000001907348633</v>
      </c>
      <c r="AI243" s="6">
        <v>50.629837036132812</v>
      </c>
      <c r="AJ243" s="6">
        <v>37</v>
      </c>
      <c r="AK243" s="6">
        <v>9.7292518615722656</v>
      </c>
      <c r="AL243" s="6">
        <v>42.179492950439453</v>
      </c>
      <c r="AM243" s="6">
        <v>2969.135009765625</v>
      </c>
      <c r="AN243" s="6">
        <v>33.799999237060547</v>
      </c>
      <c r="AO243" s="6">
        <v>26.764039993286133</v>
      </c>
      <c r="AP243" s="6">
        <v>103.51815795898437</v>
      </c>
      <c r="AQ243" s="6">
        <v>9.6999998092651367</v>
      </c>
      <c r="AR243" s="6">
        <v>9.9325523376464844</v>
      </c>
      <c r="AS243" s="6">
        <v>12.592319488525391</v>
      </c>
      <c r="AT243" s="6">
        <v>121.35544586181641</v>
      </c>
    </row>
    <row r="244" spans="2:46" x14ac:dyDescent="0.25">
      <c r="B244" s="5">
        <v>15007</v>
      </c>
      <c r="C244" s="6">
        <v>750.245849609375</v>
      </c>
      <c r="D244" s="6">
        <v>57.261486053466797</v>
      </c>
      <c r="E244" s="6">
        <v>40.079216003417969</v>
      </c>
      <c r="F244" s="6">
        <v>430.06402587890625</v>
      </c>
      <c r="G244" s="6">
        <v>150.06675720214844</v>
      </c>
      <c r="H244" s="6">
        <v>102.97901916503906</v>
      </c>
      <c r="I244" s="6">
        <v>1134.6116943359375</v>
      </c>
      <c r="J244" s="6">
        <v>0</v>
      </c>
      <c r="K244" s="6">
        <v>4</v>
      </c>
      <c r="L244" s="6">
        <v>18.299999237060547</v>
      </c>
      <c r="M244" s="6">
        <v>9.8067798614501953</v>
      </c>
      <c r="N244" s="6">
        <v>291.57339477539062</v>
      </c>
      <c r="O244" s="6">
        <v>1690</v>
      </c>
      <c r="P244" s="6">
        <v>90.783035278320312</v>
      </c>
      <c r="Q244" s="6">
        <v>62</v>
      </c>
      <c r="R244" s="6">
        <v>575</v>
      </c>
      <c r="S244" s="6">
        <v>29</v>
      </c>
      <c r="T244" s="6">
        <v>259.00250244140625</v>
      </c>
      <c r="U244" s="6">
        <v>83.143928527832031</v>
      </c>
      <c r="V244" s="6">
        <v>10.199999809265137</v>
      </c>
      <c r="W244" s="6">
        <v>270.93313598632812</v>
      </c>
      <c r="X244" s="6">
        <v>72</v>
      </c>
      <c r="Y244" s="6">
        <v>590.654052734375</v>
      </c>
      <c r="Z244" s="6">
        <v>128.2332763671875</v>
      </c>
      <c r="AA244" s="6">
        <v>326.35964965820313</v>
      </c>
      <c r="AB244" s="6">
        <v>32.312614440917969</v>
      </c>
      <c r="AC244" s="6">
        <v>1950</v>
      </c>
      <c r="AD244" s="6">
        <v>2788</v>
      </c>
      <c r="AE244" s="6">
        <v>12.199999809265137</v>
      </c>
      <c r="AF244" s="6">
        <v>315.68353271484375</v>
      </c>
      <c r="AG244" s="6">
        <v>4.0999999046325684</v>
      </c>
      <c r="AH244" s="6">
        <v>4.8000001907348633</v>
      </c>
      <c r="AI244" s="6">
        <v>65.55999755859375</v>
      </c>
      <c r="AJ244" s="6">
        <v>42.356006622314453</v>
      </c>
      <c r="AK244" s="6">
        <v>8.9991893768310547</v>
      </c>
      <c r="AL244" s="6">
        <v>53.264575958251953</v>
      </c>
      <c r="AM244" s="6">
        <v>3573.275390625</v>
      </c>
      <c r="AN244" s="6">
        <v>44</v>
      </c>
      <c r="AO244" s="6">
        <v>20</v>
      </c>
      <c r="AP244" s="6">
        <v>394.84796142578125</v>
      </c>
      <c r="AQ244" s="6">
        <v>9.6999998092651367</v>
      </c>
      <c r="AR244" s="6">
        <v>9.1631288528442383</v>
      </c>
      <c r="AS244" s="6">
        <v>66.84027099609375</v>
      </c>
      <c r="AT244" s="6">
        <v>217</v>
      </c>
    </row>
    <row r="245" spans="2:46" x14ac:dyDescent="0.25">
      <c r="B245" s="5">
        <v>15035</v>
      </c>
      <c r="C245" s="6">
        <v>850.71502685546875</v>
      </c>
      <c r="D245" s="6">
        <v>57.639251708984375</v>
      </c>
      <c r="E245" s="6">
        <v>88.173477172851563</v>
      </c>
      <c r="F245" s="6">
        <v>591.2216796875</v>
      </c>
      <c r="G245" s="6">
        <v>140.14840698242187</v>
      </c>
      <c r="H245" s="6">
        <v>102.96295166015625</v>
      </c>
      <c r="I245" s="6">
        <v>1260.1480712890625</v>
      </c>
      <c r="J245" s="6">
        <v>0</v>
      </c>
      <c r="K245" s="6">
        <v>4</v>
      </c>
      <c r="L245" s="6">
        <v>18.299999237060547</v>
      </c>
      <c r="M245" s="6">
        <v>9.8000001907348633</v>
      </c>
      <c r="N245" s="6">
        <v>292.4344482421875</v>
      </c>
      <c r="O245" s="6">
        <v>1690</v>
      </c>
      <c r="P245" s="6">
        <v>96.453887939453125</v>
      </c>
      <c r="Q245" s="6">
        <v>62</v>
      </c>
      <c r="R245" s="6">
        <v>575</v>
      </c>
      <c r="S245" s="6">
        <v>28</v>
      </c>
      <c r="T245" s="6">
        <v>265.72610473632812</v>
      </c>
      <c r="U245" s="6">
        <v>156.32832336425781</v>
      </c>
      <c r="V245" s="6">
        <v>10.199999809265137</v>
      </c>
      <c r="W245" s="6">
        <v>281.39910888671875</v>
      </c>
      <c r="X245" s="6">
        <v>76.616867065429687</v>
      </c>
      <c r="Y245" s="6">
        <v>676</v>
      </c>
      <c r="Z245" s="6">
        <v>108.30485534667969</v>
      </c>
      <c r="AA245" s="6">
        <v>434.29501342773437</v>
      </c>
      <c r="AB245" s="6">
        <v>35.950176239013672</v>
      </c>
      <c r="AC245" s="6">
        <v>1950</v>
      </c>
      <c r="AD245" s="6">
        <v>2788</v>
      </c>
      <c r="AE245" s="6">
        <v>46.433261871337891</v>
      </c>
      <c r="AF245" s="6">
        <v>448.96627807617187</v>
      </c>
      <c r="AG245" s="6">
        <v>4.0999999046325684</v>
      </c>
      <c r="AH245" s="6">
        <v>91.208099365234375</v>
      </c>
      <c r="AI245" s="6">
        <v>65.55999755859375</v>
      </c>
      <c r="AJ245" s="6">
        <v>53.796249389648438</v>
      </c>
      <c r="AK245" s="6">
        <v>12.970711708068848</v>
      </c>
      <c r="AL245" s="6">
        <v>61.129150390625</v>
      </c>
      <c r="AM245" s="6">
        <v>3969.2490234375</v>
      </c>
      <c r="AN245" s="6">
        <v>33.799999237060547</v>
      </c>
      <c r="AO245" s="6">
        <v>32.7208251953125</v>
      </c>
      <c r="AP245" s="6">
        <v>595.91998291015625</v>
      </c>
      <c r="AQ245" s="6">
        <v>11.800000190734863</v>
      </c>
      <c r="AR245" s="6">
        <v>8.8395566940307617</v>
      </c>
      <c r="AS245" s="6">
        <v>66.757728576660156</v>
      </c>
      <c r="AT245" s="6">
        <v>206</v>
      </c>
    </row>
    <row r="246" spans="2:46" x14ac:dyDescent="0.25">
      <c r="B246" s="5">
        <v>15066</v>
      </c>
      <c r="C246" s="6">
        <v>927.725830078125</v>
      </c>
      <c r="D246" s="6">
        <v>76.799598693847656</v>
      </c>
      <c r="E246" s="6">
        <v>120</v>
      </c>
      <c r="F246" s="6">
        <v>651.3651123046875</v>
      </c>
      <c r="G246" s="6">
        <v>311.79473876953125</v>
      </c>
      <c r="H246" s="6">
        <v>102.91675567626953</v>
      </c>
      <c r="I246" s="6">
        <v>1560.188232421875</v>
      </c>
      <c r="J246" s="6">
        <v>0</v>
      </c>
      <c r="K246" s="6">
        <v>4</v>
      </c>
      <c r="L246" s="6">
        <v>18.299999237060547</v>
      </c>
      <c r="M246" s="6">
        <v>11.167692184448242</v>
      </c>
      <c r="N246" s="6">
        <v>322.91937255859375</v>
      </c>
      <c r="O246" s="6">
        <v>1689.8057861328125</v>
      </c>
      <c r="P246" s="6">
        <v>103.49338531494141</v>
      </c>
      <c r="Q246" s="6">
        <v>64</v>
      </c>
      <c r="R246" s="6">
        <v>679.82305908203125</v>
      </c>
      <c r="S246" s="6">
        <v>50</v>
      </c>
      <c r="T246" s="6">
        <v>280.34722900390625</v>
      </c>
      <c r="U246" s="6">
        <v>264.8243408203125</v>
      </c>
      <c r="V246" s="6">
        <v>10.199999809265137</v>
      </c>
      <c r="W246" s="6">
        <v>168.51663208007812</v>
      </c>
      <c r="X246" s="6">
        <v>86.149635314941406</v>
      </c>
      <c r="Y246" s="6">
        <v>687.89453125</v>
      </c>
      <c r="Z246" s="6">
        <v>80.158157348632812</v>
      </c>
      <c r="AA246" s="6">
        <v>438.5792236328125</v>
      </c>
      <c r="AB246" s="6">
        <v>40.322704315185547</v>
      </c>
      <c r="AC246" s="6">
        <v>2018.2110595703125</v>
      </c>
      <c r="AD246" s="6">
        <v>2918</v>
      </c>
      <c r="AE246" s="6">
        <v>104.33025360107422</v>
      </c>
      <c r="AF246" s="6">
        <v>519.4588623046875</v>
      </c>
      <c r="AG246" s="6">
        <v>4.2031512260437012</v>
      </c>
      <c r="AH246" s="6">
        <v>4.8000001907348633</v>
      </c>
      <c r="AI246" s="6">
        <v>65.55999755859375</v>
      </c>
      <c r="AJ246" s="6">
        <v>57.875370025634766</v>
      </c>
      <c r="AK246" s="6">
        <v>0.55699998140335083</v>
      </c>
      <c r="AL246" s="6">
        <v>69.019943237304688</v>
      </c>
      <c r="AM246" s="6">
        <v>4323.787109375</v>
      </c>
      <c r="AN246" s="6">
        <v>44</v>
      </c>
      <c r="AO246" s="6">
        <v>20</v>
      </c>
      <c r="AP246" s="6">
        <v>564.53558349609375</v>
      </c>
      <c r="AQ246" s="6">
        <v>9.6999998092651367</v>
      </c>
      <c r="AR246" s="6">
        <v>10.539003372192383</v>
      </c>
      <c r="AS246" s="6">
        <v>66.614082336425781</v>
      </c>
      <c r="AT246" s="6">
        <v>206</v>
      </c>
    </row>
    <row r="247" spans="2:46" x14ac:dyDescent="0.25">
      <c r="B247" s="5">
        <v>15096</v>
      </c>
      <c r="C247" s="6">
        <v>614.37567138671875</v>
      </c>
      <c r="D247" s="6">
        <v>124.41145324707031</v>
      </c>
      <c r="E247" s="6">
        <v>131.88299560546875</v>
      </c>
      <c r="F247" s="6">
        <v>711.732177734375</v>
      </c>
      <c r="G247" s="6">
        <v>216.92556762695312</v>
      </c>
      <c r="H247" s="6">
        <v>102.87435913085937</v>
      </c>
      <c r="I247" s="6">
        <v>1898.0745849609375</v>
      </c>
      <c r="J247" s="6">
        <v>0</v>
      </c>
      <c r="K247" s="6">
        <v>4</v>
      </c>
      <c r="L247" s="6">
        <v>18.299999237060547</v>
      </c>
      <c r="M247" s="6">
        <v>11.083333969116211</v>
      </c>
      <c r="N247" s="6">
        <v>292.495361328125</v>
      </c>
      <c r="O247" s="6">
        <v>1690</v>
      </c>
      <c r="P247" s="6">
        <v>88.982513427734375</v>
      </c>
      <c r="Q247" s="6">
        <v>65</v>
      </c>
      <c r="R247" s="6">
        <v>798.33221435546875</v>
      </c>
      <c r="S247" s="6">
        <v>47.082775115966797</v>
      </c>
      <c r="T247" s="6">
        <v>314.59271240234375</v>
      </c>
      <c r="U247" s="6">
        <v>386.78729248046875</v>
      </c>
      <c r="V247" s="6">
        <v>10.199999809265137</v>
      </c>
      <c r="W247" s="6">
        <v>129.07176208496094</v>
      </c>
      <c r="X247" s="6">
        <v>95.019996643066406</v>
      </c>
      <c r="Y247" s="6">
        <v>661.067138671875</v>
      </c>
      <c r="Z247" s="6">
        <v>78.5</v>
      </c>
      <c r="AA247" s="6">
        <v>379.24478149414062</v>
      </c>
      <c r="AB247" s="6">
        <v>79.841514587402344</v>
      </c>
      <c r="AC247" s="6">
        <v>2130.103759765625</v>
      </c>
      <c r="AD247" s="6">
        <v>3334</v>
      </c>
      <c r="AE247" s="6">
        <v>192.04017639160156</v>
      </c>
      <c r="AF247" s="6">
        <v>562.2813720703125</v>
      </c>
      <c r="AG247" s="6">
        <v>4.183344841003418</v>
      </c>
      <c r="AH247" s="6">
        <v>97.067840576171875</v>
      </c>
      <c r="AI247" s="6">
        <v>65.55999755859375</v>
      </c>
      <c r="AJ247" s="6">
        <v>55.176174163818359</v>
      </c>
      <c r="AK247" s="6">
        <v>0.55699998140335083</v>
      </c>
      <c r="AL247" s="6">
        <v>63.510177612304688</v>
      </c>
      <c r="AM247" s="6">
        <v>4542.5791015625</v>
      </c>
      <c r="AN247" s="6">
        <v>39.787952423095703</v>
      </c>
      <c r="AO247" s="6">
        <v>50.121219635009766</v>
      </c>
      <c r="AP247" s="6">
        <v>532.6470947265625</v>
      </c>
      <c r="AQ247" s="6">
        <v>9.6999998092651367</v>
      </c>
      <c r="AR247" s="6">
        <v>52.877693176269531</v>
      </c>
      <c r="AS247" s="6">
        <v>11</v>
      </c>
      <c r="AT247" s="6">
        <v>206</v>
      </c>
    </row>
    <row r="248" spans="2:46" x14ac:dyDescent="0.25">
      <c r="B248" s="5">
        <v>15127</v>
      </c>
      <c r="C248" s="6">
        <v>630.783935546875</v>
      </c>
      <c r="D248" s="6">
        <v>145.64372253417969</v>
      </c>
      <c r="E248" s="6">
        <v>92.330291748046875</v>
      </c>
      <c r="F248" s="6">
        <v>930</v>
      </c>
      <c r="G248" s="6">
        <v>212.32034301757812</v>
      </c>
      <c r="H248" s="6">
        <v>102.82124328613281</v>
      </c>
      <c r="I248" s="6">
        <v>1995.0491943359375</v>
      </c>
      <c r="J248" s="6">
        <v>18.556753158569336</v>
      </c>
      <c r="K248" s="6">
        <v>242.93405151367187</v>
      </c>
      <c r="L248" s="6">
        <v>18.299999237060547</v>
      </c>
      <c r="M248" s="6">
        <v>10.881638526916504</v>
      </c>
      <c r="N248" s="6">
        <v>261.434814453125</v>
      </c>
      <c r="O248" s="6">
        <v>1830</v>
      </c>
      <c r="P248" s="6">
        <v>87.095039367675781</v>
      </c>
      <c r="Q248" s="6">
        <v>66</v>
      </c>
      <c r="R248" s="6">
        <v>975</v>
      </c>
      <c r="S248" s="6">
        <v>4</v>
      </c>
      <c r="T248" s="6">
        <v>130.46688842773437</v>
      </c>
      <c r="U248" s="6">
        <v>477.9296875</v>
      </c>
      <c r="V248" s="6">
        <v>10.199999809265137</v>
      </c>
      <c r="W248" s="6">
        <v>218.96696472167969</v>
      </c>
      <c r="X248" s="6">
        <v>104.19137573242187</v>
      </c>
      <c r="Y248" s="6">
        <v>864.2877197265625</v>
      </c>
      <c r="Z248" s="6">
        <v>78.5</v>
      </c>
      <c r="AA248" s="6">
        <v>336.99838256835937</v>
      </c>
      <c r="AB248" s="6">
        <v>75.902099609375</v>
      </c>
      <c r="AC248" s="6">
        <v>2371.05859375</v>
      </c>
      <c r="AD248" s="6">
        <v>3538</v>
      </c>
      <c r="AE248" s="6">
        <v>202.42205810546875</v>
      </c>
      <c r="AF248" s="6">
        <v>851.579345703125</v>
      </c>
      <c r="AG248" s="6">
        <v>4.1425156593322754</v>
      </c>
      <c r="AH248" s="6">
        <v>79.051918029785156</v>
      </c>
      <c r="AI248" s="6">
        <v>65.55999755859375</v>
      </c>
      <c r="AJ248" s="6">
        <v>58.547126770019531</v>
      </c>
      <c r="AK248" s="6">
        <v>26.365541458129883</v>
      </c>
      <c r="AL248" s="6">
        <v>60.982994079589844</v>
      </c>
      <c r="AM248" s="6">
        <v>4536.16552734375</v>
      </c>
      <c r="AN248" s="6">
        <v>33.799999237060547</v>
      </c>
      <c r="AO248" s="6">
        <v>50.264862060546875</v>
      </c>
      <c r="AP248" s="6">
        <v>496.95220947265625</v>
      </c>
      <c r="AQ248" s="6">
        <v>11.800000190734863</v>
      </c>
      <c r="AR248" s="6">
        <v>0.56999999284744263</v>
      </c>
      <c r="AS248" s="6">
        <v>11</v>
      </c>
      <c r="AT248" s="6">
        <v>206</v>
      </c>
    </row>
    <row r="249" spans="2:46" x14ac:dyDescent="0.25">
      <c r="B249" s="5">
        <v>15157</v>
      </c>
      <c r="C249" s="6">
        <v>602.296630859375</v>
      </c>
      <c r="D249" s="6">
        <v>90.812965393066406</v>
      </c>
      <c r="E249" s="6">
        <v>47.452205657958984</v>
      </c>
      <c r="F249" s="6">
        <v>889.72540283203125</v>
      </c>
      <c r="G249" s="6">
        <v>56.009227752685547</v>
      </c>
      <c r="H249" s="6">
        <v>92.918037414550781</v>
      </c>
      <c r="I249" s="6">
        <v>2052.004638671875</v>
      </c>
      <c r="J249" s="6">
        <v>23.808359146118164</v>
      </c>
      <c r="K249" s="6">
        <v>343.9764404296875</v>
      </c>
      <c r="L249" s="6">
        <v>22.838472366333008</v>
      </c>
      <c r="M249" s="6">
        <v>10.641302108764648</v>
      </c>
      <c r="N249" s="6">
        <v>230.39999389648437</v>
      </c>
      <c r="O249" s="6">
        <v>1972.584228515625</v>
      </c>
      <c r="P249" s="6">
        <v>85.941047668457031</v>
      </c>
      <c r="Q249" s="6">
        <v>66</v>
      </c>
      <c r="R249" s="6">
        <v>975</v>
      </c>
      <c r="S249" s="6">
        <v>4</v>
      </c>
      <c r="T249" s="6">
        <v>237.239990234375</v>
      </c>
      <c r="U249" s="6">
        <v>435.84991455078125</v>
      </c>
      <c r="V249" s="6">
        <v>10.199999809265137</v>
      </c>
      <c r="W249" s="6">
        <v>300.91220092773437</v>
      </c>
      <c r="X249" s="6">
        <v>103.49858856201172</v>
      </c>
      <c r="Y249" s="6">
        <v>974.95648193359375</v>
      </c>
      <c r="Z249" s="6">
        <v>78.5</v>
      </c>
      <c r="AA249" s="6">
        <v>396.12185668945312</v>
      </c>
      <c r="AB249" s="6">
        <v>64.531585693359375</v>
      </c>
      <c r="AC249" s="6">
        <v>2222.294921875</v>
      </c>
      <c r="AD249" s="6">
        <v>3538</v>
      </c>
      <c r="AE249" s="6">
        <v>209.23350524902344</v>
      </c>
      <c r="AF249" s="6">
        <v>932.26190185546875</v>
      </c>
      <c r="AG249" s="6">
        <v>4.0999999046325684</v>
      </c>
      <c r="AH249" s="6">
        <v>170.56622314453125</v>
      </c>
      <c r="AI249" s="6">
        <v>65.55999755859375</v>
      </c>
      <c r="AJ249" s="6">
        <v>52.049640655517578</v>
      </c>
      <c r="AK249" s="6">
        <v>35.243892669677734</v>
      </c>
      <c r="AL249" s="6">
        <v>53.570808410644531</v>
      </c>
      <c r="AM249" s="6">
        <v>4532.56396484375</v>
      </c>
      <c r="AN249" s="6">
        <v>33.799999237060547</v>
      </c>
      <c r="AO249" s="6">
        <v>74.764450073242187</v>
      </c>
      <c r="AP249" s="6">
        <v>335.8145751953125</v>
      </c>
      <c r="AQ249" s="6">
        <v>11.800000190734863</v>
      </c>
      <c r="AR249" s="6">
        <v>0.56999999284744263</v>
      </c>
      <c r="AS249" s="6">
        <v>11</v>
      </c>
      <c r="AT249" s="6">
        <v>192.92355346679687</v>
      </c>
    </row>
    <row r="250" spans="2:46" x14ac:dyDescent="0.25">
      <c r="B250" s="5">
        <v>15188</v>
      </c>
      <c r="C250" s="6">
        <v>547.18292236328125</v>
      </c>
      <c r="D250" s="6">
        <v>64.496383666992188</v>
      </c>
      <c r="E250" s="6">
        <v>10</v>
      </c>
      <c r="F250" s="6">
        <v>829.02978515625</v>
      </c>
      <c r="G250" s="6">
        <v>124.17896270751953</v>
      </c>
      <c r="H250" s="6">
        <v>6.5887751579284668</v>
      </c>
      <c r="I250" s="6">
        <v>1929.8609619140625</v>
      </c>
      <c r="J250" s="6">
        <v>6.7663725658597999E-18</v>
      </c>
      <c r="K250" s="6">
        <v>191.14295959472656</v>
      </c>
      <c r="L250" s="6">
        <v>18.299999237060547</v>
      </c>
      <c r="M250" s="6">
        <v>10.356348991394043</v>
      </c>
      <c r="N250" s="6">
        <v>230.39999389648437</v>
      </c>
      <c r="O250" s="6">
        <v>1793.4520263671875</v>
      </c>
      <c r="P250" s="6">
        <v>84.278366088867188</v>
      </c>
      <c r="Q250" s="6">
        <v>67</v>
      </c>
      <c r="R250" s="6">
        <v>942.35052490234375</v>
      </c>
      <c r="S250" s="6">
        <v>4</v>
      </c>
      <c r="T250" s="6">
        <v>359.60195922851563</v>
      </c>
      <c r="U250" s="6">
        <v>288.79483032226562</v>
      </c>
      <c r="V250" s="6">
        <v>10.199999809265137</v>
      </c>
      <c r="W250" s="6">
        <v>292.64324951171875</v>
      </c>
      <c r="X250" s="6">
        <v>102.71458435058594</v>
      </c>
      <c r="Y250" s="6">
        <v>892.80712890625</v>
      </c>
      <c r="Z250" s="6">
        <v>78.5</v>
      </c>
      <c r="AA250" s="6">
        <v>427.481689453125</v>
      </c>
      <c r="AB250" s="6">
        <v>49.960086822509766</v>
      </c>
      <c r="AC250" s="6">
        <v>2054.55322265625</v>
      </c>
      <c r="AD250" s="6">
        <v>3529.211181640625</v>
      </c>
      <c r="AE250" s="6">
        <v>208.95756530761719</v>
      </c>
      <c r="AF250" s="6">
        <v>970.44482421875</v>
      </c>
      <c r="AG250" s="6">
        <v>4.0999999046325684</v>
      </c>
      <c r="AH250" s="6">
        <v>5.7448239326477051</v>
      </c>
      <c r="AI250" s="6">
        <v>65.55999755859375</v>
      </c>
      <c r="AJ250" s="6">
        <v>43.740020751953125</v>
      </c>
      <c r="AK250" s="6">
        <v>18.433811187744141</v>
      </c>
      <c r="AL250" s="6">
        <v>46.692222595214844</v>
      </c>
      <c r="AM250" s="6">
        <v>4136.9599609375</v>
      </c>
      <c r="AN250" s="6">
        <v>33.799999237060547</v>
      </c>
      <c r="AO250" s="6">
        <v>40.580642700195313</v>
      </c>
      <c r="AP250" s="6">
        <v>161.87416076660156</v>
      </c>
      <c r="AQ250" s="6">
        <v>9.6999998092651367</v>
      </c>
      <c r="AR250" s="6">
        <v>0.56999999284744263</v>
      </c>
      <c r="AS250" s="6">
        <v>11</v>
      </c>
      <c r="AT250" s="6">
        <v>179.58100891113281</v>
      </c>
    </row>
    <row r="251" spans="2:46" x14ac:dyDescent="0.25">
      <c r="B251" s="5">
        <v>15219</v>
      </c>
      <c r="C251" s="6">
        <v>509.83648681640625</v>
      </c>
      <c r="D251" s="6">
        <v>34.739376068115234</v>
      </c>
      <c r="E251" s="6">
        <v>10</v>
      </c>
      <c r="F251" s="6">
        <v>697.3123779296875</v>
      </c>
      <c r="G251" s="6">
        <v>18.600000381469727</v>
      </c>
      <c r="H251" s="6">
        <v>1</v>
      </c>
      <c r="I251" s="6">
        <v>1730.026123046875</v>
      </c>
      <c r="J251" s="6">
        <v>0</v>
      </c>
      <c r="K251" s="6">
        <v>35.876049041748047</v>
      </c>
      <c r="L251" s="6">
        <v>18.299999237060547</v>
      </c>
      <c r="M251" s="6">
        <v>10.120258331298828</v>
      </c>
      <c r="N251" s="6">
        <v>230.39999389648437</v>
      </c>
      <c r="O251" s="6">
        <v>1698.527099609375</v>
      </c>
      <c r="P251" s="6">
        <v>83</v>
      </c>
      <c r="Q251" s="6">
        <v>67</v>
      </c>
      <c r="R251" s="6">
        <v>795.046142578125</v>
      </c>
      <c r="S251" s="6">
        <v>4</v>
      </c>
      <c r="T251" s="6">
        <v>353.35153198242187</v>
      </c>
      <c r="U251" s="6">
        <v>31.061262130737305</v>
      </c>
      <c r="V251" s="6">
        <v>10.199999809265137</v>
      </c>
      <c r="W251" s="6">
        <v>248.77061462402344</v>
      </c>
      <c r="X251" s="6">
        <v>102.02297210693359</v>
      </c>
      <c r="Y251" s="6">
        <v>725.11846923828125</v>
      </c>
      <c r="Z251" s="6">
        <v>78.5</v>
      </c>
      <c r="AA251" s="6">
        <v>274.72756958007812</v>
      </c>
      <c r="AB251" s="6">
        <v>45.030555725097656</v>
      </c>
      <c r="AC251" s="6">
        <v>1896.86279296875</v>
      </c>
      <c r="AD251" s="6">
        <v>3529.9248046875</v>
      </c>
      <c r="AE251" s="6">
        <v>193.65899658203125</v>
      </c>
      <c r="AF251" s="6">
        <v>754.94891357421875</v>
      </c>
      <c r="AG251" s="6">
        <v>4.0999999046325684</v>
      </c>
      <c r="AH251" s="6">
        <v>4.8000001907348633</v>
      </c>
      <c r="AI251" s="6">
        <v>65.55999755859375</v>
      </c>
      <c r="AJ251" s="6">
        <v>37.414871215820313</v>
      </c>
      <c r="AK251" s="6">
        <v>0.55699998140335083</v>
      </c>
      <c r="AL251" s="6">
        <v>40.253055572509766</v>
      </c>
      <c r="AM251" s="6">
        <v>3660.050537109375</v>
      </c>
      <c r="AN251" s="6">
        <v>33.799999237060547</v>
      </c>
      <c r="AO251" s="6">
        <v>20</v>
      </c>
      <c r="AP251" s="6">
        <v>122.72196197509766</v>
      </c>
      <c r="AQ251" s="6">
        <v>9.6999998092651367</v>
      </c>
      <c r="AR251" s="6">
        <v>0.56999999284744263</v>
      </c>
      <c r="AS251" s="6">
        <v>11</v>
      </c>
      <c r="AT251" s="6">
        <v>179.86839294433594</v>
      </c>
    </row>
    <row r="252" spans="2:46" x14ac:dyDescent="0.25">
      <c r="B252" s="5">
        <v>15249</v>
      </c>
      <c r="C252" s="6">
        <v>499.30160522460937</v>
      </c>
      <c r="D252" s="6">
        <v>10.911094665527344</v>
      </c>
      <c r="E252" s="6">
        <v>10.092864036560059</v>
      </c>
      <c r="F252" s="6">
        <v>515.60333251953125</v>
      </c>
      <c r="G252" s="6">
        <v>18.600000381469727</v>
      </c>
      <c r="H252" s="6">
        <v>1</v>
      </c>
      <c r="I252" s="6">
        <v>1523.263427734375</v>
      </c>
      <c r="J252" s="6">
        <v>2.9483616352081299</v>
      </c>
      <c r="K252" s="6">
        <v>4</v>
      </c>
      <c r="L252" s="6">
        <v>18.299999237060547</v>
      </c>
      <c r="M252" s="6">
        <v>9.9355983734130859</v>
      </c>
      <c r="N252" s="6">
        <v>230.39999389648437</v>
      </c>
      <c r="O252" s="6">
        <v>1652.6370849609375</v>
      </c>
      <c r="P252" s="6">
        <v>83.21356201171875</v>
      </c>
      <c r="Q252" s="6">
        <v>67</v>
      </c>
      <c r="R252" s="6">
        <v>553.9512939453125</v>
      </c>
      <c r="S252" s="6">
        <v>4</v>
      </c>
      <c r="T252" s="6">
        <v>340.03744506835937</v>
      </c>
      <c r="U252" s="6">
        <v>58.518581390380859</v>
      </c>
      <c r="V252" s="6">
        <v>10.199999809265137</v>
      </c>
      <c r="W252" s="6">
        <v>197.40171813964844</v>
      </c>
      <c r="X252" s="6">
        <v>99.595932006835938</v>
      </c>
      <c r="Y252" s="6">
        <v>548.760009765625</v>
      </c>
      <c r="Z252" s="6">
        <v>78.5</v>
      </c>
      <c r="AA252" s="6">
        <v>177.82493591308594</v>
      </c>
      <c r="AB252" s="6">
        <v>44.814861297607422</v>
      </c>
      <c r="AC252" s="6">
        <v>1823.547119140625</v>
      </c>
      <c r="AD252" s="6">
        <v>3345.920166015625</v>
      </c>
      <c r="AE252" s="6">
        <v>104.89339447021484</v>
      </c>
      <c r="AF252" s="6">
        <v>643.56744384765625</v>
      </c>
      <c r="AG252" s="6">
        <v>4.0999999046325684</v>
      </c>
      <c r="AH252" s="6">
        <v>4.8000001907348633</v>
      </c>
      <c r="AI252" s="6">
        <v>15.092446327209473</v>
      </c>
      <c r="AJ252" s="6">
        <v>37</v>
      </c>
      <c r="AK252" s="6">
        <v>0.55699998140335083</v>
      </c>
      <c r="AL252" s="6">
        <v>33.693645477294922</v>
      </c>
      <c r="AM252" s="6">
        <v>3024.428466796875</v>
      </c>
      <c r="AN252" s="6">
        <v>33.799999237060547</v>
      </c>
      <c r="AO252" s="6">
        <v>20</v>
      </c>
      <c r="AP252" s="6">
        <v>93.263015747070313</v>
      </c>
      <c r="AQ252" s="6">
        <v>9.6999998092651367</v>
      </c>
      <c r="AR252" s="6">
        <v>3.2213413715362549</v>
      </c>
      <c r="AS252" s="6">
        <v>11</v>
      </c>
      <c r="AT252" s="6">
        <v>180.33726501464844</v>
      </c>
    </row>
    <row r="253" spans="2:46" x14ac:dyDescent="0.25">
      <c r="B253" s="5">
        <v>15280</v>
      </c>
      <c r="C253" s="6">
        <v>491.55038452148437</v>
      </c>
      <c r="D253" s="6">
        <v>10</v>
      </c>
      <c r="E253" s="6">
        <v>10.452642440795898</v>
      </c>
      <c r="F253" s="6">
        <v>494.7569580078125</v>
      </c>
      <c r="G253" s="6">
        <v>27.854799270629883</v>
      </c>
      <c r="H253" s="6">
        <v>1</v>
      </c>
      <c r="I253" s="6">
        <v>1311.6702880859375</v>
      </c>
      <c r="J253" s="6">
        <v>8.8542346954345703</v>
      </c>
      <c r="K253" s="6">
        <v>4</v>
      </c>
      <c r="L253" s="6">
        <v>18.299999237060547</v>
      </c>
      <c r="M253" s="6">
        <v>9.8228645324707031</v>
      </c>
      <c r="N253" s="6">
        <v>230.39999389648437</v>
      </c>
      <c r="O253" s="6">
        <v>1592.3582763671875</v>
      </c>
      <c r="P253" s="6">
        <v>87.030189514160156</v>
      </c>
      <c r="Q253" s="6">
        <v>66</v>
      </c>
      <c r="R253" s="6">
        <v>420.15542602539062</v>
      </c>
      <c r="S253" s="6">
        <v>4</v>
      </c>
      <c r="T253" s="6">
        <v>325.19760131835937</v>
      </c>
      <c r="U253" s="6">
        <v>68.81939697265625</v>
      </c>
      <c r="V253" s="6">
        <v>10.199999809265137</v>
      </c>
      <c r="W253" s="6">
        <v>188.22950744628906</v>
      </c>
      <c r="X253" s="6">
        <v>99.285774230957031</v>
      </c>
      <c r="Y253" s="6">
        <v>487.8819580078125</v>
      </c>
      <c r="Z253" s="6">
        <v>78.5</v>
      </c>
      <c r="AA253" s="6">
        <v>120</v>
      </c>
      <c r="AB253" s="6">
        <v>44.874916076660156</v>
      </c>
      <c r="AC253" s="6">
        <v>1799.536376953125</v>
      </c>
      <c r="AD253" s="6">
        <v>3162.25341796875</v>
      </c>
      <c r="AE253" s="6">
        <v>38.212657928466797</v>
      </c>
      <c r="AF253" s="6">
        <v>587.6011962890625</v>
      </c>
      <c r="AG253" s="6">
        <v>4.0999999046325684</v>
      </c>
      <c r="AH253" s="6">
        <v>42.572917938232422</v>
      </c>
      <c r="AI253" s="6">
        <v>7.4471278190612793</v>
      </c>
      <c r="AJ253" s="6">
        <v>37</v>
      </c>
      <c r="AK253" s="6">
        <v>0.55699998140335083</v>
      </c>
      <c r="AL253" s="6">
        <v>31</v>
      </c>
      <c r="AM253" s="6">
        <v>2857.906494140625</v>
      </c>
      <c r="AN253" s="6">
        <v>33.799999237060547</v>
      </c>
      <c r="AO253" s="6">
        <v>20</v>
      </c>
      <c r="AP253" s="6">
        <v>80</v>
      </c>
      <c r="AQ253" s="6">
        <v>9.6999998092651367</v>
      </c>
      <c r="AR253" s="6">
        <v>6.2382545471191406</v>
      </c>
      <c r="AS253" s="6">
        <v>11</v>
      </c>
      <c r="AT253" s="6">
        <v>180.90066528320312</v>
      </c>
    </row>
    <row r="254" spans="2:46" x14ac:dyDescent="0.25">
      <c r="B254" s="5">
        <v>15310</v>
      </c>
      <c r="C254" s="6">
        <v>485.59518432617187</v>
      </c>
      <c r="D254" s="6">
        <v>10</v>
      </c>
      <c r="E254" s="6">
        <v>11.203356742858887</v>
      </c>
      <c r="F254" s="6">
        <v>297.6185302734375</v>
      </c>
      <c r="G254" s="6">
        <v>18.600000381469727</v>
      </c>
      <c r="H254" s="6">
        <v>1</v>
      </c>
      <c r="I254" s="6">
        <v>1132.83984375</v>
      </c>
      <c r="J254" s="6">
        <v>16.762903213500977</v>
      </c>
      <c r="K254" s="6">
        <v>4</v>
      </c>
      <c r="L254" s="6">
        <v>28.636760711669922</v>
      </c>
      <c r="M254" s="6">
        <v>9.8021926879882812</v>
      </c>
      <c r="N254" s="6">
        <v>253.50540161132812</v>
      </c>
      <c r="O254" s="6">
        <v>1579.65478515625</v>
      </c>
      <c r="P254" s="6">
        <v>93.304306030273438</v>
      </c>
      <c r="Q254" s="6">
        <v>64</v>
      </c>
      <c r="R254" s="6">
        <v>380.57540893554687</v>
      </c>
      <c r="S254" s="6">
        <v>4.9955811500549316</v>
      </c>
      <c r="T254" s="6">
        <v>316.90725708007812</v>
      </c>
      <c r="U254" s="6">
        <v>96.169235229492188</v>
      </c>
      <c r="V254" s="6">
        <v>10.687889099121094</v>
      </c>
      <c r="W254" s="6">
        <v>200.06614685058594</v>
      </c>
      <c r="X254" s="6">
        <v>90.019523620605469</v>
      </c>
      <c r="Y254" s="6">
        <v>488.29779052734375</v>
      </c>
      <c r="Z254" s="6">
        <v>78.628494262695313</v>
      </c>
      <c r="AA254" s="6">
        <v>120</v>
      </c>
      <c r="AB254" s="6">
        <v>17.5</v>
      </c>
      <c r="AC254" s="6">
        <v>1819.8087158203125</v>
      </c>
      <c r="AD254" s="6">
        <v>3102.087890625</v>
      </c>
      <c r="AE254" s="6">
        <v>12.199999809265137</v>
      </c>
      <c r="AF254" s="6">
        <v>566.9351806640625</v>
      </c>
      <c r="AG254" s="6">
        <v>4.1065130233764648</v>
      </c>
      <c r="AH254" s="6">
        <v>134.94657897949219</v>
      </c>
      <c r="AI254" s="6">
        <v>6.559999942779541</v>
      </c>
      <c r="AJ254" s="6">
        <v>37</v>
      </c>
      <c r="AK254" s="6">
        <v>4.8544702529907227</v>
      </c>
      <c r="AL254" s="6">
        <v>31</v>
      </c>
      <c r="AM254" s="6">
        <v>3048.9599609375</v>
      </c>
      <c r="AN254" s="6">
        <v>33.799999237060547</v>
      </c>
      <c r="AO254" s="6">
        <v>20</v>
      </c>
      <c r="AP254" s="6">
        <v>80</v>
      </c>
      <c r="AQ254" s="6">
        <v>9.6999998092651367</v>
      </c>
      <c r="AR254" s="6">
        <v>10.850034713745117</v>
      </c>
      <c r="AS254" s="6">
        <v>11.155917167663574</v>
      </c>
      <c r="AT254" s="6">
        <v>170.41877746582031</v>
      </c>
    </row>
    <row r="255" spans="2:46" x14ac:dyDescent="0.25">
      <c r="B255" s="5">
        <v>15341</v>
      </c>
      <c r="C255" s="6">
        <v>567.88067626953125</v>
      </c>
      <c r="D255" s="6">
        <v>68.768951416015625</v>
      </c>
      <c r="E255" s="6">
        <v>27.832794189453125</v>
      </c>
      <c r="F255" s="6">
        <v>302.53839111328125</v>
      </c>
      <c r="G255" s="6">
        <v>135.60084533691406</v>
      </c>
      <c r="H255" s="6">
        <v>39.084339141845703</v>
      </c>
      <c r="I255" s="6">
        <v>1191.8126220703125</v>
      </c>
      <c r="J255" s="6">
        <v>0</v>
      </c>
      <c r="K255" s="6">
        <v>4</v>
      </c>
      <c r="L255" s="6">
        <v>18.299999237060547</v>
      </c>
      <c r="M255" s="6">
        <v>9.8000001907348633</v>
      </c>
      <c r="N255" s="6">
        <v>284.88540649414063</v>
      </c>
      <c r="O255" s="6">
        <v>1615.74658203125</v>
      </c>
      <c r="P255" s="6">
        <v>101.12931060791016</v>
      </c>
      <c r="Q255" s="6">
        <v>62</v>
      </c>
      <c r="R255" s="6">
        <v>394.01434326171875</v>
      </c>
      <c r="S255" s="6">
        <v>17.458301544189453</v>
      </c>
      <c r="T255" s="6">
        <v>342.96768188476562</v>
      </c>
      <c r="U255" s="6">
        <v>133.91999816894531</v>
      </c>
      <c r="V255" s="6">
        <v>10.199999809265137</v>
      </c>
      <c r="W255" s="6">
        <v>253.17872619628906</v>
      </c>
      <c r="X255" s="6">
        <v>77.660652160644531</v>
      </c>
      <c r="Y255" s="6">
        <v>548.62213134765625</v>
      </c>
      <c r="Z255" s="6">
        <v>144.16213989257812</v>
      </c>
      <c r="AA255" s="6">
        <v>228.73966979980469</v>
      </c>
      <c r="AB255" s="6">
        <v>18.325065612792969</v>
      </c>
      <c r="AC255" s="6">
        <v>1879.6610107421875</v>
      </c>
      <c r="AD255" s="6">
        <v>2788</v>
      </c>
      <c r="AE255" s="6">
        <v>39.700725555419922</v>
      </c>
      <c r="AF255" s="6">
        <v>629.30706787109375</v>
      </c>
      <c r="AG255" s="6">
        <v>4.0999999046325684</v>
      </c>
      <c r="AH255" s="6">
        <v>4.8000001907348633</v>
      </c>
      <c r="AI255" s="6">
        <v>65.55999755859375</v>
      </c>
      <c r="AJ255" s="6">
        <v>37</v>
      </c>
      <c r="AK255" s="6">
        <v>9.7292518615722656</v>
      </c>
      <c r="AL255" s="6">
        <v>42.179492950439453</v>
      </c>
      <c r="AM255" s="6">
        <v>3318.63720703125</v>
      </c>
      <c r="AN255" s="6">
        <v>33.799999237060547</v>
      </c>
      <c r="AO255" s="6">
        <v>26.764039993286133</v>
      </c>
      <c r="AP255" s="6">
        <v>281.16778564453125</v>
      </c>
      <c r="AQ255" s="6">
        <v>9.6999998092651367</v>
      </c>
      <c r="AR255" s="6">
        <v>9.9325523376464844</v>
      </c>
      <c r="AS255" s="6">
        <v>13.079718589782715</v>
      </c>
      <c r="AT255" s="6">
        <v>186.95306396484375</v>
      </c>
    </row>
    <row r="256" spans="2:46" x14ac:dyDescent="0.25">
      <c r="B256" s="5">
        <v>15372</v>
      </c>
      <c r="C256" s="6">
        <v>525.9266357421875</v>
      </c>
      <c r="D256" s="6">
        <v>57.269668579101563</v>
      </c>
      <c r="E256" s="6">
        <v>42.009609222412109</v>
      </c>
      <c r="F256" s="6">
        <v>428.84237670898437</v>
      </c>
      <c r="G256" s="6">
        <v>222.83529663085937</v>
      </c>
      <c r="H256" s="6">
        <v>102.97901916503906</v>
      </c>
      <c r="I256" s="6">
        <v>1387.707275390625</v>
      </c>
      <c r="J256" s="6">
        <v>0</v>
      </c>
      <c r="K256" s="6">
        <v>4</v>
      </c>
      <c r="L256" s="6">
        <v>18.299999237060547</v>
      </c>
      <c r="M256" s="6">
        <v>9.8070735931396484</v>
      </c>
      <c r="N256" s="6">
        <v>316.3282470703125</v>
      </c>
      <c r="O256" s="6">
        <v>1690</v>
      </c>
      <c r="P256" s="6">
        <v>109.17890930175781</v>
      </c>
      <c r="Q256" s="6">
        <v>62</v>
      </c>
      <c r="R256" s="6">
        <v>575</v>
      </c>
      <c r="S256" s="6">
        <v>20.478017807006836</v>
      </c>
      <c r="T256" s="6">
        <v>357.81008911132812</v>
      </c>
      <c r="U256" s="6">
        <v>182.98583984375</v>
      </c>
      <c r="V256" s="6">
        <v>10.199999809265137</v>
      </c>
      <c r="W256" s="6">
        <v>283.90029907226562</v>
      </c>
      <c r="X256" s="6">
        <v>72</v>
      </c>
      <c r="Y256" s="6">
        <v>612.18841552734375</v>
      </c>
      <c r="Z256" s="6">
        <v>163.77618408203125</v>
      </c>
      <c r="AA256" s="6">
        <v>328.073974609375</v>
      </c>
      <c r="AB256" s="6">
        <v>26.902692794799805</v>
      </c>
      <c r="AC256" s="6">
        <v>1950</v>
      </c>
      <c r="AD256" s="6">
        <v>2788</v>
      </c>
      <c r="AE256" s="6">
        <v>97.90057373046875</v>
      </c>
      <c r="AF256" s="6">
        <v>653.7513427734375</v>
      </c>
      <c r="AG256" s="6">
        <v>4.0999999046325684</v>
      </c>
      <c r="AH256" s="6">
        <v>4.8000001907348633</v>
      </c>
      <c r="AI256" s="6">
        <v>65.55999755859375</v>
      </c>
      <c r="AJ256" s="6">
        <v>37</v>
      </c>
      <c r="AK256" s="6">
        <v>8.9991893768310547</v>
      </c>
      <c r="AL256" s="6">
        <v>51.2874755859375</v>
      </c>
      <c r="AM256" s="6">
        <v>3466.84716796875</v>
      </c>
      <c r="AN256" s="6">
        <v>44</v>
      </c>
      <c r="AO256" s="6">
        <v>34.875019073486328</v>
      </c>
      <c r="AP256" s="6">
        <v>552.1142578125</v>
      </c>
      <c r="AQ256" s="6">
        <v>9.6999998092651367</v>
      </c>
      <c r="AR256" s="6">
        <v>9.1631288528442383</v>
      </c>
      <c r="AS256" s="6">
        <v>11</v>
      </c>
      <c r="AT256" s="6">
        <v>181.36766052246094</v>
      </c>
    </row>
    <row r="257" spans="2:46" x14ac:dyDescent="0.25">
      <c r="B257" s="5">
        <v>15400</v>
      </c>
      <c r="C257" s="6">
        <v>386.78240966796875</v>
      </c>
      <c r="D257" s="6">
        <v>57.645687103271484</v>
      </c>
      <c r="E257" s="6">
        <v>57.954338073730469</v>
      </c>
      <c r="F257" s="6">
        <v>600</v>
      </c>
      <c r="G257" s="6">
        <v>213.98258972167969</v>
      </c>
      <c r="H257" s="6">
        <v>102.96295166015625</v>
      </c>
      <c r="I257" s="6">
        <v>1605.0447998046875</v>
      </c>
      <c r="J257" s="6">
        <v>0</v>
      </c>
      <c r="K257" s="6">
        <v>4</v>
      </c>
      <c r="L257" s="6">
        <v>18.299999237060547</v>
      </c>
      <c r="M257" s="6">
        <v>9.8000001907348633</v>
      </c>
      <c r="N257" s="6">
        <v>343.84548950195313</v>
      </c>
      <c r="O257" s="6">
        <v>1690</v>
      </c>
      <c r="P257" s="6">
        <v>114.90348052978516</v>
      </c>
      <c r="Q257" s="6">
        <v>62</v>
      </c>
      <c r="R257" s="6">
        <v>575</v>
      </c>
      <c r="S257" s="6">
        <v>38</v>
      </c>
      <c r="T257" s="6">
        <v>360</v>
      </c>
      <c r="U257" s="6">
        <v>223.23664855957031</v>
      </c>
      <c r="V257" s="6">
        <v>10.199999809265137</v>
      </c>
      <c r="W257" s="6">
        <v>301.29998779296875</v>
      </c>
      <c r="X257" s="6">
        <v>72</v>
      </c>
      <c r="Y257" s="6">
        <v>676</v>
      </c>
      <c r="Z257" s="6">
        <v>117.76962280273437</v>
      </c>
      <c r="AA257" s="6">
        <v>434.38751220703125</v>
      </c>
      <c r="AB257" s="6">
        <v>36.599971771240234</v>
      </c>
      <c r="AC257" s="6">
        <v>1950</v>
      </c>
      <c r="AD257" s="6">
        <v>2806</v>
      </c>
      <c r="AE257" s="6">
        <v>138.97981262207031</v>
      </c>
      <c r="AF257" s="6">
        <v>649.518310546875</v>
      </c>
      <c r="AG257" s="6">
        <v>4.0999999046325684</v>
      </c>
      <c r="AH257" s="6">
        <v>91.221229553222656</v>
      </c>
      <c r="AI257" s="6">
        <v>65.55999755859375</v>
      </c>
      <c r="AJ257" s="6">
        <v>37</v>
      </c>
      <c r="AK257" s="6">
        <v>12.970711708068848</v>
      </c>
      <c r="AL257" s="6">
        <v>45.698856353759766</v>
      </c>
      <c r="AM257" s="6">
        <v>4039.75048828125</v>
      </c>
      <c r="AN257" s="6">
        <v>33.799999237060547</v>
      </c>
      <c r="AO257" s="6">
        <v>20</v>
      </c>
      <c r="AP257" s="6">
        <v>779.3707275390625</v>
      </c>
      <c r="AQ257" s="6">
        <v>11.800000190734863</v>
      </c>
      <c r="AR257" s="6">
        <v>8.8395566940307617</v>
      </c>
      <c r="AS257" s="6">
        <v>66.778099060058594</v>
      </c>
      <c r="AT257" s="6">
        <v>206</v>
      </c>
    </row>
    <row r="258" spans="2:46" x14ac:dyDescent="0.25">
      <c r="B258" s="5">
        <v>15431</v>
      </c>
      <c r="C258" s="6">
        <v>434.49447631835938</v>
      </c>
      <c r="D258" s="6">
        <v>76.81903076171875</v>
      </c>
      <c r="E258" s="6">
        <v>74.010208129882813</v>
      </c>
      <c r="F258" s="6">
        <v>523.14349365234375</v>
      </c>
      <c r="G258" s="6">
        <v>323.70001220703125</v>
      </c>
      <c r="H258" s="6">
        <v>102.91675567626953</v>
      </c>
      <c r="I258" s="6">
        <v>1690.38330078125</v>
      </c>
      <c r="J258" s="6">
        <v>70.048912048339844</v>
      </c>
      <c r="K258" s="6">
        <v>4</v>
      </c>
      <c r="L258" s="6">
        <v>18.299999237060547</v>
      </c>
      <c r="M258" s="6">
        <v>11.2115478515625</v>
      </c>
      <c r="N258" s="6">
        <v>374.90240478515625</v>
      </c>
      <c r="O258" s="6">
        <v>1690</v>
      </c>
      <c r="P258" s="6">
        <v>121.98756408691406</v>
      </c>
      <c r="Q258" s="6">
        <v>64</v>
      </c>
      <c r="R258" s="6">
        <v>641.74139404296875</v>
      </c>
      <c r="S258" s="6">
        <v>56</v>
      </c>
      <c r="T258" s="6">
        <v>359.68182373046875</v>
      </c>
      <c r="U258" s="6">
        <v>258.14920043945312</v>
      </c>
      <c r="V258" s="6">
        <v>10.199999809265137</v>
      </c>
      <c r="W258" s="6">
        <v>196.93942260742187</v>
      </c>
      <c r="X258" s="6">
        <v>77.390007019042969</v>
      </c>
      <c r="Y258" s="6">
        <v>699.5430908203125</v>
      </c>
      <c r="Z258" s="6">
        <v>126.27989959716797</v>
      </c>
      <c r="AA258" s="6">
        <v>336.95953369140625</v>
      </c>
      <c r="AB258" s="6">
        <v>40.963981628417969</v>
      </c>
      <c r="AC258" s="6">
        <v>2018.4105224609375</v>
      </c>
      <c r="AD258" s="6">
        <v>3058</v>
      </c>
      <c r="AE258" s="6">
        <v>161.01014709472656</v>
      </c>
      <c r="AF258" s="6">
        <v>649.80706787109375</v>
      </c>
      <c r="AG258" s="6">
        <v>4.2079324722290039</v>
      </c>
      <c r="AH258" s="6">
        <v>4.8000001907348633</v>
      </c>
      <c r="AI258" s="6">
        <v>65.55999755859375</v>
      </c>
      <c r="AJ258" s="6">
        <v>37</v>
      </c>
      <c r="AK258" s="6">
        <v>4.4787240028381348</v>
      </c>
      <c r="AL258" s="6">
        <v>56.292564392089844</v>
      </c>
      <c r="AM258" s="6">
        <v>4323.35205078125</v>
      </c>
      <c r="AN258" s="6">
        <v>44</v>
      </c>
      <c r="AO258" s="6">
        <v>20</v>
      </c>
      <c r="AP258" s="6">
        <v>750.18536376953125</v>
      </c>
      <c r="AQ258" s="6">
        <v>9.6999998092651367</v>
      </c>
      <c r="AR258" s="6">
        <v>10.539003372192383</v>
      </c>
      <c r="AS258" s="6">
        <v>11</v>
      </c>
      <c r="AT258" s="6">
        <v>206</v>
      </c>
    </row>
    <row r="259" spans="2:46" x14ac:dyDescent="0.25">
      <c r="B259" s="5">
        <v>15461</v>
      </c>
      <c r="C259" s="6">
        <v>463.97796630859375</v>
      </c>
      <c r="D259" s="6">
        <v>124.43524932861328</v>
      </c>
      <c r="E259" s="6">
        <v>64.622245788574219</v>
      </c>
      <c r="F259" s="6">
        <v>675.510498046875</v>
      </c>
      <c r="G259" s="6">
        <v>254.8031005859375</v>
      </c>
      <c r="H259" s="6">
        <v>102.87435913085937</v>
      </c>
      <c r="I259" s="6">
        <v>1898.2196044921875</v>
      </c>
      <c r="J259" s="6">
        <v>0</v>
      </c>
      <c r="K259" s="6">
        <v>82.57025146484375</v>
      </c>
      <c r="L259" s="6">
        <v>18.299999237060547</v>
      </c>
      <c r="M259" s="6">
        <v>11.088352203369141</v>
      </c>
      <c r="N259" s="6">
        <v>344.38540649414063</v>
      </c>
      <c r="O259" s="6">
        <v>1713</v>
      </c>
      <c r="P259" s="6">
        <v>125.81665802001953</v>
      </c>
      <c r="Q259" s="6">
        <v>65</v>
      </c>
      <c r="R259" s="6">
        <v>798.4219970703125</v>
      </c>
      <c r="S259" s="6">
        <v>52.974117279052734</v>
      </c>
      <c r="T259" s="6">
        <v>359.33175659179687</v>
      </c>
      <c r="U259" s="6">
        <v>342.87820434570312</v>
      </c>
      <c r="V259" s="6">
        <v>10.199999809265137</v>
      </c>
      <c r="W259" s="6">
        <v>203.33193969726562</v>
      </c>
      <c r="X259" s="6">
        <v>86.2979736328125</v>
      </c>
      <c r="Y259" s="6">
        <v>699.853759765625</v>
      </c>
      <c r="Z259" s="6">
        <v>78.5</v>
      </c>
      <c r="AA259" s="6">
        <v>321.01251220703125</v>
      </c>
      <c r="AB259" s="6">
        <v>60.231517791748047</v>
      </c>
      <c r="AC259" s="6">
        <v>2084.204345703125</v>
      </c>
      <c r="AD259" s="6">
        <v>3281</v>
      </c>
      <c r="AE259" s="6">
        <v>197.81210327148437</v>
      </c>
      <c r="AF259" s="6">
        <v>711.21026611328125</v>
      </c>
      <c r="AG259" s="6">
        <v>4.1842536926269531</v>
      </c>
      <c r="AH259" s="6">
        <v>97.040420532226563</v>
      </c>
      <c r="AI259" s="6">
        <v>65.55999755859375</v>
      </c>
      <c r="AJ259" s="6">
        <v>56.980827331542969</v>
      </c>
      <c r="AK259" s="6">
        <v>31.635320663452148</v>
      </c>
      <c r="AL259" s="6">
        <v>64.276527404785156</v>
      </c>
      <c r="AM259" s="6">
        <v>4543.02294921875</v>
      </c>
      <c r="AN259" s="6">
        <v>38.568946838378906</v>
      </c>
      <c r="AO259" s="6">
        <v>40.026527404785156</v>
      </c>
      <c r="AP259" s="6">
        <v>717.3037109375</v>
      </c>
      <c r="AQ259" s="6">
        <v>11.800000190734863</v>
      </c>
      <c r="AR259" s="6">
        <v>53.186721801757812</v>
      </c>
      <c r="AS259" s="6">
        <v>11</v>
      </c>
      <c r="AT259" s="6">
        <v>206</v>
      </c>
    </row>
    <row r="260" spans="2:46" x14ac:dyDescent="0.25">
      <c r="B260" s="5">
        <v>15492</v>
      </c>
      <c r="C260" s="6">
        <v>478.16091918945312</v>
      </c>
      <c r="D260" s="6">
        <v>145.82260131835937</v>
      </c>
      <c r="E260" s="6">
        <v>25.866981506347656</v>
      </c>
      <c r="F260" s="6">
        <v>840.7607421875</v>
      </c>
      <c r="G260" s="6">
        <v>137.45518493652344</v>
      </c>
      <c r="H260" s="6">
        <v>102.82124328613281</v>
      </c>
      <c r="I260" s="6">
        <v>1959.652099609375</v>
      </c>
      <c r="J260" s="6">
        <v>51.47119140625</v>
      </c>
      <c r="K260" s="6">
        <v>259.20266723632812</v>
      </c>
      <c r="L260" s="6">
        <v>18.299999237060547</v>
      </c>
      <c r="M260" s="6">
        <v>10.89970874786377</v>
      </c>
      <c r="N260" s="6">
        <v>312.2188720703125</v>
      </c>
      <c r="O260" s="6">
        <v>1765</v>
      </c>
      <c r="P260" s="6">
        <v>127.368408203125</v>
      </c>
      <c r="Q260" s="6">
        <v>66</v>
      </c>
      <c r="R260" s="6">
        <v>975</v>
      </c>
      <c r="S260" s="6">
        <v>4</v>
      </c>
      <c r="T260" s="6">
        <v>205.29129028320312</v>
      </c>
      <c r="U260" s="6">
        <v>321.14370727539063</v>
      </c>
      <c r="V260" s="6">
        <v>10.199999809265137</v>
      </c>
      <c r="W260" s="6">
        <v>190.59658813476562</v>
      </c>
      <c r="X260" s="6">
        <v>95.519996643066406</v>
      </c>
      <c r="Y260" s="6">
        <v>791.2064208984375</v>
      </c>
      <c r="Z260" s="6">
        <v>78.5</v>
      </c>
      <c r="AA260" s="6">
        <v>287.146728515625</v>
      </c>
      <c r="AB260" s="6">
        <v>68.0863037109375</v>
      </c>
      <c r="AC260" s="6">
        <v>2301.904296875</v>
      </c>
      <c r="AD260" s="6">
        <v>3534.109619140625</v>
      </c>
      <c r="AE260" s="6">
        <v>202.42205810546875</v>
      </c>
      <c r="AF260" s="6">
        <v>808.01214599609375</v>
      </c>
      <c r="AG260" s="6">
        <v>4.1470522880554199</v>
      </c>
      <c r="AH260" s="6">
        <v>170.67509460449219</v>
      </c>
      <c r="AI260" s="6">
        <v>65.55999755859375</v>
      </c>
      <c r="AJ260" s="6">
        <v>58.571254730224609</v>
      </c>
      <c r="AK260" s="6">
        <v>41.664432525634766</v>
      </c>
      <c r="AL260" s="6">
        <v>60.982994079589844</v>
      </c>
      <c r="AM260" s="6">
        <v>4538.3115234375</v>
      </c>
      <c r="AN260" s="6">
        <v>33.799999237060547</v>
      </c>
      <c r="AO260" s="6">
        <v>40.211044311523438</v>
      </c>
      <c r="AP260" s="6">
        <v>569.46624755859375</v>
      </c>
      <c r="AQ260" s="6">
        <v>9.6999998092651367</v>
      </c>
      <c r="AR260" s="6">
        <v>0.56999999284744263</v>
      </c>
      <c r="AS260" s="6">
        <v>11</v>
      </c>
      <c r="AT260" s="6">
        <v>206</v>
      </c>
    </row>
    <row r="261" spans="2:46" x14ac:dyDescent="0.25">
      <c r="B261" s="5">
        <v>15522</v>
      </c>
      <c r="C261" s="6">
        <v>454.87619018554687</v>
      </c>
      <c r="D261" s="6">
        <v>135.6195068359375</v>
      </c>
      <c r="E261" s="6">
        <v>10</v>
      </c>
      <c r="F261" s="6">
        <v>889.72540283203125</v>
      </c>
      <c r="G261" s="6">
        <v>56.886516571044922</v>
      </c>
      <c r="H261" s="6">
        <v>99.157882690429688</v>
      </c>
      <c r="I261" s="6">
        <v>2033.723876953125</v>
      </c>
      <c r="J261" s="6">
        <v>49.931358337402344</v>
      </c>
      <c r="K261" s="6">
        <v>431</v>
      </c>
      <c r="L261" s="6">
        <v>19.554471969604492</v>
      </c>
      <c r="M261" s="6">
        <v>10.652382850646973</v>
      </c>
      <c r="N261" s="6">
        <v>280.93511962890625</v>
      </c>
      <c r="O261" s="6">
        <v>2020.850830078125</v>
      </c>
      <c r="P261" s="6">
        <v>126.02134704589844</v>
      </c>
      <c r="Q261" s="6">
        <v>66</v>
      </c>
      <c r="R261" s="6">
        <v>975</v>
      </c>
      <c r="S261" s="6">
        <v>4</v>
      </c>
      <c r="T261" s="6">
        <v>219.239990234375</v>
      </c>
      <c r="U261" s="6">
        <v>256.53189086914062</v>
      </c>
      <c r="V261" s="6">
        <v>10.199999809265137</v>
      </c>
      <c r="W261" s="6">
        <v>298.59524536132812</v>
      </c>
      <c r="X261" s="6">
        <v>104.10316467285156</v>
      </c>
      <c r="Y261" s="6">
        <v>940.40283203125</v>
      </c>
      <c r="Z261" s="6">
        <v>78.5</v>
      </c>
      <c r="AA261" s="6">
        <v>459.62615966796875</v>
      </c>
      <c r="AB261" s="6">
        <v>60.060558319091797</v>
      </c>
      <c r="AC261" s="6">
        <v>2212.88427734375</v>
      </c>
      <c r="AD261" s="6">
        <v>3538</v>
      </c>
      <c r="AE261" s="6">
        <v>209.23350524902344</v>
      </c>
      <c r="AF261" s="6">
        <v>932.26190185546875</v>
      </c>
      <c r="AG261" s="6">
        <v>4.0999999046325684</v>
      </c>
      <c r="AH261" s="6">
        <v>170.48403930664062</v>
      </c>
      <c r="AI261" s="6">
        <v>65.55999755859375</v>
      </c>
      <c r="AJ261" s="6">
        <v>51.8060302734375</v>
      </c>
      <c r="AK261" s="6">
        <v>35.593475341796875</v>
      </c>
      <c r="AL261" s="6">
        <v>53.570808410644531</v>
      </c>
      <c r="AM261" s="6">
        <v>4531.75</v>
      </c>
      <c r="AN261" s="6">
        <v>33.799999237060547</v>
      </c>
      <c r="AO261" s="6">
        <v>74.739601135253906</v>
      </c>
      <c r="AP261" s="6">
        <v>421.98724365234375</v>
      </c>
      <c r="AQ261" s="6">
        <v>11.800000190734863</v>
      </c>
      <c r="AR261" s="6">
        <v>0.56999999284744263</v>
      </c>
      <c r="AS261" s="6">
        <v>11</v>
      </c>
      <c r="AT261" s="6">
        <v>208.02268981933594</v>
      </c>
    </row>
    <row r="262" spans="2:46" x14ac:dyDescent="0.25">
      <c r="B262" s="5">
        <v>15553</v>
      </c>
      <c r="C262" s="6">
        <v>400.47930908203125</v>
      </c>
      <c r="D262" s="6">
        <v>88.198677062988281</v>
      </c>
      <c r="E262" s="6">
        <v>10</v>
      </c>
      <c r="F262" s="6">
        <v>829.02978515625</v>
      </c>
      <c r="G262" s="6">
        <v>132.63351440429687</v>
      </c>
      <c r="H262" s="6">
        <v>55.069599151611328</v>
      </c>
      <c r="I262" s="6">
        <v>1816.3460693359375</v>
      </c>
      <c r="J262" s="6">
        <v>23.823925018310547</v>
      </c>
      <c r="K262" s="6">
        <v>229.88838195800781</v>
      </c>
      <c r="L262" s="6">
        <v>18.299999237060547</v>
      </c>
      <c r="M262" s="6">
        <v>10.362709999084473</v>
      </c>
      <c r="N262" s="6">
        <v>248.47842407226562</v>
      </c>
      <c r="O262" s="6">
        <v>1857.371337890625</v>
      </c>
      <c r="P262" s="6">
        <v>113.32349395751953</v>
      </c>
      <c r="Q262" s="6">
        <v>67</v>
      </c>
      <c r="R262" s="6">
        <v>942.2528076171875</v>
      </c>
      <c r="S262" s="6">
        <v>4</v>
      </c>
      <c r="T262" s="6">
        <v>359.6715087890625</v>
      </c>
      <c r="U262" s="6">
        <v>125.29277801513672</v>
      </c>
      <c r="V262" s="6">
        <v>10.199999809265137</v>
      </c>
      <c r="W262" s="6">
        <v>300.33749389648438</v>
      </c>
      <c r="X262" s="6">
        <v>103.31458282470703</v>
      </c>
      <c r="Y262" s="6">
        <v>848.8951416015625</v>
      </c>
      <c r="Z262" s="6">
        <v>78.5</v>
      </c>
      <c r="AA262" s="6">
        <v>443.13821411132812</v>
      </c>
      <c r="AB262" s="6">
        <v>48.578689575195313</v>
      </c>
      <c r="AC262" s="6">
        <v>2033.75439453125</v>
      </c>
      <c r="AD262" s="6">
        <v>3529.102294921875</v>
      </c>
      <c r="AE262" s="6">
        <v>208.95756530761719</v>
      </c>
      <c r="AF262" s="6">
        <v>875.51544189453125</v>
      </c>
      <c r="AG262" s="6">
        <v>4.0999999046325684</v>
      </c>
      <c r="AH262" s="6">
        <v>4.8000001907348633</v>
      </c>
      <c r="AI262" s="6">
        <v>65.55999755859375</v>
      </c>
      <c r="AJ262" s="6">
        <v>43.500137329101563</v>
      </c>
      <c r="AK262" s="6">
        <v>19.512811660766602</v>
      </c>
      <c r="AL262" s="6">
        <v>46.692222595214844</v>
      </c>
      <c r="AM262" s="6">
        <v>4274.5029296875</v>
      </c>
      <c r="AN262" s="6">
        <v>33.799999237060547</v>
      </c>
      <c r="AO262" s="6">
        <v>40.554767608642578</v>
      </c>
      <c r="AP262" s="6">
        <v>246.63209533691406</v>
      </c>
      <c r="AQ262" s="6">
        <v>9.6999998092651367</v>
      </c>
      <c r="AR262" s="6">
        <v>0.56999999284744263</v>
      </c>
      <c r="AS262" s="6">
        <v>11</v>
      </c>
      <c r="AT262" s="6">
        <v>183.32774353027344</v>
      </c>
    </row>
    <row r="263" spans="2:46" x14ac:dyDescent="0.25">
      <c r="B263" s="5">
        <v>15584</v>
      </c>
      <c r="C263" s="6">
        <v>387.63131713867187</v>
      </c>
      <c r="D263" s="6">
        <v>58.11419677734375</v>
      </c>
      <c r="E263" s="6">
        <v>10</v>
      </c>
      <c r="F263" s="6">
        <v>717.2177734375</v>
      </c>
      <c r="G263" s="6">
        <v>18.600000381469727</v>
      </c>
      <c r="H263" s="6">
        <v>1</v>
      </c>
      <c r="I263" s="6">
        <v>1596.6025390625</v>
      </c>
      <c r="J263" s="6">
        <v>1.0850968510360418E-16</v>
      </c>
      <c r="K263" s="6">
        <v>139.28488159179687</v>
      </c>
      <c r="L263" s="6">
        <v>18.299999237060547</v>
      </c>
      <c r="M263" s="6">
        <v>10.121496200561523</v>
      </c>
      <c r="N263" s="6">
        <v>230.39999389648437</v>
      </c>
      <c r="O263" s="6">
        <v>1764.6087646484375</v>
      </c>
      <c r="P263" s="6">
        <v>111.90638732910156</v>
      </c>
      <c r="Q263" s="6">
        <v>67</v>
      </c>
      <c r="R263" s="6">
        <v>794.82159423828125</v>
      </c>
      <c r="S263" s="6">
        <v>4</v>
      </c>
      <c r="T263" s="6">
        <v>358.0308837890625</v>
      </c>
      <c r="U263" s="6">
        <v>0.18400000035762787</v>
      </c>
      <c r="V263" s="6">
        <v>10.199999809265137</v>
      </c>
      <c r="W263" s="6">
        <v>248.70835876464844</v>
      </c>
      <c r="X263" s="6">
        <v>102.61893463134766</v>
      </c>
      <c r="Y263" s="6">
        <v>678.1839599609375</v>
      </c>
      <c r="Z263" s="6">
        <v>78.5</v>
      </c>
      <c r="AA263" s="6">
        <v>262.43017578125</v>
      </c>
      <c r="AB263" s="6">
        <v>43.761806488037109</v>
      </c>
      <c r="AC263" s="6">
        <v>1870.9794921875</v>
      </c>
      <c r="AD263" s="6">
        <v>3529.489501953125</v>
      </c>
      <c r="AE263" s="6">
        <v>197.19587707519531</v>
      </c>
      <c r="AF263" s="6">
        <v>686.73504638671875</v>
      </c>
      <c r="AG263" s="6">
        <v>4.0999999046325684</v>
      </c>
      <c r="AH263" s="6">
        <v>4.8000001907348633</v>
      </c>
      <c r="AI263" s="6">
        <v>65.55999755859375</v>
      </c>
      <c r="AJ263" s="6">
        <v>37</v>
      </c>
      <c r="AK263" s="6">
        <v>0.55699998140335083</v>
      </c>
      <c r="AL263" s="6">
        <v>40.253055572509766</v>
      </c>
      <c r="AM263" s="6">
        <v>3768.790283203125</v>
      </c>
      <c r="AN263" s="6">
        <v>33.799999237060547</v>
      </c>
      <c r="AO263" s="6">
        <v>20</v>
      </c>
      <c r="AP263" s="6">
        <v>119.80612182617187</v>
      </c>
      <c r="AQ263" s="6">
        <v>9.6999998092651367</v>
      </c>
      <c r="AR263" s="6">
        <v>0.56999999284744263</v>
      </c>
      <c r="AS263" s="6">
        <v>11</v>
      </c>
      <c r="AT263" s="6">
        <v>179.78330993652344</v>
      </c>
    </row>
    <row r="264" spans="2:46" x14ac:dyDescent="0.25">
      <c r="B264" s="5">
        <v>15614</v>
      </c>
      <c r="C264" s="6">
        <v>377.619140625</v>
      </c>
      <c r="D264" s="6">
        <v>11.918779373168945</v>
      </c>
      <c r="E264" s="6">
        <v>10.034823417663574</v>
      </c>
      <c r="F264" s="6">
        <v>496.7606201171875</v>
      </c>
      <c r="G264" s="6">
        <v>18.600000381469727</v>
      </c>
      <c r="H264" s="6">
        <v>1</v>
      </c>
      <c r="I264" s="6">
        <v>1380.488037109375</v>
      </c>
      <c r="J264" s="6">
        <v>2.9483616352081299</v>
      </c>
      <c r="K264" s="6">
        <v>23.31477165222168</v>
      </c>
      <c r="L264" s="6">
        <v>18.299999237060547</v>
      </c>
      <c r="M264" s="6">
        <v>9.9381504058837891</v>
      </c>
      <c r="N264" s="6">
        <v>230.39999389648437</v>
      </c>
      <c r="O264" s="6">
        <v>1719.3770751953125</v>
      </c>
      <c r="P264" s="6">
        <v>112.02423858642578</v>
      </c>
      <c r="Q264" s="6">
        <v>67</v>
      </c>
      <c r="R264" s="6">
        <v>556.74517822265625</v>
      </c>
      <c r="S264" s="6">
        <v>4</v>
      </c>
      <c r="T264" s="6">
        <v>341.50921630859375</v>
      </c>
      <c r="U264" s="6">
        <v>16.53070068359375</v>
      </c>
      <c r="V264" s="6">
        <v>10.199999809265137</v>
      </c>
      <c r="W264" s="6">
        <v>194.82400512695312</v>
      </c>
      <c r="X264" s="6">
        <v>100.18893432617187</v>
      </c>
      <c r="Y264" s="6">
        <v>507.18722534179687</v>
      </c>
      <c r="Z264" s="6">
        <v>78.5</v>
      </c>
      <c r="AA264" s="6">
        <v>159.03884887695312</v>
      </c>
      <c r="AB264" s="6">
        <v>41.144905090332031</v>
      </c>
      <c r="AC264" s="6">
        <v>1884.82763671875</v>
      </c>
      <c r="AD264" s="6">
        <v>3313.964599609375</v>
      </c>
      <c r="AE264" s="6">
        <v>182.334716796875</v>
      </c>
      <c r="AF264" s="6">
        <v>567.29327392578125</v>
      </c>
      <c r="AG264" s="6">
        <v>4.0999999046325684</v>
      </c>
      <c r="AH264" s="6">
        <v>4.8000001907348633</v>
      </c>
      <c r="AI264" s="6">
        <v>19.791685104370117</v>
      </c>
      <c r="AJ264" s="6">
        <v>37</v>
      </c>
      <c r="AK264" s="6">
        <v>0.55699998140335083</v>
      </c>
      <c r="AL264" s="6">
        <v>33.693645477294922</v>
      </c>
      <c r="AM264" s="6">
        <v>3124.19091796875</v>
      </c>
      <c r="AN264" s="6">
        <v>33.799999237060547</v>
      </c>
      <c r="AO264" s="6">
        <v>20</v>
      </c>
      <c r="AP264" s="6">
        <v>91.226715087890625</v>
      </c>
      <c r="AQ264" s="6">
        <v>9.6999998092651367</v>
      </c>
      <c r="AR264" s="6">
        <v>1.9678235054016113</v>
      </c>
      <c r="AS264" s="6">
        <v>11</v>
      </c>
      <c r="AT264" s="6">
        <v>180.35049438476562</v>
      </c>
    </row>
    <row r="265" spans="2:46" x14ac:dyDescent="0.25">
      <c r="B265" s="5">
        <v>15645</v>
      </c>
      <c r="C265" s="6">
        <v>370.2039794921875</v>
      </c>
      <c r="D265" s="6">
        <v>10</v>
      </c>
      <c r="E265" s="6">
        <v>10.130073547363281</v>
      </c>
      <c r="F265" s="6">
        <v>308.42196655273437</v>
      </c>
      <c r="G265" s="6">
        <v>27.854799270629883</v>
      </c>
      <c r="H265" s="6">
        <v>1</v>
      </c>
      <c r="I265" s="6">
        <v>1214.0518798828125</v>
      </c>
      <c r="J265" s="6">
        <v>10.833196640014648</v>
      </c>
      <c r="K265" s="6">
        <v>4</v>
      </c>
      <c r="L265" s="6">
        <v>18.299999237060547</v>
      </c>
      <c r="M265" s="6">
        <v>9.8191642761230469</v>
      </c>
      <c r="N265" s="6">
        <v>230.39999389648437</v>
      </c>
      <c r="O265" s="6">
        <v>1658.78955078125</v>
      </c>
      <c r="P265" s="6">
        <v>115.80999755859375</v>
      </c>
      <c r="Q265" s="6">
        <v>66</v>
      </c>
      <c r="R265" s="6">
        <v>419.9034423828125</v>
      </c>
      <c r="S265" s="6">
        <v>4</v>
      </c>
      <c r="T265" s="6">
        <v>325.58917236328125</v>
      </c>
      <c r="U265" s="6">
        <v>0.18400000035762787</v>
      </c>
      <c r="V265" s="6">
        <v>10.199999809265137</v>
      </c>
      <c r="W265" s="6">
        <v>184.595703125</v>
      </c>
      <c r="X265" s="6">
        <v>99.876930236816406</v>
      </c>
      <c r="Y265" s="6">
        <v>441.59402465820313</v>
      </c>
      <c r="Z265" s="6">
        <v>78.5</v>
      </c>
      <c r="AA265" s="6">
        <v>120</v>
      </c>
      <c r="AB265" s="6">
        <v>41.043663024902344</v>
      </c>
      <c r="AC265" s="6">
        <v>1881.4127197265625</v>
      </c>
      <c r="AD265" s="6">
        <v>3161.97216796875</v>
      </c>
      <c r="AE265" s="6">
        <v>133.23602294921875</v>
      </c>
      <c r="AF265" s="6">
        <v>504.18927001953125</v>
      </c>
      <c r="AG265" s="6">
        <v>4.0999999046325684</v>
      </c>
      <c r="AH265" s="6">
        <v>19.784128189086914</v>
      </c>
      <c r="AI265" s="6">
        <v>6.559999942779541</v>
      </c>
      <c r="AJ265" s="6">
        <v>37</v>
      </c>
      <c r="AK265" s="6">
        <v>0.55699998140335083</v>
      </c>
      <c r="AL265" s="6">
        <v>31</v>
      </c>
      <c r="AM265" s="6">
        <v>3112.708740234375</v>
      </c>
      <c r="AN265" s="6">
        <v>33.799999237060547</v>
      </c>
      <c r="AO265" s="6">
        <v>20</v>
      </c>
      <c r="AP265" s="6">
        <v>80</v>
      </c>
      <c r="AQ265" s="6">
        <v>9.6999998092651367</v>
      </c>
      <c r="AR265" s="6">
        <v>0.56999999284744263</v>
      </c>
      <c r="AS265" s="6">
        <v>11</v>
      </c>
      <c r="AT265" s="6">
        <v>180.791015625</v>
      </c>
    </row>
    <row r="266" spans="2:46" x14ac:dyDescent="0.25">
      <c r="B266" s="5">
        <v>15675</v>
      </c>
      <c r="C266" s="6">
        <v>368.38519287109375</v>
      </c>
      <c r="D266" s="6">
        <v>10</v>
      </c>
      <c r="E266" s="6">
        <v>12.56257438659668</v>
      </c>
      <c r="F266" s="6">
        <v>304.10800170898437</v>
      </c>
      <c r="G266" s="6">
        <v>18.600000381469727</v>
      </c>
      <c r="H266" s="6">
        <v>1</v>
      </c>
      <c r="I266" s="6">
        <v>1233.277587890625</v>
      </c>
      <c r="J266" s="6">
        <v>22.709466934204102</v>
      </c>
      <c r="K266" s="6">
        <v>4</v>
      </c>
      <c r="L266" s="6">
        <v>30.812398910522461</v>
      </c>
      <c r="M266" s="6">
        <v>9.801295280456543</v>
      </c>
      <c r="N266" s="6">
        <v>235.10366821289062</v>
      </c>
      <c r="O266" s="6">
        <v>1666.0191650390625</v>
      </c>
      <c r="P266" s="6">
        <v>122.15030670166016</v>
      </c>
      <c r="Q266" s="6">
        <v>64</v>
      </c>
      <c r="R266" s="6">
        <v>374.95376586914062</v>
      </c>
      <c r="S266" s="6">
        <v>6.6743283271789551</v>
      </c>
      <c r="T266" s="6">
        <v>323.030517578125</v>
      </c>
      <c r="U266" s="6">
        <v>16.261552810668945</v>
      </c>
      <c r="V266" s="6">
        <v>10.687889099121094</v>
      </c>
      <c r="W266" s="6">
        <v>219.7301025390625</v>
      </c>
      <c r="X266" s="6">
        <v>90.019523620605469</v>
      </c>
      <c r="Y266" s="6">
        <v>460.99774169921875</v>
      </c>
      <c r="Z266" s="6">
        <v>78.5</v>
      </c>
      <c r="AA266" s="6">
        <v>160.48617553710937</v>
      </c>
      <c r="AB266" s="6">
        <v>17.5</v>
      </c>
      <c r="AC266" s="6">
        <v>1915.63525390625</v>
      </c>
      <c r="AD266" s="6">
        <v>3085</v>
      </c>
      <c r="AE266" s="6">
        <v>130.64414978027344</v>
      </c>
      <c r="AF266" s="6">
        <v>483.87142944335937</v>
      </c>
      <c r="AG266" s="6">
        <v>4.0999999046325684</v>
      </c>
      <c r="AH266" s="6">
        <v>112.179931640625</v>
      </c>
      <c r="AI266" s="6">
        <v>17.717947006225586</v>
      </c>
      <c r="AJ266" s="6">
        <v>37</v>
      </c>
      <c r="AK266" s="6">
        <v>3.5061724185943604</v>
      </c>
      <c r="AL266" s="6">
        <v>38.286121368408203</v>
      </c>
      <c r="AM266" s="6">
        <v>3146.409912109375</v>
      </c>
      <c r="AN266" s="6">
        <v>33.799999237060547</v>
      </c>
      <c r="AO266" s="6">
        <v>20</v>
      </c>
      <c r="AP266" s="6">
        <v>80</v>
      </c>
      <c r="AQ266" s="6">
        <v>9.6999998092651367</v>
      </c>
      <c r="AR266" s="6">
        <v>3.9820470809936523</v>
      </c>
      <c r="AS266" s="6">
        <v>11</v>
      </c>
      <c r="AT266" s="6">
        <v>181.28825378417969</v>
      </c>
    </row>
    <row r="267" spans="2:46" x14ac:dyDescent="0.25">
      <c r="B267" s="5">
        <v>15706</v>
      </c>
      <c r="C267" s="6">
        <v>381.70880126953125</v>
      </c>
      <c r="D267" s="6">
        <v>47.0595703125</v>
      </c>
      <c r="E267" s="6">
        <v>14.995429039001465</v>
      </c>
      <c r="F267" s="6">
        <v>251</v>
      </c>
      <c r="G267" s="6">
        <v>92.762008666992188</v>
      </c>
      <c r="H267" s="6">
        <v>11.797669410705566</v>
      </c>
      <c r="I267" s="6">
        <v>1298.60693359375</v>
      </c>
      <c r="J267" s="6">
        <v>58.541042327880859</v>
      </c>
      <c r="K267" s="6">
        <v>4</v>
      </c>
      <c r="L267" s="6">
        <v>18.299999237060547</v>
      </c>
      <c r="M267" s="6">
        <v>9.8000001907348633</v>
      </c>
      <c r="N267" s="6">
        <v>266.48367309570312</v>
      </c>
      <c r="O267" s="6">
        <v>1687.5382080078125</v>
      </c>
      <c r="P267" s="6">
        <v>130.07405090332031</v>
      </c>
      <c r="Q267" s="6">
        <v>61.923057556152344</v>
      </c>
      <c r="R267" s="6">
        <v>369.79522705078125</v>
      </c>
      <c r="S267" s="6">
        <v>9.9521646499633789</v>
      </c>
      <c r="T267" s="6">
        <v>320.0992431640625</v>
      </c>
      <c r="U267" s="6">
        <v>38.923301696777344</v>
      </c>
      <c r="V267" s="6">
        <v>10.199999809265137</v>
      </c>
      <c r="W267" s="6">
        <v>247.85791015625</v>
      </c>
      <c r="X267" s="6">
        <v>77.660652160644531</v>
      </c>
      <c r="Y267" s="6">
        <v>483.81277465820312</v>
      </c>
      <c r="Z267" s="6">
        <v>151.26580810546875</v>
      </c>
      <c r="AA267" s="6">
        <v>224.68722534179687</v>
      </c>
      <c r="AB267" s="6">
        <v>18.305387496948242</v>
      </c>
      <c r="AC267" s="6">
        <v>1950</v>
      </c>
      <c r="AD267" s="6">
        <v>2933.927001953125</v>
      </c>
      <c r="AE267" s="6">
        <v>144.58473205566406</v>
      </c>
      <c r="AF267" s="6">
        <v>476.598388671875</v>
      </c>
      <c r="AG267" s="6">
        <v>4.0999999046325684</v>
      </c>
      <c r="AH267" s="6">
        <v>4.8000001907348633</v>
      </c>
      <c r="AI267" s="6">
        <v>65.55999755859375</v>
      </c>
      <c r="AJ267" s="6">
        <v>37</v>
      </c>
      <c r="AK267" s="6">
        <v>9.7292518615722656</v>
      </c>
      <c r="AL267" s="6">
        <v>49.455177307128906</v>
      </c>
      <c r="AM267" s="6">
        <v>3308.19580078125</v>
      </c>
      <c r="AN267" s="6">
        <v>33.799999237060547</v>
      </c>
      <c r="AO267" s="6">
        <v>26.764039993286133</v>
      </c>
      <c r="AP267" s="6">
        <v>319.96493530273437</v>
      </c>
      <c r="AQ267" s="6">
        <v>9.6999998092651367</v>
      </c>
      <c r="AR267" s="6">
        <v>9.9325523376464844</v>
      </c>
      <c r="AS267" s="6">
        <v>11</v>
      </c>
      <c r="AT267" s="6">
        <v>181.36955261230469</v>
      </c>
    </row>
    <row r="268" spans="2:46" x14ac:dyDescent="0.25">
      <c r="B268" s="5">
        <v>15737</v>
      </c>
      <c r="C268" s="6">
        <v>556.8583984375</v>
      </c>
      <c r="D268" s="6">
        <v>57.268989562988281</v>
      </c>
      <c r="E268" s="6">
        <v>36.474357604980469</v>
      </c>
      <c r="F268" s="6">
        <v>444.22702026367188</v>
      </c>
      <c r="G268" s="6">
        <v>179.98046875</v>
      </c>
      <c r="H268" s="6">
        <v>102.97901916503906</v>
      </c>
      <c r="I268" s="6">
        <v>1401.0184326171875</v>
      </c>
      <c r="J268" s="6">
        <v>15.37226390838623</v>
      </c>
      <c r="K268" s="6">
        <v>33.987194061279297</v>
      </c>
      <c r="L268" s="6">
        <v>18.299999237060547</v>
      </c>
      <c r="M268" s="6">
        <v>9.8069744110107422</v>
      </c>
      <c r="N268" s="6">
        <v>297.9228515625</v>
      </c>
      <c r="O268" s="6">
        <v>1690</v>
      </c>
      <c r="P268" s="6">
        <v>138.24601745605469</v>
      </c>
      <c r="Q268" s="6">
        <v>62</v>
      </c>
      <c r="R268" s="6">
        <v>554</v>
      </c>
      <c r="S268" s="6">
        <v>28</v>
      </c>
      <c r="T268" s="6">
        <v>336.65835571289062</v>
      </c>
      <c r="U268" s="6">
        <v>131.20501708984375</v>
      </c>
      <c r="V268" s="6">
        <v>10.199999809265137</v>
      </c>
      <c r="W268" s="6">
        <v>281.84420776367187</v>
      </c>
      <c r="X268" s="6">
        <v>72</v>
      </c>
      <c r="Y268" s="6">
        <v>601.57647705078125</v>
      </c>
      <c r="Z268" s="6">
        <v>182</v>
      </c>
      <c r="AA268" s="6">
        <v>291.25015258789063</v>
      </c>
      <c r="AB268" s="6">
        <v>26.878705978393555</v>
      </c>
      <c r="AC268" s="6">
        <v>1950</v>
      </c>
      <c r="AD268" s="6">
        <v>2788</v>
      </c>
      <c r="AE268" s="6">
        <v>183</v>
      </c>
      <c r="AF268" s="6">
        <v>552.92291259765625</v>
      </c>
      <c r="AG268" s="6">
        <v>4.0999999046325684</v>
      </c>
      <c r="AH268" s="6">
        <v>4.8000001907348633</v>
      </c>
      <c r="AI268" s="6">
        <v>65.55999755859375</v>
      </c>
      <c r="AJ268" s="6">
        <v>46.099628448486328</v>
      </c>
      <c r="AK268" s="6">
        <v>8.9991893768310547</v>
      </c>
      <c r="AL268" s="6">
        <v>60.528682708740234</v>
      </c>
      <c r="AM268" s="6">
        <v>3826.825927734375</v>
      </c>
      <c r="AN268" s="6">
        <v>44</v>
      </c>
      <c r="AO268" s="6">
        <v>34.875019073486328</v>
      </c>
      <c r="AP268" s="6">
        <v>561.3922119140625</v>
      </c>
      <c r="AQ268" s="6">
        <v>11.800000190734863</v>
      </c>
      <c r="AR268" s="6">
        <v>9.1631288528442383</v>
      </c>
      <c r="AS268" s="6">
        <v>50.990806579589844</v>
      </c>
      <c r="AT268" s="6">
        <v>213.3023681640625</v>
      </c>
    </row>
    <row r="269" spans="2:46" x14ac:dyDescent="0.25">
      <c r="B269" s="5">
        <v>15765</v>
      </c>
      <c r="C269" s="6">
        <v>585.85589599609375</v>
      </c>
      <c r="D269" s="6">
        <v>57.644138336181641</v>
      </c>
      <c r="E269" s="6">
        <v>51.071010589599609</v>
      </c>
      <c r="F269" s="6">
        <v>451.3846435546875</v>
      </c>
      <c r="G269" s="6">
        <v>171.08326721191406</v>
      </c>
      <c r="H269" s="6">
        <v>102.96295166015625</v>
      </c>
      <c r="I269" s="6">
        <v>1524.2359619140625</v>
      </c>
      <c r="J269" s="6">
        <v>33.998165130615234</v>
      </c>
      <c r="K269" s="6">
        <v>70.4591064453125</v>
      </c>
      <c r="L269" s="6">
        <v>18.299999237060547</v>
      </c>
      <c r="M269" s="6">
        <v>9.8000001907348633</v>
      </c>
      <c r="N269" s="6">
        <v>325.44131469726562</v>
      </c>
      <c r="O269" s="6">
        <v>1690</v>
      </c>
      <c r="P269" s="6">
        <v>144.05546569824219</v>
      </c>
      <c r="Q269" s="6">
        <v>62</v>
      </c>
      <c r="R269" s="6">
        <v>553</v>
      </c>
      <c r="S269" s="6">
        <v>36</v>
      </c>
      <c r="T269" s="6">
        <v>346.79296875</v>
      </c>
      <c r="U269" s="6">
        <v>187.5384521484375</v>
      </c>
      <c r="V269" s="6">
        <v>10.199999809265137</v>
      </c>
      <c r="W269" s="6">
        <v>301.29998779296875</v>
      </c>
      <c r="X269" s="6">
        <v>77.820266723632813</v>
      </c>
      <c r="Y269" s="6">
        <v>676</v>
      </c>
      <c r="Z269" s="6">
        <v>143.34062194824219</v>
      </c>
      <c r="AA269" s="6">
        <v>434.34603881835937</v>
      </c>
      <c r="AB269" s="6">
        <v>36.584556579589844</v>
      </c>
      <c r="AC269" s="6">
        <v>1950</v>
      </c>
      <c r="AD269" s="6">
        <v>2890</v>
      </c>
      <c r="AE269" s="6">
        <v>188</v>
      </c>
      <c r="AF269" s="6">
        <v>595.10992431640625</v>
      </c>
      <c r="AG269" s="6">
        <v>4.0999999046325684</v>
      </c>
      <c r="AH269" s="6">
        <v>91.213569641113281</v>
      </c>
      <c r="AI269" s="6">
        <v>65.55999755859375</v>
      </c>
      <c r="AJ269" s="6">
        <v>52.746269226074219</v>
      </c>
      <c r="AK269" s="6">
        <v>12.970711708068848</v>
      </c>
      <c r="AL269" s="6">
        <v>57.714279174804687</v>
      </c>
      <c r="AM269" s="6">
        <v>4039.59716796875</v>
      </c>
      <c r="AN269" s="6">
        <v>33.799999237060547</v>
      </c>
      <c r="AO269" s="6">
        <v>20</v>
      </c>
      <c r="AP269" s="6">
        <v>778.77911376953125</v>
      </c>
      <c r="AQ269" s="6">
        <v>11.800000190734863</v>
      </c>
      <c r="AR269" s="6">
        <v>8.8395566940307617</v>
      </c>
      <c r="AS269" s="6">
        <v>66.768447875976563</v>
      </c>
      <c r="AT269" s="6">
        <v>206</v>
      </c>
    </row>
    <row r="270" spans="2:46" x14ac:dyDescent="0.25">
      <c r="B270" s="5">
        <v>15796</v>
      </c>
      <c r="C270" s="6">
        <v>619.18634033203125</v>
      </c>
      <c r="D270" s="6">
        <v>76.813514709472656</v>
      </c>
      <c r="E270" s="6">
        <v>93.339111328125</v>
      </c>
      <c r="F270" s="6">
        <v>685</v>
      </c>
      <c r="G270" s="6">
        <v>323.70001220703125</v>
      </c>
      <c r="H270" s="6">
        <v>102.91675567626953</v>
      </c>
      <c r="I270" s="6">
        <v>1696.6708984375</v>
      </c>
      <c r="J270" s="6">
        <v>4.4246611595153809</v>
      </c>
      <c r="K270" s="6">
        <v>219.14418029785156</v>
      </c>
      <c r="L270" s="6">
        <v>18.299999237060547</v>
      </c>
      <c r="M270" s="6">
        <v>11.261188507080078</v>
      </c>
      <c r="N270" s="6">
        <v>356.51406860351562</v>
      </c>
      <c r="O270" s="6">
        <v>1690</v>
      </c>
      <c r="P270" s="6">
        <v>151.21000671386719</v>
      </c>
      <c r="Q270" s="6">
        <v>64</v>
      </c>
      <c r="R270" s="6">
        <v>655</v>
      </c>
      <c r="S270" s="6">
        <v>44</v>
      </c>
      <c r="T270" s="6">
        <v>359.63873291015625</v>
      </c>
      <c r="U270" s="6">
        <v>294.76190185546875</v>
      </c>
      <c r="V270" s="6">
        <v>10.199999809265137</v>
      </c>
      <c r="W270" s="6">
        <v>246.63554382324219</v>
      </c>
      <c r="X270" s="6">
        <v>87.349578857421875</v>
      </c>
      <c r="Y270" s="6">
        <v>737</v>
      </c>
      <c r="Z270" s="6">
        <v>139.13983154296875</v>
      </c>
      <c r="AA270" s="6">
        <v>473.25433349609375</v>
      </c>
      <c r="AB270" s="6">
        <v>40.951286315917969</v>
      </c>
      <c r="AC270" s="6">
        <v>2018.427978515625</v>
      </c>
      <c r="AD270" s="6">
        <v>2937</v>
      </c>
      <c r="AE270" s="6">
        <v>193</v>
      </c>
      <c r="AF270" s="6">
        <v>711.090087890625</v>
      </c>
      <c r="AG270" s="6">
        <v>4.2045507431030273</v>
      </c>
      <c r="AH270" s="6">
        <v>4.8000001907348633</v>
      </c>
      <c r="AI270" s="6">
        <v>65.55999755859375</v>
      </c>
      <c r="AJ270" s="6">
        <v>75.976921081542969</v>
      </c>
      <c r="AK270" s="6">
        <v>11.037135124206543</v>
      </c>
      <c r="AL270" s="6">
        <v>68.242958068847656</v>
      </c>
      <c r="AM270" s="6">
        <v>4324.72607421875</v>
      </c>
      <c r="AN270" s="6">
        <v>44</v>
      </c>
      <c r="AO270" s="6">
        <v>20</v>
      </c>
      <c r="AP270" s="6">
        <v>747.10498046875</v>
      </c>
      <c r="AQ270" s="6">
        <v>9.6999998092651367</v>
      </c>
      <c r="AR270" s="6">
        <v>10.539003372192383</v>
      </c>
      <c r="AS270" s="6">
        <v>66.644096374511719</v>
      </c>
      <c r="AT270" s="6">
        <v>206</v>
      </c>
    </row>
    <row r="271" spans="2:46" x14ac:dyDescent="0.25">
      <c r="B271" s="5">
        <v>15826</v>
      </c>
      <c r="C271" s="6">
        <v>625.783203125</v>
      </c>
      <c r="D271" s="6">
        <v>97.071128845214844</v>
      </c>
      <c r="E271" s="6">
        <v>57.423770904541016</v>
      </c>
      <c r="F271" s="6">
        <v>825</v>
      </c>
      <c r="G271" s="6">
        <v>273.08087158203125</v>
      </c>
      <c r="H271" s="6">
        <v>102.87435913085937</v>
      </c>
      <c r="I271" s="6">
        <v>1897.794189453125</v>
      </c>
      <c r="J271" s="6">
        <v>60.580142974853516</v>
      </c>
      <c r="K271" s="6">
        <v>363</v>
      </c>
      <c r="L271" s="6">
        <v>18.299999237060547</v>
      </c>
      <c r="M271" s="6">
        <v>11.12873363494873</v>
      </c>
      <c r="N271" s="6">
        <v>326.02996826171875</v>
      </c>
      <c r="O271" s="6">
        <v>1713</v>
      </c>
      <c r="P271" s="6">
        <v>152.60270690917969</v>
      </c>
      <c r="Q271" s="6">
        <v>65</v>
      </c>
      <c r="R271" s="6">
        <v>800</v>
      </c>
      <c r="S271" s="6">
        <v>25.654321670532227</v>
      </c>
      <c r="T271" s="6">
        <v>360</v>
      </c>
      <c r="U271" s="6">
        <v>423.36361694335937</v>
      </c>
      <c r="V271" s="6">
        <v>10.199999809265137</v>
      </c>
      <c r="W271" s="6">
        <v>301.29998779296875</v>
      </c>
      <c r="X271" s="6">
        <v>96.214797973632812</v>
      </c>
      <c r="Y271" s="6">
        <v>851</v>
      </c>
      <c r="Z271" s="6">
        <v>78.5</v>
      </c>
      <c r="AA271" s="6">
        <v>498.98324584960937</v>
      </c>
      <c r="AB271" s="6">
        <v>51.93646240234375</v>
      </c>
      <c r="AC271" s="6">
        <v>2188.81201171875</v>
      </c>
      <c r="AD271" s="6">
        <v>3350</v>
      </c>
      <c r="AE271" s="6">
        <v>197.81210327148437</v>
      </c>
      <c r="AF271" s="6">
        <v>811.8082275390625</v>
      </c>
      <c r="AG271" s="6">
        <v>4.1790952682495117</v>
      </c>
      <c r="AH271" s="6">
        <v>97.027580261230469</v>
      </c>
      <c r="AI271" s="6">
        <v>65.55999755859375</v>
      </c>
      <c r="AJ271" s="6">
        <v>87.4100341796875</v>
      </c>
      <c r="AK271" s="6">
        <v>49.718997955322266</v>
      </c>
      <c r="AL271" s="6">
        <v>63.768890380859375</v>
      </c>
      <c r="AM271" s="6">
        <v>4541.740234375</v>
      </c>
      <c r="AN271" s="6">
        <v>38.568946838378906</v>
      </c>
      <c r="AO271" s="6">
        <v>40.021286010742187</v>
      </c>
      <c r="AP271" s="6">
        <v>713.77471923828125</v>
      </c>
      <c r="AQ271" s="6">
        <v>11.800000190734863</v>
      </c>
      <c r="AR271" s="6">
        <v>66.810035705566406</v>
      </c>
      <c r="AS271" s="6">
        <v>11</v>
      </c>
      <c r="AT271" s="6">
        <v>206</v>
      </c>
    </row>
    <row r="272" spans="2:46" x14ac:dyDescent="0.25">
      <c r="B272" s="5">
        <v>15857</v>
      </c>
      <c r="C272" s="6">
        <v>620.24493408203125</v>
      </c>
      <c r="D272" s="6">
        <v>88.245964050292969</v>
      </c>
      <c r="E272" s="6">
        <v>14.569498062133789</v>
      </c>
      <c r="F272" s="6">
        <v>930</v>
      </c>
      <c r="G272" s="6">
        <v>253.13816833496094</v>
      </c>
      <c r="H272" s="6">
        <v>102.82124328613281</v>
      </c>
      <c r="I272" s="6">
        <v>1790.484619140625</v>
      </c>
      <c r="J272" s="6">
        <v>70.739273071289062</v>
      </c>
      <c r="K272" s="6">
        <v>421</v>
      </c>
      <c r="L272" s="6">
        <v>18.299999237060547</v>
      </c>
      <c r="M272" s="6">
        <v>10.91768741607666</v>
      </c>
      <c r="N272" s="6">
        <v>293.93759155273437</v>
      </c>
      <c r="O272" s="6">
        <v>1970</v>
      </c>
      <c r="P272" s="6">
        <v>149.91241455078125</v>
      </c>
      <c r="Q272" s="6">
        <v>66</v>
      </c>
      <c r="R272" s="6">
        <v>975</v>
      </c>
      <c r="S272" s="6">
        <v>4</v>
      </c>
      <c r="T272" s="6">
        <v>360</v>
      </c>
      <c r="U272" s="6">
        <v>480.64346313476562</v>
      </c>
      <c r="V272" s="6">
        <v>10.199999809265137</v>
      </c>
      <c r="W272" s="6">
        <v>301.29998779296875</v>
      </c>
      <c r="X272" s="6">
        <v>95.656036376953125</v>
      </c>
      <c r="Y272" s="6">
        <v>969</v>
      </c>
      <c r="Z272" s="6">
        <v>78.5</v>
      </c>
      <c r="AA272" s="6">
        <v>517.88232421875</v>
      </c>
      <c r="AB272" s="6">
        <v>47.510749816894531</v>
      </c>
      <c r="AC272" s="6">
        <v>2333.70849609375</v>
      </c>
      <c r="AD272" s="6">
        <v>3538</v>
      </c>
      <c r="AE272" s="6">
        <v>202.42205810546875</v>
      </c>
      <c r="AF272" s="6">
        <v>851.579345703125</v>
      </c>
      <c r="AG272" s="6">
        <v>4.1379885673522949</v>
      </c>
      <c r="AH272" s="6">
        <v>79.051918029785156</v>
      </c>
      <c r="AI272" s="6">
        <v>65.55999755859375</v>
      </c>
      <c r="AJ272" s="6">
        <v>67.299240112304688</v>
      </c>
      <c r="AK272" s="6">
        <v>76.471549987792969</v>
      </c>
      <c r="AL272" s="6">
        <v>58.153129577636719</v>
      </c>
      <c r="AM272" s="6">
        <v>4534.75927734375</v>
      </c>
      <c r="AN272" s="6">
        <v>33.799999237060547</v>
      </c>
      <c r="AO272" s="6">
        <v>40.194156646728516</v>
      </c>
      <c r="AP272" s="6">
        <v>595.47216796875</v>
      </c>
      <c r="AQ272" s="6">
        <v>11.800000190734863</v>
      </c>
      <c r="AR272" s="6">
        <v>0.56999999284744263</v>
      </c>
      <c r="AS272" s="6">
        <v>11</v>
      </c>
      <c r="AT272" s="6">
        <v>199.05966186523437</v>
      </c>
    </row>
    <row r="273" spans="2:46" x14ac:dyDescent="0.25">
      <c r="B273" s="5">
        <v>15887</v>
      </c>
      <c r="C273" s="6">
        <v>587.74322509765625</v>
      </c>
      <c r="D273" s="6">
        <v>64.169792175292969</v>
      </c>
      <c r="E273" s="6">
        <v>10</v>
      </c>
      <c r="F273" s="6">
        <v>889.72540283203125</v>
      </c>
      <c r="G273" s="6">
        <v>87.638351440429688</v>
      </c>
      <c r="H273" s="6">
        <v>94.164299011230469</v>
      </c>
      <c r="I273" s="6">
        <v>1734.627685546875</v>
      </c>
      <c r="J273" s="6">
        <v>51.522411346435547</v>
      </c>
      <c r="K273" s="6">
        <v>431</v>
      </c>
      <c r="L273" s="6">
        <v>26.145471572875977</v>
      </c>
      <c r="M273" s="6">
        <v>10.686941146850586</v>
      </c>
      <c r="N273" s="6">
        <v>262.74343872070312</v>
      </c>
      <c r="O273" s="6">
        <v>2030</v>
      </c>
      <c r="P273" s="6">
        <v>130.15544128417969</v>
      </c>
      <c r="Q273" s="6">
        <v>66</v>
      </c>
      <c r="R273" s="6">
        <v>975</v>
      </c>
      <c r="S273" s="6">
        <v>4</v>
      </c>
      <c r="T273" s="6">
        <v>360</v>
      </c>
      <c r="U273" s="6">
        <v>415.52029418945312</v>
      </c>
      <c r="V273" s="6">
        <v>10.199999809265137</v>
      </c>
      <c r="W273" s="6">
        <v>301.200927734375</v>
      </c>
      <c r="X273" s="6">
        <v>95.019996643066406</v>
      </c>
      <c r="Y273" s="6">
        <v>1024</v>
      </c>
      <c r="Z273" s="6">
        <v>78.5</v>
      </c>
      <c r="AA273" s="6">
        <v>510.58099365234375</v>
      </c>
      <c r="AB273" s="6">
        <v>37.040050506591797</v>
      </c>
      <c r="AC273" s="6">
        <v>2392.654296875</v>
      </c>
      <c r="AD273" s="6">
        <v>3538</v>
      </c>
      <c r="AE273" s="6">
        <v>209.23350524902344</v>
      </c>
      <c r="AF273" s="6">
        <v>932.26190185546875</v>
      </c>
      <c r="AG273" s="6">
        <v>4.0999999046325684</v>
      </c>
      <c r="AH273" s="6">
        <v>170.64736938476562</v>
      </c>
      <c r="AI273" s="6">
        <v>65.55999755859375</v>
      </c>
      <c r="AJ273" s="6">
        <v>52.233154296875</v>
      </c>
      <c r="AK273" s="6">
        <v>72.259223937988281</v>
      </c>
      <c r="AL273" s="6">
        <v>50.776527404785156</v>
      </c>
      <c r="AM273" s="6">
        <v>4533.7724609375</v>
      </c>
      <c r="AN273" s="6">
        <v>33.799999237060547</v>
      </c>
      <c r="AO273" s="6">
        <v>74.789299011230469</v>
      </c>
      <c r="AP273" s="6">
        <v>424.71237182617187</v>
      </c>
      <c r="AQ273" s="6">
        <v>11.800000190734863</v>
      </c>
      <c r="AR273" s="6">
        <v>2.3061168193817139</v>
      </c>
      <c r="AS273" s="6">
        <v>11.709047317504883</v>
      </c>
      <c r="AT273" s="6">
        <v>191.38493347167969</v>
      </c>
    </row>
    <row r="274" spans="2:46" x14ac:dyDescent="0.25">
      <c r="B274" s="5">
        <v>15918</v>
      </c>
      <c r="C274" s="6">
        <v>528.0531005859375</v>
      </c>
      <c r="D274" s="6">
        <v>35.310874938964844</v>
      </c>
      <c r="E274" s="6">
        <v>10.368745803833008</v>
      </c>
      <c r="F274" s="6">
        <v>783.41595458984375</v>
      </c>
      <c r="G274" s="6">
        <v>170.36805725097656</v>
      </c>
      <c r="H274" s="6">
        <v>22.684032440185547</v>
      </c>
      <c r="I274" s="6">
        <v>1670.5574951171875</v>
      </c>
      <c r="J274" s="6">
        <v>16.599184036254883</v>
      </c>
      <c r="K274" s="6">
        <v>420.65231323242187</v>
      </c>
      <c r="L274" s="6">
        <v>18.299999237060547</v>
      </c>
      <c r="M274" s="6">
        <v>10.4002685546875</v>
      </c>
      <c r="N274" s="6">
        <v>230.39999389648437</v>
      </c>
      <c r="O274" s="6">
        <v>2015.2161865234375</v>
      </c>
      <c r="P274" s="6">
        <v>109.35508728027344</v>
      </c>
      <c r="Q274" s="6">
        <v>67</v>
      </c>
      <c r="R274" s="6">
        <v>887.9588623046875</v>
      </c>
      <c r="S274" s="6">
        <v>4</v>
      </c>
      <c r="T274" s="6">
        <v>359.70831298828125</v>
      </c>
      <c r="U274" s="6">
        <v>287.33303833007812</v>
      </c>
      <c r="V274" s="6">
        <v>10.199999809265137</v>
      </c>
      <c r="W274" s="6">
        <v>276.69073486328125</v>
      </c>
      <c r="X274" s="6">
        <v>104.00614166259766</v>
      </c>
      <c r="Y274" s="6">
        <v>922.84320068359375</v>
      </c>
      <c r="Z274" s="6">
        <v>78.5</v>
      </c>
      <c r="AA274" s="6">
        <v>398.93283081054687</v>
      </c>
      <c r="AB274" s="6">
        <v>24.961299896240234</v>
      </c>
      <c r="AC274" s="6">
        <v>2290.704833984375</v>
      </c>
      <c r="AD274" s="6">
        <v>3529.19921875</v>
      </c>
      <c r="AE274" s="6">
        <v>208.95756530761719</v>
      </c>
      <c r="AF274" s="6">
        <v>959.03143310546875</v>
      </c>
      <c r="AG274" s="6">
        <v>4.0999999046325684</v>
      </c>
      <c r="AH274" s="6">
        <v>4.8000001907348633</v>
      </c>
      <c r="AI274" s="6">
        <v>65.55999755859375</v>
      </c>
      <c r="AJ274" s="6">
        <v>43.920726776123047</v>
      </c>
      <c r="AK274" s="6">
        <v>54.837974548339844</v>
      </c>
      <c r="AL274" s="6">
        <v>43.937969207763672</v>
      </c>
      <c r="AM274" s="6">
        <v>3855.45166015625</v>
      </c>
      <c r="AN274" s="6">
        <v>33.799999237060547</v>
      </c>
      <c r="AO274" s="6">
        <v>40.607093811035156</v>
      </c>
      <c r="AP274" s="6">
        <v>273.59573364257813</v>
      </c>
      <c r="AQ274" s="6">
        <v>9.6999998092651367</v>
      </c>
      <c r="AR274" s="6">
        <v>0.56999999284744263</v>
      </c>
      <c r="AS274" s="6">
        <v>11</v>
      </c>
      <c r="AT274" s="6">
        <v>179.57345581054687</v>
      </c>
    </row>
    <row r="275" spans="2:46" x14ac:dyDescent="0.25">
      <c r="B275" s="5">
        <v>15949</v>
      </c>
      <c r="C275" s="6">
        <v>470.76199340820312</v>
      </c>
      <c r="D275" s="6">
        <v>12.492374420166016</v>
      </c>
      <c r="E275" s="6">
        <v>10.36955451965332</v>
      </c>
      <c r="F275" s="6">
        <v>678.69635009765625</v>
      </c>
      <c r="G275" s="6">
        <v>45.323863983154297</v>
      </c>
      <c r="H275" s="6">
        <v>4.1879549026489258</v>
      </c>
      <c r="I275" s="6">
        <v>1604.962646484375</v>
      </c>
      <c r="J275" s="6">
        <v>1</v>
      </c>
      <c r="K275" s="6">
        <v>378.47079467773437</v>
      </c>
      <c r="L275" s="6">
        <v>18.299999237060547</v>
      </c>
      <c r="M275" s="6">
        <v>10.163579940795898</v>
      </c>
      <c r="N275" s="6">
        <v>230.39999389648437</v>
      </c>
      <c r="O275" s="6">
        <v>1870.520263671875</v>
      </c>
      <c r="P275" s="6">
        <v>107.95693969726562</v>
      </c>
      <c r="Q275" s="6">
        <v>67</v>
      </c>
      <c r="R275" s="6">
        <v>732.93914794921875</v>
      </c>
      <c r="S275" s="6">
        <v>4</v>
      </c>
      <c r="T275" s="6">
        <v>346.61590576171875</v>
      </c>
      <c r="U275" s="6">
        <v>163.30001831054687</v>
      </c>
      <c r="V275" s="6">
        <v>10.199999809265137</v>
      </c>
      <c r="W275" s="6">
        <v>270.83273315429687</v>
      </c>
      <c r="X275" s="6">
        <v>103.30583190917969</v>
      </c>
      <c r="Y275" s="6">
        <v>788.71875</v>
      </c>
      <c r="Z275" s="6">
        <v>78.5</v>
      </c>
      <c r="AA275" s="6">
        <v>237.56594848632812</v>
      </c>
      <c r="AB275" s="6">
        <v>20.114587783813477</v>
      </c>
      <c r="AC275" s="6">
        <v>2142.084228515625</v>
      </c>
      <c r="AD275" s="6">
        <v>3529.93701171875</v>
      </c>
      <c r="AE275" s="6">
        <v>196.03648376464844</v>
      </c>
      <c r="AF275" s="6">
        <v>904.0831298828125</v>
      </c>
      <c r="AG275" s="6">
        <v>4.0999999046325684</v>
      </c>
      <c r="AH275" s="6">
        <v>4.8000001907348633</v>
      </c>
      <c r="AI275" s="6">
        <v>65.55999755859375</v>
      </c>
      <c r="AJ275" s="6">
        <v>37.414871215820313</v>
      </c>
      <c r="AK275" s="6">
        <v>35.019382476806641</v>
      </c>
      <c r="AL275" s="6">
        <v>37.53387451171875</v>
      </c>
      <c r="AM275" s="6">
        <v>3632.92138671875</v>
      </c>
      <c r="AN275" s="6">
        <v>33.799999237060547</v>
      </c>
      <c r="AO275" s="6">
        <v>20</v>
      </c>
      <c r="AP275" s="6">
        <v>146.76893615722656</v>
      </c>
      <c r="AQ275" s="6">
        <v>9.6999998092651367</v>
      </c>
      <c r="AR275" s="6">
        <v>0.56999999284744263</v>
      </c>
      <c r="AS275" s="6">
        <v>11</v>
      </c>
      <c r="AT275" s="6">
        <v>215.95378112792969</v>
      </c>
    </row>
    <row r="276" spans="2:46" x14ac:dyDescent="0.25">
      <c r="B276" s="5">
        <v>15979</v>
      </c>
      <c r="C276" s="6">
        <v>460.39425659179687</v>
      </c>
      <c r="D276" s="6">
        <v>10</v>
      </c>
      <c r="E276" s="6">
        <v>10.363377571105957</v>
      </c>
      <c r="F276" s="6">
        <v>543.02008056640625</v>
      </c>
      <c r="G276" s="6">
        <v>18.600000381469727</v>
      </c>
      <c r="H276" s="6">
        <v>2.3838772773742676</v>
      </c>
      <c r="I276" s="6">
        <v>1580.287353515625</v>
      </c>
      <c r="J276" s="6">
        <v>0</v>
      </c>
      <c r="K276" s="6">
        <v>162.60728454589844</v>
      </c>
      <c r="L276" s="6">
        <v>18.299999237060547</v>
      </c>
      <c r="M276" s="6">
        <v>9.9704160690307617</v>
      </c>
      <c r="N276" s="6">
        <v>230.39999389648437</v>
      </c>
      <c r="O276" s="6">
        <v>1734.5062255859375</v>
      </c>
      <c r="P276" s="6">
        <v>108.08786010742187</v>
      </c>
      <c r="Q276" s="6">
        <v>67</v>
      </c>
      <c r="R276" s="6">
        <v>491.06393432617188</v>
      </c>
      <c r="S276" s="6">
        <v>4.1576123237609863</v>
      </c>
      <c r="T276" s="6">
        <v>322.7813720703125</v>
      </c>
      <c r="U276" s="6">
        <v>148.01553344726562</v>
      </c>
      <c r="V276" s="6">
        <v>10.199999809265137</v>
      </c>
      <c r="W276" s="6">
        <v>269.03829956054687</v>
      </c>
      <c r="X276" s="6">
        <v>100.87242126464844</v>
      </c>
      <c r="Y276" s="6">
        <v>661.6265869140625</v>
      </c>
      <c r="Z276" s="6">
        <v>78.5</v>
      </c>
      <c r="AA276" s="6">
        <v>214.8905029296875</v>
      </c>
      <c r="AB276" s="6">
        <v>17.5</v>
      </c>
      <c r="AC276" s="6">
        <v>2013.868896484375</v>
      </c>
      <c r="AD276" s="6">
        <v>3098.1728515625</v>
      </c>
      <c r="AE276" s="6">
        <v>180.39016723632812</v>
      </c>
      <c r="AF276" s="6">
        <v>783.31072998046875</v>
      </c>
      <c r="AG276" s="6">
        <v>4.0999999046325684</v>
      </c>
      <c r="AH276" s="6">
        <v>4.8000001907348633</v>
      </c>
      <c r="AI276" s="6">
        <v>48.880039215087891</v>
      </c>
      <c r="AJ276" s="6">
        <v>37</v>
      </c>
      <c r="AK276" s="6">
        <v>14.07177734375</v>
      </c>
      <c r="AL276" s="6">
        <v>31</v>
      </c>
      <c r="AM276" s="6">
        <v>3432.737548828125</v>
      </c>
      <c r="AN276" s="6">
        <v>33.799999237060547</v>
      </c>
      <c r="AO276" s="6">
        <v>20</v>
      </c>
      <c r="AP276" s="6">
        <v>117.00611877441406</v>
      </c>
      <c r="AQ276" s="6">
        <v>9.6999998092651367</v>
      </c>
      <c r="AR276" s="6">
        <v>1.9678235054016113</v>
      </c>
      <c r="AS276" s="6">
        <v>11</v>
      </c>
      <c r="AT276" s="6">
        <v>208.24630737304687</v>
      </c>
    </row>
    <row r="277" spans="2:46" x14ac:dyDescent="0.25">
      <c r="B277" s="5">
        <v>16010</v>
      </c>
      <c r="C277" s="6">
        <v>451.75323486328125</v>
      </c>
      <c r="D277" s="6">
        <v>10.817587852478027</v>
      </c>
      <c r="E277" s="6">
        <v>10.517566680908203</v>
      </c>
      <c r="F277" s="6">
        <v>525.39508056640625</v>
      </c>
      <c r="G277" s="6">
        <v>27.724798202514648</v>
      </c>
      <c r="H277" s="6">
        <v>5.3957796096801758</v>
      </c>
      <c r="I277" s="6">
        <v>1569.759765625</v>
      </c>
      <c r="J277" s="6">
        <v>4.9474053382873535</v>
      </c>
      <c r="K277" s="6">
        <v>109.14500427246094</v>
      </c>
      <c r="L277" s="6">
        <v>18.299999237060547</v>
      </c>
      <c r="M277" s="6">
        <v>9.8564414978027344</v>
      </c>
      <c r="N277" s="6">
        <v>230.39999389648437</v>
      </c>
      <c r="O277" s="6">
        <v>1674.8145751953125</v>
      </c>
      <c r="P277" s="6">
        <v>111.87783813476562</v>
      </c>
      <c r="Q277" s="6">
        <v>66</v>
      </c>
      <c r="R277" s="6">
        <v>489.10238647460938</v>
      </c>
      <c r="S277" s="6">
        <v>4.7520108222961426</v>
      </c>
      <c r="T277" s="6">
        <v>299.4381103515625</v>
      </c>
      <c r="U277" s="6">
        <v>119.76725006103516</v>
      </c>
      <c r="V277" s="6">
        <v>10.199999809265137</v>
      </c>
      <c r="W277" s="6">
        <v>270.07391357421875</v>
      </c>
      <c r="X277" s="6">
        <v>100.55828857421875</v>
      </c>
      <c r="Y277" s="6">
        <v>656.9288330078125</v>
      </c>
      <c r="Z277" s="6">
        <v>78.5</v>
      </c>
      <c r="AA277" s="6">
        <v>205.03720092773437</v>
      </c>
      <c r="AB277" s="6">
        <v>17.5</v>
      </c>
      <c r="AC277" s="6">
        <v>1913.1949462890625</v>
      </c>
      <c r="AD277" s="6">
        <v>2793.216552734375</v>
      </c>
      <c r="AE277" s="6">
        <v>166.76626586914062</v>
      </c>
      <c r="AF277" s="6">
        <v>707.4532470703125</v>
      </c>
      <c r="AG277" s="6">
        <v>4.0999999046325684</v>
      </c>
      <c r="AH277" s="6">
        <v>4.8000001907348633</v>
      </c>
      <c r="AI277" s="6">
        <v>34.195140838623047</v>
      </c>
      <c r="AJ277" s="6">
        <v>37</v>
      </c>
      <c r="AK277" s="6">
        <v>0.55699998140335083</v>
      </c>
      <c r="AL277" s="6">
        <v>31</v>
      </c>
      <c r="AM277" s="6">
        <v>3286.459716796875</v>
      </c>
      <c r="AN277" s="6">
        <v>33.799999237060547</v>
      </c>
      <c r="AO277" s="6">
        <v>20</v>
      </c>
      <c r="AP277" s="6">
        <v>96.164230346679688</v>
      </c>
      <c r="AQ277" s="6">
        <v>9.6999998092651367</v>
      </c>
      <c r="AR277" s="6">
        <v>0.56999999284744263</v>
      </c>
      <c r="AS277" s="6">
        <v>11</v>
      </c>
      <c r="AT277" s="6">
        <v>198.42498779296875</v>
      </c>
    </row>
    <row r="278" spans="2:46" x14ac:dyDescent="0.25">
      <c r="B278" s="5">
        <v>16040</v>
      </c>
      <c r="C278" s="6">
        <v>444.845458984375</v>
      </c>
      <c r="D278" s="6">
        <v>10</v>
      </c>
      <c r="E278" s="6">
        <v>10.977267265319824</v>
      </c>
      <c r="F278" s="6">
        <v>510.57342529296875</v>
      </c>
      <c r="G278" s="6">
        <v>18.600000381469727</v>
      </c>
      <c r="H278" s="6">
        <v>7.9955849647521973</v>
      </c>
      <c r="I278" s="6">
        <v>1580.0113525390625</v>
      </c>
      <c r="J278" s="6">
        <v>9.8935022354125977</v>
      </c>
      <c r="K278" s="6">
        <v>94.226821899414063</v>
      </c>
      <c r="L278" s="6">
        <v>30.598320007324219</v>
      </c>
      <c r="M278" s="6">
        <v>9.8017940521240234</v>
      </c>
      <c r="N278" s="6">
        <v>235.10366821289062</v>
      </c>
      <c r="O278" s="6">
        <v>1663.1689453125</v>
      </c>
      <c r="P278" s="6">
        <v>118.2091064453125</v>
      </c>
      <c r="Q278" s="6">
        <v>64</v>
      </c>
      <c r="R278" s="6">
        <v>479.70986938476562</v>
      </c>
      <c r="S278" s="6">
        <v>5.2492389678955078</v>
      </c>
      <c r="T278" s="6">
        <v>277.17471313476562</v>
      </c>
      <c r="U278" s="6">
        <v>137.89251708984375</v>
      </c>
      <c r="V278" s="6">
        <v>10.687889099121094</v>
      </c>
      <c r="W278" s="6">
        <v>272.8594970703125</v>
      </c>
      <c r="X278" s="6">
        <v>88.53143310546875</v>
      </c>
      <c r="Y278" s="6">
        <v>646.4053955078125</v>
      </c>
      <c r="Z278" s="6">
        <v>78.5</v>
      </c>
      <c r="AA278" s="6">
        <v>264.05667114257812</v>
      </c>
      <c r="AB278" s="6">
        <v>17.5</v>
      </c>
      <c r="AC278" s="6">
        <v>1932.4149169921875</v>
      </c>
      <c r="AD278" s="6">
        <v>2553.94970703125</v>
      </c>
      <c r="AE278" s="6">
        <v>152.84495544433594</v>
      </c>
      <c r="AF278" s="6">
        <v>673.77239990234375</v>
      </c>
      <c r="AG278" s="6">
        <v>4.0999999046325684</v>
      </c>
      <c r="AH278" s="6">
        <v>4.8000001907348633</v>
      </c>
      <c r="AI278" s="6">
        <v>28.327230453491211</v>
      </c>
      <c r="AJ278" s="6">
        <v>37</v>
      </c>
      <c r="AK278" s="6">
        <v>0.55699998140335083</v>
      </c>
      <c r="AL278" s="6">
        <v>31</v>
      </c>
      <c r="AM278" s="6">
        <v>3249.963623046875</v>
      </c>
      <c r="AN278" s="6">
        <v>33.799999237060547</v>
      </c>
      <c r="AO278" s="6">
        <v>20</v>
      </c>
      <c r="AP278" s="6">
        <v>80</v>
      </c>
      <c r="AQ278" s="6">
        <v>9.6999998092651367</v>
      </c>
      <c r="AR278" s="6">
        <v>1.4576817750930786</v>
      </c>
      <c r="AS278" s="6">
        <v>11</v>
      </c>
      <c r="AT278" s="6">
        <v>189.97428894042969</v>
      </c>
    </row>
    <row r="279" spans="2:46" x14ac:dyDescent="0.25">
      <c r="B279" s="5">
        <v>16071</v>
      </c>
      <c r="C279" s="6">
        <v>438.12673950195312</v>
      </c>
      <c r="D279" s="6">
        <v>11.472684860229492</v>
      </c>
      <c r="E279" s="6">
        <v>11.897626876831055</v>
      </c>
      <c r="F279" s="6">
        <v>503.29904174804688</v>
      </c>
      <c r="G279" s="6">
        <v>72.667022705078125</v>
      </c>
      <c r="H279" s="6">
        <v>15.492526054382324</v>
      </c>
      <c r="I279" s="6">
        <v>1380.6536865234375</v>
      </c>
      <c r="J279" s="6">
        <v>15.847907066345215</v>
      </c>
      <c r="K279" s="6">
        <v>78.894752502441406</v>
      </c>
      <c r="L279" s="6">
        <v>18.299999237060547</v>
      </c>
      <c r="M279" s="6">
        <v>9.8000001907348633</v>
      </c>
      <c r="N279" s="6">
        <v>266.48367309570312</v>
      </c>
      <c r="O279" s="6">
        <v>1654.717041015625</v>
      </c>
      <c r="P279" s="6">
        <v>126.11935424804687</v>
      </c>
      <c r="Q279" s="6">
        <v>62</v>
      </c>
      <c r="R279" s="6">
        <v>465.26153564453125</v>
      </c>
      <c r="S279" s="6">
        <v>6.1755757331848145</v>
      </c>
      <c r="T279" s="6">
        <v>256.21609497070312</v>
      </c>
      <c r="U279" s="6">
        <v>161.78726196289062</v>
      </c>
      <c r="V279" s="6">
        <v>10.199999809265137</v>
      </c>
      <c r="W279" s="6">
        <v>276.99307250976562</v>
      </c>
      <c r="X279" s="6">
        <v>76.173683166503906</v>
      </c>
      <c r="Y279" s="6">
        <v>639.14508056640625</v>
      </c>
      <c r="Z279" s="6">
        <v>95.507087707519531</v>
      </c>
      <c r="AA279" s="6">
        <v>309.23605346679688</v>
      </c>
      <c r="AB279" s="6">
        <v>17.5</v>
      </c>
      <c r="AC279" s="6">
        <v>1950</v>
      </c>
      <c r="AD279" s="6">
        <v>2553.69677734375</v>
      </c>
      <c r="AE279" s="6">
        <v>142.49751281738281</v>
      </c>
      <c r="AF279" s="6">
        <v>648.1656494140625</v>
      </c>
      <c r="AG279" s="6">
        <v>4.0999999046325684</v>
      </c>
      <c r="AH279" s="6">
        <v>4.8000001907348633</v>
      </c>
      <c r="AI279" s="6">
        <v>23.57929801940918</v>
      </c>
      <c r="AJ279" s="6">
        <v>37</v>
      </c>
      <c r="AK279" s="6">
        <v>4.9055390357971191</v>
      </c>
      <c r="AL279" s="6">
        <v>42.179492950439453</v>
      </c>
      <c r="AM279" s="6">
        <v>3366.87841796875</v>
      </c>
      <c r="AN279" s="6">
        <v>44</v>
      </c>
      <c r="AO279" s="6">
        <v>26.764039993286133</v>
      </c>
      <c r="AP279" s="6">
        <v>222.28436279296875</v>
      </c>
      <c r="AQ279" s="6">
        <v>9.6999998092651367</v>
      </c>
      <c r="AR279" s="6">
        <v>5.4116239547729492</v>
      </c>
      <c r="AS279" s="6">
        <v>16.24217414855957</v>
      </c>
      <c r="AT279" s="6">
        <v>235</v>
      </c>
    </row>
    <row r="280" spans="2:46" x14ac:dyDescent="0.25">
      <c r="B280" s="5">
        <v>16102</v>
      </c>
      <c r="C280" s="6">
        <v>442.37100219726562</v>
      </c>
      <c r="D280" s="6">
        <v>23.917753219604492</v>
      </c>
      <c r="E280" s="6">
        <v>13.931965827941895</v>
      </c>
      <c r="F280" s="6">
        <v>512</v>
      </c>
      <c r="G280" s="6">
        <v>159.87797546386719</v>
      </c>
      <c r="H280" s="6">
        <v>25.887248992919922</v>
      </c>
      <c r="I280" s="6">
        <v>1188.4716796875</v>
      </c>
      <c r="J280" s="6">
        <v>29.771793365478516</v>
      </c>
      <c r="K280" s="6">
        <v>63.594081878662109</v>
      </c>
      <c r="L280" s="6">
        <v>18.299999237060547</v>
      </c>
      <c r="M280" s="6">
        <v>9.8072729110717773</v>
      </c>
      <c r="N280" s="6">
        <v>297.9228515625</v>
      </c>
      <c r="O280" s="6">
        <v>1656.86328125</v>
      </c>
      <c r="P280" s="6">
        <v>134.27459716796875</v>
      </c>
      <c r="Q280" s="6">
        <v>62</v>
      </c>
      <c r="R280" s="6">
        <v>464.32550048828125</v>
      </c>
      <c r="S280" s="6">
        <v>8.409214973449707</v>
      </c>
      <c r="T280" s="6">
        <v>240.36015319824219</v>
      </c>
      <c r="U280" s="6">
        <v>182.98583984375</v>
      </c>
      <c r="V280" s="6">
        <v>10.199999809265137</v>
      </c>
      <c r="W280" s="6">
        <v>288.32821655273438</v>
      </c>
      <c r="X280" s="6">
        <v>72</v>
      </c>
      <c r="Y280" s="6">
        <v>643.49639892578125</v>
      </c>
      <c r="Z280" s="6">
        <v>151.61431884765625</v>
      </c>
      <c r="AA280" s="6">
        <v>362.68557739257812</v>
      </c>
      <c r="AB280" s="6">
        <v>17.5</v>
      </c>
      <c r="AC280" s="6">
        <v>1950</v>
      </c>
      <c r="AD280" s="6">
        <v>2655.854736328125</v>
      </c>
      <c r="AE280" s="6">
        <v>136.72984313964844</v>
      </c>
      <c r="AF280" s="6">
        <v>628.74432373046875</v>
      </c>
      <c r="AG280" s="6">
        <v>4.0999999046325684</v>
      </c>
      <c r="AH280" s="6">
        <v>4.8000001907348633</v>
      </c>
      <c r="AI280" s="6">
        <v>25.12873649597168</v>
      </c>
      <c r="AJ280" s="6">
        <v>37</v>
      </c>
      <c r="AK280" s="6">
        <v>8.9991893768310547</v>
      </c>
      <c r="AL280" s="6">
        <v>47.486091613769531</v>
      </c>
      <c r="AM280" s="6">
        <v>3628.566650390625</v>
      </c>
      <c r="AN280" s="6">
        <v>44</v>
      </c>
      <c r="AO280" s="6">
        <v>34.875019073486328</v>
      </c>
      <c r="AP280" s="6">
        <v>571.41790771484375</v>
      </c>
      <c r="AQ280" s="6">
        <v>9.6999998092651367</v>
      </c>
      <c r="AR280" s="6">
        <v>9.1631288528442383</v>
      </c>
      <c r="AS280" s="6">
        <v>35.679775238037109</v>
      </c>
      <c r="AT280" s="6">
        <v>199.24160766601562</v>
      </c>
    </row>
    <row r="281" spans="2:46" x14ac:dyDescent="0.25">
      <c r="B281" s="5">
        <v>16131</v>
      </c>
      <c r="C281" s="6">
        <v>496.46197509765625</v>
      </c>
      <c r="D281" s="6">
        <v>55.117099761962891</v>
      </c>
      <c r="E281" s="6">
        <v>22.612428665161133</v>
      </c>
      <c r="F281" s="6">
        <v>578</v>
      </c>
      <c r="G281" s="6">
        <v>151.00009155273437</v>
      </c>
      <c r="H281" s="6">
        <v>47.749378204345703</v>
      </c>
      <c r="I281" s="6">
        <v>1183.9554443359375</v>
      </c>
      <c r="J281" s="6">
        <v>56.572734832763672</v>
      </c>
      <c r="K281" s="6">
        <v>49.754402160644531</v>
      </c>
      <c r="L281" s="6">
        <v>18.299999237060547</v>
      </c>
      <c r="M281" s="6">
        <v>9.802586555480957</v>
      </c>
      <c r="N281" s="6">
        <v>325.44131469726562</v>
      </c>
      <c r="O281" s="6">
        <v>1690</v>
      </c>
      <c r="P281" s="6">
        <v>140.07246398925781</v>
      </c>
      <c r="Q281" s="6">
        <v>56.637077331542969</v>
      </c>
      <c r="R281" s="6">
        <v>538.6094970703125</v>
      </c>
      <c r="S281" s="6">
        <v>19.050140380859375</v>
      </c>
      <c r="T281" s="6">
        <v>232.08584594726562</v>
      </c>
      <c r="U281" s="6">
        <v>215.20747375488281</v>
      </c>
      <c r="V281" s="6">
        <v>10.199999809265137</v>
      </c>
      <c r="W281" s="6">
        <v>301.29998779296875</v>
      </c>
      <c r="X281" s="6">
        <v>80.161605834960937</v>
      </c>
      <c r="Y281" s="6">
        <v>676</v>
      </c>
      <c r="Z281" s="6">
        <v>122.093505859375</v>
      </c>
      <c r="AA281" s="6">
        <v>434.3970947265625</v>
      </c>
      <c r="AB281" s="6">
        <v>27.078439712524414</v>
      </c>
      <c r="AC281" s="6">
        <v>1950</v>
      </c>
      <c r="AD281" s="6">
        <v>2824.278564453125</v>
      </c>
      <c r="AE281" s="6">
        <v>142.804443359375</v>
      </c>
      <c r="AF281" s="6">
        <v>663.988037109375</v>
      </c>
      <c r="AG281" s="6">
        <v>4.0999999046325684</v>
      </c>
      <c r="AH281" s="6">
        <v>91.220138549804688</v>
      </c>
      <c r="AI281" s="6">
        <v>43.307350158691406</v>
      </c>
      <c r="AJ281" s="6">
        <v>47.737056732177734</v>
      </c>
      <c r="AK281" s="6">
        <v>12.970711708068848</v>
      </c>
      <c r="AL281" s="6">
        <v>55.368141174316406</v>
      </c>
      <c r="AM281" s="6">
        <v>3981.744873046875</v>
      </c>
      <c r="AN281" s="6">
        <v>33.799999237060547</v>
      </c>
      <c r="AO281" s="6">
        <v>20</v>
      </c>
      <c r="AP281" s="6">
        <v>868.01556396484375</v>
      </c>
      <c r="AQ281" s="6">
        <v>9.6999998092651367</v>
      </c>
      <c r="AR281" s="6">
        <v>8.8395566940307617</v>
      </c>
      <c r="AS281" s="6">
        <v>66.780242919921875</v>
      </c>
      <c r="AT281" s="6">
        <v>206</v>
      </c>
    </row>
    <row r="282" spans="2:46" x14ac:dyDescent="0.25">
      <c r="B282" s="5">
        <v>16162</v>
      </c>
      <c r="C282" s="6">
        <v>570.8922119140625</v>
      </c>
      <c r="D282" s="6">
        <v>76.816513061523438</v>
      </c>
      <c r="E282" s="6">
        <v>35.63006591796875</v>
      </c>
      <c r="F282" s="6">
        <v>685</v>
      </c>
      <c r="G282" s="6">
        <v>323.70001220703125</v>
      </c>
      <c r="H282" s="6">
        <v>70.592277526855469</v>
      </c>
      <c r="I282" s="6">
        <v>1258.973388671875</v>
      </c>
      <c r="J282" s="6">
        <v>99.354721069335938</v>
      </c>
      <c r="K282" s="6">
        <v>34.401844024658203</v>
      </c>
      <c r="L282" s="6">
        <v>18.299999237060547</v>
      </c>
      <c r="M282" s="6">
        <v>11.192159652709961</v>
      </c>
      <c r="N282" s="6">
        <v>356.51406860351562</v>
      </c>
      <c r="O282" s="6">
        <v>1690</v>
      </c>
      <c r="P282" s="6">
        <v>128.17144775390625</v>
      </c>
      <c r="Q282" s="6">
        <v>64</v>
      </c>
      <c r="R282" s="6">
        <v>680</v>
      </c>
      <c r="S282" s="6">
        <v>32.064369201660156</v>
      </c>
      <c r="T282" s="6">
        <v>239.8033447265625</v>
      </c>
      <c r="U282" s="6">
        <v>182.24212646484375</v>
      </c>
      <c r="V282" s="6">
        <v>10.199999809265137</v>
      </c>
      <c r="W282" s="6">
        <v>279.5751953125</v>
      </c>
      <c r="X282" s="6">
        <v>89.684219360351563</v>
      </c>
      <c r="Y282" s="6">
        <v>737</v>
      </c>
      <c r="Z282" s="6">
        <v>85.570030212402344</v>
      </c>
      <c r="AA282" s="6">
        <v>413.14022827148437</v>
      </c>
      <c r="AB282" s="6">
        <v>56.859077453613281</v>
      </c>
      <c r="AC282" s="6">
        <v>2013.4266357421875</v>
      </c>
      <c r="AD282" s="6">
        <v>3069</v>
      </c>
      <c r="AE282" s="6">
        <v>189.68782043457031</v>
      </c>
      <c r="AF282" s="6">
        <v>647.5606689453125</v>
      </c>
      <c r="AG282" s="6">
        <v>4.202946662902832</v>
      </c>
      <c r="AH282" s="6">
        <v>4.8000001907348633</v>
      </c>
      <c r="AI282" s="6">
        <v>59.894832611083984</v>
      </c>
      <c r="AJ282" s="6">
        <v>47.811969757080078</v>
      </c>
      <c r="AK282" s="6">
        <v>14.270679473876953</v>
      </c>
      <c r="AL282" s="6">
        <v>63.017654418945313</v>
      </c>
      <c r="AM282" s="6">
        <v>4301.833984375</v>
      </c>
      <c r="AN282" s="6">
        <v>42.408481597900391</v>
      </c>
      <c r="AO282" s="6">
        <v>20</v>
      </c>
      <c r="AP282" s="6">
        <v>836.1617431640625</v>
      </c>
      <c r="AQ282" s="6">
        <v>11.800000190734863</v>
      </c>
      <c r="AR282" s="6">
        <v>10.539003372192383</v>
      </c>
      <c r="AS282" s="6">
        <v>66.643020629882813</v>
      </c>
      <c r="AT282" s="6">
        <v>206</v>
      </c>
    </row>
    <row r="283" spans="2:46" x14ac:dyDescent="0.25">
      <c r="B283" s="5">
        <v>16192</v>
      </c>
      <c r="C283" s="6">
        <v>571.66314697265625</v>
      </c>
      <c r="D283" s="6">
        <v>96.269340515136719</v>
      </c>
      <c r="E283" s="6">
        <v>10</v>
      </c>
      <c r="F283" s="6">
        <v>745.675537109375</v>
      </c>
      <c r="G283" s="6">
        <v>224.55743408203125</v>
      </c>
      <c r="H283" s="6">
        <v>68.539009094238281</v>
      </c>
      <c r="I283" s="6">
        <v>1325.0164794921875</v>
      </c>
      <c r="J283" s="6">
        <v>119.85665130615234</v>
      </c>
      <c r="K283" s="6">
        <v>4</v>
      </c>
      <c r="L283" s="6">
        <v>18.299999237060547</v>
      </c>
      <c r="M283" s="6">
        <v>11.079194068908691</v>
      </c>
      <c r="N283" s="6">
        <v>326.02996826171875</v>
      </c>
      <c r="O283" s="6">
        <v>1713</v>
      </c>
      <c r="P283" s="6">
        <v>113.62709808349609</v>
      </c>
      <c r="Q283" s="6">
        <v>65</v>
      </c>
      <c r="R283" s="6">
        <v>758.5106201171875</v>
      </c>
      <c r="S283" s="6">
        <v>4</v>
      </c>
      <c r="T283" s="6">
        <v>265.20697021484375</v>
      </c>
      <c r="U283" s="6">
        <v>171.57060241699219</v>
      </c>
      <c r="V283" s="6">
        <v>10.199999809265137</v>
      </c>
      <c r="W283" s="6">
        <v>198.87919616699219</v>
      </c>
      <c r="X283" s="6">
        <v>89.299247741699219</v>
      </c>
      <c r="Y283" s="6">
        <v>800.4534912109375</v>
      </c>
      <c r="Z283" s="6">
        <v>78.5</v>
      </c>
      <c r="AA283" s="6">
        <v>324.20291137695312</v>
      </c>
      <c r="AB283" s="6">
        <v>54.309761047363281</v>
      </c>
      <c r="AC283" s="6">
        <v>2049.771484375</v>
      </c>
      <c r="AD283" s="6">
        <v>3368.407470703125</v>
      </c>
      <c r="AE283" s="6">
        <v>86.208297729492188</v>
      </c>
      <c r="AF283" s="6">
        <v>665.12689208984375</v>
      </c>
      <c r="AG283" s="6">
        <v>4.1810903549194336</v>
      </c>
      <c r="AH283" s="6">
        <v>97.053253173828125</v>
      </c>
      <c r="AI283" s="6">
        <v>54.712390899658203</v>
      </c>
      <c r="AJ283" s="6">
        <v>55.906505584716797</v>
      </c>
      <c r="AK283" s="6">
        <v>17.932682037353516</v>
      </c>
      <c r="AL283" s="6">
        <v>60.648891448974609</v>
      </c>
      <c r="AM283" s="6">
        <v>4499.56787109375</v>
      </c>
      <c r="AN283" s="6">
        <v>39.787952423095703</v>
      </c>
      <c r="AO283" s="6">
        <v>40.031764984130859</v>
      </c>
      <c r="AP283" s="6">
        <v>803.3653564453125</v>
      </c>
      <c r="AQ283" s="6">
        <v>9.6999998092651367</v>
      </c>
      <c r="AR283" s="6">
        <v>12.684006690979004</v>
      </c>
      <c r="AS283" s="6">
        <v>11</v>
      </c>
      <c r="AT283" s="6">
        <v>203.67581176757812</v>
      </c>
    </row>
    <row r="284" spans="2:46" x14ac:dyDescent="0.25">
      <c r="B284" s="5">
        <v>16223</v>
      </c>
      <c r="C284" s="6">
        <v>552.805419921875</v>
      </c>
      <c r="D284" s="6">
        <v>96.417228698730469</v>
      </c>
      <c r="E284" s="6">
        <v>10</v>
      </c>
      <c r="F284" s="6">
        <v>886.3309326171875</v>
      </c>
      <c r="G284" s="6">
        <v>210.078125</v>
      </c>
      <c r="H284" s="6">
        <v>56.287910461425781</v>
      </c>
      <c r="I284" s="6">
        <v>1398.351806640625</v>
      </c>
      <c r="J284" s="6">
        <v>90.346580505371094</v>
      </c>
      <c r="K284" s="6">
        <v>42.282466888427734</v>
      </c>
      <c r="L284" s="6">
        <v>18.299999237060547</v>
      </c>
      <c r="M284" s="6">
        <v>10.877886772155762</v>
      </c>
      <c r="N284" s="6">
        <v>293.93759155273437</v>
      </c>
      <c r="O284" s="6">
        <v>1950.25390625</v>
      </c>
      <c r="P284" s="6">
        <v>96.288238525390625</v>
      </c>
      <c r="Q284" s="6">
        <v>66</v>
      </c>
      <c r="R284" s="6">
        <v>881.60491943359375</v>
      </c>
      <c r="S284" s="6">
        <v>4</v>
      </c>
      <c r="T284" s="6">
        <v>194.89007568359375</v>
      </c>
      <c r="U284" s="6">
        <v>157.47245788574219</v>
      </c>
      <c r="V284" s="6">
        <v>10.199999809265137</v>
      </c>
      <c r="W284" s="6">
        <v>282.96697998046875</v>
      </c>
      <c r="X284" s="6">
        <v>88.780647277832031</v>
      </c>
      <c r="Y284" s="6">
        <v>969</v>
      </c>
      <c r="Z284" s="6">
        <v>78.5</v>
      </c>
      <c r="AA284" s="6">
        <v>267.71136474609375</v>
      </c>
      <c r="AB284" s="6">
        <v>45.962547302246094</v>
      </c>
      <c r="AC284" s="6">
        <v>1981.6590576171875</v>
      </c>
      <c r="AD284" s="6">
        <v>3533.904052734375</v>
      </c>
      <c r="AE284" s="6">
        <v>202.42205810546875</v>
      </c>
      <c r="AF284" s="6">
        <v>851.579345703125</v>
      </c>
      <c r="AG284" s="6">
        <v>4.1402192115783691</v>
      </c>
      <c r="AH284" s="6">
        <v>79.051918029785156</v>
      </c>
      <c r="AI284" s="6">
        <v>57.238018035888672</v>
      </c>
      <c r="AJ284" s="6">
        <v>58.733135223388672</v>
      </c>
      <c r="AK284" s="6">
        <v>16.896577835083008</v>
      </c>
      <c r="AL284" s="6">
        <v>58.153129577636719</v>
      </c>
      <c r="AM284" s="6">
        <v>4536.2392578125</v>
      </c>
      <c r="AN284" s="6">
        <v>33.799999237060547</v>
      </c>
      <c r="AO284" s="6">
        <v>40.205356597900391</v>
      </c>
      <c r="AP284" s="6">
        <v>629.80450439453125</v>
      </c>
      <c r="AQ284" s="6">
        <v>9.6999998092651367</v>
      </c>
      <c r="AR284" s="6">
        <v>94.250152587890625</v>
      </c>
      <c r="AS284" s="6">
        <v>11</v>
      </c>
      <c r="AT284" s="6">
        <v>193.2496337890625</v>
      </c>
    </row>
    <row r="285" spans="2:46" x14ac:dyDescent="0.25">
      <c r="B285" s="5">
        <v>16253</v>
      </c>
      <c r="C285" s="6">
        <v>495.59994506835937</v>
      </c>
      <c r="D285" s="6">
        <v>73.231452941894531</v>
      </c>
      <c r="E285" s="6">
        <v>10.201251029968262</v>
      </c>
      <c r="F285" s="6">
        <v>889.72540283203125</v>
      </c>
      <c r="G285" s="6">
        <v>50.812530517578125</v>
      </c>
      <c r="H285" s="6">
        <v>28.425884246826172</v>
      </c>
      <c r="I285" s="6">
        <v>1426.77685546875</v>
      </c>
      <c r="J285" s="6">
        <v>64.431777954101562</v>
      </c>
      <c r="K285" s="6">
        <v>184.61128234863281</v>
      </c>
      <c r="L285" s="6">
        <v>29.736322402954102</v>
      </c>
      <c r="M285" s="6">
        <v>10.647711753845215</v>
      </c>
      <c r="N285" s="6">
        <v>262.74343872070312</v>
      </c>
      <c r="O285" s="6">
        <v>1903.67724609375</v>
      </c>
      <c r="P285" s="6">
        <v>85.941047668457031</v>
      </c>
      <c r="Q285" s="6">
        <v>66</v>
      </c>
      <c r="R285" s="6">
        <v>767.2589111328125</v>
      </c>
      <c r="S285" s="6">
        <v>4</v>
      </c>
      <c r="T285" s="6">
        <v>327.33999633789062</v>
      </c>
      <c r="U285" s="6">
        <v>120.89531707763672</v>
      </c>
      <c r="V285" s="6">
        <v>10.199999809265137</v>
      </c>
      <c r="W285" s="6">
        <v>301.15719604492187</v>
      </c>
      <c r="X285" s="6">
        <v>88.190330505371094</v>
      </c>
      <c r="Y285" s="6">
        <v>970.92877197265625</v>
      </c>
      <c r="Z285" s="6">
        <v>78.5</v>
      </c>
      <c r="AA285" s="6">
        <v>199.69047546386719</v>
      </c>
      <c r="AB285" s="6">
        <v>33.858356475830078</v>
      </c>
      <c r="AC285" s="6">
        <v>2000.2021484375</v>
      </c>
      <c r="AD285" s="6">
        <v>3538</v>
      </c>
      <c r="AE285" s="6">
        <v>70.160148620605469</v>
      </c>
      <c r="AF285" s="6">
        <v>932.26190185546875</v>
      </c>
      <c r="AG285" s="6">
        <v>4.0999999046325684</v>
      </c>
      <c r="AH285" s="6">
        <v>170.6072998046875</v>
      </c>
      <c r="AI285" s="6">
        <v>65.55999755859375</v>
      </c>
      <c r="AJ285" s="6">
        <v>52.233154296875</v>
      </c>
      <c r="AK285" s="6">
        <v>5.5025653839111328</v>
      </c>
      <c r="AL285" s="6">
        <v>50.776527404785156</v>
      </c>
      <c r="AM285" s="6">
        <v>4006.673828125</v>
      </c>
      <c r="AN285" s="6">
        <v>33.799999237060547</v>
      </c>
      <c r="AO285" s="6">
        <v>74.777053833007812</v>
      </c>
      <c r="AP285" s="6">
        <v>458.64102172851562</v>
      </c>
      <c r="AQ285" s="6">
        <v>9.6999998092651367</v>
      </c>
      <c r="AR285" s="6">
        <v>134.80851745605469</v>
      </c>
      <c r="AS285" s="6">
        <v>11</v>
      </c>
      <c r="AT285" s="6">
        <v>185.27023315429687</v>
      </c>
    </row>
    <row r="286" spans="2:46" x14ac:dyDescent="0.25">
      <c r="B286" s="5">
        <v>16284</v>
      </c>
      <c r="C286" s="6">
        <v>438.24746704101562</v>
      </c>
      <c r="D286" s="6">
        <v>43.287071228027344</v>
      </c>
      <c r="E286" s="6">
        <v>10.143472671508789</v>
      </c>
      <c r="F286" s="6">
        <v>703.451171875</v>
      </c>
      <c r="G286" s="6">
        <v>139.58882141113281</v>
      </c>
      <c r="H286" s="6">
        <v>12.870802879333496</v>
      </c>
      <c r="I286" s="6">
        <v>1215.259521484375</v>
      </c>
      <c r="J286" s="6">
        <v>17.185245513916016</v>
      </c>
      <c r="K286" s="6">
        <v>136.68460083007812</v>
      </c>
      <c r="L286" s="6">
        <v>18.299999237060547</v>
      </c>
      <c r="M286" s="6">
        <v>10.373590469360352</v>
      </c>
      <c r="N286" s="6">
        <v>230.39999389648437</v>
      </c>
      <c r="O286" s="6">
        <v>1705.970703125</v>
      </c>
      <c r="P286" s="6">
        <v>84.278366088867188</v>
      </c>
      <c r="Q286" s="6">
        <v>67</v>
      </c>
      <c r="R286" s="6">
        <v>508.74853515625</v>
      </c>
      <c r="S286" s="6">
        <v>4</v>
      </c>
      <c r="T286" s="6">
        <v>359.76144409179687</v>
      </c>
      <c r="U286" s="6">
        <v>14.240221977233887</v>
      </c>
      <c r="V286" s="6">
        <v>10.199999809265137</v>
      </c>
      <c r="W286" s="6">
        <v>260.39358520507812</v>
      </c>
      <c r="X286" s="6">
        <v>87.744331359863281</v>
      </c>
      <c r="Y286" s="6">
        <v>823.504638671875</v>
      </c>
      <c r="Z286" s="6">
        <v>78.5</v>
      </c>
      <c r="AA286" s="6">
        <v>120</v>
      </c>
      <c r="AB286" s="6">
        <v>28.335365295410156</v>
      </c>
      <c r="AC286" s="6">
        <v>2022.0841064453125</v>
      </c>
      <c r="AD286" s="6">
        <v>3529.46533203125</v>
      </c>
      <c r="AE286" s="6">
        <v>62.956069946289063</v>
      </c>
      <c r="AF286" s="6">
        <v>748.32373046875</v>
      </c>
      <c r="AG286" s="6">
        <v>4.0999999046325684</v>
      </c>
      <c r="AH286" s="6">
        <v>4.8000001907348633</v>
      </c>
      <c r="AI286" s="6">
        <v>65.55999755859375</v>
      </c>
      <c r="AJ286" s="6">
        <v>43.920726776123047</v>
      </c>
      <c r="AK286" s="6">
        <v>0.55699998140335083</v>
      </c>
      <c r="AL286" s="6">
        <v>43.937969207763672</v>
      </c>
      <c r="AM286" s="6">
        <v>3363.9755859375</v>
      </c>
      <c r="AN286" s="6">
        <v>33.799999237060547</v>
      </c>
      <c r="AO286" s="6">
        <v>40.594707489013672</v>
      </c>
      <c r="AP286" s="6">
        <v>262.4532470703125</v>
      </c>
      <c r="AQ286" s="6">
        <v>9.6999998092651367</v>
      </c>
      <c r="AR286" s="6">
        <v>71.849685668945313</v>
      </c>
      <c r="AS286" s="6">
        <v>11</v>
      </c>
      <c r="AT286" s="6">
        <v>179.67555236816406</v>
      </c>
    </row>
    <row r="287" spans="2:46" x14ac:dyDescent="0.25">
      <c r="B287" s="5">
        <v>16315</v>
      </c>
      <c r="C287" s="6">
        <v>392.54843139648437</v>
      </c>
      <c r="D287" s="6">
        <v>13.801039695739746</v>
      </c>
      <c r="E287" s="6">
        <v>10.080964088439941</v>
      </c>
      <c r="F287" s="6">
        <v>544.15277099609375</v>
      </c>
      <c r="G287" s="6">
        <v>20.889171600341797</v>
      </c>
      <c r="H287" s="6">
        <v>1</v>
      </c>
      <c r="I287" s="6">
        <v>1030.267578125</v>
      </c>
      <c r="J287" s="6">
        <v>8</v>
      </c>
      <c r="K287" s="6">
        <v>92.146263122558594</v>
      </c>
      <c r="L287" s="6">
        <v>18.299999237060547</v>
      </c>
      <c r="M287" s="6">
        <v>10.132511138916016</v>
      </c>
      <c r="N287" s="6">
        <v>230.39999389648437</v>
      </c>
      <c r="O287" s="6">
        <v>1580.198974609375</v>
      </c>
      <c r="P287" s="6">
        <v>83</v>
      </c>
      <c r="Q287" s="6">
        <v>67</v>
      </c>
      <c r="R287" s="6">
        <v>436.76385498046875</v>
      </c>
      <c r="S287" s="6">
        <v>4</v>
      </c>
      <c r="T287" s="6">
        <v>340.53274536132812</v>
      </c>
      <c r="U287" s="6">
        <v>0.18400000035762787</v>
      </c>
      <c r="V287" s="6">
        <v>10.199999809265137</v>
      </c>
      <c r="W287" s="6">
        <v>213.7635498046875</v>
      </c>
      <c r="X287" s="6">
        <v>87.153526306152344</v>
      </c>
      <c r="Y287" s="6">
        <v>640.34423828125</v>
      </c>
      <c r="Z287" s="6">
        <v>78.5</v>
      </c>
      <c r="AA287" s="6">
        <v>120</v>
      </c>
      <c r="AB287" s="6">
        <v>23.33587646484375</v>
      </c>
      <c r="AC287" s="6">
        <v>1954.1031494140625</v>
      </c>
      <c r="AD287" s="6">
        <v>3026.420654296875</v>
      </c>
      <c r="AE287" s="6">
        <v>46.705951690673828</v>
      </c>
      <c r="AF287" s="6">
        <v>521.83392333984375</v>
      </c>
      <c r="AG287" s="6">
        <v>4.0999999046325684</v>
      </c>
      <c r="AH287" s="6">
        <v>4.8000001907348633</v>
      </c>
      <c r="AI287" s="6">
        <v>43.493122100830078</v>
      </c>
      <c r="AJ287" s="6">
        <v>37.414871215820313</v>
      </c>
      <c r="AK287" s="6">
        <v>0.55699998140335083</v>
      </c>
      <c r="AL287" s="6">
        <v>37.53387451171875</v>
      </c>
      <c r="AM287" s="6">
        <v>3023.60595703125</v>
      </c>
      <c r="AN287" s="6">
        <v>33.799999237060547</v>
      </c>
      <c r="AO287" s="6">
        <v>20</v>
      </c>
      <c r="AP287" s="6">
        <v>118.91172790527344</v>
      </c>
      <c r="AQ287" s="6">
        <v>9.6999998092651367</v>
      </c>
      <c r="AR287" s="6">
        <v>0.56999999284744263</v>
      </c>
      <c r="AS287" s="6">
        <v>11</v>
      </c>
      <c r="AT287" s="6">
        <v>188.43875122070312</v>
      </c>
    </row>
    <row r="288" spans="2:46" x14ac:dyDescent="0.25">
      <c r="B288" s="5">
        <v>16345</v>
      </c>
      <c r="C288" s="6">
        <v>381.51950073242187</v>
      </c>
      <c r="D288" s="6">
        <v>10</v>
      </c>
      <c r="E288" s="6">
        <v>10.033676147460937</v>
      </c>
      <c r="F288" s="6">
        <v>325.30072021484375</v>
      </c>
      <c r="G288" s="6">
        <v>18.600000381469727</v>
      </c>
      <c r="H288" s="6">
        <v>1</v>
      </c>
      <c r="I288" s="6">
        <v>1006.7788696289062</v>
      </c>
      <c r="J288" s="6">
        <v>0</v>
      </c>
      <c r="K288" s="6">
        <v>48.295639038085938</v>
      </c>
      <c r="L288" s="6">
        <v>18.299999237060547</v>
      </c>
      <c r="M288" s="6">
        <v>9.9349203109741211</v>
      </c>
      <c r="N288" s="6">
        <v>230.39999389648437</v>
      </c>
      <c r="O288" s="6">
        <v>1525.76123046875</v>
      </c>
      <c r="P288" s="6">
        <v>83.21356201171875</v>
      </c>
      <c r="Q288" s="6">
        <v>67</v>
      </c>
      <c r="R288" s="6">
        <v>391.06509399414062</v>
      </c>
      <c r="S288" s="6">
        <v>4</v>
      </c>
      <c r="T288" s="6">
        <v>313.8704833984375</v>
      </c>
      <c r="U288" s="6">
        <v>0.18400000035762787</v>
      </c>
      <c r="V288" s="6">
        <v>10.199999809265137</v>
      </c>
      <c r="W288" s="6">
        <v>172.75563049316406</v>
      </c>
      <c r="X288" s="6">
        <v>84.800315856933594</v>
      </c>
      <c r="Y288" s="6">
        <v>515.98651123046875</v>
      </c>
      <c r="Z288" s="6">
        <v>78.5</v>
      </c>
      <c r="AA288" s="6">
        <v>120</v>
      </c>
      <c r="AB288" s="6">
        <v>20.698581695556641</v>
      </c>
      <c r="AC288" s="6">
        <v>1864.852783203125</v>
      </c>
      <c r="AD288" s="6">
        <v>2930.1513671875</v>
      </c>
      <c r="AE288" s="6">
        <v>28.907304763793945</v>
      </c>
      <c r="AF288" s="6">
        <v>394.43008422851563</v>
      </c>
      <c r="AG288" s="6">
        <v>4.0999999046325684</v>
      </c>
      <c r="AH288" s="6">
        <v>4.8000001907348633</v>
      </c>
      <c r="AI288" s="6">
        <v>22.473798751831055</v>
      </c>
      <c r="AJ288" s="6">
        <v>37</v>
      </c>
      <c r="AK288" s="6">
        <v>0.55699998140335083</v>
      </c>
      <c r="AL288" s="6">
        <v>31</v>
      </c>
      <c r="AM288" s="6">
        <v>2843.97802734375</v>
      </c>
      <c r="AN288" s="6">
        <v>33.799999237060547</v>
      </c>
      <c r="AO288" s="6">
        <v>20</v>
      </c>
      <c r="AP288" s="6">
        <v>89.394645690917969</v>
      </c>
      <c r="AQ288" s="6">
        <v>9.6999998092651367</v>
      </c>
      <c r="AR288" s="6">
        <v>0.56999999284744263</v>
      </c>
      <c r="AS288" s="6">
        <v>11</v>
      </c>
      <c r="AT288" s="6">
        <v>180.87081909179687</v>
      </c>
    </row>
    <row r="289" spans="2:46" x14ac:dyDescent="0.25">
      <c r="B289" s="5">
        <v>16376</v>
      </c>
      <c r="C289" s="6">
        <v>373.09634399414062</v>
      </c>
      <c r="D289" s="6">
        <v>10</v>
      </c>
      <c r="E289" s="6">
        <v>10</v>
      </c>
      <c r="F289" s="6">
        <v>296.55548095703125</v>
      </c>
      <c r="G289" s="6">
        <v>18.600000381469727</v>
      </c>
      <c r="H289" s="6">
        <v>1</v>
      </c>
      <c r="I289" s="6">
        <v>991.17578125</v>
      </c>
      <c r="J289" s="6">
        <v>0.98948103189468384</v>
      </c>
      <c r="K289" s="6">
        <v>23.369611740112305</v>
      </c>
      <c r="L289" s="6">
        <v>18.299999237060547</v>
      </c>
      <c r="M289" s="6">
        <v>9.817164421081543</v>
      </c>
      <c r="N289" s="6">
        <v>230.39999389648437</v>
      </c>
      <c r="O289" s="6">
        <v>1474.6883544921875</v>
      </c>
      <c r="P289" s="6">
        <v>87.030189514160156</v>
      </c>
      <c r="Q289" s="6">
        <v>66</v>
      </c>
      <c r="R289" s="6">
        <v>235.30950927734375</v>
      </c>
      <c r="S289" s="6">
        <v>4</v>
      </c>
      <c r="T289" s="6">
        <v>288.37948608398437</v>
      </c>
      <c r="U289" s="6">
        <v>0.18400000035762787</v>
      </c>
      <c r="V289" s="6">
        <v>10.199999809265137</v>
      </c>
      <c r="W289" s="6">
        <v>175.06240844726562</v>
      </c>
      <c r="X289" s="6">
        <v>84.536231994628906</v>
      </c>
      <c r="Y289" s="6">
        <v>461.29092407226562</v>
      </c>
      <c r="Z289" s="6">
        <v>78.5</v>
      </c>
      <c r="AA289" s="6">
        <v>120</v>
      </c>
      <c r="AB289" s="6">
        <v>20.610296249389648</v>
      </c>
      <c r="AC289" s="6">
        <v>1807.4095458984375</v>
      </c>
      <c r="AD289" s="6">
        <v>2702.312255859375</v>
      </c>
      <c r="AE289" s="6">
        <v>12.199999809265137</v>
      </c>
      <c r="AF289" s="6">
        <v>318.62939453125</v>
      </c>
      <c r="AG289" s="6">
        <v>4.0999999046325684</v>
      </c>
      <c r="AH289" s="6">
        <v>4.8000001907348633</v>
      </c>
      <c r="AI289" s="6">
        <v>6.559999942779541</v>
      </c>
      <c r="AJ289" s="6">
        <v>37</v>
      </c>
      <c r="AK289" s="6">
        <v>0.55699998140335083</v>
      </c>
      <c r="AL289" s="6">
        <v>31</v>
      </c>
      <c r="AM289" s="6">
        <v>2772.63134765625</v>
      </c>
      <c r="AN289" s="6">
        <v>33.799999237060547</v>
      </c>
      <c r="AO289" s="6">
        <v>20</v>
      </c>
      <c r="AP289" s="6">
        <v>80</v>
      </c>
      <c r="AQ289" s="6">
        <v>9.6999998092651367</v>
      </c>
      <c r="AR289" s="6">
        <v>0.56999999284744263</v>
      </c>
      <c r="AS289" s="6">
        <v>11</v>
      </c>
      <c r="AT289" s="6">
        <v>172.17822265625</v>
      </c>
    </row>
    <row r="290" spans="2:46" x14ac:dyDescent="0.25">
      <c r="B290" s="5">
        <v>16406</v>
      </c>
      <c r="C290" s="6">
        <v>373.2718505859375</v>
      </c>
      <c r="D290" s="6">
        <v>18.163383483886719</v>
      </c>
      <c r="E290" s="6">
        <v>12.470473289489746</v>
      </c>
      <c r="F290" s="6">
        <v>325.50827026367187</v>
      </c>
      <c r="G290" s="6">
        <v>18.600000381469727</v>
      </c>
      <c r="H290" s="6">
        <v>20.099517822265625</v>
      </c>
      <c r="I290" s="6">
        <v>1024.411865234375</v>
      </c>
      <c r="J290" s="6">
        <v>6.951606273651123</v>
      </c>
      <c r="K290" s="6">
        <v>4.0290694236755371</v>
      </c>
      <c r="L290" s="6">
        <v>29.108730316162109</v>
      </c>
      <c r="M290" s="6">
        <v>9.8013954162597656</v>
      </c>
      <c r="N290" s="6">
        <v>254.71127319335938</v>
      </c>
      <c r="O290" s="6">
        <v>1500.119873046875</v>
      </c>
      <c r="P290" s="6">
        <v>93.304306030273438</v>
      </c>
      <c r="Q290" s="6">
        <v>64</v>
      </c>
      <c r="R290" s="6">
        <v>331.54916381835937</v>
      </c>
      <c r="S290" s="6">
        <v>9.4333820343017578</v>
      </c>
      <c r="T290" s="6">
        <v>283.13558959960937</v>
      </c>
      <c r="U290" s="6">
        <v>21.634225845336914</v>
      </c>
      <c r="V290" s="6">
        <v>10.687889099121094</v>
      </c>
      <c r="W290" s="6">
        <v>204.92620849609375</v>
      </c>
      <c r="X290" s="6">
        <v>84.415275573730469</v>
      </c>
      <c r="Y290" s="6">
        <v>480.31875610351562</v>
      </c>
      <c r="Z290" s="6">
        <v>78.5</v>
      </c>
      <c r="AA290" s="6">
        <v>164.41476440429688</v>
      </c>
      <c r="AB290" s="6">
        <v>17.5</v>
      </c>
      <c r="AC290" s="6">
        <v>1860.7532958984375</v>
      </c>
      <c r="AD290" s="6">
        <v>2781.327880859375</v>
      </c>
      <c r="AE290" s="6">
        <v>27.578884124755859</v>
      </c>
      <c r="AF290" s="6">
        <v>319.85260009765625</v>
      </c>
      <c r="AG290" s="6">
        <v>4.0999999046325684</v>
      </c>
      <c r="AH290" s="6">
        <v>87.964569091796875</v>
      </c>
      <c r="AI290" s="6">
        <v>14.517963409423828</v>
      </c>
      <c r="AJ290" s="6">
        <v>37</v>
      </c>
      <c r="AK290" s="6">
        <v>5.7118444442749023</v>
      </c>
      <c r="AL290" s="6">
        <v>31</v>
      </c>
      <c r="AM290" s="6">
        <v>2894.3955078125</v>
      </c>
      <c r="AN290" s="6">
        <v>33.799999237060547</v>
      </c>
      <c r="AO290" s="6">
        <v>20</v>
      </c>
      <c r="AP290" s="6">
        <v>312.907470703125</v>
      </c>
      <c r="AQ290" s="6">
        <v>9.6999998092651367</v>
      </c>
      <c r="AR290" s="6">
        <v>7.3070764541625977</v>
      </c>
      <c r="AS290" s="6">
        <v>11.829987525939941</v>
      </c>
      <c r="AT290" s="6">
        <v>172.75184631347656</v>
      </c>
    </row>
    <row r="291" spans="2:46" x14ac:dyDescent="0.25">
      <c r="B291" s="5">
        <v>16437</v>
      </c>
      <c r="C291" s="6">
        <v>383.59405517578125</v>
      </c>
      <c r="D291" s="6">
        <v>43.570755004882813</v>
      </c>
      <c r="E291" s="6">
        <v>14.788387298583984</v>
      </c>
      <c r="F291" s="6">
        <v>390.96817016601562</v>
      </c>
      <c r="G291" s="6">
        <v>85.539962768554688</v>
      </c>
      <c r="H291" s="6">
        <v>26.494287490844727</v>
      </c>
      <c r="I291" s="6">
        <v>1104.5281982421875</v>
      </c>
      <c r="J291" s="6">
        <v>22.885763168334961</v>
      </c>
      <c r="K291" s="6">
        <v>4</v>
      </c>
      <c r="L291" s="6">
        <v>18.299999237060547</v>
      </c>
      <c r="M291" s="6">
        <v>9.8000001907348633</v>
      </c>
      <c r="N291" s="6">
        <v>286.09127807617187</v>
      </c>
      <c r="O291" s="6">
        <v>1523.7083740234375</v>
      </c>
      <c r="P291" s="6">
        <v>101.12931060791016</v>
      </c>
      <c r="Q291" s="6">
        <v>62</v>
      </c>
      <c r="R291" s="6">
        <v>409.35275268554687</v>
      </c>
      <c r="S291" s="6">
        <v>12.088017463684082</v>
      </c>
      <c r="T291" s="6">
        <v>276.18655395507812</v>
      </c>
      <c r="U291" s="6">
        <v>43.985797882080078</v>
      </c>
      <c r="V291" s="6">
        <v>10.199999809265137</v>
      </c>
      <c r="W291" s="6">
        <v>231.04171752929687</v>
      </c>
      <c r="X291" s="6">
        <v>72.060653686523438</v>
      </c>
      <c r="Y291" s="6">
        <v>496.70095825195312</v>
      </c>
      <c r="Z291" s="6">
        <v>137.11973571777344</v>
      </c>
      <c r="AA291" s="6">
        <v>238.12139892578125</v>
      </c>
      <c r="AB291" s="6">
        <v>18.309780120849609</v>
      </c>
      <c r="AC291" s="6">
        <v>1899.631591796875</v>
      </c>
      <c r="AD291" s="6">
        <v>2952.427734375</v>
      </c>
      <c r="AE291" s="6">
        <v>23.586095809936523</v>
      </c>
      <c r="AF291" s="6">
        <v>321.48486328125</v>
      </c>
      <c r="AG291" s="6">
        <v>4.0999999046325684</v>
      </c>
      <c r="AH291" s="6">
        <v>4.8000001907348633</v>
      </c>
      <c r="AI291" s="6">
        <v>28.484188079833984</v>
      </c>
      <c r="AJ291" s="6">
        <v>37</v>
      </c>
      <c r="AK291" s="6">
        <v>9.7292518615722656</v>
      </c>
      <c r="AL291" s="6">
        <v>42.179492950439453</v>
      </c>
      <c r="AM291" s="6">
        <v>3177.369384765625</v>
      </c>
      <c r="AN291" s="6">
        <v>33.799999237060547</v>
      </c>
      <c r="AO291" s="6">
        <v>26.764039993286133</v>
      </c>
      <c r="AP291" s="6">
        <v>327.65310668945312</v>
      </c>
      <c r="AQ291" s="6">
        <v>9.6999998092651367</v>
      </c>
      <c r="AR291" s="6">
        <v>9.9325523376464844</v>
      </c>
      <c r="AS291" s="6">
        <v>12.70810604095459</v>
      </c>
      <c r="AT291" s="6">
        <v>179.721435546875</v>
      </c>
    </row>
    <row r="292" spans="2:46" x14ac:dyDescent="0.25">
      <c r="B292" s="5">
        <v>16468</v>
      </c>
      <c r="C292" s="6">
        <v>387.88336181640625</v>
      </c>
      <c r="D292" s="6">
        <v>57.275012969970703</v>
      </c>
      <c r="E292" s="6">
        <v>16.685695648193359</v>
      </c>
      <c r="F292" s="6">
        <v>417.63214111328125</v>
      </c>
      <c r="G292" s="6">
        <v>172.75572204589844</v>
      </c>
      <c r="H292" s="6">
        <v>14.396551132202148</v>
      </c>
      <c r="I292" s="6">
        <v>1165.413818359375</v>
      </c>
      <c r="J292" s="6">
        <v>37.789154052734375</v>
      </c>
      <c r="K292" s="6">
        <v>4</v>
      </c>
      <c r="L292" s="6">
        <v>18.299999237060547</v>
      </c>
      <c r="M292" s="6">
        <v>9.8078708648681641</v>
      </c>
      <c r="N292" s="6">
        <v>317.53436279296875</v>
      </c>
      <c r="O292" s="6">
        <v>1539.314697265625</v>
      </c>
      <c r="P292" s="6">
        <v>109.17890930175781</v>
      </c>
      <c r="Q292" s="6">
        <v>62</v>
      </c>
      <c r="R292" s="6">
        <v>380.70672607421875</v>
      </c>
      <c r="S292" s="6">
        <v>14.76099967956543</v>
      </c>
      <c r="T292" s="6">
        <v>263.34832763671875</v>
      </c>
      <c r="U292" s="6">
        <v>64.633636474609375</v>
      </c>
      <c r="V292" s="6">
        <v>10.199999809265137</v>
      </c>
      <c r="W292" s="6">
        <v>246.32821655273438</v>
      </c>
      <c r="X292" s="6">
        <v>72</v>
      </c>
      <c r="Y292" s="6">
        <v>505.79888916015625</v>
      </c>
      <c r="Z292" s="6">
        <v>159.45616149902344</v>
      </c>
      <c r="AA292" s="6">
        <v>282.57098388671875</v>
      </c>
      <c r="AB292" s="6">
        <v>22.64476203918457</v>
      </c>
      <c r="AC292" s="6">
        <v>1950</v>
      </c>
      <c r="AD292" s="6">
        <v>3116</v>
      </c>
      <c r="AE292" s="6">
        <v>12.199999809265137</v>
      </c>
      <c r="AF292" s="6">
        <v>299.94119262695312</v>
      </c>
      <c r="AG292" s="6">
        <v>4.0999999046325684</v>
      </c>
      <c r="AH292" s="6">
        <v>4.8000001907348633</v>
      </c>
      <c r="AI292" s="6">
        <v>27.014463424682617</v>
      </c>
      <c r="AJ292" s="6">
        <v>37</v>
      </c>
      <c r="AK292" s="6">
        <v>8.9991893768310547</v>
      </c>
      <c r="AL292" s="6">
        <v>53.264575958251953</v>
      </c>
      <c r="AM292" s="6">
        <v>3370.234130859375</v>
      </c>
      <c r="AN292" s="6">
        <v>44</v>
      </c>
      <c r="AO292" s="6">
        <v>34.875019073486328</v>
      </c>
      <c r="AP292" s="6">
        <v>636.82208251953125</v>
      </c>
      <c r="AQ292" s="6">
        <v>9.6999998092651367</v>
      </c>
      <c r="AR292" s="6">
        <v>9.1631288528442383</v>
      </c>
      <c r="AS292" s="6">
        <v>11</v>
      </c>
      <c r="AT292" s="6">
        <v>181.37332153320312</v>
      </c>
    </row>
    <row r="293" spans="2:46" x14ac:dyDescent="0.25">
      <c r="B293" s="5">
        <v>16496</v>
      </c>
      <c r="C293" s="6">
        <v>487.98318481445312</v>
      </c>
      <c r="D293" s="6">
        <v>57.645309448242188</v>
      </c>
      <c r="E293" s="6">
        <v>50.166263580322266</v>
      </c>
      <c r="F293" s="6">
        <v>600</v>
      </c>
      <c r="G293" s="6">
        <v>163.86187744140625</v>
      </c>
      <c r="H293" s="6">
        <v>90.883003234863281</v>
      </c>
      <c r="I293" s="6">
        <v>1330.8682861328125</v>
      </c>
      <c r="J293" s="6">
        <v>14.383903503417969</v>
      </c>
      <c r="K293" s="6">
        <v>4</v>
      </c>
      <c r="L293" s="6">
        <v>18.299999237060547</v>
      </c>
      <c r="M293" s="6">
        <v>9.8021869659423828</v>
      </c>
      <c r="N293" s="6">
        <v>345.051513671875</v>
      </c>
      <c r="O293" s="6">
        <v>1690</v>
      </c>
      <c r="P293" s="6">
        <v>114.90348052978516</v>
      </c>
      <c r="Q293" s="6">
        <v>62</v>
      </c>
      <c r="R293" s="6">
        <v>575</v>
      </c>
      <c r="S293" s="6">
        <v>38</v>
      </c>
      <c r="T293" s="6">
        <v>282.0709228515625</v>
      </c>
      <c r="U293" s="6">
        <v>134.80387878417969</v>
      </c>
      <c r="V293" s="6">
        <v>10.199999809265137</v>
      </c>
      <c r="W293" s="6">
        <v>301.29998779296875</v>
      </c>
      <c r="X293" s="6">
        <v>80.161605834960937</v>
      </c>
      <c r="Y293" s="6">
        <v>676</v>
      </c>
      <c r="Z293" s="6">
        <v>116.75370025634766</v>
      </c>
      <c r="AA293" s="6">
        <v>434.33010864257812</v>
      </c>
      <c r="AB293" s="6">
        <v>44.245254516601563</v>
      </c>
      <c r="AC293" s="6">
        <v>1950</v>
      </c>
      <c r="AD293" s="6">
        <v>2981</v>
      </c>
      <c r="AE293" s="6">
        <v>89.740791320800781</v>
      </c>
      <c r="AF293" s="6">
        <v>470.54898071289062</v>
      </c>
      <c r="AG293" s="6">
        <v>4.0999999046325684</v>
      </c>
      <c r="AH293" s="6">
        <v>91.21466064453125</v>
      </c>
      <c r="AI293" s="6">
        <v>65.55999755859375</v>
      </c>
      <c r="AJ293" s="6">
        <v>37</v>
      </c>
      <c r="AK293" s="6">
        <v>12.970711708068848</v>
      </c>
      <c r="AL293" s="6">
        <v>55.595085144042969</v>
      </c>
      <c r="AM293" s="6">
        <v>4039.728515625</v>
      </c>
      <c r="AN293" s="6">
        <v>33.799999237060547</v>
      </c>
      <c r="AO293" s="6">
        <v>20</v>
      </c>
      <c r="AP293" s="6">
        <v>850.52978515625</v>
      </c>
      <c r="AQ293" s="6">
        <v>11.800000190734863</v>
      </c>
      <c r="AR293" s="6">
        <v>8.8395566940307617</v>
      </c>
      <c r="AS293" s="6">
        <v>66.765228271484375</v>
      </c>
      <c r="AT293" s="6">
        <v>206</v>
      </c>
    </row>
    <row r="294" spans="2:46" x14ac:dyDescent="0.25">
      <c r="B294" s="5">
        <v>16527</v>
      </c>
      <c r="C294" s="6">
        <v>517.523681640625</v>
      </c>
      <c r="D294" s="6">
        <v>76.837532043457031</v>
      </c>
      <c r="E294" s="6">
        <v>77.865463256835938</v>
      </c>
      <c r="F294" s="6">
        <v>685</v>
      </c>
      <c r="G294" s="6">
        <v>323.70001220703125</v>
      </c>
      <c r="H294" s="6">
        <v>102.91675567626953</v>
      </c>
      <c r="I294" s="6">
        <v>1391.2049560546875</v>
      </c>
      <c r="J294" s="6">
        <v>54.995517730712891</v>
      </c>
      <c r="K294" s="6">
        <v>4</v>
      </c>
      <c r="L294" s="6">
        <v>18.299999237060547</v>
      </c>
      <c r="M294" s="6">
        <v>11.238984107971191</v>
      </c>
      <c r="N294" s="6">
        <v>376.10739135742187</v>
      </c>
      <c r="O294" s="6">
        <v>1690</v>
      </c>
      <c r="P294" s="6">
        <v>121.98756408691406</v>
      </c>
      <c r="Q294" s="6">
        <v>64</v>
      </c>
      <c r="R294" s="6">
        <v>680</v>
      </c>
      <c r="S294" s="6">
        <v>47</v>
      </c>
      <c r="T294" s="6">
        <v>283.82974243164062</v>
      </c>
      <c r="U294" s="6">
        <v>197.83445739746094</v>
      </c>
      <c r="V294" s="6">
        <v>10.199999809265137</v>
      </c>
      <c r="W294" s="6">
        <v>245.20111083984375</v>
      </c>
      <c r="X294" s="6">
        <v>89.684219360351563</v>
      </c>
      <c r="Y294" s="6">
        <v>737</v>
      </c>
      <c r="Z294" s="6">
        <v>78.5</v>
      </c>
      <c r="AA294" s="6">
        <v>390.23587036132812</v>
      </c>
      <c r="AB294" s="6">
        <v>64.578224182128906</v>
      </c>
      <c r="AC294" s="6">
        <v>2018.74560546875</v>
      </c>
      <c r="AD294" s="6">
        <v>3022</v>
      </c>
      <c r="AE294" s="6">
        <v>107.13182067871094</v>
      </c>
      <c r="AF294" s="6">
        <v>507.1143798828125</v>
      </c>
      <c r="AG294" s="6">
        <v>4.2161588668823242</v>
      </c>
      <c r="AH294" s="6">
        <v>4.8000001907348633</v>
      </c>
      <c r="AI294" s="6">
        <v>65.55999755859375</v>
      </c>
      <c r="AJ294" s="6">
        <v>56.498947143554687</v>
      </c>
      <c r="AK294" s="6">
        <v>22.130226135253906</v>
      </c>
      <c r="AL294" s="6">
        <v>66.135238647460937</v>
      </c>
      <c r="AM294" s="6">
        <v>4286.6494140625</v>
      </c>
      <c r="AN294" s="6">
        <v>44</v>
      </c>
      <c r="AO294" s="6">
        <v>20</v>
      </c>
      <c r="AP294" s="6">
        <v>819.25146484375</v>
      </c>
      <c r="AQ294" s="6">
        <v>11.800000190734863</v>
      </c>
      <c r="AR294" s="6">
        <v>10.539003372192383</v>
      </c>
      <c r="AS294" s="6">
        <v>11</v>
      </c>
      <c r="AT294" s="6">
        <v>206</v>
      </c>
    </row>
    <row r="295" spans="2:46" x14ac:dyDescent="0.25">
      <c r="B295" s="5">
        <v>16557</v>
      </c>
      <c r="C295" s="6">
        <v>521.4561767578125</v>
      </c>
      <c r="D295" s="6">
        <v>99.100471496582031</v>
      </c>
      <c r="E295" s="6">
        <v>42.532405853271484</v>
      </c>
      <c r="F295" s="6">
        <v>787.873779296875</v>
      </c>
      <c r="G295" s="6">
        <v>208.91163635253906</v>
      </c>
      <c r="H295" s="6">
        <v>1</v>
      </c>
      <c r="I295" s="6">
        <v>1544.660400390625</v>
      </c>
      <c r="J295" s="6">
        <v>84.101455688476563</v>
      </c>
      <c r="K295" s="6">
        <v>16.782854080200195</v>
      </c>
      <c r="L295" s="6">
        <v>18.299999237060547</v>
      </c>
      <c r="M295" s="6">
        <v>11.098967552185059</v>
      </c>
      <c r="N295" s="6">
        <v>345.5882568359375</v>
      </c>
      <c r="O295" s="6">
        <v>1713</v>
      </c>
      <c r="P295" s="6">
        <v>107.45160675048828</v>
      </c>
      <c r="Q295" s="6">
        <v>65</v>
      </c>
      <c r="R295" s="6">
        <v>797.91302490234375</v>
      </c>
      <c r="S295" s="6">
        <v>4</v>
      </c>
      <c r="T295" s="6">
        <v>252.19601440429688</v>
      </c>
      <c r="U295" s="6">
        <v>299.736083984375</v>
      </c>
      <c r="V295" s="6">
        <v>10.199999809265137</v>
      </c>
      <c r="W295" s="6">
        <v>155.29888916015625</v>
      </c>
      <c r="X295" s="6">
        <v>89.299247741699219</v>
      </c>
      <c r="Y295" s="6">
        <v>824.61761474609375</v>
      </c>
      <c r="Z295" s="6">
        <v>78.5</v>
      </c>
      <c r="AA295" s="6">
        <v>326.54043579101562</v>
      </c>
      <c r="AB295" s="6">
        <v>69.968643188476562</v>
      </c>
      <c r="AC295" s="6">
        <v>2037.9140625</v>
      </c>
      <c r="AD295" s="6">
        <v>3401.033935546875</v>
      </c>
      <c r="AE295" s="6">
        <v>197.81210327148437</v>
      </c>
      <c r="AF295" s="6">
        <v>570.10504150390625</v>
      </c>
      <c r="AG295" s="6">
        <v>4.1884469985961914</v>
      </c>
      <c r="AH295" s="6">
        <v>97.011825561523438</v>
      </c>
      <c r="AI295" s="6">
        <v>65.55999755859375</v>
      </c>
      <c r="AJ295" s="6">
        <v>57.531776428222656</v>
      </c>
      <c r="AK295" s="6">
        <v>36.468303680419922</v>
      </c>
      <c r="AL295" s="6">
        <v>60.648891448974609</v>
      </c>
      <c r="AM295" s="6">
        <v>4478.13232421875</v>
      </c>
      <c r="AN295" s="6">
        <v>38.568946838378906</v>
      </c>
      <c r="AO295" s="6">
        <v>40.014926910400391</v>
      </c>
      <c r="AP295" s="6">
        <v>784.99517822265625</v>
      </c>
      <c r="AQ295" s="6">
        <v>9.6999998092651367</v>
      </c>
      <c r="AR295" s="6">
        <v>65.298652648925781</v>
      </c>
      <c r="AS295" s="6">
        <v>11</v>
      </c>
      <c r="AT295" s="6">
        <v>206</v>
      </c>
    </row>
    <row r="296" spans="2:46" x14ac:dyDescent="0.25">
      <c r="B296" s="5">
        <v>16588</v>
      </c>
      <c r="C296" s="6">
        <v>511.3883056640625</v>
      </c>
      <c r="D296" s="6">
        <v>80.53411865234375</v>
      </c>
      <c r="E296" s="6">
        <v>39.912979125976563</v>
      </c>
      <c r="F296" s="6">
        <v>930</v>
      </c>
      <c r="G296" s="6">
        <v>185.19264221191406</v>
      </c>
      <c r="H296" s="6">
        <v>17.225778579711914</v>
      </c>
      <c r="I296" s="6">
        <v>1511.025634765625</v>
      </c>
      <c r="J296" s="6">
        <v>76.253433227539062</v>
      </c>
      <c r="K296" s="6">
        <v>199.90704345703125</v>
      </c>
      <c r="L296" s="6">
        <v>18.299999237060547</v>
      </c>
      <c r="M296" s="6">
        <v>10.911324501037598</v>
      </c>
      <c r="N296" s="6">
        <v>313.41683959960938</v>
      </c>
      <c r="O296" s="6">
        <v>1975</v>
      </c>
      <c r="P296" s="6">
        <v>90.134391784667969</v>
      </c>
      <c r="Q296" s="6">
        <v>66</v>
      </c>
      <c r="R296" s="6">
        <v>970.71722412109375</v>
      </c>
      <c r="S296" s="6">
        <v>4</v>
      </c>
      <c r="T296" s="6">
        <v>36</v>
      </c>
      <c r="U296" s="6">
        <v>330.05276489257812</v>
      </c>
      <c r="V296" s="6">
        <v>10.199999809265137</v>
      </c>
      <c r="W296" s="6">
        <v>231.96696472167969</v>
      </c>
      <c r="X296" s="6">
        <v>88.780647277832031</v>
      </c>
      <c r="Y296" s="6">
        <v>940.0291748046875</v>
      </c>
      <c r="Z296" s="6">
        <v>78.5</v>
      </c>
      <c r="AA296" s="6">
        <v>321.2108154296875</v>
      </c>
      <c r="AB296" s="6">
        <v>63.044403076171875</v>
      </c>
      <c r="AC296" s="6">
        <v>2050.272216796875</v>
      </c>
      <c r="AD296" s="6">
        <v>3534.121826171875</v>
      </c>
      <c r="AE296" s="6">
        <v>202.42205810546875</v>
      </c>
      <c r="AF296" s="6">
        <v>737.28741455078125</v>
      </c>
      <c r="AG296" s="6">
        <v>4.1492924690246582</v>
      </c>
      <c r="AH296" s="6">
        <v>79.051918029785156</v>
      </c>
      <c r="AI296" s="6">
        <v>65.55999755859375</v>
      </c>
      <c r="AJ296" s="6">
        <v>58.642784118652344</v>
      </c>
      <c r="AK296" s="6">
        <v>47.442550659179688</v>
      </c>
      <c r="AL296" s="6">
        <v>58.153129577636719</v>
      </c>
      <c r="AM296" s="6">
        <v>4429.3330078125</v>
      </c>
      <c r="AN296" s="6">
        <v>33.799999237060547</v>
      </c>
      <c r="AO296" s="6">
        <v>55.423973083496094</v>
      </c>
      <c r="AP296" s="6">
        <v>612.26324462890625</v>
      </c>
      <c r="AQ296" s="6">
        <v>9.6999998092651367</v>
      </c>
      <c r="AR296" s="6">
        <v>0.56999999284744263</v>
      </c>
      <c r="AS296" s="6">
        <v>11</v>
      </c>
      <c r="AT296" s="6">
        <v>200.96385192871094</v>
      </c>
    </row>
    <row r="297" spans="2:46" x14ac:dyDescent="0.25">
      <c r="B297" s="5">
        <v>16618</v>
      </c>
      <c r="C297" s="6">
        <v>456.14291381835937</v>
      </c>
      <c r="D297" s="6">
        <v>54.427349090576172</v>
      </c>
      <c r="E297" s="6">
        <v>41.208633422851563</v>
      </c>
      <c r="F297" s="6">
        <v>889.72540283203125</v>
      </c>
      <c r="G297" s="6">
        <v>51.242919921875</v>
      </c>
      <c r="H297" s="6">
        <v>7.4586143493652344</v>
      </c>
      <c r="I297" s="6">
        <v>1466.31005859375</v>
      </c>
      <c r="J297" s="6">
        <v>62.406276702880859</v>
      </c>
      <c r="K297" s="6">
        <v>348.71392822265625</v>
      </c>
      <c r="L297" s="6">
        <v>20.111471176147461</v>
      </c>
      <c r="M297" s="6">
        <v>10.65687370300293</v>
      </c>
      <c r="N297" s="6">
        <v>282.12722778320312</v>
      </c>
      <c r="O297" s="6">
        <v>1891.540771484375</v>
      </c>
      <c r="P297" s="6">
        <v>88.965835571289063</v>
      </c>
      <c r="Q297" s="6">
        <v>66</v>
      </c>
      <c r="R297" s="6">
        <v>899.60845947265625</v>
      </c>
      <c r="S297" s="6">
        <v>4</v>
      </c>
      <c r="T297" s="6">
        <v>273.239990234375</v>
      </c>
      <c r="U297" s="6">
        <v>291.28338623046875</v>
      </c>
      <c r="V297" s="6">
        <v>10.199999809265137</v>
      </c>
      <c r="W297" s="6">
        <v>300.65875244140625</v>
      </c>
      <c r="X297" s="6">
        <v>88.190330505371094</v>
      </c>
      <c r="Y297" s="6">
        <v>993.2967529296875</v>
      </c>
      <c r="Z297" s="6">
        <v>78.5</v>
      </c>
      <c r="AA297" s="6">
        <v>375.73886108398437</v>
      </c>
      <c r="AB297" s="6">
        <v>51.296943664550781</v>
      </c>
      <c r="AC297" s="6">
        <v>2095.8994140625</v>
      </c>
      <c r="AD297" s="6">
        <v>3538</v>
      </c>
      <c r="AE297" s="6">
        <v>142.04881286621094</v>
      </c>
      <c r="AF297" s="6">
        <v>932.26190185546875</v>
      </c>
      <c r="AG297" s="6">
        <v>4.0999999046325684</v>
      </c>
      <c r="AH297" s="6">
        <v>170.44398498535156</v>
      </c>
      <c r="AI297" s="6">
        <v>65.55999755859375</v>
      </c>
      <c r="AJ297" s="6">
        <v>52.233154296875</v>
      </c>
      <c r="AK297" s="6">
        <v>43.563995361328125</v>
      </c>
      <c r="AL297" s="6">
        <v>50.776527404785156</v>
      </c>
      <c r="AM297" s="6">
        <v>3707.71923828125</v>
      </c>
      <c r="AN297" s="6">
        <v>33.799999237060547</v>
      </c>
      <c r="AO297" s="6">
        <v>54.090473175048828</v>
      </c>
      <c r="AP297" s="6">
        <v>440.50216674804688</v>
      </c>
      <c r="AQ297" s="6">
        <v>11.800000190734863</v>
      </c>
      <c r="AR297" s="6">
        <v>0.56999999284744263</v>
      </c>
      <c r="AS297" s="6">
        <v>11</v>
      </c>
      <c r="AT297" s="6">
        <v>193.61430358886719</v>
      </c>
    </row>
    <row r="298" spans="2:46" x14ac:dyDescent="0.25">
      <c r="B298" s="5">
        <v>16649</v>
      </c>
      <c r="C298" s="6">
        <v>398.07119750976562</v>
      </c>
      <c r="D298" s="6">
        <v>24.728931427001953</v>
      </c>
      <c r="E298" s="6">
        <v>41.030200958251953</v>
      </c>
      <c r="F298" s="6">
        <v>677.4188232421875</v>
      </c>
      <c r="G298" s="6">
        <v>129.13128662109375</v>
      </c>
      <c r="H298" s="6">
        <v>1</v>
      </c>
      <c r="I298" s="6">
        <v>1234.658447265625</v>
      </c>
      <c r="J298" s="6">
        <v>16.185245513916016</v>
      </c>
      <c r="K298" s="6">
        <v>304.88330078125</v>
      </c>
      <c r="L298" s="6">
        <v>18.299999237060547</v>
      </c>
      <c r="M298" s="6">
        <v>10.367221832275391</v>
      </c>
      <c r="N298" s="6">
        <v>249.66310119628906</v>
      </c>
      <c r="O298" s="6">
        <v>1724.8382568359375</v>
      </c>
      <c r="P298" s="6">
        <v>87.286636352539063</v>
      </c>
      <c r="Q298" s="6">
        <v>67</v>
      </c>
      <c r="R298" s="6">
        <v>679.1416015625</v>
      </c>
      <c r="S298" s="6">
        <v>4</v>
      </c>
      <c r="T298" s="6">
        <v>359.56106567382812</v>
      </c>
      <c r="U298" s="6">
        <v>167.65237426757812</v>
      </c>
      <c r="V298" s="6">
        <v>10.199999809265137</v>
      </c>
      <c r="W298" s="6">
        <v>277.4951171875</v>
      </c>
      <c r="X298" s="6">
        <v>97.228202819824219</v>
      </c>
      <c r="Y298" s="6">
        <v>862.09619140625</v>
      </c>
      <c r="Z298" s="6">
        <v>78.5</v>
      </c>
      <c r="AA298" s="6">
        <v>314.35760498046875</v>
      </c>
      <c r="AB298" s="6">
        <v>36.384387969970703</v>
      </c>
      <c r="AC298" s="6">
        <v>2059.19677734375</v>
      </c>
      <c r="AD298" s="6">
        <v>3409.257568359375</v>
      </c>
      <c r="AE298" s="6">
        <v>145.8780517578125</v>
      </c>
      <c r="AF298" s="6">
        <v>856.20074462890625</v>
      </c>
      <c r="AG298" s="6">
        <v>4.0999999046325684</v>
      </c>
      <c r="AH298" s="6">
        <v>4.8000001907348633</v>
      </c>
      <c r="AI298" s="6">
        <v>57.155899047851562</v>
      </c>
      <c r="AJ298" s="6">
        <v>43.920726776123047</v>
      </c>
      <c r="AK298" s="6">
        <v>27.280162811279297</v>
      </c>
      <c r="AL298" s="6">
        <v>43.937969207763672</v>
      </c>
      <c r="AM298" s="6">
        <v>3051.110107421875</v>
      </c>
      <c r="AN298" s="6">
        <v>33.799999237060547</v>
      </c>
      <c r="AO298" s="6">
        <v>20</v>
      </c>
      <c r="AP298" s="6">
        <v>289.060546875</v>
      </c>
      <c r="AQ298" s="6">
        <v>9.6999998092651367</v>
      </c>
      <c r="AR298" s="6">
        <v>0.56999999284744263</v>
      </c>
      <c r="AS298" s="6">
        <v>11</v>
      </c>
      <c r="AT298" s="6">
        <v>179.54319763183594</v>
      </c>
    </row>
    <row r="299" spans="2:46" x14ac:dyDescent="0.25">
      <c r="B299" s="5">
        <v>16680</v>
      </c>
      <c r="C299" s="6">
        <v>352.59268188476562</v>
      </c>
      <c r="D299" s="6">
        <v>12.492475509643555</v>
      </c>
      <c r="E299" s="6">
        <v>40.784191131591797</v>
      </c>
      <c r="F299" s="6">
        <v>524.36346435546875</v>
      </c>
      <c r="G299" s="6">
        <v>18.600000381469727</v>
      </c>
      <c r="H299" s="6">
        <v>1</v>
      </c>
      <c r="I299" s="6">
        <v>1123.602783203125</v>
      </c>
      <c r="J299" s="6">
        <v>8</v>
      </c>
      <c r="K299" s="6">
        <v>261.14602661132812</v>
      </c>
      <c r="L299" s="6">
        <v>18.299999237060547</v>
      </c>
      <c r="M299" s="6">
        <v>10.129074096679687</v>
      </c>
      <c r="N299" s="6">
        <v>230.39999389648437</v>
      </c>
      <c r="O299" s="6">
        <v>1626.9580078125</v>
      </c>
      <c r="P299" s="6">
        <v>85.993896484375</v>
      </c>
      <c r="Q299" s="6">
        <v>67</v>
      </c>
      <c r="R299" s="6">
        <v>436.82968139648437</v>
      </c>
      <c r="S299" s="6">
        <v>4</v>
      </c>
      <c r="T299" s="6">
        <v>347.21929931640625</v>
      </c>
      <c r="U299" s="6">
        <v>49.342849731445313</v>
      </c>
      <c r="V299" s="6">
        <v>10.199999809265137</v>
      </c>
      <c r="W299" s="6">
        <v>229.43380737304687</v>
      </c>
      <c r="X299" s="6">
        <v>96.573532104492188</v>
      </c>
      <c r="Y299" s="6">
        <v>687.1866455078125</v>
      </c>
      <c r="Z299" s="6">
        <v>78.5</v>
      </c>
      <c r="AA299" s="6">
        <v>145.47444152832031</v>
      </c>
      <c r="AB299" s="6">
        <v>31.324489593505859</v>
      </c>
      <c r="AC299" s="6">
        <v>1902.09765625</v>
      </c>
      <c r="AD299" s="6">
        <v>3397.72412109375</v>
      </c>
      <c r="AE299" s="6">
        <v>131.80792236328125</v>
      </c>
      <c r="AF299" s="6">
        <v>674.64495849609375</v>
      </c>
      <c r="AG299" s="6">
        <v>4.0999999046325684</v>
      </c>
      <c r="AH299" s="6">
        <v>4.8000001907348633</v>
      </c>
      <c r="AI299" s="6">
        <v>38.651355743408203</v>
      </c>
      <c r="AJ299" s="6">
        <v>37.414871215820313</v>
      </c>
      <c r="AK299" s="6">
        <v>8.4803361892700195</v>
      </c>
      <c r="AL299" s="6">
        <v>37.53387451171875</v>
      </c>
      <c r="AM299" s="6">
        <v>2381.2626953125</v>
      </c>
      <c r="AN299" s="6">
        <v>33.799999237060547</v>
      </c>
      <c r="AO299" s="6">
        <v>20</v>
      </c>
      <c r="AP299" s="6">
        <v>118.05799865722656</v>
      </c>
      <c r="AQ299" s="6">
        <v>9.6999998092651367</v>
      </c>
      <c r="AR299" s="6">
        <v>0.56999999284744263</v>
      </c>
      <c r="AS299" s="6">
        <v>11</v>
      </c>
      <c r="AT299" s="6">
        <v>179.83625793457031</v>
      </c>
    </row>
    <row r="300" spans="2:46" x14ac:dyDescent="0.25">
      <c r="B300" s="5">
        <v>16710</v>
      </c>
      <c r="C300" s="6">
        <v>341.73468017578125</v>
      </c>
      <c r="D300" s="6">
        <v>10</v>
      </c>
      <c r="E300" s="6">
        <v>40.592884063720703</v>
      </c>
      <c r="F300" s="6">
        <v>495.0740966796875</v>
      </c>
      <c r="G300" s="6">
        <v>18.600000381469727</v>
      </c>
      <c r="H300" s="6">
        <v>1</v>
      </c>
      <c r="I300" s="6">
        <v>1100</v>
      </c>
      <c r="J300" s="6">
        <v>0</v>
      </c>
      <c r="K300" s="6">
        <v>216.84013366699219</v>
      </c>
      <c r="L300" s="6">
        <v>18.299999237060547</v>
      </c>
      <c r="M300" s="6">
        <v>9.9362316131591797</v>
      </c>
      <c r="N300" s="6">
        <v>230.39999389648437</v>
      </c>
      <c r="O300" s="6">
        <v>1560.9501953125</v>
      </c>
      <c r="P300" s="6">
        <v>86.197547912597656</v>
      </c>
      <c r="Q300" s="6">
        <v>67</v>
      </c>
      <c r="R300" s="6">
        <v>391.15701293945313</v>
      </c>
      <c r="S300" s="6">
        <v>4.0137019157409668</v>
      </c>
      <c r="T300" s="6">
        <v>327.40463256835937</v>
      </c>
      <c r="U300" s="6">
        <v>40.304225921630859</v>
      </c>
      <c r="V300" s="6">
        <v>10.199999809265137</v>
      </c>
      <c r="W300" s="6">
        <v>186.31594848632812</v>
      </c>
      <c r="X300" s="6">
        <v>94.173553466796875</v>
      </c>
      <c r="Y300" s="6">
        <v>553.57403564453125</v>
      </c>
      <c r="Z300" s="6">
        <v>78.5</v>
      </c>
      <c r="AA300" s="6">
        <v>120</v>
      </c>
      <c r="AB300" s="6">
        <v>28.638051986694336</v>
      </c>
      <c r="AC300" s="6">
        <v>1889.93701171875</v>
      </c>
      <c r="AD300" s="6">
        <v>3080.85791015625</v>
      </c>
      <c r="AE300" s="6">
        <v>115.46890258789062</v>
      </c>
      <c r="AF300" s="6">
        <v>560.3524169921875</v>
      </c>
      <c r="AG300" s="6">
        <v>4.0999999046325684</v>
      </c>
      <c r="AH300" s="6">
        <v>4.8000001907348633</v>
      </c>
      <c r="AI300" s="6">
        <v>20.221675872802734</v>
      </c>
      <c r="AJ300" s="6">
        <v>37</v>
      </c>
      <c r="AK300" s="6">
        <v>0.55699998140335083</v>
      </c>
      <c r="AL300" s="6">
        <v>31</v>
      </c>
      <c r="AM300" s="6">
        <v>2097.239990234375</v>
      </c>
      <c r="AN300" s="6">
        <v>33.799999237060547</v>
      </c>
      <c r="AO300" s="6">
        <v>20</v>
      </c>
      <c r="AP300" s="6">
        <v>88.58416748046875</v>
      </c>
      <c r="AQ300" s="6">
        <v>9.6999998092651367</v>
      </c>
      <c r="AR300" s="6">
        <v>2.6045308113098145</v>
      </c>
      <c r="AS300" s="6">
        <v>11</v>
      </c>
      <c r="AT300" s="6">
        <v>172.69224548339844</v>
      </c>
    </row>
    <row r="301" spans="2:46" x14ac:dyDescent="0.25">
      <c r="B301" s="5">
        <v>16741</v>
      </c>
      <c r="C301" s="6">
        <v>334.41860961914062</v>
      </c>
      <c r="D301" s="6">
        <v>10</v>
      </c>
      <c r="E301" s="6">
        <v>40.782997131347656</v>
      </c>
      <c r="F301" s="6">
        <v>477.23666381835937</v>
      </c>
      <c r="G301" s="6">
        <v>27.854799270629883</v>
      </c>
      <c r="H301" s="6">
        <v>1</v>
      </c>
      <c r="I301" s="6">
        <v>1101.288330078125</v>
      </c>
      <c r="J301" s="6">
        <v>3.9579241275787354</v>
      </c>
      <c r="K301" s="6">
        <v>195.85777282714844</v>
      </c>
      <c r="L301" s="6">
        <v>18.299999237060547</v>
      </c>
      <c r="M301" s="6">
        <v>9.8180646896362305</v>
      </c>
      <c r="N301" s="6">
        <v>230.39999389648437</v>
      </c>
      <c r="O301" s="6">
        <v>1508.171630859375</v>
      </c>
      <c r="P301" s="6">
        <v>90.010978698730469</v>
      </c>
      <c r="Q301" s="6">
        <v>66</v>
      </c>
      <c r="R301" s="6">
        <v>272.32669067382812</v>
      </c>
      <c r="S301" s="6">
        <v>4.4985227584838867</v>
      </c>
      <c r="T301" s="6">
        <v>330.35360717773437</v>
      </c>
      <c r="U301" s="6">
        <v>57.440292358398437</v>
      </c>
      <c r="V301" s="6">
        <v>10.199999809265137</v>
      </c>
      <c r="W301" s="6">
        <v>203.00013732910156</v>
      </c>
      <c r="X301" s="6">
        <v>93.880279541015625</v>
      </c>
      <c r="Y301" s="6">
        <v>518.27362060546875</v>
      </c>
      <c r="Z301" s="6">
        <v>78.5</v>
      </c>
      <c r="AA301" s="6">
        <v>120</v>
      </c>
      <c r="AB301" s="6">
        <v>28.517236709594727</v>
      </c>
      <c r="AC301" s="6">
        <v>1855.50390625</v>
      </c>
      <c r="AD301" s="6">
        <v>2853.920166015625</v>
      </c>
      <c r="AE301" s="6">
        <v>105.40518951416016</v>
      </c>
      <c r="AF301" s="6">
        <v>529.5255126953125</v>
      </c>
      <c r="AG301" s="6">
        <v>4.0999999046325684</v>
      </c>
      <c r="AH301" s="6">
        <v>21.663005828857422</v>
      </c>
      <c r="AI301" s="6">
        <v>6.559999942779541</v>
      </c>
      <c r="AJ301" s="6">
        <v>37</v>
      </c>
      <c r="AK301" s="6">
        <v>0.55699998140335083</v>
      </c>
      <c r="AL301" s="6">
        <v>31</v>
      </c>
      <c r="AM301" s="6">
        <v>2022.2423095703125</v>
      </c>
      <c r="AN301" s="6">
        <v>33.799999237060547</v>
      </c>
      <c r="AO301" s="6">
        <v>20</v>
      </c>
      <c r="AP301" s="6">
        <v>80</v>
      </c>
      <c r="AQ301" s="6">
        <v>9.6999998092651367</v>
      </c>
      <c r="AR301" s="6">
        <v>0.56999999284744263</v>
      </c>
      <c r="AS301" s="6">
        <v>11</v>
      </c>
      <c r="AT301" s="6">
        <v>170.25494384765625</v>
      </c>
    </row>
    <row r="302" spans="2:46" x14ac:dyDescent="0.25">
      <c r="B302" s="5">
        <v>16771</v>
      </c>
      <c r="C302" s="6">
        <v>341.63095092773437</v>
      </c>
      <c r="D302" s="6">
        <v>28.130620956420898</v>
      </c>
      <c r="E302" s="6">
        <v>41.642555236816406</v>
      </c>
      <c r="F302" s="6">
        <v>515.3829345703125</v>
      </c>
      <c r="G302" s="6">
        <v>18.600000381469727</v>
      </c>
      <c r="H302" s="6">
        <v>1</v>
      </c>
      <c r="I302" s="6">
        <v>1156.494140625</v>
      </c>
      <c r="J302" s="6">
        <v>17.860612869262695</v>
      </c>
      <c r="K302" s="6">
        <v>176.43995666503906</v>
      </c>
      <c r="L302" s="6">
        <v>30.960760116577148</v>
      </c>
      <c r="M302" s="6">
        <v>9.801295280456543</v>
      </c>
      <c r="N302" s="6">
        <v>235.10366821289062</v>
      </c>
      <c r="O302" s="6">
        <v>1514.37109375</v>
      </c>
      <c r="P302" s="6">
        <v>96.291954040527344</v>
      </c>
      <c r="Q302" s="6">
        <v>64</v>
      </c>
      <c r="R302" s="6">
        <v>364.289306640625</v>
      </c>
      <c r="S302" s="6">
        <v>5.6367802619934082</v>
      </c>
      <c r="T302" s="6">
        <v>342.0760498046875</v>
      </c>
      <c r="U302" s="6">
        <v>93.977195739746094</v>
      </c>
      <c r="V302" s="6">
        <v>10.687889099121094</v>
      </c>
      <c r="W302" s="6">
        <v>236.83447265625</v>
      </c>
      <c r="X302" s="6">
        <v>90.019523620605469</v>
      </c>
      <c r="Y302" s="6">
        <v>542.92034912109375</v>
      </c>
      <c r="Z302" s="6">
        <v>78.5</v>
      </c>
      <c r="AA302" s="6">
        <v>154.98193359375</v>
      </c>
      <c r="AB302" s="6">
        <v>17.5</v>
      </c>
      <c r="AC302" s="6">
        <v>1894.291015625</v>
      </c>
      <c r="AD302" s="6">
        <v>2947</v>
      </c>
      <c r="AE302" s="6">
        <v>122.56556701660156</v>
      </c>
      <c r="AF302" s="6">
        <v>546.52105712890625</v>
      </c>
      <c r="AG302" s="6">
        <v>4.0999999046325684</v>
      </c>
      <c r="AH302" s="6">
        <v>114.05698394775391</v>
      </c>
      <c r="AI302" s="6">
        <v>16.843606948852539</v>
      </c>
      <c r="AJ302" s="6">
        <v>37</v>
      </c>
      <c r="AK302" s="6">
        <v>7.0023865699768066</v>
      </c>
      <c r="AL302" s="6">
        <v>40.659683227539063</v>
      </c>
      <c r="AM302" s="6">
        <v>2231.216064453125</v>
      </c>
      <c r="AN302" s="6">
        <v>33.799999237060547</v>
      </c>
      <c r="AO302" s="6">
        <v>20</v>
      </c>
      <c r="AP302" s="6">
        <v>348.21820068359375</v>
      </c>
      <c r="AQ302" s="6">
        <v>9.6999998092651367</v>
      </c>
      <c r="AR302" s="6">
        <v>9.0944051742553711</v>
      </c>
      <c r="AS302" s="6">
        <v>11</v>
      </c>
      <c r="AT302" s="6">
        <v>178.84266662597656</v>
      </c>
    </row>
    <row r="303" spans="2:46" x14ac:dyDescent="0.25">
      <c r="B303" s="5">
        <v>16802</v>
      </c>
      <c r="C303" s="6">
        <v>449.20361328125</v>
      </c>
      <c r="D303" s="6">
        <v>10</v>
      </c>
      <c r="E303" s="6">
        <v>51.659046173095703</v>
      </c>
      <c r="F303" s="6">
        <v>645</v>
      </c>
      <c r="G303" s="6">
        <v>105.46994781494141</v>
      </c>
      <c r="H303" s="6">
        <v>89.837936401367188</v>
      </c>
      <c r="I303" s="6">
        <v>1347.8115234375</v>
      </c>
      <c r="J303" s="6">
        <v>0</v>
      </c>
      <c r="K303" s="6">
        <v>156.53546142578125</v>
      </c>
      <c r="L303" s="6">
        <v>18.299999237060547</v>
      </c>
      <c r="M303" s="6">
        <v>9.8000001907348633</v>
      </c>
      <c r="N303" s="6">
        <v>266.48367309570312</v>
      </c>
      <c r="O303" s="6">
        <v>1621.748291015625</v>
      </c>
      <c r="P303" s="6">
        <v>104.12718200683594</v>
      </c>
      <c r="Q303" s="6">
        <v>62</v>
      </c>
      <c r="R303" s="6">
        <v>575</v>
      </c>
      <c r="S303" s="6">
        <v>12.915728569030762</v>
      </c>
      <c r="T303" s="6">
        <v>357.15576171875</v>
      </c>
      <c r="U303" s="6">
        <v>137.8800048828125</v>
      </c>
      <c r="V303" s="6">
        <v>10.199999809265137</v>
      </c>
      <c r="W303" s="6">
        <v>275.97488403320312</v>
      </c>
      <c r="X303" s="6">
        <v>77.660652160644531</v>
      </c>
      <c r="Y303" s="6">
        <v>629.5506591796875</v>
      </c>
      <c r="Z303" s="6">
        <v>142.78668212890625</v>
      </c>
      <c r="AA303" s="6">
        <v>297.296142578125</v>
      </c>
      <c r="AB303" s="6">
        <v>18.344779968261719</v>
      </c>
      <c r="AC303" s="6">
        <v>1873.86962890625</v>
      </c>
      <c r="AD303" s="6">
        <v>2788</v>
      </c>
      <c r="AE303" s="6">
        <v>188</v>
      </c>
      <c r="AF303" s="6">
        <v>592.0958251953125</v>
      </c>
      <c r="AG303" s="6">
        <v>4.0999999046325684</v>
      </c>
      <c r="AH303" s="6">
        <v>4.8000001907348633</v>
      </c>
      <c r="AI303" s="6">
        <v>65.55999755859375</v>
      </c>
      <c r="AJ303" s="6">
        <v>46.320323944091797</v>
      </c>
      <c r="AK303" s="6">
        <v>9.7292518615722656</v>
      </c>
      <c r="AL303" s="6">
        <v>51.825336456298828</v>
      </c>
      <c r="AM303" s="6">
        <v>3336.99560546875</v>
      </c>
      <c r="AN303" s="6">
        <v>44</v>
      </c>
      <c r="AO303" s="6">
        <v>26.764039993286133</v>
      </c>
      <c r="AP303" s="6">
        <v>453.95901489257812</v>
      </c>
      <c r="AQ303" s="6">
        <v>9.6999998092651367</v>
      </c>
      <c r="AR303" s="6">
        <v>9.9325523376464844</v>
      </c>
      <c r="AS303" s="6">
        <v>11</v>
      </c>
      <c r="AT303" s="6">
        <v>181.36955261230469</v>
      </c>
    </row>
    <row r="304" spans="2:46" x14ac:dyDescent="0.25">
      <c r="B304" s="5">
        <v>16833</v>
      </c>
      <c r="C304" s="6">
        <v>480.41641235351562</v>
      </c>
      <c r="D304" s="6">
        <v>57.272975921630859</v>
      </c>
      <c r="E304" s="6">
        <v>55.783069610595703</v>
      </c>
      <c r="F304" s="6">
        <v>600</v>
      </c>
      <c r="G304" s="6">
        <v>192.69314575195312</v>
      </c>
      <c r="H304" s="6">
        <v>102.97901916503906</v>
      </c>
      <c r="I304" s="6">
        <v>1478.4078369140625</v>
      </c>
      <c r="J304" s="6">
        <v>28.088888168334961</v>
      </c>
      <c r="K304" s="6">
        <v>183.59327697753906</v>
      </c>
      <c r="L304" s="6">
        <v>18.299999237060547</v>
      </c>
      <c r="M304" s="6">
        <v>9.8075723648071289</v>
      </c>
      <c r="N304" s="6">
        <v>297.9228515625</v>
      </c>
      <c r="O304" s="6">
        <v>1673.0887451171875</v>
      </c>
      <c r="P304" s="6">
        <v>112.189453125</v>
      </c>
      <c r="Q304" s="6">
        <v>62</v>
      </c>
      <c r="R304" s="6">
        <v>575</v>
      </c>
      <c r="S304" s="6">
        <v>16.655864715576172</v>
      </c>
      <c r="T304" s="6">
        <v>360</v>
      </c>
      <c r="U304" s="6">
        <v>182.98583984375</v>
      </c>
      <c r="V304" s="6">
        <v>10.199999809265137</v>
      </c>
      <c r="W304" s="6">
        <v>295.71041870117187</v>
      </c>
      <c r="X304" s="6">
        <v>72</v>
      </c>
      <c r="Y304" s="6">
        <v>662.38531494140625</v>
      </c>
      <c r="Z304" s="6">
        <v>172.92752075195312</v>
      </c>
      <c r="AA304" s="6">
        <v>383.8148193359375</v>
      </c>
      <c r="AB304" s="6">
        <v>26.909236907958984</v>
      </c>
      <c r="AC304" s="6">
        <v>1950</v>
      </c>
      <c r="AD304" s="6">
        <v>3007</v>
      </c>
      <c r="AE304" s="6">
        <v>183</v>
      </c>
      <c r="AF304" s="6">
        <v>604.5135498046875</v>
      </c>
      <c r="AG304" s="6">
        <v>4.0999999046325684</v>
      </c>
      <c r="AH304" s="6">
        <v>4.8000001907348633</v>
      </c>
      <c r="AI304" s="6">
        <v>65.55999755859375</v>
      </c>
      <c r="AJ304" s="6">
        <v>37</v>
      </c>
      <c r="AK304" s="6">
        <v>8.9991893768310547</v>
      </c>
      <c r="AL304" s="6">
        <v>62.895069122314453</v>
      </c>
      <c r="AM304" s="6">
        <v>3826.908935546875</v>
      </c>
      <c r="AN304" s="6">
        <v>44</v>
      </c>
      <c r="AO304" s="6">
        <v>34.875019073486328</v>
      </c>
      <c r="AP304" s="6">
        <v>695.49920654296875</v>
      </c>
      <c r="AQ304" s="6">
        <v>9.6999998092651367</v>
      </c>
      <c r="AR304" s="6">
        <v>9.1631288528442383</v>
      </c>
      <c r="AS304" s="6">
        <v>14.568464279174805</v>
      </c>
      <c r="AT304" s="6">
        <v>217</v>
      </c>
    </row>
    <row r="305" spans="2:46" x14ac:dyDescent="0.25">
      <c r="B305" s="5">
        <v>16861</v>
      </c>
      <c r="C305" s="6">
        <v>488.51568603515625</v>
      </c>
      <c r="D305" s="6">
        <v>57.658412933349609</v>
      </c>
      <c r="E305" s="6">
        <v>59.514057159423828</v>
      </c>
      <c r="F305" s="6">
        <v>600</v>
      </c>
      <c r="G305" s="6">
        <v>183.81854248046875</v>
      </c>
      <c r="H305" s="6">
        <v>51.765068054199219</v>
      </c>
      <c r="I305" s="6">
        <v>1539.087158203125</v>
      </c>
      <c r="J305" s="6">
        <v>79.808067321777344</v>
      </c>
      <c r="K305" s="6">
        <v>176.71231079101562</v>
      </c>
      <c r="L305" s="6">
        <v>18.299999237060547</v>
      </c>
      <c r="M305" s="6">
        <v>9.8000001907348633</v>
      </c>
      <c r="N305" s="6">
        <v>325.44131469726562</v>
      </c>
      <c r="O305" s="6">
        <v>1690</v>
      </c>
      <c r="P305" s="6">
        <v>117.92282104492187</v>
      </c>
      <c r="Q305" s="6">
        <v>62</v>
      </c>
      <c r="R305" s="6">
        <v>575</v>
      </c>
      <c r="S305" s="6">
        <v>19.647096633911133</v>
      </c>
      <c r="T305" s="6">
        <v>360</v>
      </c>
      <c r="U305" s="6">
        <v>217.27212524414062</v>
      </c>
      <c r="V305" s="6">
        <v>10.199999809265137</v>
      </c>
      <c r="W305" s="6">
        <v>301.29998779296875</v>
      </c>
      <c r="X305" s="6">
        <v>80.161605834960937</v>
      </c>
      <c r="Y305" s="6">
        <v>676</v>
      </c>
      <c r="Z305" s="6">
        <v>127.73320770263672</v>
      </c>
      <c r="AA305" s="6">
        <v>434.45770263671875</v>
      </c>
      <c r="AB305" s="6">
        <v>34.944580078125</v>
      </c>
      <c r="AC305" s="6">
        <v>1950</v>
      </c>
      <c r="AD305" s="6">
        <v>3064</v>
      </c>
      <c r="AE305" s="6">
        <v>188</v>
      </c>
      <c r="AF305" s="6">
        <v>616.91473388671875</v>
      </c>
      <c r="AG305" s="6">
        <v>4.0999999046325684</v>
      </c>
      <c r="AH305" s="6">
        <v>91.218490600585937</v>
      </c>
      <c r="AI305" s="6">
        <v>65.55999755859375</v>
      </c>
      <c r="AJ305" s="6">
        <v>39.961639404296875</v>
      </c>
      <c r="AK305" s="6">
        <v>12.970711708068848</v>
      </c>
      <c r="AL305" s="6">
        <v>70.730522155761719</v>
      </c>
      <c r="AM305" s="6">
        <v>4015.8310546875</v>
      </c>
      <c r="AN305" s="6">
        <v>33.799999237060547</v>
      </c>
      <c r="AO305" s="6">
        <v>20</v>
      </c>
      <c r="AP305" s="6">
        <v>868.12750244140625</v>
      </c>
      <c r="AQ305" s="6">
        <v>11.800000190734863</v>
      </c>
      <c r="AR305" s="6">
        <v>8.8395566940307617</v>
      </c>
      <c r="AS305" s="6">
        <v>66.793106079101563</v>
      </c>
      <c r="AT305" s="6">
        <v>206</v>
      </c>
    </row>
    <row r="306" spans="2:46" x14ac:dyDescent="0.25">
      <c r="B306" s="5">
        <v>16892</v>
      </c>
      <c r="C306" s="6">
        <v>493.10665893554687</v>
      </c>
      <c r="D306" s="6">
        <v>76.821495056152344</v>
      </c>
      <c r="E306" s="6">
        <v>68.394515991210937</v>
      </c>
      <c r="F306" s="6">
        <v>685</v>
      </c>
      <c r="G306" s="6">
        <v>323.70001220703125</v>
      </c>
      <c r="H306" s="6">
        <v>102.91675567626953</v>
      </c>
      <c r="I306" s="6">
        <v>1667.8907470703125</v>
      </c>
      <c r="J306" s="6">
        <v>126.91180419921875</v>
      </c>
      <c r="K306" s="6">
        <v>208.27030944824219</v>
      </c>
      <c r="L306" s="6">
        <v>18.299999237060547</v>
      </c>
      <c r="M306" s="6">
        <v>11.187216758728027</v>
      </c>
      <c r="N306" s="6">
        <v>356.51406860351562</v>
      </c>
      <c r="O306" s="6">
        <v>1690</v>
      </c>
      <c r="P306" s="6">
        <v>125.01419830322266</v>
      </c>
      <c r="Q306" s="6">
        <v>64</v>
      </c>
      <c r="R306" s="6">
        <v>680</v>
      </c>
      <c r="S306" s="6">
        <v>26.952056884765625</v>
      </c>
      <c r="T306" s="6">
        <v>359.669189453125</v>
      </c>
      <c r="U306" s="6">
        <v>185.39610290527344</v>
      </c>
      <c r="V306" s="6">
        <v>10.199999809265137</v>
      </c>
      <c r="W306" s="6">
        <v>284.6070556640625</v>
      </c>
      <c r="X306" s="6">
        <v>89.684219360351563</v>
      </c>
      <c r="Y306" s="6">
        <v>736.43292236328125</v>
      </c>
      <c r="Z306" s="6">
        <v>107.46521759033203</v>
      </c>
      <c r="AA306" s="6">
        <v>431.35699462890625</v>
      </c>
      <c r="AB306" s="6">
        <v>47.709163665771484</v>
      </c>
      <c r="AC306" s="6">
        <v>2014.2608642578125</v>
      </c>
      <c r="AD306" s="6">
        <v>3063</v>
      </c>
      <c r="AE306" s="6">
        <v>193</v>
      </c>
      <c r="AF306" s="6">
        <v>653.3887939453125</v>
      </c>
      <c r="AG306" s="6">
        <v>4.2151041030883789</v>
      </c>
      <c r="AH306" s="6">
        <v>4.8000001907348633</v>
      </c>
      <c r="AI306" s="6">
        <v>65.55999755859375</v>
      </c>
      <c r="AJ306" s="6">
        <v>51.857742309570313</v>
      </c>
      <c r="AK306" s="6">
        <v>22.130226135253906</v>
      </c>
      <c r="AL306" s="6">
        <v>81.188766479492188</v>
      </c>
      <c r="AM306" s="6">
        <v>4325.2421875</v>
      </c>
      <c r="AN306" s="6">
        <v>44</v>
      </c>
      <c r="AO306" s="6">
        <v>20</v>
      </c>
      <c r="AP306" s="6">
        <v>836.399169921875</v>
      </c>
      <c r="AQ306" s="6">
        <v>11.800000190734863</v>
      </c>
      <c r="AR306" s="6">
        <v>10.539003372192383</v>
      </c>
      <c r="AS306" s="6">
        <v>11</v>
      </c>
      <c r="AT306" s="6">
        <v>206</v>
      </c>
    </row>
    <row r="307" spans="2:46" x14ac:dyDescent="0.25">
      <c r="B307" s="5">
        <v>16922</v>
      </c>
      <c r="C307" s="6">
        <v>493.1302490234375</v>
      </c>
      <c r="D307" s="6">
        <v>87.239067077636719</v>
      </c>
      <c r="E307" s="6">
        <v>76.739860534667969</v>
      </c>
      <c r="F307" s="6">
        <v>825</v>
      </c>
      <c r="G307" s="6">
        <v>236.17669677734375</v>
      </c>
      <c r="H307" s="6">
        <v>102.87435913085937</v>
      </c>
      <c r="I307" s="6">
        <v>1897.9005126953125</v>
      </c>
      <c r="J307" s="6">
        <v>157.24021911621094</v>
      </c>
      <c r="K307" s="6">
        <v>318.79330444335937</v>
      </c>
      <c r="L307" s="6">
        <v>18.299999237060547</v>
      </c>
      <c r="M307" s="6">
        <v>11.057625770568848</v>
      </c>
      <c r="N307" s="6">
        <v>326.02996826171875</v>
      </c>
      <c r="O307" s="6">
        <v>1713</v>
      </c>
      <c r="P307" s="6">
        <v>128.83918762207031</v>
      </c>
      <c r="Q307" s="6">
        <v>65</v>
      </c>
      <c r="R307" s="6">
        <v>800</v>
      </c>
      <c r="S307" s="6">
        <v>36.287990570068359</v>
      </c>
      <c r="T307" s="6">
        <v>360</v>
      </c>
      <c r="U307" s="6">
        <v>239.1358642578125</v>
      </c>
      <c r="V307" s="6">
        <v>10.199999809265137</v>
      </c>
      <c r="W307" s="6">
        <v>301.29998779296875</v>
      </c>
      <c r="X307" s="6">
        <v>89.299247741699219</v>
      </c>
      <c r="Y307" s="6">
        <v>851</v>
      </c>
      <c r="Z307" s="6">
        <v>78.5</v>
      </c>
      <c r="AA307" s="6">
        <v>421.29464721679687</v>
      </c>
      <c r="AB307" s="6">
        <v>54.806999206542969</v>
      </c>
      <c r="AC307" s="6">
        <v>2097.0849609375</v>
      </c>
      <c r="AD307" s="6">
        <v>3459</v>
      </c>
      <c r="AE307" s="6">
        <v>197.81210327148437</v>
      </c>
      <c r="AF307" s="6">
        <v>754.894287109375</v>
      </c>
      <c r="AG307" s="6">
        <v>4.1846351623535156</v>
      </c>
      <c r="AH307" s="6">
        <v>96.992568969726563</v>
      </c>
      <c r="AI307" s="6">
        <v>65.55999755859375</v>
      </c>
      <c r="AJ307" s="6">
        <v>51.676841735839844</v>
      </c>
      <c r="AK307" s="6">
        <v>38.804466247558594</v>
      </c>
      <c r="AL307" s="6">
        <v>87.343948364257813</v>
      </c>
      <c r="AM307" s="6">
        <v>4542.06103515625</v>
      </c>
      <c r="AN307" s="6">
        <v>38.568946838378906</v>
      </c>
      <c r="AO307" s="6">
        <v>40.006877899169922</v>
      </c>
      <c r="AP307" s="6">
        <v>802.6119384765625</v>
      </c>
      <c r="AQ307" s="6">
        <v>11.800000190734863</v>
      </c>
      <c r="AR307" s="6">
        <v>51.322578430175781</v>
      </c>
      <c r="AS307" s="6">
        <v>11</v>
      </c>
      <c r="AT307" s="6">
        <v>206</v>
      </c>
    </row>
    <row r="308" spans="2:46" x14ac:dyDescent="0.25">
      <c r="B308" s="5">
        <v>16953</v>
      </c>
      <c r="C308" s="6">
        <v>483.28717041015625</v>
      </c>
      <c r="D308" s="6">
        <v>63.828701019287109</v>
      </c>
      <c r="E308" s="6">
        <v>78.461761474609375</v>
      </c>
      <c r="F308" s="6">
        <v>930</v>
      </c>
      <c r="G308" s="6">
        <v>210.57908630371094</v>
      </c>
      <c r="H308" s="6">
        <v>102.82124328613281</v>
      </c>
      <c r="I308" s="6">
        <v>1894.55810546875</v>
      </c>
      <c r="J308" s="6">
        <v>143.22537231445312</v>
      </c>
      <c r="K308" s="6">
        <v>438</v>
      </c>
      <c r="L308" s="6">
        <v>18.299999237060547</v>
      </c>
      <c r="M308" s="6">
        <v>10.866875648498535</v>
      </c>
      <c r="N308" s="6">
        <v>293.93759155273437</v>
      </c>
      <c r="O308" s="6">
        <v>1975</v>
      </c>
      <c r="P308" s="6">
        <v>130.38034057617187</v>
      </c>
      <c r="Q308" s="6">
        <v>66</v>
      </c>
      <c r="R308" s="6">
        <v>975</v>
      </c>
      <c r="S308" s="6">
        <v>44.916511535644531</v>
      </c>
      <c r="T308" s="6">
        <v>338.02908325195312</v>
      </c>
      <c r="U308" s="6">
        <v>261.59222412109375</v>
      </c>
      <c r="V308" s="6">
        <v>10.199999809265137</v>
      </c>
      <c r="W308" s="6">
        <v>288.96697998046875</v>
      </c>
      <c r="X308" s="6">
        <v>88.780647277832031</v>
      </c>
      <c r="Y308" s="6">
        <v>969</v>
      </c>
      <c r="Z308" s="6">
        <v>78.5</v>
      </c>
      <c r="AA308" s="6">
        <v>433.85076904296875</v>
      </c>
      <c r="AB308" s="6">
        <v>46.776939392089844</v>
      </c>
      <c r="AC308" s="6">
        <v>2289.856689453125</v>
      </c>
      <c r="AD308" s="6">
        <v>3538</v>
      </c>
      <c r="AE308" s="6">
        <v>202.42205810546875</v>
      </c>
      <c r="AF308" s="6">
        <v>851.579345703125</v>
      </c>
      <c r="AG308" s="6">
        <v>4.1444315910339355</v>
      </c>
      <c r="AH308" s="6">
        <v>79.051918029785156</v>
      </c>
      <c r="AI308" s="6">
        <v>65.55999755859375</v>
      </c>
      <c r="AJ308" s="6">
        <v>58.571254730224609</v>
      </c>
      <c r="AK308" s="6">
        <v>31.417898178100586</v>
      </c>
      <c r="AL308" s="6">
        <v>84.555007934570313</v>
      </c>
      <c r="AM308" s="6">
        <v>4537.9169921875</v>
      </c>
      <c r="AN308" s="6">
        <v>33.799999237060547</v>
      </c>
      <c r="AO308" s="6">
        <v>62.716167449951172</v>
      </c>
      <c r="AP308" s="6">
        <v>629.5462646484375</v>
      </c>
      <c r="AQ308" s="6">
        <v>11.800000190734863</v>
      </c>
      <c r="AR308" s="6">
        <v>7.9752345085144043</v>
      </c>
      <c r="AS308" s="6">
        <v>11</v>
      </c>
      <c r="AT308" s="6">
        <v>198.85195922851562</v>
      </c>
    </row>
    <row r="309" spans="2:46" x14ac:dyDescent="0.25">
      <c r="B309" s="5">
        <v>16983</v>
      </c>
      <c r="C309" s="6">
        <v>427.2291259765625</v>
      </c>
      <c r="D309" s="6">
        <v>36.081439971923828</v>
      </c>
      <c r="E309" s="6">
        <v>78.062080383300781</v>
      </c>
      <c r="F309" s="6">
        <v>889.72540283203125</v>
      </c>
      <c r="G309" s="6">
        <v>74.564422607421875</v>
      </c>
      <c r="H309" s="6">
        <v>76.092002868652344</v>
      </c>
      <c r="I309" s="6">
        <v>1846.3599853515625</v>
      </c>
      <c r="J309" s="6">
        <v>103.68629455566406</v>
      </c>
      <c r="K309" s="6">
        <v>431</v>
      </c>
      <c r="L309" s="6">
        <v>33.194488525390625</v>
      </c>
      <c r="M309" s="6">
        <v>10.634225845336914</v>
      </c>
      <c r="N309" s="6">
        <v>262.74343872070312</v>
      </c>
      <c r="O309" s="6">
        <v>2030</v>
      </c>
      <c r="P309" s="6">
        <v>110.71700286865234</v>
      </c>
      <c r="Q309" s="6">
        <v>66</v>
      </c>
      <c r="R309" s="6">
        <v>744.2589111328125</v>
      </c>
      <c r="S309" s="6">
        <v>6.5912799835205078</v>
      </c>
      <c r="T309" s="6">
        <v>360</v>
      </c>
      <c r="U309" s="6">
        <v>201.72535705566406</v>
      </c>
      <c r="V309" s="6">
        <v>10.199999809265137</v>
      </c>
      <c r="W309" s="6">
        <v>300.96487426757812</v>
      </c>
      <c r="X309" s="6">
        <v>88.190330505371094</v>
      </c>
      <c r="Y309" s="6">
        <v>1021.1353759765625</v>
      </c>
      <c r="Z309" s="6">
        <v>78.5</v>
      </c>
      <c r="AA309" s="6">
        <v>367.33966064453125</v>
      </c>
      <c r="AB309" s="6">
        <v>34.490993499755859</v>
      </c>
      <c r="AC309" s="6">
        <v>2287.409423828125</v>
      </c>
      <c r="AD309" s="6">
        <v>3538</v>
      </c>
      <c r="AE309" s="6">
        <v>209.23350524902344</v>
      </c>
      <c r="AF309" s="6">
        <v>932.26190185546875</v>
      </c>
      <c r="AG309" s="6">
        <v>4.0999999046325684</v>
      </c>
      <c r="AH309" s="6">
        <v>170.5302734375</v>
      </c>
      <c r="AI309" s="6">
        <v>65.55999755859375</v>
      </c>
      <c r="AJ309" s="6">
        <v>51.8060302734375</v>
      </c>
      <c r="AK309" s="6">
        <v>11.995181083679199</v>
      </c>
      <c r="AL309" s="6">
        <v>76.846427917480469</v>
      </c>
      <c r="AM309" s="6">
        <v>4445.5625</v>
      </c>
      <c r="AN309" s="6">
        <v>33.799999237060547</v>
      </c>
      <c r="AO309" s="6">
        <v>61.378002166748047</v>
      </c>
      <c r="AP309" s="6">
        <v>411.80130004882812</v>
      </c>
      <c r="AQ309" s="6">
        <v>9.6999998092651367</v>
      </c>
      <c r="AR309" s="6">
        <v>30.159141540527344</v>
      </c>
      <c r="AS309" s="6">
        <v>11</v>
      </c>
      <c r="AT309" s="6">
        <v>189.72447204589844</v>
      </c>
    </row>
    <row r="310" spans="2:46" x14ac:dyDescent="0.25">
      <c r="B310" s="5">
        <v>17014</v>
      </c>
      <c r="C310" s="6">
        <v>371.03793334960937</v>
      </c>
      <c r="D310" s="6">
        <v>12.116028785705566</v>
      </c>
      <c r="E310" s="6">
        <v>77.455970764160156</v>
      </c>
      <c r="F310" s="6">
        <v>674.4295654296875</v>
      </c>
      <c r="G310" s="6">
        <v>150.47750854492187</v>
      </c>
      <c r="H310" s="6">
        <v>60.198402404785156</v>
      </c>
      <c r="I310" s="6">
        <v>1809.1004638671875</v>
      </c>
      <c r="J310" s="6">
        <v>57.026058197021484</v>
      </c>
      <c r="K310" s="6">
        <v>386.81118774414062</v>
      </c>
      <c r="L310" s="6">
        <v>18.299999237060547</v>
      </c>
      <c r="M310" s="6">
        <v>10.352087020874023</v>
      </c>
      <c r="N310" s="6">
        <v>230.39999389648437</v>
      </c>
      <c r="O310" s="6">
        <v>1945.461181640625</v>
      </c>
      <c r="P310" s="6">
        <v>99.611640930175781</v>
      </c>
      <c r="Q310" s="6">
        <v>67</v>
      </c>
      <c r="R310" s="6">
        <v>508.64300537109375</v>
      </c>
      <c r="S310" s="6">
        <v>7.565190315246582</v>
      </c>
      <c r="T310" s="6">
        <v>359.62246704101562</v>
      </c>
      <c r="U310" s="6">
        <v>75.268211364746094</v>
      </c>
      <c r="V310" s="6">
        <v>10.199999809265137</v>
      </c>
      <c r="W310" s="6">
        <v>261.50601196289062</v>
      </c>
      <c r="X310" s="6">
        <v>97.228202819824219</v>
      </c>
      <c r="Y310" s="6">
        <v>889.539794921875</v>
      </c>
      <c r="Z310" s="6">
        <v>78.5</v>
      </c>
      <c r="AA310" s="6">
        <v>215.34368896484375</v>
      </c>
      <c r="AB310" s="6">
        <v>24.98173713684082</v>
      </c>
      <c r="AC310" s="6">
        <v>2153.84521484375</v>
      </c>
      <c r="AD310" s="6">
        <v>3466.862548828125</v>
      </c>
      <c r="AE310" s="6">
        <v>208.95756530761719</v>
      </c>
      <c r="AF310" s="6">
        <v>892.31231689453125</v>
      </c>
      <c r="AG310" s="6">
        <v>4.0999999046325684</v>
      </c>
      <c r="AH310" s="6">
        <v>4.8000001907348633</v>
      </c>
      <c r="AI310" s="6">
        <v>65.55999755859375</v>
      </c>
      <c r="AJ310" s="6">
        <v>43.500137329101563</v>
      </c>
      <c r="AK310" s="6">
        <v>0.55699998140335083</v>
      </c>
      <c r="AL310" s="6">
        <v>69.634414672851563</v>
      </c>
      <c r="AM310" s="6">
        <v>3969.771240234375</v>
      </c>
      <c r="AN310" s="6">
        <v>33.799999237060547</v>
      </c>
      <c r="AO310" s="6">
        <v>27.255603790283203</v>
      </c>
      <c r="AP310" s="6">
        <v>260.95721435546875</v>
      </c>
      <c r="AQ310" s="6">
        <v>9.6999998092651367</v>
      </c>
      <c r="AR310" s="6">
        <v>0.56999999284744263</v>
      </c>
      <c r="AS310" s="6">
        <v>11</v>
      </c>
      <c r="AT310" s="6">
        <v>183.86227416992187</v>
      </c>
    </row>
    <row r="311" spans="2:46" x14ac:dyDescent="0.25">
      <c r="B311" s="5">
        <v>17045</v>
      </c>
      <c r="C311" s="6">
        <v>346.28302001953125</v>
      </c>
      <c r="D311" s="6">
        <v>11.956886291503906</v>
      </c>
      <c r="E311" s="6">
        <v>76.98089599609375</v>
      </c>
      <c r="F311" s="6">
        <v>518.21075439453125</v>
      </c>
      <c r="G311" s="6">
        <v>18.600000381469727</v>
      </c>
      <c r="H311" s="6">
        <v>35.686790466308594</v>
      </c>
      <c r="I311" s="6">
        <v>1762.50732421875</v>
      </c>
      <c r="J311" s="6">
        <v>28.673376083374023</v>
      </c>
      <c r="K311" s="6">
        <v>341.87045288085937</v>
      </c>
      <c r="L311" s="6">
        <v>18.299999237060547</v>
      </c>
      <c r="M311" s="6">
        <v>10.113869667053223</v>
      </c>
      <c r="N311" s="6">
        <v>230.39999389648437</v>
      </c>
      <c r="O311" s="6">
        <v>1810.0635986328125</v>
      </c>
      <c r="P311" s="6">
        <v>98.260025024414063</v>
      </c>
      <c r="Q311" s="6">
        <v>67</v>
      </c>
      <c r="R311" s="6">
        <v>436.8255615234375</v>
      </c>
      <c r="S311" s="6">
        <v>7.5416560173034668</v>
      </c>
      <c r="T311" s="6">
        <v>360</v>
      </c>
      <c r="U311" s="6">
        <v>22.80256462097168</v>
      </c>
      <c r="V311" s="6">
        <v>10.199999809265137</v>
      </c>
      <c r="W311" s="6">
        <v>251.51615905761719</v>
      </c>
      <c r="X311" s="6">
        <v>96.573532104492188</v>
      </c>
      <c r="Y311" s="6">
        <v>751.49053955078125</v>
      </c>
      <c r="Z311" s="6">
        <v>78.5</v>
      </c>
      <c r="AA311" s="6">
        <v>120</v>
      </c>
      <c r="AB311" s="6">
        <v>20.112106323242188</v>
      </c>
      <c r="AC311" s="6">
        <v>2009.7012939453125</v>
      </c>
      <c r="AD311" s="6">
        <v>2997.2568359375</v>
      </c>
      <c r="AE311" s="6">
        <v>191.3790283203125</v>
      </c>
      <c r="AF311" s="6">
        <v>770.248779296875</v>
      </c>
      <c r="AG311" s="6">
        <v>4.0999999046325684</v>
      </c>
      <c r="AH311" s="6">
        <v>4.8000001907348633</v>
      </c>
      <c r="AI311" s="6">
        <v>61.550819396972656</v>
      </c>
      <c r="AJ311" s="6">
        <v>37</v>
      </c>
      <c r="AK311" s="6">
        <v>0.55699998140335083</v>
      </c>
      <c r="AL311" s="6">
        <v>39.634624481201172</v>
      </c>
      <c r="AM311" s="6">
        <v>3596.14794921875</v>
      </c>
      <c r="AN311" s="6">
        <v>33.799999237060547</v>
      </c>
      <c r="AO311" s="6">
        <v>20</v>
      </c>
      <c r="AP311" s="6">
        <v>139.58145141601562</v>
      </c>
      <c r="AQ311" s="6">
        <v>9.6999998092651367</v>
      </c>
      <c r="AR311" s="6">
        <v>0.56999999284744263</v>
      </c>
      <c r="AS311" s="6">
        <v>11</v>
      </c>
      <c r="AT311" s="6">
        <v>203.47250366210937</v>
      </c>
    </row>
    <row r="312" spans="2:46" x14ac:dyDescent="0.25">
      <c r="B312" s="5">
        <v>17075</v>
      </c>
      <c r="C312" s="6">
        <v>335.45196533203125</v>
      </c>
      <c r="D312" s="6">
        <v>10.063414573669434</v>
      </c>
      <c r="E312" s="6">
        <v>76.619796752929688</v>
      </c>
      <c r="F312" s="6">
        <v>458.64755249023437</v>
      </c>
      <c r="G312" s="6">
        <v>18.600000381469727</v>
      </c>
      <c r="H312" s="6">
        <v>33.981533050537109</v>
      </c>
      <c r="I312" s="6">
        <v>1739.3505859375</v>
      </c>
      <c r="J312" s="6">
        <v>21.300315856933594</v>
      </c>
      <c r="K312" s="6">
        <v>298.53436279296875</v>
      </c>
      <c r="L312" s="6">
        <v>18.299999237060547</v>
      </c>
      <c r="M312" s="6">
        <v>9.9267301559448242</v>
      </c>
      <c r="N312" s="6">
        <v>230.39999389648437</v>
      </c>
      <c r="O312" s="6">
        <v>1704.72607421875</v>
      </c>
      <c r="P312" s="6">
        <v>98.423065185546875</v>
      </c>
      <c r="Q312" s="6">
        <v>67</v>
      </c>
      <c r="R312" s="6">
        <v>391.25994873046875</v>
      </c>
      <c r="S312" s="6">
        <v>7.5937423706054687</v>
      </c>
      <c r="T312" s="6">
        <v>345.63858032226562</v>
      </c>
      <c r="U312" s="6">
        <v>0.18400000035762787</v>
      </c>
      <c r="V312" s="6">
        <v>10.199999809265137</v>
      </c>
      <c r="W312" s="6">
        <v>240.72904968261719</v>
      </c>
      <c r="X312" s="6">
        <v>94.173553466796875</v>
      </c>
      <c r="Y312" s="6">
        <v>631.2159423828125</v>
      </c>
      <c r="Z312" s="6">
        <v>78.5</v>
      </c>
      <c r="AA312" s="6">
        <v>120</v>
      </c>
      <c r="AB312" s="6">
        <v>17.5</v>
      </c>
      <c r="AC312" s="6">
        <v>1954.0064697265625</v>
      </c>
      <c r="AD312" s="6">
        <v>2844.677978515625</v>
      </c>
      <c r="AE312" s="6">
        <v>174.07392883300781</v>
      </c>
      <c r="AF312" s="6">
        <v>643.4014892578125</v>
      </c>
      <c r="AG312" s="6">
        <v>4.0999999046325684</v>
      </c>
      <c r="AH312" s="6">
        <v>4.8000001907348633</v>
      </c>
      <c r="AI312" s="6">
        <v>46.321525573730469</v>
      </c>
      <c r="AJ312" s="6">
        <v>37</v>
      </c>
      <c r="AK312" s="6">
        <v>0.55699998140335083</v>
      </c>
      <c r="AL312" s="6">
        <v>31</v>
      </c>
      <c r="AM312" s="6">
        <v>3408.75146484375</v>
      </c>
      <c r="AN312" s="6">
        <v>33.799999237060547</v>
      </c>
      <c r="AO312" s="6">
        <v>20</v>
      </c>
      <c r="AP312" s="6">
        <v>109.94019317626953</v>
      </c>
      <c r="AQ312" s="6">
        <v>9.6999998092651367</v>
      </c>
      <c r="AR312" s="6">
        <v>0.56999999284744263</v>
      </c>
      <c r="AS312" s="6">
        <v>11</v>
      </c>
      <c r="AT312" s="6">
        <v>195.91233825683594</v>
      </c>
    </row>
    <row r="313" spans="2:46" x14ac:dyDescent="0.25">
      <c r="B313" s="5">
        <v>17106</v>
      </c>
      <c r="C313" s="6">
        <v>327.156005859375</v>
      </c>
      <c r="D313" s="6">
        <v>10</v>
      </c>
      <c r="E313" s="6">
        <v>76.405113220214844</v>
      </c>
      <c r="F313" s="6">
        <v>439.06658935546875</v>
      </c>
      <c r="G313" s="6">
        <v>18.600000381469727</v>
      </c>
      <c r="H313" s="6">
        <v>38.680923461914063</v>
      </c>
      <c r="I313" s="6">
        <v>1725.0089111328125</v>
      </c>
      <c r="J313" s="6">
        <v>21.076259613037109</v>
      </c>
      <c r="K313" s="6">
        <v>247.25247192382812</v>
      </c>
      <c r="L313" s="6">
        <v>18.299999237060547</v>
      </c>
      <c r="M313" s="6">
        <v>9.8166656494140625</v>
      </c>
      <c r="N313" s="6">
        <v>230.39999389648437</v>
      </c>
      <c r="O313" s="6">
        <v>1645.366943359375</v>
      </c>
      <c r="P313" s="6">
        <v>102.22339630126953</v>
      </c>
      <c r="Q313" s="6">
        <v>66</v>
      </c>
      <c r="R313" s="6">
        <v>356.30206298828125</v>
      </c>
      <c r="S313" s="6">
        <v>8.0752630233764648</v>
      </c>
      <c r="T313" s="6">
        <v>341.31353759765625</v>
      </c>
      <c r="U313" s="6">
        <v>0.18400000035762787</v>
      </c>
      <c r="V313" s="6">
        <v>10.199999809265137</v>
      </c>
      <c r="W313" s="6">
        <v>235.82566833496094</v>
      </c>
      <c r="X313" s="6">
        <v>93.880279541015625</v>
      </c>
      <c r="Y313" s="6">
        <v>587.56689453125</v>
      </c>
      <c r="Z313" s="6">
        <v>78.5</v>
      </c>
      <c r="AA313" s="6">
        <v>120</v>
      </c>
      <c r="AB313" s="6">
        <v>17.5</v>
      </c>
      <c r="AC313" s="6">
        <v>1874.1741943359375</v>
      </c>
      <c r="AD313" s="6">
        <v>2617.346435546875</v>
      </c>
      <c r="AE313" s="6">
        <v>159.89958190917969</v>
      </c>
      <c r="AF313" s="6">
        <v>581.2110595703125</v>
      </c>
      <c r="AG313" s="6">
        <v>4.0999999046325684</v>
      </c>
      <c r="AH313" s="6">
        <v>4.8000001907348633</v>
      </c>
      <c r="AI313" s="6">
        <v>31.18895149230957</v>
      </c>
      <c r="AJ313" s="6">
        <v>37</v>
      </c>
      <c r="AK313" s="6">
        <v>0.55699998140335083</v>
      </c>
      <c r="AL313" s="6">
        <v>31</v>
      </c>
      <c r="AM313" s="6">
        <v>3227.38623046875</v>
      </c>
      <c r="AN313" s="6">
        <v>33.799999237060547</v>
      </c>
      <c r="AO313" s="6">
        <v>20</v>
      </c>
      <c r="AP313" s="6">
        <v>80</v>
      </c>
      <c r="AQ313" s="6">
        <v>9.6999998092651367</v>
      </c>
      <c r="AR313" s="6">
        <v>0.56999999284744263</v>
      </c>
      <c r="AS313" s="6">
        <v>11</v>
      </c>
      <c r="AT313" s="6">
        <v>186.11752319335937</v>
      </c>
    </row>
    <row r="314" spans="2:46" x14ac:dyDescent="0.25">
      <c r="B314" s="5">
        <v>17136</v>
      </c>
      <c r="C314" s="6">
        <v>326.3861083984375</v>
      </c>
      <c r="D314" s="6">
        <v>16.16827392578125</v>
      </c>
      <c r="E314" s="6">
        <v>79.614715576171875</v>
      </c>
      <c r="F314" s="6">
        <v>468.20175170898437</v>
      </c>
      <c r="G314" s="6">
        <v>18.600000381469727</v>
      </c>
      <c r="H314" s="6">
        <v>52.679664611816406</v>
      </c>
      <c r="I314" s="6">
        <v>1748.414794921875</v>
      </c>
      <c r="J314" s="6">
        <v>23.945793151855469</v>
      </c>
      <c r="K314" s="6">
        <v>234.05673217773437</v>
      </c>
      <c r="L314" s="6">
        <v>32.897426605224609</v>
      </c>
      <c r="M314" s="6">
        <v>9.80059814453125</v>
      </c>
      <c r="N314" s="6">
        <v>239.11669921875</v>
      </c>
      <c r="O314" s="6">
        <v>1651.335205078125</v>
      </c>
      <c r="P314" s="6">
        <v>108.53245544433594</v>
      </c>
      <c r="Q314" s="6">
        <v>64</v>
      </c>
      <c r="R314" s="6">
        <v>410.11318969726562</v>
      </c>
      <c r="S314" s="6">
        <v>10.890968322753906</v>
      </c>
      <c r="T314" s="6">
        <v>342.74798583984375</v>
      </c>
      <c r="U314" s="6">
        <v>31.442592620849609</v>
      </c>
      <c r="V314" s="6">
        <v>10.687889099121094</v>
      </c>
      <c r="W314" s="6">
        <v>255.67672729492188</v>
      </c>
      <c r="X314" s="6">
        <v>90.019523620605469</v>
      </c>
      <c r="Y314" s="6">
        <v>606.72784423828125</v>
      </c>
      <c r="Z314" s="6">
        <v>78.5</v>
      </c>
      <c r="AA314" s="6">
        <v>205.8477783203125</v>
      </c>
      <c r="AB314" s="6">
        <v>17.5</v>
      </c>
      <c r="AC314" s="6">
        <v>1913.266357421875</v>
      </c>
      <c r="AD314" s="6">
        <v>2676.711669921875</v>
      </c>
      <c r="AE314" s="6">
        <v>160.16899108886719</v>
      </c>
      <c r="AF314" s="6">
        <v>592.34039306640625</v>
      </c>
      <c r="AG314" s="6">
        <v>4.0999999046325684</v>
      </c>
      <c r="AH314" s="6">
        <v>87.964569091796875</v>
      </c>
      <c r="AI314" s="6">
        <v>31.954248428344727</v>
      </c>
      <c r="AJ314" s="6">
        <v>37</v>
      </c>
      <c r="AK314" s="6">
        <v>10.630045890808105</v>
      </c>
      <c r="AL314" s="6">
        <v>31</v>
      </c>
      <c r="AM314" s="6">
        <v>3250.492431640625</v>
      </c>
      <c r="AN314" s="6">
        <v>33.799999237060547</v>
      </c>
      <c r="AO314" s="6">
        <v>20</v>
      </c>
      <c r="AP314" s="6">
        <v>168.71528625488281</v>
      </c>
      <c r="AQ314" s="6">
        <v>9.6999998092651367</v>
      </c>
      <c r="AR314" s="6">
        <v>11.191269874572754</v>
      </c>
      <c r="AS314" s="6">
        <v>11</v>
      </c>
      <c r="AT314" s="6">
        <v>181.31471252441406</v>
      </c>
    </row>
    <row r="315" spans="2:46" x14ac:dyDescent="0.25">
      <c r="B315" s="5">
        <v>17167</v>
      </c>
      <c r="C315" s="6">
        <v>332.7464599609375</v>
      </c>
      <c r="D315" s="6">
        <v>28.610748291015625</v>
      </c>
      <c r="E315" s="6">
        <v>84.544937133789063</v>
      </c>
      <c r="F315" s="6">
        <v>502.92660522460937</v>
      </c>
      <c r="G315" s="6">
        <v>97.258186340332031</v>
      </c>
      <c r="H315" s="6">
        <v>59.467933654785156</v>
      </c>
      <c r="I315" s="6">
        <v>1670.1715087890625</v>
      </c>
      <c r="J315" s="6">
        <v>30.857017517089844</v>
      </c>
      <c r="K315" s="6">
        <v>220.64067077636719</v>
      </c>
      <c r="L315" s="6">
        <v>18.299999237060547</v>
      </c>
      <c r="M315" s="6">
        <v>9.8000001907348633</v>
      </c>
      <c r="N315" s="6">
        <v>270.4967041015625</v>
      </c>
      <c r="O315" s="6">
        <v>1665.747802734375</v>
      </c>
      <c r="P315" s="6">
        <v>116.40958404541016</v>
      </c>
      <c r="Q315" s="6">
        <v>62</v>
      </c>
      <c r="R315" s="6">
        <v>439.85653686523437</v>
      </c>
      <c r="S315" s="6">
        <v>17.008419036865234</v>
      </c>
      <c r="T315" s="6">
        <v>342.44195556640625</v>
      </c>
      <c r="U315" s="6">
        <v>69.09368896484375</v>
      </c>
      <c r="V315" s="6">
        <v>10.199999809265137</v>
      </c>
      <c r="W315" s="6">
        <v>276.82684326171875</v>
      </c>
      <c r="X315" s="6">
        <v>77.660652160644531</v>
      </c>
      <c r="Y315" s="6">
        <v>639.06329345703125</v>
      </c>
      <c r="Z315" s="6">
        <v>141.50395202636719</v>
      </c>
      <c r="AA315" s="6">
        <v>310.01864624023437</v>
      </c>
      <c r="AB315" s="6">
        <v>18.29875373840332</v>
      </c>
      <c r="AC315" s="6">
        <v>1945.072265625</v>
      </c>
      <c r="AD315" s="6">
        <v>2768.6533203125</v>
      </c>
      <c r="AE315" s="6">
        <v>160.97868347167969</v>
      </c>
      <c r="AF315" s="6">
        <v>648.1656494140625</v>
      </c>
      <c r="AG315" s="6">
        <v>4.0999999046325684</v>
      </c>
      <c r="AH315" s="6">
        <v>4.8000001907348633</v>
      </c>
      <c r="AI315" s="6">
        <v>36.570838928222656</v>
      </c>
      <c r="AJ315" s="6">
        <v>37</v>
      </c>
      <c r="AK315" s="6">
        <v>9.7292518615722656</v>
      </c>
      <c r="AL315" s="6">
        <v>37.574413299560547</v>
      </c>
      <c r="AM315" s="6">
        <v>3367.261962890625</v>
      </c>
      <c r="AN315" s="6">
        <v>44</v>
      </c>
      <c r="AO315" s="6">
        <v>26.764039993286133</v>
      </c>
      <c r="AP315" s="6">
        <v>419.92770385742187</v>
      </c>
      <c r="AQ315" s="6">
        <v>9.6999998092651367</v>
      </c>
      <c r="AR315" s="6">
        <v>9.9325523376464844</v>
      </c>
      <c r="AS315" s="6">
        <v>11</v>
      </c>
      <c r="AT315" s="6">
        <v>235</v>
      </c>
    </row>
    <row r="316" spans="2:46" x14ac:dyDescent="0.25">
      <c r="B316" s="5">
        <v>17198</v>
      </c>
      <c r="C316" s="6">
        <v>328.085205078125</v>
      </c>
      <c r="D316" s="6">
        <v>10</v>
      </c>
      <c r="E316" s="6">
        <v>86.562423706054688</v>
      </c>
      <c r="F316" s="6">
        <v>500.6275634765625</v>
      </c>
      <c r="G316" s="6">
        <v>184.47831726074219</v>
      </c>
      <c r="H316" s="6">
        <v>61.955307006835938</v>
      </c>
      <c r="I316" s="6">
        <v>1568.247314453125</v>
      </c>
      <c r="J316" s="6">
        <v>33.770679473876953</v>
      </c>
      <c r="K316" s="6">
        <v>207.34544372558594</v>
      </c>
      <c r="L316" s="6">
        <v>18.299999237060547</v>
      </c>
      <c r="M316" s="6">
        <v>10.53945255279541</v>
      </c>
      <c r="N316" s="6">
        <v>301.93667602539062</v>
      </c>
      <c r="O316" s="6">
        <v>1667.05322265625</v>
      </c>
      <c r="P316" s="6">
        <v>124.52378082275391</v>
      </c>
      <c r="Q316" s="6">
        <v>62</v>
      </c>
      <c r="R316" s="6">
        <v>419.05032348632812</v>
      </c>
      <c r="S316" s="6">
        <v>19.6446533203125</v>
      </c>
      <c r="T316" s="6">
        <v>330.263427734375</v>
      </c>
      <c r="U316" s="6">
        <v>100.03913116455078</v>
      </c>
      <c r="V316" s="6">
        <v>10.199999809265137</v>
      </c>
      <c r="W316" s="6">
        <v>284.54937744140625</v>
      </c>
      <c r="X316" s="6">
        <v>72</v>
      </c>
      <c r="Y316" s="6">
        <v>650.5174560546875</v>
      </c>
      <c r="Z316" s="6">
        <v>176.62422180175781</v>
      </c>
      <c r="AA316" s="6">
        <v>362.43316650390625</v>
      </c>
      <c r="AB316" s="6">
        <v>21.721969604492188</v>
      </c>
      <c r="AC316" s="6">
        <v>1950</v>
      </c>
      <c r="AD316" s="6">
        <v>2824.282470703125</v>
      </c>
      <c r="AE316" s="6">
        <v>154.95558166503906</v>
      </c>
      <c r="AF316" s="6">
        <v>639.9774169921875</v>
      </c>
      <c r="AG316" s="6">
        <v>4.0999999046325684</v>
      </c>
      <c r="AH316" s="6">
        <v>4.8000001907348633</v>
      </c>
      <c r="AI316" s="6">
        <v>31.476179122924805</v>
      </c>
      <c r="AJ316" s="6">
        <v>37</v>
      </c>
      <c r="AK316" s="6">
        <v>8.9991893768310547</v>
      </c>
      <c r="AL316" s="6">
        <v>48.666828155517578</v>
      </c>
      <c r="AM316" s="6">
        <v>3543.796630859375</v>
      </c>
      <c r="AN316" s="6">
        <v>44</v>
      </c>
      <c r="AO316" s="6">
        <v>34.875019073486328</v>
      </c>
      <c r="AP316" s="6">
        <v>614.70172119140625</v>
      </c>
      <c r="AQ316" s="6">
        <v>9.6999998092651367</v>
      </c>
      <c r="AR316" s="6">
        <v>9.1631288528442383</v>
      </c>
      <c r="AS316" s="6">
        <v>33.047294616699219</v>
      </c>
      <c r="AT316" s="6">
        <v>181.38088989257812</v>
      </c>
    </row>
    <row r="317" spans="2:46" x14ac:dyDescent="0.25">
      <c r="B317" s="5">
        <v>17226</v>
      </c>
      <c r="C317" s="6">
        <v>360.31851196289062</v>
      </c>
      <c r="D317" s="6">
        <v>44.228050231933594</v>
      </c>
      <c r="E317" s="6">
        <v>90.955970764160156</v>
      </c>
      <c r="F317" s="6">
        <v>595.25128173828125</v>
      </c>
      <c r="G317" s="6">
        <v>175.58174133300781</v>
      </c>
      <c r="H317" s="6">
        <v>74.42852783203125</v>
      </c>
      <c r="I317" s="6">
        <v>1633.9072265625</v>
      </c>
      <c r="J317" s="6">
        <v>48.599674224853516</v>
      </c>
      <c r="K317" s="6">
        <v>195.30216979980469</v>
      </c>
      <c r="L317" s="6">
        <v>18.299999237060547</v>
      </c>
      <c r="M317" s="6">
        <v>10.533559799194336</v>
      </c>
      <c r="N317" s="6">
        <v>329.45486450195312</v>
      </c>
      <c r="O317" s="6">
        <v>1690</v>
      </c>
      <c r="P317" s="6">
        <v>130.29316711425781</v>
      </c>
      <c r="Q317" s="6">
        <v>62</v>
      </c>
      <c r="R317" s="6">
        <v>504.3499755859375</v>
      </c>
      <c r="S317" s="6">
        <v>24.008211135864258</v>
      </c>
      <c r="T317" s="6">
        <v>328.20437622070313</v>
      </c>
      <c r="U317" s="6">
        <v>127.87734985351562</v>
      </c>
      <c r="V317" s="6">
        <v>10.199999809265137</v>
      </c>
      <c r="W317" s="6">
        <v>301.29998779296875</v>
      </c>
      <c r="X317" s="6">
        <v>80.161605834960937</v>
      </c>
      <c r="Y317" s="6">
        <v>676</v>
      </c>
      <c r="Z317" s="6">
        <v>114.33426666259766</v>
      </c>
      <c r="AA317" s="6">
        <v>434.35562133789062</v>
      </c>
      <c r="AB317" s="6">
        <v>31.35307502746582</v>
      </c>
      <c r="AC317" s="6">
        <v>1950</v>
      </c>
      <c r="AD317" s="6">
        <v>3099</v>
      </c>
      <c r="AE317" s="6">
        <v>169.16694641113281</v>
      </c>
      <c r="AF317" s="6">
        <v>635.7559814453125</v>
      </c>
      <c r="AG317" s="6">
        <v>4.0999999046325684</v>
      </c>
      <c r="AH317" s="6">
        <v>91.213569641113281</v>
      </c>
      <c r="AI317" s="6">
        <v>40.708950042724609</v>
      </c>
      <c r="AJ317" s="6">
        <v>37</v>
      </c>
      <c r="AK317" s="6">
        <v>12.970711708068848</v>
      </c>
      <c r="AL317" s="6">
        <v>47.446533203125</v>
      </c>
      <c r="AM317" s="6">
        <v>3796.991455078125</v>
      </c>
      <c r="AN317" s="6">
        <v>33.799999237060547</v>
      </c>
      <c r="AO317" s="6">
        <v>20</v>
      </c>
      <c r="AP317" s="6">
        <v>866.97259521484375</v>
      </c>
      <c r="AQ317" s="6">
        <v>11.800000190734863</v>
      </c>
      <c r="AR317" s="6">
        <v>8.8395566940307617</v>
      </c>
      <c r="AS317" s="6">
        <v>66.770591735839844</v>
      </c>
      <c r="AT317" s="6">
        <v>188.25396728515625</v>
      </c>
    </row>
    <row r="318" spans="2:46" x14ac:dyDescent="0.25">
      <c r="B318" s="5">
        <v>17257</v>
      </c>
      <c r="C318" s="6">
        <v>397.10784912109375</v>
      </c>
      <c r="D318" s="6">
        <v>76.805450439453125</v>
      </c>
      <c r="E318" s="6">
        <v>93.928497314453125</v>
      </c>
      <c r="F318" s="6">
        <v>685</v>
      </c>
      <c r="G318" s="6">
        <v>323.5679931640625</v>
      </c>
      <c r="H318" s="6">
        <v>100.39120483398437</v>
      </c>
      <c r="I318" s="6">
        <v>1759.3568115234375</v>
      </c>
      <c r="J318" s="6">
        <v>79.041473388671875</v>
      </c>
      <c r="K318" s="6">
        <v>215.29672241210937</v>
      </c>
      <c r="L318" s="6">
        <v>18.299999237060547</v>
      </c>
      <c r="M318" s="6">
        <v>11.230693817138672</v>
      </c>
      <c r="N318" s="6">
        <v>360.524169921875</v>
      </c>
      <c r="O318" s="6">
        <v>1690</v>
      </c>
      <c r="P318" s="6">
        <v>118.93337249755859</v>
      </c>
      <c r="Q318" s="6">
        <v>64</v>
      </c>
      <c r="R318" s="6">
        <v>680</v>
      </c>
      <c r="S318" s="6">
        <v>28.558164596557617</v>
      </c>
      <c r="T318" s="6">
        <v>340.77163696289062</v>
      </c>
      <c r="U318" s="6">
        <v>128.56106567382812</v>
      </c>
      <c r="V318" s="6">
        <v>10.199999809265137</v>
      </c>
      <c r="W318" s="6">
        <v>301.29998779296875</v>
      </c>
      <c r="X318" s="6">
        <v>89.684219360351563</v>
      </c>
      <c r="Y318" s="6">
        <v>718.01165771484375</v>
      </c>
      <c r="Z318" s="6">
        <v>137.03683471679687</v>
      </c>
      <c r="AA318" s="6">
        <v>362.41033935546875</v>
      </c>
      <c r="AB318" s="6">
        <v>41.428825378417969</v>
      </c>
      <c r="AC318" s="6">
        <v>2018.2652587890625</v>
      </c>
      <c r="AD318" s="6">
        <v>2982</v>
      </c>
      <c r="AE318" s="6">
        <v>193</v>
      </c>
      <c r="AF318" s="6">
        <v>618.35986328125</v>
      </c>
      <c r="AG318" s="6">
        <v>4.2258358001708984</v>
      </c>
      <c r="AH318" s="6">
        <v>4.8000001907348633</v>
      </c>
      <c r="AI318" s="6">
        <v>65.55999755859375</v>
      </c>
      <c r="AJ318" s="6">
        <v>52.656265258789063</v>
      </c>
      <c r="AK318" s="6">
        <v>7.9354195594787598</v>
      </c>
      <c r="AL318" s="6">
        <v>58.030784606933594</v>
      </c>
      <c r="AM318" s="6">
        <v>4308.40380859375</v>
      </c>
      <c r="AN318" s="6">
        <v>44</v>
      </c>
      <c r="AO318" s="6">
        <v>20</v>
      </c>
      <c r="AP318" s="6">
        <v>834.842529296875</v>
      </c>
      <c r="AQ318" s="6">
        <v>11.800000190734863</v>
      </c>
      <c r="AR318" s="6">
        <v>10.539003372192383</v>
      </c>
      <c r="AS318" s="6">
        <v>63.152023315429688</v>
      </c>
      <c r="AT318" s="6">
        <v>206</v>
      </c>
    </row>
    <row r="319" spans="2:46" x14ac:dyDescent="0.25">
      <c r="B319" s="5">
        <v>17287</v>
      </c>
      <c r="C319" s="6">
        <v>403.4200439453125</v>
      </c>
      <c r="D319" s="6">
        <v>86.150497436523438</v>
      </c>
      <c r="E319" s="6">
        <v>95.387008666992188</v>
      </c>
      <c r="F319" s="6">
        <v>794.62237548828125</v>
      </c>
      <c r="G319" s="6">
        <v>254.40255737304687</v>
      </c>
      <c r="H319" s="6">
        <v>102.87435913085937</v>
      </c>
      <c r="I319" s="6">
        <v>1867.9305419921875</v>
      </c>
      <c r="J319" s="6">
        <v>93.052253723144531</v>
      </c>
      <c r="K319" s="6">
        <v>284.46151733398437</v>
      </c>
      <c r="L319" s="6">
        <v>18.299999237060547</v>
      </c>
      <c r="M319" s="6">
        <v>11.086313247680664</v>
      </c>
      <c r="N319" s="6">
        <v>330.03289794921875</v>
      </c>
      <c r="O319" s="6">
        <v>1713</v>
      </c>
      <c r="P319" s="6">
        <v>104.40155029296875</v>
      </c>
      <c r="Q319" s="6">
        <v>65</v>
      </c>
      <c r="R319" s="6">
        <v>773.42413330078125</v>
      </c>
      <c r="S319" s="6">
        <v>33.026859283447266</v>
      </c>
      <c r="T319" s="6">
        <v>360</v>
      </c>
      <c r="U319" s="6">
        <v>138.73831176757812</v>
      </c>
      <c r="V319" s="6">
        <v>10.199999809265137</v>
      </c>
      <c r="W319" s="6">
        <v>301.29998779296875</v>
      </c>
      <c r="X319" s="6">
        <v>89.299247741699219</v>
      </c>
      <c r="Y319" s="6">
        <v>804.8197021484375</v>
      </c>
      <c r="Z319" s="6">
        <v>78.5</v>
      </c>
      <c r="AA319" s="6">
        <v>351.13885498046875</v>
      </c>
      <c r="AB319" s="6">
        <v>38.124507904052734</v>
      </c>
      <c r="AC319" s="6">
        <v>2081.6748046875</v>
      </c>
      <c r="AD319" s="6">
        <v>3261.216796875</v>
      </c>
      <c r="AE319" s="6">
        <v>197.81210327148437</v>
      </c>
      <c r="AF319" s="6">
        <v>672.49200439453125</v>
      </c>
      <c r="AG319" s="6">
        <v>4.1943230628967285</v>
      </c>
      <c r="AH319" s="6">
        <v>96.985565185546875</v>
      </c>
      <c r="AI319" s="6">
        <v>65.55999755859375</v>
      </c>
      <c r="AJ319" s="6">
        <v>55.245082855224609</v>
      </c>
      <c r="AK319" s="6">
        <v>0.55699998140335083</v>
      </c>
      <c r="AL319" s="6">
        <v>64.373947143554688</v>
      </c>
      <c r="AM319" s="6">
        <v>4540.013671875</v>
      </c>
      <c r="AN319" s="6">
        <v>38.568946838378906</v>
      </c>
      <c r="AO319" s="6">
        <v>40.004074096679688</v>
      </c>
      <c r="AP319" s="6">
        <v>791.33056640625</v>
      </c>
      <c r="AQ319" s="6">
        <v>9.6999998092651367</v>
      </c>
      <c r="AR319" s="6">
        <v>39.811885833740234</v>
      </c>
      <c r="AS319" s="6">
        <v>23.481260299682617</v>
      </c>
      <c r="AT319" s="6">
        <v>206</v>
      </c>
    </row>
    <row r="320" spans="2:46" x14ac:dyDescent="0.25">
      <c r="B320" s="5">
        <v>17318</v>
      </c>
      <c r="C320" s="6">
        <v>347.33657836914062</v>
      </c>
      <c r="D320" s="6">
        <v>56.673049926757813</v>
      </c>
      <c r="E320" s="6">
        <v>57.3673095703125</v>
      </c>
      <c r="F320" s="6">
        <v>785.8009033203125</v>
      </c>
      <c r="G320" s="6">
        <v>262.90817260742187</v>
      </c>
      <c r="H320" s="6">
        <v>87.316314697265625</v>
      </c>
      <c r="I320" s="6">
        <v>1792.4637451171875</v>
      </c>
      <c r="J320" s="6">
        <v>91.569206237792969</v>
      </c>
      <c r="K320" s="6">
        <v>251.3121337890625</v>
      </c>
      <c r="L320" s="6">
        <v>18.299999237060547</v>
      </c>
      <c r="M320" s="6">
        <v>10.868888854980469</v>
      </c>
      <c r="N320" s="6">
        <v>297.92434692382812</v>
      </c>
      <c r="O320" s="6">
        <v>1994.19775390625</v>
      </c>
      <c r="P320" s="6">
        <v>87.095039367675781</v>
      </c>
      <c r="Q320" s="6">
        <v>66</v>
      </c>
      <c r="R320" s="6">
        <v>814.30914306640625</v>
      </c>
      <c r="S320" s="6">
        <v>36.068881988525391</v>
      </c>
      <c r="T320" s="6">
        <v>325.643798828125</v>
      </c>
      <c r="U320" s="6">
        <v>111.5958251953125</v>
      </c>
      <c r="V320" s="6">
        <v>10.199999809265137</v>
      </c>
      <c r="W320" s="6">
        <v>301.20257568359375</v>
      </c>
      <c r="X320" s="6">
        <v>88.780647277832031</v>
      </c>
      <c r="Y320" s="6">
        <v>952.6009521484375</v>
      </c>
      <c r="Z320" s="6">
        <v>78.5</v>
      </c>
      <c r="AA320" s="6">
        <v>376.00457763671875</v>
      </c>
      <c r="AB320" s="6">
        <v>34.041313171386719</v>
      </c>
      <c r="AC320" s="6">
        <v>2120.321533203125</v>
      </c>
      <c r="AD320" s="6">
        <v>3392.92626953125</v>
      </c>
      <c r="AE320" s="6">
        <v>80.736106872558594</v>
      </c>
      <c r="AF320" s="6">
        <v>851.579345703125</v>
      </c>
      <c r="AG320" s="6">
        <v>4.1493563652038574</v>
      </c>
      <c r="AH320" s="6">
        <v>79.051918029785156</v>
      </c>
      <c r="AI320" s="6">
        <v>55.821815490722656</v>
      </c>
      <c r="AJ320" s="6">
        <v>56.293621063232422</v>
      </c>
      <c r="AK320" s="6">
        <v>0.55699998140335083</v>
      </c>
      <c r="AL320" s="6">
        <v>61.8372802734375</v>
      </c>
      <c r="AM320" s="6">
        <v>4246.18896484375</v>
      </c>
      <c r="AN320" s="6">
        <v>33.799999237060547</v>
      </c>
      <c r="AO320" s="6">
        <v>41.991077423095703</v>
      </c>
      <c r="AP320" s="6">
        <v>471.2802734375</v>
      </c>
      <c r="AQ320" s="6">
        <v>9.6999998092651367</v>
      </c>
      <c r="AR320" s="6">
        <v>94.704963684082031</v>
      </c>
      <c r="AS320" s="6">
        <v>11</v>
      </c>
      <c r="AT320" s="6">
        <v>192.74241638183594</v>
      </c>
    </row>
    <row r="321" spans="2:46" x14ac:dyDescent="0.25">
      <c r="B321" s="5">
        <v>17348</v>
      </c>
      <c r="C321" s="6">
        <v>293.27740478515625</v>
      </c>
      <c r="D321" s="6">
        <v>27.974544525146484</v>
      </c>
      <c r="E321" s="6">
        <v>10.224801063537598</v>
      </c>
      <c r="F321" s="6">
        <v>773.68450927734375</v>
      </c>
      <c r="G321" s="6">
        <v>99.498123168945313</v>
      </c>
      <c r="H321" s="6">
        <v>53.349552154541016</v>
      </c>
      <c r="I321" s="6">
        <v>1822.817626953125</v>
      </c>
      <c r="J321" s="6">
        <v>71.532012939453125</v>
      </c>
      <c r="K321" s="6">
        <v>209.52107238769531</v>
      </c>
      <c r="L321" s="6">
        <v>28.86717414855957</v>
      </c>
      <c r="M321" s="6">
        <v>10.620187759399414</v>
      </c>
      <c r="N321" s="6">
        <v>266.71066284179687</v>
      </c>
      <c r="O321" s="6">
        <v>1992.8878173828125</v>
      </c>
      <c r="P321" s="6">
        <v>85.941047668457031</v>
      </c>
      <c r="Q321" s="6">
        <v>66</v>
      </c>
      <c r="R321" s="6">
        <v>721.6181640625</v>
      </c>
      <c r="S321" s="6">
        <v>4</v>
      </c>
      <c r="T321" s="6">
        <v>359.9583740234375</v>
      </c>
      <c r="U321" s="6">
        <v>37.037376403808594</v>
      </c>
      <c r="V321" s="6">
        <v>10.199999809265137</v>
      </c>
      <c r="W321" s="6">
        <v>272.18441772460937</v>
      </c>
      <c r="X321" s="6">
        <v>88.190330505371094</v>
      </c>
      <c r="Y321" s="6">
        <v>983.110107421875</v>
      </c>
      <c r="Z321" s="6">
        <v>78.5</v>
      </c>
      <c r="AA321" s="6">
        <v>201.164794921875</v>
      </c>
      <c r="AB321" s="6">
        <v>30.708084106445313</v>
      </c>
      <c r="AC321" s="6">
        <v>2162.646484375</v>
      </c>
      <c r="AD321" s="6">
        <v>3508.255615234375</v>
      </c>
      <c r="AE321" s="6">
        <v>91.238861083984375</v>
      </c>
      <c r="AF321" s="6">
        <v>833.94403076171875</v>
      </c>
      <c r="AG321" s="6">
        <v>4.0999999046325684</v>
      </c>
      <c r="AH321" s="6">
        <v>170.44192504882812</v>
      </c>
      <c r="AI321" s="6">
        <v>50.155998229980469</v>
      </c>
      <c r="AJ321" s="6">
        <v>52.233154296875</v>
      </c>
      <c r="AK321" s="6">
        <v>0.55699998140335083</v>
      </c>
      <c r="AL321" s="6">
        <v>54.414352416992188</v>
      </c>
      <c r="AM321" s="6">
        <v>3614.22119140625</v>
      </c>
      <c r="AN321" s="6">
        <v>33.799999237060547</v>
      </c>
      <c r="AO321" s="6">
        <v>54.087364196777344</v>
      </c>
      <c r="AP321" s="6">
        <v>301.5478515625</v>
      </c>
      <c r="AQ321" s="6">
        <v>9.6999998092651367</v>
      </c>
      <c r="AR321" s="6">
        <v>75.066162109375</v>
      </c>
      <c r="AS321" s="6">
        <v>11</v>
      </c>
      <c r="AT321" s="6">
        <v>185.28434753417969</v>
      </c>
    </row>
    <row r="322" spans="2:46" x14ac:dyDescent="0.25">
      <c r="B322" s="5">
        <v>17379</v>
      </c>
      <c r="C322" s="6">
        <v>236.33590698242187</v>
      </c>
      <c r="D322" s="6">
        <v>12.694451332092285</v>
      </c>
      <c r="E322" s="6">
        <v>10.141035079956055</v>
      </c>
      <c r="F322" s="6">
        <v>650.85003662109375</v>
      </c>
      <c r="G322" s="6">
        <v>161.187255859375</v>
      </c>
      <c r="H322" s="6">
        <v>19.559335708618164</v>
      </c>
      <c r="I322" s="6">
        <v>1603.7589111328125</v>
      </c>
      <c r="J322" s="6">
        <v>20.208400726318359</v>
      </c>
      <c r="K322" s="6">
        <v>160.85897827148437</v>
      </c>
      <c r="L322" s="6">
        <v>18.299999237060547</v>
      </c>
      <c r="M322" s="6">
        <v>10.345484733581543</v>
      </c>
      <c r="N322" s="6">
        <v>234.34251403808594</v>
      </c>
      <c r="O322" s="6">
        <v>1910.442626953125</v>
      </c>
      <c r="P322" s="6">
        <v>84.278366088867188</v>
      </c>
      <c r="Q322" s="6">
        <v>67</v>
      </c>
      <c r="R322" s="6">
        <v>544.6123046875</v>
      </c>
      <c r="S322" s="6">
        <v>4.0710272789001465</v>
      </c>
      <c r="T322" s="6">
        <v>351.03179931640625</v>
      </c>
      <c r="U322" s="6">
        <v>27.166221618652344</v>
      </c>
      <c r="V322" s="6">
        <v>10.199999809265137</v>
      </c>
      <c r="W322" s="6">
        <v>219.76750183105469</v>
      </c>
      <c r="X322" s="6">
        <v>87.522285461425781</v>
      </c>
      <c r="Y322" s="6">
        <v>829.79864501953125</v>
      </c>
      <c r="Z322" s="6">
        <v>78.5</v>
      </c>
      <c r="AA322" s="6">
        <v>120</v>
      </c>
      <c r="AB322" s="6">
        <v>25.156530380249023</v>
      </c>
      <c r="AC322" s="6">
        <v>2089.93701171875</v>
      </c>
      <c r="AD322" s="6">
        <v>3529.441162109375</v>
      </c>
      <c r="AE322" s="6">
        <v>74.448455810546875</v>
      </c>
      <c r="AF322" s="6">
        <v>730.116943359375</v>
      </c>
      <c r="AG322" s="6">
        <v>4.0999999046325684</v>
      </c>
      <c r="AH322" s="6">
        <v>4.8000001907348633</v>
      </c>
      <c r="AI322" s="6">
        <v>53.037189483642578</v>
      </c>
      <c r="AJ322" s="6">
        <v>43.920726776123047</v>
      </c>
      <c r="AK322" s="6">
        <v>0.55699998140335083</v>
      </c>
      <c r="AL322" s="6">
        <v>43.937969207763672</v>
      </c>
      <c r="AM322" s="6">
        <v>2963.088134765625</v>
      </c>
      <c r="AN322" s="6">
        <v>33.799999237060547</v>
      </c>
      <c r="AO322" s="6">
        <v>20</v>
      </c>
      <c r="AP322" s="6">
        <v>154.23031616210937</v>
      </c>
      <c r="AQ322" s="6">
        <v>9.6999998092651367</v>
      </c>
      <c r="AR322" s="6">
        <v>0.56999999284744263</v>
      </c>
      <c r="AS322" s="6">
        <v>11</v>
      </c>
      <c r="AT322" s="6">
        <v>179.66609191894531</v>
      </c>
    </row>
    <row r="323" spans="2:46" x14ac:dyDescent="0.25">
      <c r="B323" s="5">
        <v>17410</v>
      </c>
      <c r="C323" s="6">
        <v>191.7452392578125</v>
      </c>
      <c r="D323" s="6">
        <v>12.5299072265625</v>
      </c>
      <c r="E323" s="6">
        <v>10.081334114074707</v>
      </c>
      <c r="F323" s="6">
        <v>540.65032958984375</v>
      </c>
      <c r="G323" s="6">
        <v>18.600000381469727</v>
      </c>
      <c r="H323" s="6">
        <v>1</v>
      </c>
      <c r="I323" s="6">
        <v>1415.1805419921875</v>
      </c>
      <c r="J323" s="6">
        <v>9</v>
      </c>
      <c r="K323" s="6">
        <v>113.68574523925781</v>
      </c>
      <c r="L323" s="6">
        <v>18.299999237060547</v>
      </c>
      <c r="M323" s="6">
        <v>10.1099853515625</v>
      </c>
      <c r="N323" s="6">
        <v>230.39999389648437</v>
      </c>
      <c r="O323" s="6">
        <v>1822.2994384765625</v>
      </c>
      <c r="P323" s="6">
        <v>83</v>
      </c>
      <c r="Q323" s="6">
        <v>67</v>
      </c>
      <c r="R323" s="6">
        <v>436.88726806640625</v>
      </c>
      <c r="S323" s="6">
        <v>4.0355644226074219</v>
      </c>
      <c r="T323" s="6">
        <v>320.76254272460937</v>
      </c>
      <c r="U323" s="6">
        <v>0.18400000035762787</v>
      </c>
      <c r="V323" s="6">
        <v>10.199999809265137</v>
      </c>
      <c r="W323" s="6">
        <v>173.51850891113281</v>
      </c>
      <c r="X323" s="6">
        <v>92.811424255371094</v>
      </c>
      <c r="Y323" s="6">
        <v>680.71527099609375</v>
      </c>
      <c r="Z323" s="6">
        <v>78.5</v>
      </c>
      <c r="AA323" s="6">
        <v>120</v>
      </c>
      <c r="AB323" s="6">
        <v>20.187395095825195</v>
      </c>
      <c r="AC323" s="6">
        <v>1973.50927734375</v>
      </c>
      <c r="AD323" s="6">
        <v>3390.727783203125</v>
      </c>
      <c r="AE323" s="6">
        <v>56.61834716796875</v>
      </c>
      <c r="AF323" s="6">
        <v>643.271728515625</v>
      </c>
      <c r="AG323" s="6">
        <v>4.0999999046325684</v>
      </c>
      <c r="AH323" s="6">
        <v>4.8000001907348633</v>
      </c>
      <c r="AI323" s="6">
        <v>36.868705749511719</v>
      </c>
      <c r="AJ323" s="6">
        <v>37.414871215820313</v>
      </c>
      <c r="AK323" s="6">
        <v>0.55699998140335083</v>
      </c>
      <c r="AL323" s="6">
        <v>37.53387451171875</v>
      </c>
      <c r="AM323" s="6">
        <v>2236.8505859375</v>
      </c>
      <c r="AN323" s="6">
        <v>33.799999237060547</v>
      </c>
      <c r="AO323" s="6">
        <v>20</v>
      </c>
      <c r="AP323" s="6">
        <v>123.07869720458984</v>
      </c>
      <c r="AQ323" s="6">
        <v>9.6999998092651367</v>
      </c>
      <c r="AR323" s="6">
        <v>0.56999999284744263</v>
      </c>
      <c r="AS323" s="6">
        <v>11</v>
      </c>
      <c r="AT323" s="6">
        <v>193.01347351074219</v>
      </c>
    </row>
    <row r="324" spans="2:46" x14ac:dyDescent="0.25">
      <c r="B324" s="5">
        <v>17440</v>
      </c>
      <c r="C324" s="6">
        <v>181.57522583007812</v>
      </c>
      <c r="D324" s="6">
        <v>10.621194839477539</v>
      </c>
      <c r="E324" s="6">
        <v>10.034045219421387</v>
      </c>
      <c r="F324" s="6">
        <v>519.38531494140625</v>
      </c>
      <c r="G324" s="6">
        <v>18.600000381469727</v>
      </c>
      <c r="H324" s="6">
        <v>1</v>
      </c>
      <c r="I324" s="6">
        <v>1391.0745849609375</v>
      </c>
      <c r="J324" s="6">
        <v>0</v>
      </c>
      <c r="K324" s="6">
        <v>69.398246765136719</v>
      </c>
      <c r="L324" s="6">
        <v>18.299999237060547</v>
      </c>
      <c r="M324" s="6">
        <v>9.9125814437866211</v>
      </c>
      <c r="N324" s="6">
        <v>230.39999389648437</v>
      </c>
      <c r="O324" s="6">
        <v>1738.46484375</v>
      </c>
      <c r="P324" s="6">
        <v>83.21356201171875</v>
      </c>
      <c r="Q324" s="6">
        <v>67</v>
      </c>
      <c r="R324" s="6">
        <v>391.06509399414062</v>
      </c>
      <c r="S324" s="6">
        <v>4</v>
      </c>
      <c r="T324" s="6">
        <v>294.70123291015625</v>
      </c>
      <c r="U324" s="6">
        <v>0.18400000035762787</v>
      </c>
      <c r="V324" s="6">
        <v>10.199999809265137</v>
      </c>
      <c r="W324" s="6">
        <v>164.561767578125</v>
      </c>
      <c r="X324" s="6">
        <v>90.430122375488281</v>
      </c>
      <c r="Y324" s="6">
        <v>674.5352783203125</v>
      </c>
      <c r="Z324" s="6">
        <v>78.5</v>
      </c>
      <c r="AA324" s="6">
        <v>120</v>
      </c>
      <c r="AB324" s="6">
        <v>17.570516586303711</v>
      </c>
      <c r="AC324" s="6">
        <v>1930.222900390625</v>
      </c>
      <c r="AD324" s="6">
        <v>3124.594482421875</v>
      </c>
      <c r="AE324" s="6">
        <v>38.094394683837891</v>
      </c>
      <c r="AF324" s="6">
        <v>582.8184814453125</v>
      </c>
      <c r="AG324" s="6">
        <v>4.0999999046325684</v>
      </c>
      <c r="AH324" s="6">
        <v>4.8000001907348633</v>
      </c>
      <c r="AI324" s="6">
        <v>15.882038116455078</v>
      </c>
      <c r="AJ324" s="6">
        <v>37</v>
      </c>
      <c r="AK324" s="6">
        <v>0.55699998140335083</v>
      </c>
      <c r="AL324" s="6">
        <v>31</v>
      </c>
      <c r="AM324" s="6">
        <v>2010.1195068359375</v>
      </c>
      <c r="AN324" s="6">
        <v>33.799999237060547</v>
      </c>
      <c r="AO324" s="6">
        <v>20</v>
      </c>
      <c r="AP324" s="6">
        <v>93.517143249511719</v>
      </c>
      <c r="AQ324" s="6">
        <v>9.6999998092651367</v>
      </c>
      <c r="AR324" s="6">
        <v>0.71430599689483643</v>
      </c>
      <c r="AS324" s="6">
        <v>11</v>
      </c>
      <c r="AT324" s="6">
        <v>185.41290283203125</v>
      </c>
    </row>
    <row r="325" spans="2:46" x14ac:dyDescent="0.25">
      <c r="B325" s="5">
        <v>17471</v>
      </c>
      <c r="C325" s="6">
        <v>174.70144653320312</v>
      </c>
      <c r="D325" s="6">
        <v>10</v>
      </c>
      <c r="E325" s="6">
        <v>10</v>
      </c>
      <c r="F325" s="6">
        <v>515.5283203125</v>
      </c>
      <c r="G325" s="6">
        <v>18.600000381469727</v>
      </c>
      <c r="H325" s="6">
        <v>11.783700942993164</v>
      </c>
      <c r="I325" s="6">
        <v>1419.6473388671875</v>
      </c>
      <c r="J325" s="6">
        <v>0.98948103189468384</v>
      </c>
      <c r="K325" s="6">
        <v>49.620914459228516</v>
      </c>
      <c r="L325" s="6">
        <v>18.299999237060547</v>
      </c>
      <c r="M325" s="6">
        <v>9.8000001907348633</v>
      </c>
      <c r="N325" s="6">
        <v>230.39999389648437</v>
      </c>
      <c r="O325" s="6">
        <v>1690</v>
      </c>
      <c r="P325" s="6">
        <v>87.030189514160156</v>
      </c>
      <c r="Q325" s="6">
        <v>66</v>
      </c>
      <c r="R325" s="6">
        <v>414.45248413085937</v>
      </c>
      <c r="S325" s="6">
        <v>4.2632131576538086</v>
      </c>
      <c r="T325" s="6">
        <v>283.31222534179687</v>
      </c>
      <c r="U325" s="6">
        <v>0.18400000035762787</v>
      </c>
      <c r="V325" s="6">
        <v>10.199999809265137</v>
      </c>
      <c r="W325" s="6">
        <v>180.93162536621094</v>
      </c>
      <c r="X325" s="6">
        <v>90.148513793945313</v>
      </c>
      <c r="Y325" s="6">
        <v>676</v>
      </c>
      <c r="Z325" s="6">
        <v>78.5</v>
      </c>
      <c r="AA325" s="6">
        <v>120</v>
      </c>
      <c r="AB325" s="6">
        <v>17.5</v>
      </c>
      <c r="AC325" s="6">
        <v>1931.881103515625</v>
      </c>
      <c r="AD325" s="6">
        <v>2802.2900390625</v>
      </c>
      <c r="AE325" s="6">
        <v>34.084079742431641</v>
      </c>
      <c r="AF325" s="6">
        <v>539.63836669921875</v>
      </c>
      <c r="AG325" s="6">
        <v>4.0999999046325684</v>
      </c>
      <c r="AH325" s="6">
        <v>4.8000001907348633</v>
      </c>
      <c r="AI325" s="6">
        <v>11.333022117614746</v>
      </c>
      <c r="AJ325" s="6">
        <v>37</v>
      </c>
      <c r="AK325" s="6">
        <v>0.55699998140335083</v>
      </c>
      <c r="AL325" s="6">
        <v>31</v>
      </c>
      <c r="AM325" s="6">
        <v>2013.9395751953125</v>
      </c>
      <c r="AN325" s="6">
        <v>33.799999237060547</v>
      </c>
      <c r="AO325" s="6">
        <v>20</v>
      </c>
      <c r="AP325" s="6">
        <v>80</v>
      </c>
      <c r="AQ325" s="6">
        <v>9.6999998092651367</v>
      </c>
      <c r="AR325" s="6">
        <v>2.8127977848052979</v>
      </c>
      <c r="AS325" s="6">
        <v>11</v>
      </c>
      <c r="AT325" s="6">
        <v>180.90066528320312</v>
      </c>
    </row>
    <row r="326" spans="2:46" x14ac:dyDescent="0.25">
      <c r="B326" s="5">
        <v>17501</v>
      </c>
      <c r="C326" s="6">
        <v>169.11459350585937</v>
      </c>
      <c r="D326" s="6">
        <v>10.18663501739502</v>
      </c>
      <c r="E326" s="6">
        <v>10.099331855773926</v>
      </c>
      <c r="F326" s="6">
        <v>506.66567993164062</v>
      </c>
      <c r="G326" s="6">
        <v>18.600000381469727</v>
      </c>
      <c r="H326" s="6">
        <v>15.583325386047363</v>
      </c>
      <c r="I326" s="6">
        <v>1436.6075439453125</v>
      </c>
      <c r="J326" s="6">
        <v>1.9787003993988037</v>
      </c>
      <c r="K326" s="6">
        <v>34.729396820068359</v>
      </c>
      <c r="L326" s="6">
        <v>27.757543563842773</v>
      </c>
      <c r="M326" s="6">
        <v>9.80059814453125</v>
      </c>
      <c r="N326" s="6">
        <v>230.39999389648437</v>
      </c>
      <c r="O326" s="6">
        <v>1690</v>
      </c>
      <c r="P326" s="6">
        <v>93.304306030273438</v>
      </c>
      <c r="Q326" s="6">
        <v>64</v>
      </c>
      <c r="R326" s="6">
        <v>436.89273071289062</v>
      </c>
      <c r="S326" s="6">
        <v>4.7702431678771973</v>
      </c>
      <c r="T326" s="6">
        <v>270.0892333984375</v>
      </c>
      <c r="U326" s="6">
        <v>13.630040168762207</v>
      </c>
      <c r="V326" s="6">
        <v>10.199999809265137</v>
      </c>
      <c r="W326" s="6">
        <v>184.85673522949219</v>
      </c>
      <c r="X326" s="6">
        <v>90.019523620605469</v>
      </c>
      <c r="Y326" s="6">
        <v>671.1103515625</v>
      </c>
      <c r="Z326" s="6">
        <v>78.5</v>
      </c>
      <c r="AA326" s="6">
        <v>147.59405517578125</v>
      </c>
      <c r="AB326" s="6">
        <v>17.5</v>
      </c>
      <c r="AC326" s="6">
        <v>1949.878173828125</v>
      </c>
      <c r="AD326" s="6">
        <v>2825.71240234375</v>
      </c>
      <c r="AE326" s="6">
        <v>28.433464050292969</v>
      </c>
      <c r="AF326" s="6">
        <v>508.22586059570312</v>
      </c>
      <c r="AG326" s="6">
        <v>4.0999999046325684</v>
      </c>
      <c r="AH326" s="6">
        <v>80.931060791015625</v>
      </c>
      <c r="AI326" s="6">
        <v>15.128908157348633</v>
      </c>
      <c r="AJ326" s="6">
        <v>37</v>
      </c>
      <c r="AK326" s="6">
        <v>2.3739604949951172</v>
      </c>
      <c r="AL326" s="6">
        <v>31</v>
      </c>
      <c r="AM326" s="6">
        <v>2010.1539306640625</v>
      </c>
      <c r="AN326" s="6">
        <v>33.799999237060547</v>
      </c>
      <c r="AO326" s="6">
        <v>20</v>
      </c>
      <c r="AP326" s="6">
        <v>181.79762268066406</v>
      </c>
      <c r="AQ326" s="6">
        <v>9.6999998092651367</v>
      </c>
      <c r="AR326" s="6">
        <v>4.9933333396911621</v>
      </c>
      <c r="AS326" s="6">
        <v>11</v>
      </c>
      <c r="AT326" s="6">
        <v>174.21173095703125</v>
      </c>
    </row>
    <row r="327" spans="2:46" x14ac:dyDescent="0.25">
      <c r="B327" s="5">
        <v>17532</v>
      </c>
      <c r="C327" s="6">
        <v>163.60185241699219</v>
      </c>
      <c r="D327" s="6">
        <v>11.66157054901123</v>
      </c>
      <c r="E327" s="6">
        <v>10.384316444396973</v>
      </c>
      <c r="F327" s="6">
        <v>494.33602905273438</v>
      </c>
      <c r="G327" s="6">
        <v>80.301658630371094</v>
      </c>
      <c r="H327" s="6">
        <v>18.279716491699219</v>
      </c>
      <c r="I327" s="6">
        <v>1443.43505859375</v>
      </c>
      <c r="J327" s="6">
        <v>2.9701550006866455</v>
      </c>
      <c r="K327" s="6">
        <v>19.367340087890625</v>
      </c>
      <c r="L327" s="6">
        <v>18.299999237060547</v>
      </c>
      <c r="M327" s="6">
        <v>9.8000001907348633</v>
      </c>
      <c r="N327" s="6">
        <v>261.77999877929687</v>
      </c>
      <c r="O327" s="6">
        <v>1688.7532958984375</v>
      </c>
      <c r="P327" s="6">
        <v>101.12931060791016</v>
      </c>
      <c r="Q327" s="6">
        <v>62</v>
      </c>
      <c r="R327" s="6">
        <v>439.36911010742187</v>
      </c>
      <c r="S327" s="6">
        <v>5.2784266471862793</v>
      </c>
      <c r="T327" s="6">
        <v>250.13958740234375</v>
      </c>
      <c r="U327" s="6">
        <v>27.51472282409668</v>
      </c>
      <c r="V327" s="6">
        <v>10.199999809265137</v>
      </c>
      <c r="W327" s="6">
        <v>186.30757141113281</v>
      </c>
      <c r="X327" s="6">
        <v>77.660652160644531</v>
      </c>
      <c r="Y327" s="6">
        <v>662.771484375</v>
      </c>
      <c r="Z327" s="6">
        <v>132.84593200683594</v>
      </c>
      <c r="AA327" s="6">
        <v>179.09367370605469</v>
      </c>
      <c r="AB327" s="6">
        <v>17.5</v>
      </c>
      <c r="AC327" s="6">
        <v>1950</v>
      </c>
      <c r="AD327" s="6">
        <v>2842.495361328125</v>
      </c>
      <c r="AE327" s="6">
        <v>18.293474197387695</v>
      </c>
      <c r="AF327" s="6">
        <v>476.07901000976563</v>
      </c>
      <c r="AG327" s="6">
        <v>4.0999999046325684</v>
      </c>
      <c r="AH327" s="6">
        <v>4.8000001907348633</v>
      </c>
      <c r="AI327" s="6">
        <v>15.437566757202148</v>
      </c>
      <c r="AJ327" s="6">
        <v>37</v>
      </c>
      <c r="AK327" s="6">
        <v>4.2858209609985352</v>
      </c>
      <c r="AL327" s="6">
        <v>38.932292938232422</v>
      </c>
      <c r="AM327" s="6">
        <v>2004.3350830078125</v>
      </c>
      <c r="AN327" s="6">
        <v>44</v>
      </c>
      <c r="AO327" s="6">
        <v>26.764039993286133</v>
      </c>
      <c r="AP327" s="6">
        <v>290.8367919921875</v>
      </c>
      <c r="AQ327" s="6">
        <v>9.6999998092651367</v>
      </c>
      <c r="AR327" s="6">
        <v>6.6563420295715332</v>
      </c>
      <c r="AS327" s="6">
        <v>28.620311737060547</v>
      </c>
      <c r="AT327" s="6">
        <v>166.81379699707031</v>
      </c>
    </row>
    <row r="328" spans="2:46" x14ac:dyDescent="0.25">
      <c r="B328" s="5">
        <v>17563</v>
      </c>
      <c r="C328" s="6">
        <v>172.06959533691406</v>
      </c>
      <c r="D328" s="6">
        <v>38.073249816894531</v>
      </c>
      <c r="E328" s="6">
        <v>10.700295448303223</v>
      </c>
      <c r="F328" s="6">
        <v>600</v>
      </c>
      <c r="G328" s="6">
        <v>167.51545715332031</v>
      </c>
      <c r="H328" s="6">
        <v>27.474115371704102</v>
      </c>
      <c r="I328" s="6">
        <v>1642.172119140625</v>
      </c>
      <c r="J328" s="6">
        <v>12.937080383300781</v>
      </c>
      <c r="K328" s="6">
        <v>4</v>
      </c>
      <c r="L328" s="6">
        <v>18.299999237060547</v>
      </c>
      <c r="M328" s="6">
        <v>11.131930351257324</v>
      </c>
      <c r="N328" s="6">
        <v>293.21826171875</v>
      </c>
      <c r="O328" s="6">
        <v>1690</v>
      </c>
      <c r="P328" s="6">
        <v>109.17890930175781</v>
      </c>
      <c r="Q328" s="6">
        <v>62</v>
      </c>
      <c r="R328" s="6">
        <v>551.641845703125</v>
      </c>
      <c r="S328" s="6">
        <v>5.7448124885559082</v>
      </c>
      <c r="T328" s="6">
        <v>236.38059997558594</v>
      </c>
      <c r="U328" s="6">
        <v>33.123733520507812</v>
      </c>
      <c r="V328" s="6">
        <v>10.199999809265137</v>
      </c>
      <c r="W328" s="6">
        <v>202.54299926757812</v>
      </c>
      <c r="X328" s="6">
        <v>72</v>
      </c>
      <c r="Y328" s="6">
        <v>660.138916015625</v>
      </c>
      <c r="Z328" s="6">
        <v>177.29801940917969</v>
      </c>
      <c r="AA328" s="6">
        <v>205.41236877441406</v>
      </c>
      <c r="AB328" s="6">
        <v>17.5</v>
      </c>
      <c r="AC328" s="6">
        <v>1950</v>
      </c>
      <c r="AD328" s="6">
        <v>3140</v>
      </c>
      <c r="AE328" s="6">
        <v>28.076406478881836</v>
      </c>
      <c r="AF328" s="6">
        <v>438.65618896484375</v>
      </c>
      <c r="AG328" s="6">
        <v>4.0999999046325684</v>
      </c>
      <c r="AH328" s="6">
        <v>4.8000001907348633</v>
      </c>
      <c r="AI328" s="6">
        <v>21.503938674926758</v>
      </c>
      <c r="AJ328" s="6">
        <v>37</v>
      </c>
      <c r="AK328" s="6">
        <v>6.0807590484619141</v>
      </c>
      <c r="AL328" s="6">
        <v>36.544033050537109</v>
      </c>
      <c r="AM328" s="6">
        <v>2547.8349609375</v>
      </c>
      <c r="AN328" s="6">
        <v>44</v>
      </c>
      <c r="AO328" s="6">
        <v>34.875019073486328</v>
      </c>
      <c r="AP328" s="6">
        <v>633.96746826171875</v>
      </c>
      <c r="AQ328" s="6">
        <v>11.800000190734863</v>
      </c>
      <c r="AR328" s="6">
        <v>6.6093859672546387</v>
      </c>
      <c r="AS328" s="6">
        <v>48.093914031982422</v>
      </c>
      <c r="AT328" s="6">
        <v>184.4031982421875</v>
      </c>
    </row>
    <row r="329" spans="2:46" x14ac:dyDescent="0.25">
      <c r="B329" s="5">
        <v>17592</v>
      </c>
      <c r="C329" s="6">
        <v>168.50343322753906</v>
      </c>
      <c r="D329" s="6">
        <v>43.459926605224609</v>
      </c>
      <c r="E329" s="6">
        <v>11.20179557800293</v>
      </c>
      <c r="F329" s="6">
        <v>513.49652099609375</v>
      </c>
      <c r="G329" s="6">
        <v>158.64082336425781</v>
      </c>
      <c r="H329" s="6">
        <v>31.84196662902832</v>
      </c>
      <c r="I329" s="6">
        <v>1671.0545654296875</v>
      </c>
      <c r="J329" s="6">
        <v>16.877693176269531</v>
      </c>
      <c r="K329" s="6">
        <v>4</v>
      </c>
      <c r="L329" s="6">
        <v>18.299999237060547</v>
      </c>
      <c r="M329" s="6">
        <v>11.127290725708008</v>
      </c>
      <c r="N329" s="6">
        <v>320.73699951171875</v>
      </c>
      <c r="O329" s="6">
        <v>1690</v>
      </c>
      <c r="P329" s="6">
        <v>114.90348052978516</v>
      </c>
      <c r="Q329" s="6">
        <v>62</v>
      </c>
      <c r="R329" s="6">
        <v>550.92572021484375</v>
      </c>
      <c r="S329" s="6">
        <v>6.4434704780578613</v>
      </c>
      <c r="T329" s="6">
        <v>220.10702514648437</v>
      </c>
      <c r="U329" s="6">
        <v>44.145908355712891</v>
      </c>
      <c r="V329" s="6">
        <v>10.199999809265137</v>
      </c>
      <c r="W329" s="6">
        <v>210.44073486328125</v>
      </c>
      <c r="X329" s="6">
        <v>72</v>
      </c>
      <c r="Y329" s="6">
        <v>657.13934326171875</v>
      </c>
      <c r="Z329" s="6">
        <v>124.66828918457031</v>
      </c>
      <c r="AA329" s="6">
        <v>234.40286254882812</v>
      </c>
      <c r="AB329" s="6">
        <v>17.5</v>
      </c>
      <c r="AC329" s="6">
        <v>1950</v>
      </c>
      <c r="AD329" s="6">
        <v>2874.4345703125</v>
      </c>
      <c r="AE329" s="6">
        <v>12.199999809265137</v>
      </c>
      <c r="AF329" s="6">
        <v>393.37088012695312</v>
      </c>
      <c r="AG329" s="6">
        <v>4.0999999046325684</v>
      </c>
      <c r="AH329" s="6">
        <v>91.220138549804688</v>
      </c>
      <c r="AI329" s="6">
        <v>19.319309234619141</v>
      </c>
      <c r="AJ329" s="6">
        <v>37</v>
      </c>
      <c r="AK329" s="6">
        <v>0.55699998140335083</v>
      </c>
      <c r="AL329" s="6">
        <v>31</v>
      </c>
      <c r="AM329" s="6">
        <v>2637.319091796875</v>
      </c>
      <c r="AN329" s="6">
        <v>33.799999237060547</v>
      </c>
      <c r="AO329" s="6">
        <v>20</v>
      </c>
      <c r="AP329" s="6">
        <v>802.94921875</v>
      </c>
      <c r="AQ329" s="6">
        <v>9.6999998092651367</v>
      </c>
      <c r="AR329" s="6">
        <v>6.1101675033569336</v>
      </c>
      <c r="AS329" s="6">
        <v>66.783454895019531</v>
      </c>
      <c r="AT329" s="6">
        <v>181.3487548828125</v>
      </c>
    </row>
    <row r="330" spans="2:46" x14ac:dyDescent="0.25">
      <c r="B330" s="5">
        <v>17623</v>
      </c>
      <c r="C330" s="6">
        <v>183.73373413085937</v>
      </c>
      <c r="D330" s="6">
        <v>60.397686004638672</v>
      </c>
      <c r="E330" s="6">
        <v>15.950680732727051</v>
      </c>
      <c r="F330" s="6">
        <v>556</v>
      </c>
      <c r="G330" s="6">
        <v>323.70001220703125</v>
      </c>
      <c r="H330" s="6">
        <v>45.305316925048828</v>
      </c>
      <c r="I330" s="6">
        <v>1711.76513671875</v>
      </c>
      <c r="J330" s="6">
        <v>32.647136688232422</v>
      </c>
      <c r="K330" s="6">
        <v>4</v>
      </c>
      <c r="L330" s="6">
        <v>18.299999237060547</v>
      </c>
      <c r="M330" s="6">
        <v>11.097537994384766</v>
      </c>
      <c r="N330" s="6">
        <v>351.81381225585937</v>
      </c>
      <c r="O330" s="6">
        <v>1690</v>
      </c>
      <c r="P330" s="6">
        <v>117.43692016601562</v>
      </c>
      <c r="Q330" s="6">
        <v>64</v>
      </c>
      <c r="R330" s="6">
        <v>648.9910888671875</v>
      </c>
      <c r="S330" s="6">
        <v>8.7273130416870117</v>
      </c>
      <c r="T330" s="6">
        <v>209.90206909179687</v>
      </c>
      <c r="U330" s="6">
        <v>27.224334716796875</v>
      </c>
      <c r="V330" s="6">
        <v>10.199999809265137</v>
      </c>
      <c r="W330" s="6">
        <v>172.93901062011719</v>
      </c>
      <c r="X330" s="6">
        <v>81.545974731445313</v>
      </c>
      <c r="Y330" s="6">
        <v>671.44732666015625</v>
      </c>
      <c r="Z330" s="6">
        <v>120.47193908691406</v>
      </c>
      <c r="AA330" s="6">
        <v>120</v>
      </c>
      <c r="AB330" s="6">
        <v>33.871673583984375</v>
      </c>
      <c r="AC330" s="6">
        <v>1995.68701171875</v>
      </c>
      <c r="AD330" s="6">
        <v>2963</v>
      </c>
      <c r="AE330" s="6">
        <v>12.199999809265137</v>
      </c>
      <c r="AF330" s="6">
        <v>362.91799926757812</v>
      </c>
      <c r="AG330" s="6">
        <v>4.2131047248840332</v>
      </c>
      <c r="AH330" s="6">
        <v>4.8000001907348633</v>
      </c>
      <c r="AI330" s="6">
        <v>25.313385009765625</v>
      </c>
      <c r="AJ330" s="6">
        <v>37</v>
      </c>
      <c r="AK330" s="6">
        <v>7.8403944969177246</v>
      </c>
      <c r="AL330" s="6">
        <v>41.673252105712891</v>
      </c>
      <c r="AM330" s="6">
        <v>2963.040283203125</v>
      </c>
      <c r="AN330" s="6">
        <v>44</v>
      </c>
      <c r="AO330" s="6">
        <v>20</v>
      </c>
      <c r="AP330" s="6">
        <v>771.73406982421875</v>
      </c>
      <c r="AQ330" s="6">
        <v>9.6999998092651367</v>
      </c>
      <c r="AR330" s="6">
        <v>3.4912123680114746</v>
      </c>
      <c r="AS330" s="6">
        <v>65.478599548339844</v>
      </c>
      <c r="AT330" s="6">
        <v>188.52276611328125</v>
      </c>
    </row>
    <row r="331" spans="2:46" x14ac:dyDescent="0.25">
      <c r="B331" s="5">
        <v>17653</v>
      </c>
      <c r="C331" s="6">
        <v>238.57623291015625</v>
      </c>
      <c r="D331" s="6">
        <v>124.57080078125</v>
      </c>
      <c r="E331" s="6">
        <v>30.384984970092773</v>
      </c>
      <c r="F331" s="6">
        <v>825</v>
      </c>
      <c r="G331" s="6">
        <v>243.649169921875</v>
      </c>
      <c r="H331" s="6">
        <v>64.357162475585938</v>
      </c>
      <c r="I331" s="6">
        <v>1899.012451171875</v>
      </c>
      <c r="J331" s="6">
        <v>87.71466064453125</v>
      </c>
      <c r="K331" s="6">
        <v>4</v>
      </c>
      <c r="L331" s="6">
        <v>18.299999237060547</v>
      </c>
      <c r="M331" s="6">
        <v>11.033453941345215</v>
      </c>
      <c r="N331" s="6">
        <v>321.338134765625</v>
      </c>
      <c r="O331" s="6">
        <v>1713</v>
      </c>
      <c r="P331" s="6">
        <v>102.90712738037109</v>
      </c>
      <c r="Q331" s="6">
        <v>65</v>
      </c>
      <c r="R331" s="6">
        <v>800</v>
      </c>
      <c r="S331" s="6">
        <v>20.398061752319336</v>
      </c>
      <c r="T331" s="6">
        <v>244.32769775390625</v>
      </c>
      <c r="U331" s="6">
        <v>21.608158111572266</v>
      </c>
      <c r="V331" s="6">
        <v>10.199999809265137</v>
      </c>
      <c r="W331" s="6">
        <v>175.77517700195312</v>
      </c>
      <c r="X331" s="6">
        <v>90.436103820800781</v>
      </c>
      <c r="Y331" s="6">
        <v>763.926513671875</v>
      </c>
      <c r="Z331" s="6">
        <v>78.5</v>
      </c>
      <c r="AA331" s="6">
        <v>175.68917846679687</v>
      </c>
      <c r="AB331" s="6">
        <v>63.167144775390625</v>
      </c>
      <c r="AC331" s="6">
        <v>2092.91748046875</v>
      </c>
      <c r="AD331" s="6">
        <v>3084</v>
      </c>
      <c r="AE331" s="6">
        <v>104.16219329833984</v>
      </c>
      <c r="AF331" s="6">
        <v>406.17904663085937</v>
      </c>
      <c r="AG331" s="6">
        <v>4.1850275993347168</v>
      </c>
      <c r="AH331" s="6">
        <v>97.009490966796875</v>
      </c>
      <c r="AI331" s="6">
        <v>59.176864624023438</v>
      </c>
      <c r="AJ331" s="6">
        <v>62.893650054931641</v>
      </c>
      <c r="AK331" s="6">
        <v>19.959117889404297</v>
      </c>
      <c r="AL331" s="6">
        <v>49.775890350341797</v>
      </c>
      <c r="AM331" s="6">
        <v>3921.890869140625</v>
      </c>
      <c r="AN331" s="6">
        <v>38.568946838378906</v>
      </c>
      <c r="AO331" s="6">
        <v>40.013801574707031</v>
      </c>
      <c r="AP331" s="6">
        <v>739.646484375</v>
      </c>
      <c r="AQ331" s="6">
        <v>11.800000190734863</v>
      </c>
      <c r="AR331" s="6">
        <v>32.686485290527344</v>
      </c>
      <c r="AS331" s="6">
        <v>27.096836090087891</v>
      </c>
      <c r="AT331" s="6">
        <v>206</v>
      </c>
    </row>
    <row r="332" spans="2:46" x14ac:dyDescent="0.25">
      <c r="B332" s="5">
        <v>17684</v>
      </c>
      <c r="C332" s="6">
        <v>246.93284606933594</v>
      </c>
      <c r="D332" s="6">
        <v>133.54672241210937</v>
      </c>
      <c r="E332" s="6">
        <v>10</v>
      </c>
      <c r="F332" s="6">
        <v>930</v>
      </c>
      <c r="G332" s="6">
        <v>145.09944152832031</v>
      </c>
      <c r="H332" s="6">
        <v>102.82124328613281</v>
      </c>
      <c r="I332" s="6">
        <v>1893.74169921875</v>
      </c>
      <c r="J332" s="6">
        <v>85.632575988769531</v>
      </c>
      <c r="K332" s="6">
        <v>259.03466796875</v>
      </c>
      <c r="L332" s="6">
        <v>18.299999237060547</v>
      </c>
      <c r="M332" s="6">
        <v>10.851574897766113</v>
      </c>
      <c r="N332" s="6">
        <v>289.26467895507812</v>
      </c>
      <c r="O332" s="6">
        <v>1950</v>
      </c>
      <c r="P332" s="6">
        <v>87.095039367675781</v>
      </c>
      <c r="Q332" s="6">
        <v>66</v>
      </c>
      <c r="R332" s="6">
        <v>974.62109375</v>
      </c>
      <c r="S332" s="6">
        <v>4</v>
      </c>
      <c r="T332" s="6">
        <v>186.23789978027344</v>
      </c>
      <c r="U332" s="6">
        <v>13.282670974731445</v>
      </c>
      <c r="V332" s="6">
        <v>10.199999809265137</v>
      </c>
      <c r="W332" s="6">
        <v>240.96696472167969</v>
      </c>
      <c r="X332" s="6">
        <v>95.519996643066406</v>
      </c>
      <c r="Y332" s="6">
        <v>968.59710693359375</v>
      </c>
      <c r="Z332" s="6">
        <v>78.5</v>
      </c>
      <c r="AA332" s="6">
        <v>193.01144409179687</v>
      </c>
      <c r="AB332" s="6">
        <v>60.619579315185547</v>
      </c>
      <c r="AC332" s="6">
        <v>2126.267822265625</v>
      </c>
      <c r="AD332" s="6">
        <v>3534.20654296875</v>
      </c>
      <c r="AE332" s="6">
        <v>37.984855651855469</v>
      </c>
      <c r="AF332" s="6">
        <v>616.76898193359375</v>
      </c>
      <c r="AG332" s="6">
        <v>4.1476283073425293</v>
      </c>
      <c r="AH332" s="6">
        <v>170.66996765136719</v>
      </c>
      <c r="AI332" s="6">
        <v>65.55999755859375</v>
      </c>
      <c r="AJ332" s="6">
        <v>59.13037109375</v>
      </c>
      <c r="AK332" s="6">
        <v>17.490846633911133</v>
      </c>
      <c r="AL332" s="6">
        <v>57.665546417236328</v>
      </c>
      <c r="AM332" s="6">
        <v>4527.01220703125</v>
      </c>
      <c r="AN332" s="6">
        <v>33.799999237060547</v>
      </c>
      <c r="AO332" s="6">
        <v>55.414905548095703</v>
      </c>
      <c r="AP332" s="6">
        <v>591.87249755859375</v>
      </c>
      <c r="AQ332" s="6">
        <v>9.6999998092651367</v>
      </c>
      <c r="AR332" s="6">
        <v>102.88938903808594</v>
      </c>
      <c r="AS332" s="6">
        <v>11</v>
      </c>
      <c r="AT332" s="6">
        <v>206</v>
      </c>
    </row>
    <row r="333" spans="2:46" x14ac:dyDescent="0.25">
      <c r="B333" s="5">
        <v>17714</v>
      </c>
      <c r="C333" s="6">
        <v>220.1688232421875</v>
      </c>
      <c r="D333" s="6">
        <v>119.63925933837891</v>
      </c>
      <c r="E333" s="6">
        <v>10.203898429870605</v>
      </c>
      <c r="F333" s="6">
        <v>889.72540283203125</v>
      </c>
      <c r="G333" s="6">
        <v>93.720558166503906</v>
      </c>
      <c r="H333" s="6">
        <v>97.001602172851563</v>
      </c>
      <c r="I333" s="6">
        <v>1973.6851806640625</v>
      </c>
      <c r="J333" s="6">
        <v>55.967052459716797</v>
      </c>
      <c r="K333" s="6">
        <v>243.37741088867187</v>
      </c>
      <c r="L333" s="6">
        <v>33.580558776855469</v>
      </c>
      <c r="M333" s="6">
        <v>10.610163688659668</v>
      </c>
      <c r="N333" s="6">
        <v>258.09347534179687</v>
      </c>
      <c r="O333" s="6">
        <v>2011.44140625</v>
      </c>
      <c r="P333" s="6">
        <v>85.941047668457031</v>
      </c>
      <c r="Q333" s="6">
        <v>66</v>
      </c>
      <c r="R333" s="6">
        <v>975</v>
      </c>
      <c r="S333" s="6">
        <v>4</v>
      </c>
      <c r="T333" s="6">
        <v>333.33999633789062</v>
      </c>
      <c r="U333" s="6">
        <v>35.479808807373047</v>
      </c>
      <c r="V333" s="6">
        <v>10.199999809265137</v>
      </c>
      <c r="W333" s="6">
        <v>300.91220092773437</v>
      </c>
      <c r="X333" s="6">
        <v>104.10316467285156</v>
      </c>
      <c r="Y333" s="6">
        <v>1024</v>
      </c>
      <c r="Z333" s="6">
        <v>78.5</v>
      </c>
      <c r="AA333" s="6">
        <v>156.11634826660156</v>
      </c>
      <c r="AB333" s="6">
        <v>49.418033599853516</v>
      </c>
      <c r="AC333" s="6">
        <v>2298.857177734375</v>
      </c>
      <c r="AD333" s="6">
        <v>3538</v>
      </c>
      <c r="AE333" s="6">
        <v>203.87199401855469</v>
      </c>
      <c r="AF333" s="6">
        <v>734.7896728515625</v>
      </c>
      <c r="AG333" s="6">
        <v>4.0999999046325684</v>
      </c>
      <c r="AH333" s="6">
        <v>170.47377014160156</v>
      </c>
      <c r="AI333" s="6">
        <v>65.55999755859375</v>
      </c>
      <c r="AJ333" s="6">
        <v>52.233154296875</v>
      </c>
      <c r="AK333" s="6">
        <v>0.55915892124176025</v>
      </c>
      <c r="AL333" s="6">
        <v>50.776527404785156</v>
      </c>
      <c r="AM333" s="6">
        <v>4532.36669921875</v>
      </c>
      <c r="AN333" s="6">
        <v>33.799999237060547</v>
      </c>
      <c r="AO333" s="6">
        <v>54.088024139404297</v>
      </c>
      <c r="AP333" s="6">
        <v>444.2777099609375</v>
      </c>
      <c r="AQ333" s="6">
        <v>11.800000190734863</v>
      </c>
      <c r="AR333" s="6">
        <v>134.80851745605469</v>
      </c>
      <c r="AS333" s="6">
        <v>11</v>
      </c>
      <c r="AT333" s="6">
        <v>211.89576721191406</v>
      </c>
    </row>
    <row r="334" spans="2:46" x14ac:dyDescent="0.25">
      <c r="B334" s="5">
        <v>17745</v>
      </c>
      <c r="C334" s="6">
        <v>164.42147827148437</v>
      </c>
      <c r="D334" s="6">
        <v>62.732200622558594</v>
      </c>
      <c r="E334" s="6">
        <v>10.152746200561523</v>
      </c>
      <c r="F334" s="6">
        <v>797.6878662109375</v>
      </c>
      <c r="G334" s="6">
        <v>157.81986999511719</v>
      </c>
      <c r="H334" s="6">
        <v>43.629993438720703</v>
      </c>
      <c r="I334" s="6">
        <v>1738.43603515625</v>
      </c>
      <c r="J334" s="6">
        <v>13.132221221923828</v>
      </c>
      <c r="K334" s="6">
        <v>198.09197998046875</v>
      </c>
      <c r="L334" s="6">
        <v>18.299999237060547</v>
      </c>
      <c r="M334" s="6">
        <v>10.33232307434082</v>
      </c>
      <c r="N334" s="6">
        <v>230.39999389648437</v>
      </c>
      <c r="O334" s="6">
        <v>1936.1666259765625</v>
      </c>
      <c r="P334" s="6">
        <v>84.278366088867188</v>
      </c>
      <c r="Q334" s="6">
        <v>67</v>
      </c>
      <c r="R334" s="6">
        <v>767.82781982421875</v>
      </c>
      <c r="S334" s="6">
        <v>4</v>
      </c>
      <c r="T334" s="6">
        <v>359.71646118164062</v>
      </c>
      <c r="U334" s="6">
        <v>28.52922248840332</v>
      </c>
      <c r="V334" s="6">
        <v>10.199999809265137</v>
      </c>
      <c r="W334" s="6">
        <v>268.490966796875</v>
      </c>
      <c r="X334" s="6">
        <v>103.31458282470703</v>
      </c>
      <c r="Y334" s="6">
        <v>915.06298828125</v>
      </c>
      <c r="Z334" s="6">
        <v>78.5</v>
      </c>
      <c r="AA334" s="6">
        <v>120</v>
      </c>
      <c r="AB334" s="6">
        <v>34.121334075927734</v>
      </c>
      <c r="AC334" s="6">
        <v>2161.77099609375</v>
      </c>
      <c r="AD334" s="6">
        <v>3529.368408203125</v>
      </c>
      <c r="AE334" s="6">
        <v>208.95756530761719</v>
      </c>
      <c r="AF334" s="6">
        <v>663.591796875</v>
      </c>
      <c r="AG334" s="6">
        <v>4.0999999046325684</v>
      </c>
      <c r="AH334" s="6">
        <v>4.8000001907348633</v>
      </c>
      <c r="AI334" s="6">
        <v>65.55999755859375</v>
      </c>
      <c r="AJ334" s="6">
        <v>43.920726776123047</v>
      </c>
      <c r="AK334" s="6">
        <v>0.55699998140335083</v>
      </c>
      <c r="AL334" s="6">
        <v>43.937969207763672</v>
      </c>
      <c r="AM334" s="6">
        <v>4000.58056640625</v>
      </c>
      <c r="AN334" s="6">
        <v>33.799999237060547</v>
      </c>
      <c r="AO334" s="6">
        <v>20</v>
      </c>
      <c r="AP334" s="6">
        <v>236.27259826660156</v>
      </c>
      <c r="AQ334" s="6">
        <v>9.6999998092651367</v>
      </c>
      <c r="AR334" s="6">
        <v>7.6236748695373535</v>
      </c>
      <c r="AS334" s="6">
        <v>11</v>
      </c>
      <c r="AT334" s="6">
        <v>179.63774108886719</v>
      </c>
    </row>
    <row r="335" spans="2:46" x14ac:dyDescent="0.25">
      <c r="B335" s="5">
        <v>17776</v>
      </c>
      <c r="C335" s="6">
        <v>122.23096466064453</v>
      </c>
      <c r="D335" s="6">
        <v>33.001747131347656</v>
      </c>
      <c r="E335" s="6">
        <v>10.092461585998535</v>
      </c>
      <c r="F335" s="6">
        <v>646.07659912109375</v>
      </c>
      <c r="G335" s="6">
        <v>18.600000381469727</v>
      </c>
      <c r="H335" s="6">
        <v>24.976289749145508</v>
      </c>
      <c r="I335" s="6">
        <v>1518.1005859375</v>
      </c>
      <c r="J335" s="6">
        <v>5</v>
      </c>
      <c r="K335" s="6">
        <v>149.31057739257812</v>
      </c>
      <c r="L335" s="6">
        <v>18.299999237060547</v>
      </c>
      <c r="M335" s="6">
        <v>10.098285675048828</v>
      </c>
      <c r="N335" s="6">
        <v>230.39999389648437</v>
      </c>
      <c r="O335" s="6">
        <v>1840.3865966796875</v>
      </c>
      <c r="P335" s="6">
        <v>83</v>
      </c>
      <c r="Q335" s="6">
        <v>67</v>
      </c>
      <c r="R335" s="6">
        <v>527.81500244140625</v>
      </c>
      <c r="S335" s="6">
        <v>4.0355644226074219</v>
      </c>
      <c r="T335" s="6">
        <v>333.9656982421875</v>
      </c>
      <c r="U335" s="6">
        <v>0.18400000035762787</v>
      </c>
      <c r="V335" s="6">
        <v>10.199999809265137</v>
      </c>
      <c r="W335" s="6">
        <v>229.80976867675781</v>
      </c>
      <c r="X335" s="6">
        <v>102.61893463134766</v>
      </c>
      <c r="Y335" s="6">
        <v>772.36456298828125</v>
      </c>
      <c r="Z335" s="6">
        <v>78.5</v>
      </c>
      <c r="AA335" s="6">
        <v>120</v>
      </c>
      <c r="AB335" s="6">
        <v>20.186225891113281</v>
      </c>
      <c r="AC335" s="6">
        <v>2021.1197509765625</v>
      </c>
      <c r="AD335" s="6">
        <v>3530.070068359375</v>
      </c>
      <c r="AE335" s="6">
        <v>193.76846313476562</v>
      </c>
      <c r="AF335" s="6">
        <v>578.263916015625</v>
      </c>
      <c r="AG335" s="6">
        <v>4.0999999046325684</v>
      </c>
      <c r="AH335" s="6">
        <v>4.8000001907348633</v>
      </c>
      <c r="AI335" s="6">
        <v>65.55999755859375</v>
      </c>
      <c r="AJ335" s="6">
        <v>37.414871215820313</v>
      </c>
      <c r="AK335" s="6">
        <v>0.55699998140335083</v>
      </c>
      <c r="AL335" s="6">
        <v>37.53387451171875</v>
      </c>
      <c r="AM335" s="6">
        <v>3436.4306640625</v>
      </c>
      <c r="AN335" s="6">
        <v>33.799999237060547</v>
      </c>
      <c r="AO335" s="6">
        <v>20</v>
      </c>
      <c r="AP335" s="6">
        <v>129.46084594726562</v>
      </c>
      <c r="AQ335" s="6">
        <v>9.6999998092651367</v>
      </c>
      <c r="AR335" s="6">
        <v>0.56999999284744263</v>
      </c>
      <c r="AS335" s="6">
        <v>11</v>
      </c>
      <c r="AT335" s="6">
        <v>179.89675903320312</v>
      </c>
    </row>
    <row r="336" spans="2:46" x14ac:dyDescent="0.25">
      <c r="B336" s="5">
        <v>17806</v>
      </c>
      <c r="C336" s="6">
        <v>112.35829162597656</v>
      </c>
      <c r="D336" s="6">
        <v>10.070072174072266</v>
      </c>
      <c r="E336" s="6">
        <v>10.045120239257812</v>
      </c>
      <c r="F336" s="6">
        <v>616.33935546875</v>
      </c>
      <c r="G336" s="6">
        <v>18.600000381469727</v>
      </c>
      <c r="H336" s="6">
        <v>23.136629104614258</v>
      </c>
      <c r="I336" s="6">
        <v>1381.9296875</v>
      </c>
      <c r="J336" s="6">
        <v>0</v>
      </c>
      <c r="K336" s="6">
        <v>106.98677062988281</v>
      </c>
      <c r="L336" s="6">
        <v>18.299999237060547</v>
      </c>
      <c r="M336" s="6">
        <v>9.9155101776123047</v>
      </c>
      <c r="N336" s="6">
        <v>230.39999389648437</v>
      </c>
      <c r="O336" s="6">
        <v>1742.445556640625</v>
      </c>
      <c r="P336" s="6">
        <v>83.21356201171875</v>
      </c>
      <c r="Q336" s="6">
        <v>67</v>
      </c>
      <c r="R336" s="6">
        <v>531.02178955078125</v>
      </c>
      <c r="S336" s="6">
        <v>4</v>
      </c>
      <c r="T336" s="6">
        <v>307.49676513671875</v>
      </c>
      <c r="U336" s="6">
        <v>0.18400000035762787</v>
      </c>
      <c r="V336" s="6">
        <v>10.199999809265137</v>
      </c>
      <c r="W336" s="6">
        <v>228.3193359375</v>
      </c>
      <c r="X336" s="6">
        <v>100.18893432617187</v>
      </c>
      <c r="Y336" s="6">
        <v>679.64324951171875</v>
      </c>
      <c r="Z336" s="6">
        <v>78.5</v>
      </c>
      <c r="AA336" s="6">
        <v>120</v>
      </c>
      <c r="AB336" s="6">
        <v>17.572986602783203</v>
      </c>
      <c r="AC336" s="6">
        <v>1941.856201171875</v>
      </c>
      <c r="AD336" s="6">
        <v>3345.98876953125</v>
      </c>
      <c r="AE336" s="6">
        <v>177.52622985839844</v>
      </c>
      <c r="AF336" s="6">
        <v>516.18572998046875</v>
      </c>
      <c r="AG336" s="6">
        <v>4.0999999046325684</v>
      </c>
      <c r="AH336" s="6">
        <v>4.8000001907348633</v>
      </c>
      <c r="AI336" s="6">
        <v>46.353569030761719</v>
      </c>
      <c r="AJ336" s="6">
        <v>37</v>
      </c>
      <c r="AK336" s="6">
        <v>0.55699998140335083</v>
      </c>
      <c r="AL336" s="6">
        <v>31</v>
      </c>
      <c r="AM336" s="6">
        <v>3340.581298828125</v>
      </c>
      <c r="AN336" s="6">
        <v>33.799999237060547</v>
      </c>
      <c r="AO336" s="6">
        <v>20</v>
      </c>
      <c r="AP336" s="6">
        <v>99.95172119140625</v>
      </c>
      <c r="AQ336" s="6">
        <v>9.6999998092651367</v>
      </c>
      <c r="AR336" s="6">
        <v>0.56999999284744263</v>
      </c>
      <c r="AS336" s="6">
        <v>11</v>
      </c>
      <c r="AT336" s="6">
        <v>190.21002197265625</v>
      </c>
    </row>
    <row r="337" spans="2:46" x14ac:dyDescent="0.25">
      <c r="B337" s="5">
        <v>17837</v>
      </c>
      <c r="C337" s="6">
        <v>105.6756591796875</v>
      </c>
      <c r="D337" s="6">
        <v>10</v>
      </c>
      <c r="E337" s="6">
        <v>10.01103687286377</v>
      </c>
      <c r="F337" s="6">
        <v>595.678466796875</v>
      </c>
      <c r="G337" s="6">
        <v>18.600000381469727</v>
      </c>
      <c r="H337" s="6">
        <v>24.438251495361328</v>
      </c>
      <c r="I337" s="6">
        <v>1375.0272216796875</v>
      </c>
      <c r="J337" s="6">
        <v>0.98948103189468384</v>
      </c>
      <c r="K337" s="6">
        <v>82.7005615234375</v>
      </c>
      <c r="L337" s="6">
        <v>18.299999237060547</v>
      </c>
      <c r="M337" s="6">
        <v>9.8000001907348633</v>
      </c>
      <c r="N337" s="6">
        <v>230.39999389648437</v>
      </c>
      <c r="O337" s="6">
        <v>1690</v>
      </c>
      <c r="P337" s="6">
        <v>87.030189514160156</v>
      </c>
      <c r="Q337" s="6">
        <v>66</v>
      </c>
      <c r="R337" s="6">
        <v>425.63531494140625</v>
      </c>
      <c r="S337" s="6">
        <v>4</v>
      </c>
      <c r="T337" s="6">
        <v>281.16372680664062</v>
      </c>
      <c r="U337" s="6">
        <v>0.18400000035762787</v>
      </c>
      <c r="V337" s="6">
        <v>10.199999809265137</v>
      </c>
      <c r="W337" s="6">
        <v>228.46311950683594</v>
      </c>
      <c r="X337" s="6">
        <v>99.876930236816406</v>
      </c>
      <c r="Y337" s="6">
        <v>676</v>
      </c>
      <c r="Z337" s="6">
        <v>78.5</v>
      </c>
      <c r="AA337" s="6">
        <v>120</v>
      </c>
      <c r="AB337" s="6">
        <v>17.5</v>
      </c>
      <c r="AC337" s="6">
        <v>1912.81884765625</v>
      </c>
      <c r="AD337" s="6">
        <v>3135.4755859375</v>
      </c>
      <c r="AE337" s="6">
        <v>160.55068969726562</v>
      </c>
      <c r="AF337" s="6">
        <v>468.38815307617187</v>
      </c>
      <c r="AG337" s="6">
        <v>4.0999999046325684</v>
      </c>
      <c r="AH337" s="6">
        <v>4.8000001907348633</v>
      </c>
      <c r="AI337" s="6">
        <v>30.025762557983398</v>
      </c>
      <c r="AJ337" s="6">
        <v>37</v>
      </c>
      <c r="AK337" s="6">
        <v>0.55699998140335083</v>
      </c>
      <c r="AL337" s="6">
        <v>31</v>
      </c>
      <c r="AM337" s="6">
        <v>3191.545654296875</v>
      </c>
      <c r="AN337" s="6">
        <v>33.799999237060547</v>
      </c>
      <c r="AO337" s="6">
        <v>20</v>
      </c>
      <c r="AP337" s="6">
        <v>80</v>
      </c>
      <c r="AQ337" s="6">
        <v>9.6999998092651367</v>
      </c>
      <c r="AR337" s="6">
        <v>1.6324816942214966</v>
      </c>
      <c r="AS337" s="6">
        <v>11</v>
      </c>
      <c r="AT337" s="6">
        <v>180.84962463378906</v>
      </c>
    </row>
    <row r="338" spans="2:46" x14ac:dyDescent="0.25">
      <c r="B338" s="5">
        <v>17867</v>
      </c>
      <c r="C338" s="6">
        <v>99.17022705078125</v>
      </c>
      <c r="D338" s="6">
        <v>10</v>
      </c>
      <c r="E338" s="6">
        <v>10</v>
      </c>
      <c r="F338" s="6">
        <v>586.93463134765625</v>
      </c>
      <c r="G338" s="6">
        <v>18.600000381469727</v>
      </c>
      <c r="H338" s="6">
        <v>29.237550735473633</v>
      </c>
      <c r="I338" s="6">
        <v>1373.6473388671875</v>
      </c>
      <c r="J338" s="6">
        <v>2.9732816219329834</v>
      </c>
      <c r="K338" s="6">
        <v>67.181503295898437</v>
      </c>
      <c r="L338" s="6">
        <v>24.925731658935547</v>
      </c>
      <c r="M338" s="6">
        <v>9.8000001907348633</v>
      </c>
      <c r="N338" s="6">
        <v>233.92025756835937</v>
      </c>
      <c r="O338" s="6">
        <v>1683.9381103515625</v>
      </c>
      <c r="P338" s="6">
        <v>93.304306030273438</v>
      </c>
      <c r="Q338" s="6">
        <v>64</v>
      </c>
      <c r="R338" s="6">
        <v>417.34579467773437</v>
      </c>
      <c r="S338" s="6">
        <v>4.2171430587768555</v>
      </c>
      <c r="T338" s="6">
        <v>256.90631103515625</v>
      </c>
      <c r="U338" s="6">
        <v>9.7425785064697266</v>
      </c>
      <c r="V338" s="6">
        <v>10.687889099121094</v>
      </c>
      <c r="W338" s="6">
        <v>227.3719482421875</v>
      </c>
      <c r="X338" s="6">
        <v>96.120918273925781</v>
      </c>
      <c r="Y338" s="6">
        <v>663.52581787109375</v>
      </c>
      <c r="Z338" s="6">
        <v>78.5</v>
      </c>
      <c r="AA338" s="6">
        <v>153.80928039550781</v>
      </c>
      <c r="AB338" s="6">
        <v>17.5</v>
      </c>
      <c r="AC338" s="6">
        <v>1938.112548828125</v>
      </c>
      <c r="AD338" s="6">
        <v>3093.650390625</v>
      </c>
      <c r="AE338" s="6">
        <v>146.96881103515625</v>
      </c>
      <c r="AF338" s="6">
        <v>433.3837890625</v>
      </c>
      <c r="AG338" s="6">
        <v>4.0999999046325684</v>
      </c>
      <c r="AH338" s="6">
        <v>87.964569091796875</v>
      </c>
      <c r="AI338" s="6">
        <v>25.762660980224609</v>
      </c>
      <c r="AJ338" s="6">
        <v>37</v>
      </c>
      <c r="AK338" s="6">
        <v>1.5932620763778687</v>
      </c>
      <c r="AL338" s="6">
        <v>31</v>
      </c>
      <c r="AM338" s="6">
        <v>3153.788330078125</v>
      </c>
      <c r="AN338" s="6">
        <v>33.799999237060547</v>
      </c>
      <c r="AO338" s="6">
        <v>20</v>
      </c>
      <c r="AP338" s="6">
        <v>137.16270446777344</v>
      </c>
      <c r="AQ338" s="6">
        <v>9.6999998092651367</v>
      </c>
      <c r="AR338" s="6">
        <v>3.2855699062347412</v>
      </c>
      <c r="AS338" s="6">
        <v>11</v>
      </c>
      <c r="AT338" s="6">
        <v>181.29203796386719</v>
      </c>
    </row>
    <row r="339" spans="2:46" x14ac:dyDescent="0.25">
      <c r="B339" s="5">
        <v>17898</v>
      </c>
      <c r="C339" s="6">
        <v>97.706916809082031</v>
      </c>
      <c r="D339" s="6">
        <v>14.471097946166992</v>
      </c>
      <c r="E339" s="6">
        <v>10.418852806091309</v>
      </c>
      <c r="F339" s="6">
        <v>596.8507080078125</v>
      </c>
      <c r="G339" s="6">
        <v>76.496925354003906</v>
      </c>
      <c r="H339" s="6">
        <v>41.929279327392578</v>
      </c>
      <c r="I339" s="6">
        <v>1375.7119140625</v>
      </c>
      <c r="J339" s="6">
        <v>8.9475393295288086</v>
      </c>
      <c r="K339" s="6">
        <v>51.835800170898438</v>
      </c>
      <c r="L339" s="6">
        <v>18.299999237060547</v>
      </c>
      <c r="M339" s="6">
        <v>9.8000001907348633</v>
      </c>
      <c r="N339" s="6">
        <v>265.30026245117187</v>
      </c>
      <c r="O339" s="6">
        <v>1680.7745361328125</v>
      </c>
      <c r="P339" s="6">
        <v>101.12931060791016</v>
      </c>
      <c r="Q339" s="6">
        <v>62</v>
      </c>
      <c r="R339" s="6">
        <v>432.02423095703125</v>
      </c>
      <c r="S339" s="6">
        <v>4.9068722724914551</v>
      </c>
      <c r="T339" s="6">
        <v>233.94850158691406</v>
      </c>
      <c r="U339" s="6">
        <v>20.92051887512207</v>
      </c>
      <c r="V339" s="6">
        <v>10.199999809265137</v>
      </c>
      <c r="W339" s="6">
        <v>232.49595642089844</v>
      </c>
      <c r="X339" s="6">
        <v>83.757423400878906</v>
      </c>
      <c r="Y339" s="6">
        <v>656.6583251953125</v>
      </c>
      <c r="Z339" s="6">
        <v>145.46755981445312</v>
      </c>
      <c r="AA339" s="6">
        <v>192.75099182128906</v>
      </c>
      <c r="AB339" s="6">
        <v>19.261480331420898</v>
      </c>
      <c r="AC339" s="6">
        <v>1950</v>
      </c>
      <c r="AD339" s="6">
        <v>3111</v>
      </c>
      <c r="AE339" s="6">
        <v>135.97508239746094</v>
      </c>
      <c r="AF339" s="6">
        <v>404.06173706054687</v>
      </c>
      <c r="AG339" s="6">
        <v>4.0999999046325684</v>
      </c>
      <c r="AH339" s="6">
        <v>4.8000001907348633</v>
      </c>
      <c r="AI339" s="6">
        <v>25.612306594848633</v>
      </c>
      <c r="AJ339" s="6">
        <v>37</v>
      </c>
      <c r="AK339" s="6">
        <v>2.9918818473815918</v>
      </c>
      <c r="AL339" s="6">
        <v>42.179492950439453</v>
      </c>
      <c r="AM339" s="6">
        <v>3140.80615234375</v>
      </c>
      <c r="AN339" s="6">
        <v>33.799999237060547</v>
      </c>
      <c r="AO339" s="6">
        <v>26.764039993286133</v>
      </c>
      <c r="AP339" s="6">
        <v>438.57818603515625</v>
      </c>
      <c r="AQ339" s="6">
        <v>9.6999998092651367</v>
      </c>
      <c r="AR339" s="6">
        <v>5.3995213508605957</v>
      </c>
      <c r="AS339" s="6">
        <v>20.171350479125977</v>
      </c>
      <c r="AT339" s="6">
        <v>181.38467407226562</v>
      </c>
    </row>
    <row r="340" spans="2:46" x14ac:dyDescent="0.25">
      <c r="B340" s="5">
        <v>17929</v>
      </c>
      <c r="C340" s="6">
        <v>100.23404693603516</v>
      </c>
      <c r="D340" s="6">
        <v>19.930219650268555</v>
      </c>
      <c r="E340" s="6">
        <v>11.213491439819336</v>
      </c>
      <c r="F340" s="6">
        <v>590.5516357421875</v>
      </c>
      <c r="G340" s="6">
        <v>163.70930480957031</v>
      </c>
      <c r="H340" s="6">
        <v>45.819942474365234</v>
      </c>
      <c r="I340" s="6">
        <v>1376.742431640625</v>
      </c>
      <c r="J340" s="6">
        <v>8.7063503265380859</v>
      </c>
      <c r="K340" s="6">
        <v>36.504825592041016</v>
      </c>
      <c r="L340" s="6">
        <v>18.299999237060547</v>
      </c>
      <c r="M340" s="6">
        <v>9.8099632263183594</v>
      </c>
      <c r="N340" s="6">
        <v>296.73919677734375</v>
      </c>
      <c r="O340" s="6">
        <v>1679.4886474609375</v>
      </c>
      <c r="P340" s="6">
        <v>109.17890930175781</v>
      </c>
      <c r="Q340" s="6">
        <v>62</v>
      </c>
      <c r="R340" s="6">
        <v>409.48175048828125</v>
      </c>
      <c r="S340" s="6">
        <v>5.8933091163635254</v>
      </c>
      <c r="T340" s="6">
        <v>212.07099914550781</v>
      </c>
      <c r="U340" s="6">
        <v>26.152782440185547</v>
      </c>
      <c r="V340" s="6">
        <v>10.199999809265137</v>
      </c>
      <c r="W340" s="6">
        <v>237.77249145507812</v>
      </c>
      <c r="X340" s="6">
        <v>78.091644287109375</v>
      </c>
      <c r="Y340" s="6">
        <v>651.44183349609375</v>
      </c>
      <c r="Z340" s="6">
        <v>182</v>
      </c>
      <c r="AA340" s="6">
        <v>225.0013427734375</v>
      </c>
      <c r="AB340" s="6">
        <v>17.5</v>
      </c>
      <c r="AC340" s="6">
        <v>1950</v>
      </c>
      <c r="AD340" s="6">
        <v>3163</v>
      </c>
      <c r="AE340" s="6">
        <v>124.01788330078125</v>
      </c>
      <c r="AF340" s="6">
        <v>372.68597412109375</v>
      </c>
      <c r="AG340" s="6">
        <v>4.0999999046325684</v>
      </c>
      <c r="AH340" s="6">
        <v>4.8000001907348633</v>
      </c>
      <c r="AI340" s="6">
        <v>24.183732986450195</v>
      </c>
      <c r="AJ340" s="6">
        <v>37</v>
      </c>
      <c r="AK340" s="6">
        <v>4.9294061660766602</v>
      </c>
      <c r="AL340" s="6">
        <v>49.253021240234375</v>
      </c>
      <c r="AM340" s="6">
        <v>3119.994873046875</v>
      </c>
      <c r="AN340" s="6">
        <v>44</v>
      </c>
      <c r="AO340" s="6">
        <v>34.875019073486328</v>
      </c>
      <c r="AP340" s="6">
        <v>619.71783447265625</v>
      </c>
      <c r="AQ340" s="6">
        <v>9.6999998092651367</v>
      </c>
      <c r="AR340" s="6">
        <v>7.4219555854797363</v>
      </c>
      <c r="AS340" s="6">
        <v>40.130710601806641</v>
      </c>
      <c r="AT340" s="6">
        <v>173.8553466796875</v>
      </c>
    </row>
    <row r="341" spans="2:46" x14ac:dyDescent="0.25">
      <c r="B341" s="5">
        <v>17957</v>
      </c>
      <c r="C341" s="6">
        <v>129.70843505859375</v>
      </c>
      <c r="D341" s="6">
        <v>10</v>
      </c>
      <c r="E341" s="6">
        <v>13.878753662109375</v>
      </c>
      <c r="F341" s="6">
        <v>573</v>
      </c>
      <c r="G341" s="6">
        <v>154.845947265625</v>
      </c>
      <c r="H341" s="6">
        <v>55.400005340576172</v>
      </c>
      <c r="I341" s="6">
        <v>1414.3131103515625</v>
      </c>
      <c r="J341" s="6">
        <v>29.602190017700195</v>
      </c>
      <c r="K341" s="6">
        <v>22.640874862670898</v>
      </c>
      <c r="L341" s="6">
        <v>18.299999237060547</v>
      </c>
      <c r="M341" s="6">
        <v>9.8061733245849609</v>
      </c>
      <c r="N341" s="6">
        <v>324.25772094726562</v>
      </c>
      <c r="O341" s="6">
        <v>1690</v>
      </c>
      <c r="P341" s="6">
        <v>114.90348052978516</v>
      </c>
      <c r="Q341" s="6">
        <v>62</v>
      </c>
      <c r="R341" s="6">
        <v>430.15206909179687</v>
      </c>
      <c r="S341" s="6">
        <v>7.8163871765136719</v>
      </c>
      <c r="T341" s="6">
        <v>196.79885864257812</v>
      </c>
      <c r="U341" s="6">
        <v>38.95172119140625</v>
      </c>
      <c r="V341" s="6">
        <v>10.199999809265137</v>
      </c>
      <c r="W341" s="6">
        <v>245.74948120117187</v>
      </c>
      <c r="X341" s="6">
        <v>86.243507385253906</v>
      </c>
      <c r="Y341" s="6">
        <v>659.61810302734375</v>
      </c>
      <c r="Z341" s="6">
        <v>130.48335266113281</v>
      </c>
      <c r="AA341" s="6">
        <v>268.880615234375</v>
      </c>
      <c r="AB341" s="6">
        <v>21.674301147460937</v>
      </c>
      <c r="AC341" s="6">
        <v>1950</v>
      </c>
      <c r="AD341" s="6">
        <v>3051.7138671875</v>
      </c>
      <c r="AE341" s="6">
        <v>115.69786071777344</v>
      </c>
      <c r="AF341" s="6">
        <v>334.24990844726562</v>
      </c>
      <c r="AG341" s="6">
        <v>4.0999999046325684</v>
      </c>
      <c r="AH341" s="6">
        <v>91.223968505859375</v>
      </c>
      <c r="AI341" s="6">
        <v>28.151287078857422</v>
      </c>
      <c r="AJ341" s="6">
        <v>37</v>
      </c>
      <c r="AK341" s="6">
        <v>0.55699998140335083</v>
      </c>
      <c r="AL341" s="6">
        <v>43.670555114746094</v>
      </c>
      <c r="AM341" s="6">
        <v>3309.265869140625</v>
      </c>
      <c r="AN341" s="6">
        <v>35.037498474121094</v>
      </c>
      <c r="AO341" s="6">
        <v>20</v>
      </c>
      <c r="AP341" s="6">
        <v>825.2545166015625</v>
      </c>
      <c r="AQ341" s="6">
        <v>9.6999998092651367</v>
      </c>
      <c r="AR341" s="6">
        <v>7.6908698081970215</v>
      </c>
      <c r="AS341" s="6">
        <v>66.763084411621094</v>
      </c>
      <c r="AT341" s="6">
        <v>178.46669006347656</v>
      </c>
    </row>
    <row r="342" spans="2:46" x14ac:dyDescent="0.25">
      <c r="B342" s="5">
        <v>17988</v>
      </c>
      <c r="C342" s="6">
        <v>241.81871032714844</v>
      </c>
      <c r="D342" s="6">
        <v>76.821495056152344</v>
      </c>
      <c r="E342" s="6">
        <v>27.259334564208984</v>
      </c>
      <c r="F342" s="6">
        <v>685</v>
      </c>
      <c r="G342" s="6">
        <v>323.70001220703125</v>
      </c>
      <c r="H342" s="6">
        <v>102.91675567626953</v>
      </c>
      <c r="I342" s="6">
        <v>1630.859375</v>
      </c>
      <c r="J342" s="6">
        <v>57.2132568359375</v>
      </c>
      <c r="K342" s="6">
        <v>7.2731304168701172</v>
      </c>
      <c r="L342" s="6">
        <v>18.299999237060547</v>
      </c>
      <c r="M342" s="6">
        <v>11.208120346069336</v>
      </c>
      <c r="N342" s="6">
        <v>355.33151245117187</v>
      </c>
      <c r="O342" s="6">
        <v>1690</v>
      </c>
      <c r="P342" s="6">
        <v>118.93337249755859</v>
      </c>
      <c r="Q342" s="6">
        <v>64</v>
      </c>
      <c r="R342" s="6">
        <v>680</v>
      </c>
      <c r="S342" s="6">
        <v>14.451810836791992</v>
      </c>
      <c r="T342" s="6">
        <v>189.52975463867187</v>
      </c>
      <c r="U342" s="6">
        <v>23.248222351074219</v>
      </c>
      <c r="V342" s="6">
        <v>10.199999809265137</v>
      </c>
      <c r="W342" s="6">
        <v>242.77104187011719</v>
      </c>
      <c r="X342" s="6">
        <v>95.74871826171875</v>
      </c>
      <c r="Y342" s="6">
        <v>717.1572265625</v>
      </c>
      <c r="Z342" s="6">
        <v>123.638916015625</v>
      </c>
      <c r="AA342" s="6">
        <v>130.24766540527344</v>
      </c>
      <c r="AB342" s="6">
        <v>63.500804901123047</v>
      </c>
      <c r="AC342" s="6">
        <v>2009.223388671875</v>
      </c>
      <c r="AD342" s="6">
        <v>3004</v>
      </c>
      <c r="AE342" s="6">
        <v>145.73899841308594</v>
      </c>
      <c r="AF342" s="6">
        <v>342.99667358398437</v>
      </c>
      <c r="AG342" s="6">
        <v>4.2277288436889648</v>
      </c>
      <c r="AH342" s="6">
        <v>4.8000001907348633</v>
      </c>
      <c r="AI342" s="6">
        <v>64.578399658203125</v>
      </c>
      <c r="AJ342" s="6">
        <v>55.264755249023438</v>
      </c>
      <c r="AK342" s="6">
        <v>7.7887673377990723</v>
      </c>
      <c r="AL342" s="6">
        <v>54.275234222412109</v>
      </c>
      <c r="AM342" s="6">
        <v>4325.2421875</v>
      </c>
      <c r="AN342" s="6">
        <v>44</v>
      </c>
      <c r="AO342" s="6">
        <v>20</v>
      </c>
      <c r="AP342" s="6">
        <v>793.63909912109375</v>
      </c>
      <c r="AQ342" s="6">
        <v>11.800000190734863</v>
      </c>
      <c r="AR342" s="6">
        <v>10.539003372192383</v>
      </c>
      <c r="AS342" s="6">
        <v>66.614082336425781</v>
      </c>
      <c r="AT342" s="6">
        <v>206</v>
      </c>
    </row>
    <row r="343" spans="2:46" x14ac:dyDescent="0.25">
      <c r="B343" s="5">
        <v>18018</v>
      </c>
      <c r="C343" s="6">
        <v>244.64169311523437</v>
      </c>
      <c r="D343" s="6">
        <v>123.85321807861328</v>
      </c>
      <c r="E343" s="6">
        <v>30.624835968017578</v>
      </c>
      <c r="F343" s="6">
        <v>825</v>
      </c>
      <c r="G343" s="6">
        <v>248.24491882324219</v>
      </c>
      <c r="H343" s="6">
        <v>100.07624053955078</v>
      </c>
      <c r="I343" s="6">
        <v>1897.28173828125</v>
      </c>
      <c r="J343" s="6">
        <v>91.243270874023437</v>
      </c>
      <c r="K343" s="6">
        <v>91.124794006347656</v>
      </c>
      <c r="L343" s="6">
        <v>18.299999237060547</v>
      </c>
      <c r="M343" s="6">
        <v>11.065082550048828</v>
      </c>
      <c r="N343" s="6">
        <v>324.84954833984375</v>
      </c>
      <c r="O343" s="6">
        <v>1713</v>
      </c>
      <c r="P343" s="6">
        <v>104.40155029296875</v>
      </c>
      <c r="Q343" s="6">
        <v>65</v>
      </c>
      <c r="R343" s="6">
        <v>800</v>
      </c>
      <c r="S343" s="6">
        <v>18.923727035522461</v>
      </c>
      <c r="T343" s="6">
        <v>280.69793701171875</v>
      </c>
      <c r="U343" s="6">
        <v>10.336892127990723</v>
      </c>
      <c r="V343" s="6">
        <v>10.199999809265137</v>
      </c>
      <c r="W343" s="6">
        <v>292.82278442382812</v>
      </c>
      <c r="X343" s="6">
        <v>95.337715148925781</v>
      </c>
      <c r="Y343" s="6">
        <v>844.35101318359375</v>
      </c>
      <c r="Z343" s="6">
        <v>78.5</v>
      </c>
      <c r="AA343" s="6">
        <v>202.40725708007812</v>
      </c>
      <c r="AB343" s="6">
        <v>63.272777557373047</v>
      </c>
      <c r="AC343" s="6">
        <v>2096.841796875</v>
      </c>
      <c r="AD343" s="6">
        <v>3449.276123046875</v>
      </c>
      <c r="AE343" s="6">
        <v>197.81210327148437</v>
      </c>
      <c r="AF343" s="6">
        <v>418.63226318359375</v>
      </c>
      <c r="AG343" s="6">
        <v>4.1940097808837891</v>
      </c>
      <c r="AH343" s="6">
        <v>96.97039794921875</v>
      </c>
      <c r="AI343" s="6">
        <v>65.55999755859375</v>
      </c>
      <c r="AJ343" s="6">
        <v>54.785610198974609</v>
      </c>
      <c r="AK343" s="6">
        <v>0.55699998140335083</v>
      </c>
      <c r="AL343" s="6">
        <v>60.648891448974609</v>
      </c>
      <c r="AM343" s="6">
        <v>4540.18603515625</v>
      </c>
      <c r="AN343" s="6">
        <v>38.568946838378906</v>
      </c>
      <c r="AO343" s="6">
        <v>39.997711181640625</v>
      </c>
      <c r="AP343" s="6">
        <v>759.382080078125</v>
      </c>
      <c r="AQ343" s="6">
        <v>9.6999998092651367</v>
      </c>
      <c r="AR343" s="6">
        <v>47.577480316162109</v>
      </c>
      <c r="AS343" s="6">
        <v>11</v>
      </c>
      <c r="AT343" s="6">
        <v>206</v>
      </c>
    </row>
    <row r="344" spans="2:46" x14ac:dyDescent="0.25">
      <c r="B344" s="5">
        <v>18049</v>
      </c>
      <c r="C344" s="6">
        <v>237.04847717285156</v>
      </c>
      <c r="D344" s="6">
        <v>114.80040740966797</v>
      </c>
      <c r="E344" s="6">
        <v>31.904445648193359</v>
      </c>
      <c r="F344" s="6">
        <v>930</v>
      </c>
      <c r="G344" s="6">
        <v>227.50137329101562</v>
      </c>
      <c r="H344" s="6">
        <v>102.82124328613281</v>
      </c>
      <c r="I344" s="6">
        <v>1899.572021484375</v>
      </c>
      <c r="J344" s="6">
        <v>79.264328002929688</v>
      </c>
      <c r="K344" s="6">
        <v>362.07455444335937</v>
      </c>
      <c r="L344" s="6">
        <v>18.299999237060547</v>
      </c>
      <c r="M344" s="6">
        <v>10.864737510681152</v>
      </c>
      <c r="N344" s="6">
        <v>292.76190185546875</v>
      </c>
      <c r="O344" s="6">
        <v>1995.0985107421875</v>
      </c>
      <c r="P344" s="6">
        <v>87.095039367675781</v>
      </c>
      <c r="Q344" s="6">
        <v>66</v>
      </c>
      <c r="R344" s="6">
        <v>970.04248046875</v>
      </c>
      <c r="S344" s="6">
        <v>26.801174163818359</v>
      </c>
      <c r="T344" s="6">
        <v>128.07818603515625</v>
      </c>
      <c r="U344" s="6">
        <v>33.586063385009766</v>
      </c>
      <c r="V344" s="6">
        <v>10.199999809265137</v>
      </c>
      <c r="W344" s="6">
        <v>279.05300903320312</v>
      </c>
      <c r="X344" s="6">
        <v>94.784042358398438</v>
      </c>
      <c r="Y344" s="6">
        <v>969</v>
      </c>
      <c r="Z344" s="6">
        <v>78.5</v>
      </c>
      <c r="AA344" s="6">
        <v>248.54635620117187</v>
      </c>
      <c r="AB344" s="6">
        <v>53.945087432861328</v>
      </c>
      <c r="AC344" s="6">
        <v>2155.173583984375</v>
      </c>
      <c r="AD344" s="6">
        <v>3533.916259765625</v>
      </c>
      <c r="AE344" s="6">
        <v>30.180992126464844</v>
      </c>
      <c r="AF344" s="6">
        <v>624.45672607421875</v>
      </c>
      <c r="AG344" s="6">
        <v>4.1537156105041504</v>
      </c>
      <c r="AH344" s="6">
        <v>79.051918029785156</v>
      </c>
      <c r="AI344" s="6">
        <v>65.55999755859375</v>
      </c>
      <c r="AJ344" s="6">
        <v>57.982555389404297</v>
      </c>
      <c r="AK344" s="6">
        <v>0.55699998140335083</v>
      </c>
      <c r="AL344" s="6">
        <v>58.153129577636719</v>
      </c>
      <c r="AM344" s="6">
        <v>4536.36279296875</v>
      </c>
      <c r="AN344" s="6">
        <v>33.799999237060547</v>
      </c>
      <c r="AO344" s="6">
        <v>55.439632415771484</v>
      </c>
      <c r="AP344" s="6">
        <v>553.62664794921875</v>
      </c>
      <c r="AQ344" s="6">
        <v>9.6999998092651367</v>
      </c>
      <c r="AR344" s="6">
        <v>106.36331939697266</v>
      </c>
      <c r="AS344" s="6">
        <v>11</v>
      </c>
      <c r="AT344" s="6">
        <v>202.76594543457031</v>
      </c>
    </row>
    <row r="345" spans="2:46" x14ac:dyDescent="0.25">
      <c r="B345" s="5">
        <v>18079</v>
      </c>
      <c r="C345" s="6">
        <v>189.52134704589844</v>
      </c>
      <c r="D345" s="6">
        <v>89.205818176269531</v>
      </c>
      <c r="E345" s="6">
        <v>10.234212875366211</v>
      </c>
      <c r="F345" s="6">
        <v>889.72540283203125</v>
      </c>
      <c r="G345" s="6">
        <v>86.420890808105469</v>
      </c>
      <c r="H345" s="6">
        <v>29.275527954101563</v>
      </c>
      <c r="I345" s="6">
        <v>1861.5089111328125</v>
      </c>
      <c r="J345" s="6">
        <v>60.466777801513672</v>
      </c>
      <c r="K345" s="6">
        <v>200.05879211425781</v>
      </c>
      <c r="L345" s="6">
        <v>31.312623977661133</v>
      </c>
      <c r="M345" s="6">
        <v>10.613799095153809</v>
      </c>
      <c r="N345" s="6">
        <v>261.57354736328125</v>
      </c>
      <c r="O345" s="6">
        <v>1898.9189453125</v>
      </c>
      <c r="P345" s="6">
        <v>85.941047668457031</v>
      </c>
      <c r="Q345" s="6">
        <v>66</v>
      </c>
      <c r="R345" s="6">
        <v>707.20721435546875</v>
      </c>
      <c r="S345" s="6">
        <v>4</v>
      </c>
      <c r="T345" s="6">
        <v>254.58975219726562</v>
      </c>
      <c r="U345" s="6">
        <v>37.154151916503906</v>
      </c>
      <c r="V345" s="6">
        <v>10.199999809265137</v>
      </c>
      <c r="W345" s="6">
        <v>284.88336181640625</v>
      </c>
      <c r="X345" s="6">
        <v>94.15380859375</v>
      </c>
      <c r="Y345" s="6">
        <v>1020.4951782226562</v>
      </c>
      <c r="Z345" s="6">
        <v>78.5</v>
      </c>
      <c r="AA345" s="6">
        <v>178.17485046386719</v>
      </c>
      <c r="AB345" s="6">
        <v>40.957870483398438</v>
      </c>
      <c r="AC345" s="6">
        <v>2096.12841796875</v>
      </c>
      <c r="AD345" s="6">
        <v>3530.965087890625</v>
      </c>
      <c r="AE345" s="6">
        <v>89.840873718261719</v>
      </c>
      <c r="AF345" s="6">
        <v>665.5244140625</v>
      </c>
      <c r="AG345" s="6">
        <v>4.0999999046325684</v>
      </c>
      <c r="AH345" s="6">
        <v>170.36386108398437</v>
      </c>
      <c r="AI345" s="6">
        <v>65.55999755859375</v>
      </c>
      <c r="AJ345" s="6">
        <v>51.225238800048828</v>
      </c>
      <c r="AK345" s="6">
        <v>0.55699998140335083</v>
      </c>
      <c r="AL345" s="6">
        <v>50.776527404785156</v>
      </c>
      <c r="AM345" s="6">
        <v>4371.50634765625</v>
      </c>
      <c r="AN345" s="6">
        <v>33.799999237060547</v>
      </c>
      <c r="AO345" s="6">
        <v>54.088588714599609</v>
      </c>
      <c r="AP345" s="6">
        <v>351.21261596679687</v>
      </c>
      <c r="AQ345" s="6">
        <v>9.6999998092651367</v>
      </c>
      <c r="AR345" s="6">
        <v>88.309837341308594</v>
      </c>
      <c r="AS345" s="6">
        <v>11</v>
      </c>
      <c r="AT345" s="6">
        <v>185.19050598144531</v>
      </c>
    </row>
    <row r="346" spans="2:46" x14ac:dyDescent="0.25">
      <c r="B346" s="5">
        <v>18110</v>
      </c>
      <c r="C346" s="6">
        <v>133.29983520507812</v>
      </c>
      <c r="D346" s="6">
        <v>59.993133544921875</v>
      </c>
      <c r="E346" s="6">
        <v>10.156650543212891</v>
      </c>
      <c r="F346" s="6">
        <v>695.35272216796875</v>
      </c>
      <c r="G346" s="6">
        <v>155.81001281738281</v>
      </c>
      <c r="H346" s="6">
        <v>12.820575714111328</v>
      </c>
      <c r="I346" s="6">
        <v>1608.629150390625</v>
      </c>
      <c r="J346" s="6">
        <v>16.244241714477539</v>
      </c>
      <c r="K346" s="6">
        <v>151.08604431152344</v>
      </c>
      <c r="L346" s="6">
        <v>18.299999237060547</v>
      </c>
      <c r="M346" s="6">
        <v>10.336213111877441</v>
      </c>
      <c r="N346" s="6">
        <v>230.39999389648437</v>
      </c>
      <c r="O346" s="6">
        <v>1661.6605224609375</v>
      </c>
      <c r="P346" s="6">
        <v>84.278366088867188</v>
      </c>
      <c r="Q346" s="6">
        <v>67</v>
      </c>
      <c r="R346" s="6">
        <v>508.69577026367188</v>
      </c>
      <c r="S346" s="6">
        <v>4</v>
      </c>
      <c r="T346" s="6">
        <v>245.58393859863281</v>
      </c>
      <c r="U346" s="6">
        <v>19.972555160522461</v>
      </c>
      <c r="V346" s="6">
        <v>10.199999809265137</v>
      </c>
      <c r="W346" s="6">
        <v>234.1676025390625</v>
      </c>
      <c r="X346" s="6">
        <v>93.440589904785156</v>
      </c>
      <c r="Y346" s="6">
        <v>888.037353515625</v>
      </c>
      <c r="Z346" s="6">
        <v>78.5</v>
      </c>
      <c r="AA346" s="6">
        <v>120</v>
      </c>
      <c r="AB346" s="6">
        <v>25.445489883422852</v>
      </c>
      <c r="AC346" s="6">
        <v>2100.022705078125</v>
      </c>
      <c r="AD346" s="6">
        <v>3529.380615234375</v>
      </c>
      <c r="AE346" s="6">
        <v>75.543998718261719</v>
      </c>
      <c r="AF346" s="6">
        <v>564.90118408203125</v>
      </c>
      <c r="AG346" s="6">
        <v>4.0999999046325684</v>
      </c>
      <c r="AH346" s="6">
        <v>4.8000001907348633</v>
      </c>
      <c r="AI346" s="6">
        <v>65.55999755859375</v>
      </c>
      <c r="AJ346" s="6">
        <v>43.017200469970703</v>
      </c>
      <c r="AK346" s="6">
        <v>0.55699998140335083</v>
      </c>
      <c r="AL346" s="6">
        <v>43.937969207763672</v>
      </c>
      <c r="AM346" s="6">
        <v>3883.191650390625</v>
      </c>
      <c r="AN346" s="6">
        <v>33.799999237060547</v>
      </c>
      <c r="AO346" s="6">
        <v>20</v>
      </c>
      <c r="AP346" s="6">
        <v>161.91824340820313</v>
      </c>
      <c r="AQ346" s="6">
        <v>9.6999998092651367</v>
      </c>
      <c r="AR346" s="6">
        <v>1.4058291912078857</v>
      </c>
      <c r="AS346" s="6">
        <v>11</v>
      </c>
      <c r="AT346" s="6">
        <v>179.63961791992187</v>
      </c>
    </row>
    <row r="347" spans="2:46" x14ac:dyDescent="0.25">
      <c r="B347" s="5">
        <v>18141</v>
      </c>
      <c r="C347" s="6">
        <v>89.274787902832031</v>
      </c>
      <c r="D347" s="6">
        <v>30.301525115966797</v>
      </c>
      <c r="E347" s="6">
        <v>10.089568138122559</v>
      </c>
      <c r="F347" s="6">
        <v>535.0821533203125</v>
      </c>
      <c r="G347" s="6">
        <v>18.600000381469727</v>
      </c>
      <c r="H347" s="6">
        <v>1</v>
      </c>
      <c r="I347" s="6">
        <v>1383.5057373046875</v>
      </c>
      <c r="J347" s="6">
        <v>9.0350284576416016</v>
      </c>
      <c r="K347" s="6">
        <v>102.43653869628906</v>
      </c>
      <c r="L347" s="6">
        <v>18.299999237060547</v>
      </c>
      <c r="M347" s="6">
        <v>10.103888511657715</v>
      </c>
      <c r="N347" s="6">
        <v>230.39999389648437</v>
      </c>
      <c r="O347" s="6">
        <v>1581.69482421875</v>
      </c>
      <c r="P347" s="6">
        <v>83</v>
      </c>
      <c r="Q347" s="6">
        <v>67</v>
      </c>
      <c r="R347" s="6">
        <v>436.95718383789062</v>
      </c>
      <c r="S347" s="6">
        <v>4.0321722030639648</v>
      </c>
      <c r="T347" s="6">
        <v>220.1580810546875</v>
      </c>
      <c r="U347" s="6">
        <v>0.18400000035762787</v>
      </c>
      <c r="V347" s="6">
        <v>10.199999809265137</v>
      </c>
      <c r="W347" s="6">
        <v>180.8857421875</v>
      </c>
      <c r="X347" s="6">
        <v>92.811424255371094</v>
      </c>
      <c r="Y347" s="6">
        <v>743.89862060546875</v>
      </c>
      <c r="Z347" s="6">
        <v>78.5</v>
      </c>
      <c r="AA347" s="6">
        <v>120</v>
      </c>
      <c r="AB347" s="6">
        <v>20.186225891113281</v>
      </c>
      <c r="AC347" s="6">
        <v>1956.5611572265625</v>
      </c>
      <c r="AD347" s="6">
        <v>3010.409912109375</v>
      </c>
      <c r="AE347" s="6">
        <v>59.762668609619141</v>
      </c>
      <c r="AF347" s="6">
        <v>480.5419921875</v>
      </c>
      <c r="AG347" s="6">
        <v>4.0999999046325684</v>
      </c>
      <c r="AH347" s="6">
        <v>4.8000001907348633</v>
      </c>
      <c r="AI347" s="6">
        <v>45.729076385498047</v>
      </c>
      <c r="AJ347" s="6">
        <v>37.414871215820313</v>
      </c>
      <c r="AK347" s="6">
        <v>0.55699998140335083</v>
      </c>
      <c r="AL347" s="6">
        <v>37.53387451171875</v>
      </c>
      <c r="AM347" s="6">
        <v>3684.4189453125</v>
      </c>
      <c r="AN347" s="6">
        <v>33.799999237060547</v>
      </c>
      <c r="AO347" s="6">
        <v>20</v>
      </c>
      <c r="AP347" s="6">
        <v>130.69802856445312</v>
      </c>
      <c r="AQ347" s="6">
        <v>9.6999998092651367</v>
      </c>
      <c r="AR347" s="6">
        <v>0.56999999284744263</v>
      </c>
      <c r="AS347" s="6">
        <v>11</v>
      </c>
      <c r="AT347" s="6">
        <v>179.927001953125</v>
      </c>
    </row>
    <row r="348" spans="2:46" x14ac:dyDescent="0.25">
      <c r="B348" s="5">
        <v>18171</v>
      </c>
      <c r="C348" s="6">
        <v>79.543083190917969</v>
      </c>
      <c r="D348" s="6">
        <v>10.892468452453613</v>
      </c>
      <c r="E348" s="6">
        <v>10.042241096496582</v>
      </c>
      <c r="F348" s="6">
        <v>382.49288940429687</v>
      </c>
      <c r="G348" s="6">
        <v>18.600000381469727</v>
      </c>
      <c r="H348" s="6">
        <v>1</v>
      </c>
      <c r="I348" s="6">
        <v>1196.0989990234375</v>
      </c>
      <c r="J348" s="6">
        <v>2</v>
      </c>
      <c r="K348" s="6">
        <v>60.3284912109375</v>
      </c>
      <c r="L348" s="6">
        <v>18.299999237060547</v>
      </c>
      <c r="M348" s="6">
        <v>9.9125814437866211</v>
      </c>
      <c r="N348" s="6">
        <v>230.39999389648437</v>
      </c>
      <c r="O348" s="6">
        <v>1537.0667724609375</v>
      </c>
      <c r="P348" s="6">
        <v>83</v>
      </c>
      <c r="Q348" s="6">
        <v>67</v>
      </c>
      <c r="R348" s="6">
        <v>391.1790771484375</v>
      </c>
      <c r="S348" s="6">
        <v>4</v>
      </c>
      <c r="T348" s="6">
        <v>195.41987609863281</v>
      </c>
      <c r="U348" s="6">
        <v>0.18400000035762787</v>
      </c>
      <c r="V348" s="6">
        <v>10.199999809265137</v>
      </c>
      <c r="W348" s="6">
        <v>129.37423706054687</v>
      </c>
      <c r="X348" s="6">
        <v>90.430122375488281</v>
      </c>
      <c r="Y348" s="6">
        <v>622.07763671875</v>
      </c>
      <c r="Z348" s="6">
        <v>78.5</v>
      </c>
      <c r="AA348" s="6">
        <v>120</v>
      </c>
      <c r="AB348" s="6">
        <v>17.572986602783203</v>
      </c>
      <c r="AC348" s="6">
        <v>1934.3045654296875</v>
      </c>
      <c r="AD348" s="6">
        <v>2850.54248046875</v>
      </c>
      <c r="AE348" s="6">
        <v>43.273773193359375</v>
      </c>
      <c r="AF348" s="6">
        <v>419.79885864257812</v>
      </c>
      <c r="AG348" s="6">
        <v>4.0999999046325684</v>
      </c>
      <c r="AH348" s="6">
        <v>4.8000001907348633</v>
      </c>
      <c r="AI348" s="6">
        <v>25.147998809814453</v>
      </c>
      <c r="AJ348" s="6">
        <v>37</v>
      </c>
      <c r="AK348" s="6">
        <v>0.55699998140335083</v>
      </c>
      <c r="AL348" s="6">
        <v>31</v>
      </c>
      <c r="AM348" s="6">
        <v>3554.4423828125</v>
      </c>
      <c r="AN348" s="6">
        <v>33.799999237060547</v>
      </c>
      <c r="AO348" s="6">
        <v>20</v>
      </c>
      <c r="AP348" s="6">
        <v>101.10675048828125</v>
      </c>
      <c r="AQ348" s="6">
        <v>9.6999998092651367</v>
      </c>
      <c r="AR348" s="6">
        <v>0.56999999284744263</v>
      </c>
      <c r="AS348" s="6">
        <v>11</v>
      </c>
      <c r="AT348" s="6">
        <v>190.72306823730469</v>
      </c>
    </row>
    <row r="349" spans="2:46" x14ac:dyDescent="0.25">
      <c r="B349" s="5">
        <v>18202</v>
      </c>
      <c r="C349" s="6">
        <v>70.956588745117188</v>
      </c>
      <c r="D349" s="6">
        <v>10.820493698120117</v>
      </c>
      <c r="E349" s="6">
        <v>10.008167266845703</v>
      </c>
      <c r="F349" s="6">
        <v>351.91940307617187</v>
      </c>
      <c r="G349" s="6">
        <v>18.600000381469727</v>
      </c>
      <c r="H349" s="6">
        <v>1</v>
      </c>
      <c r="I349" s="6">
        <v>1180.967041015625</v>
      </c>
      <c r="J349" s="6">
        <v>0</v>
      </c>
      <c r="K349" s="6">
        <v>30.155946731567383</v>
      </c>
      <c r="L349" s="6">
        <v>18.299999237060547</v>
      </c>
      <c r="M349" s="6">
        <v>9.8000001907348633</v>
      </c>
      <c r="N349" s="6">
        <v>230.39999389648437</v>
      </c>
      <c r="O349" s="6">
        <v>1536.13134765625</v>
      </c>
      <c r="P349" s="6">
        <v>86.816864013671875</v>
      </c>
      <c r="Q349" s="6">
        <v>66</v>
      </c>
      <c r="R349" s="6">
        <v>359.2894287109375</v>
      </c>
      <c r="S349" s="6">
        <v>4.0549497604370117</v>
      </c>
      <c r="T349" s="6">
        <v>169.26266479492187</v>
      </c>
      <c r="U349" s="6">
        <v>0.18400000035762787</v>
      </c>
      <c r="V349" s="6">
        <v>10.199999809265137</v>
      </c>
      <c r="W349" s="6">
        <v>76.79119873046875</v>
      </c>
      <c r="X349" s="6">
        <v>90.148513793945313</v>
      </c>
      <c r="Y349" s="6">
        <v>567.81976318359375</v>
      </c>
      <c r="Z349" s="6">
        <v>78.5</v>
      </c>
      <c r="AA349" s="6">
        <v>120</v>
      </c>
      <c r="AB349" s="6">
        <v>17.5</v>
      </c>
      <c r="AC349" s="6">
        <v>1867.1416015625</v>
      </c>
      <c r="AD349" s="6">
        <v>2563.253662109375</v>
      </c>
      <c r="AE349" s="6">
        <v>26.05912971496582</v>
      </c>
      <c r="AF349" s="6">
        <v>372.15725708007813</v>
      </c>
      <c r="AG349" s="6">
        <v>4.0999999046325684</v>
      </c>
      <c r="AH349" s="6">
        <v>4.8000001907348633</v>
      </c>
      <c r="AI349" s="6">
        <v>8.2095661163330078</v>
      </c>
      <c r="AJ349" s="6">
        <v>37</v>
      </c>
      <c r="AK349" s="6">
        <v>0.55699998140335083</v>
      </c>
      <c r="AL349" s="6">
        <v>31</v>
      </c>
      <c r="AM349" s="6">
        <v>3333.04638671875</v>
      </c>
      <c r="AN349" s="6">
        <v>33.799999237060547</v>
      </c>
      <c r="AO349" s="6">
        <v>20</v>
      </c>
      <c r="AP349" s="6">
        <v>80</v>
      </c>
      <c r="AQ349" s="6">
        <v>9.6999998092651367</v>
      </c>
      <c r="AR349" s="6">
        <v>0.56999999284744263</v>
      </c>
      <c r="AS349" s="6">
        <v>11</v>
      </c>
      <c r="AT349" s="6">
        <v>180.90066528320312</v>
      </c>
    </row>
    <row r="350" spans="2:46" x14ac:dyDescent="0.25">
      <c r="B350" s="5">
        <v>18232</v>
      </c>
      <c r="C350" s="6">
        <v>63.492687225341797</v>
      </c>
      <c r="D350" s="6">
        <v>10</v>
      </c>
      <c r="E350" s="6">
        <v>10</v>
      </c>
      <c r="F350" s="6">
        <v>331.878662109375</v>
      </c>
      <c r="G350" s="6">
        <v>18.600000381469727</v>
      </c>
      <c r="H350" s="6">
        <v>1</v>
      </c>
      <c r="I350" s="6">
        <v>1168.82861328125</v>
      </c>
      <c r="J350" s="6">
        <v>1.9891623258590698</v>
      </c>
      <c r="K350" s="6">
        <v>15.273151397705078</v>
      </c>
      <c r="L350" s="6">
        <v>27.828239440917969</v>
      </c>
      <c r="M350" s="6">
        <v>9.8001995086669922</v>
      </c>
      <c r="N350" s="6">
        <v>236.59942626953125</v>
      </c>
      <c r="O350" s="6">
        <v>1578.9088134765625</v>
      </c>
      <c r="P350" s="6">
        <v>93.090484619140625</v>
      </c>
      <c r="Q350" s="6">
        <v>64</v>
      </c>
      <c r="R350" s="6">
        <v>349.06890869140625</v>
      </c>
      <c r="S350" s="6">
        <v>4.5420083999633789</v>
      </c>
      <c r="T350" s="6">
        <v>148.06419372558594</v>
      </c>
      <c r="U350" s="6">
        <v>11.277627944946289</v>
      </c>
      <c r="V350" s="6">
        <v>10.687889099121094</v>
      </c>
      <c r="W350" s="6">
        <v>30.100000381469727</v>
      </c>
      <c r="X350" s="6">
        <v>90.019523620605469</v>
      </c>
      <c r="Y350" s="6">
        <v>557.0728759765625</v>
      </c>
      <c r="Z350" s="6">
        <v>78.5</v>
      </c>
      <c r="AA350" s="6">
        <v>159.04559326171875</v>
      </c>
      <c r="AB350" s="6">
        <v>17.5</v>
      </c>
      <c r="AC350" s="6">
        <v>1868.5235595703125</v>
      </c>
      <c r="AD350" s="6">
        <v>2569.1943359375</v>
      </c>
      <c r="AE350" s="6">
        <v>12.199999809265137</v>
      </c>
      <c r="AF350" s="6">
        <v>341.19564819335938</v>
      </c>
      <c r="AG350" s="6">
        <v>4.0999999046325684</v>
      </c>
      <c r="AH350" s="6">
        <v>87.964569091796875</v>
      </c>
      <c r="AI350" s="6">
        <v>6.559999942779541</v>
      </c>
      <c r="AJ350" s="6">
        <v>37</v>
      </c>
      <c r="AK350" s="6">
        <v>0.55699998140335083</v>
      </c>
      <c r="AL350" s="6">
        <v>31</v>
      </c>
      <c r="AM350" s="6">
        <v>3249.540771484375</v>
      </c>
      <c r="AN350" s="6">
        <v>33.799999237060547</v>
      </c>
      <c r="AO350" s="6">
        <v>20</v>
      </c>
      <c r="AP350" s="6">
        <v>93.6453857421875</v>
      </c>
      <c r="AQ350" s="6">
        <v>9.6999998092651367</v>
      </c>
      <c r="AR350" s="6">
        <v>0.56999999284744263</v>
      </c>
      <c r="AS350" s="6">
        <v>11</v>
      </c>
      <c r="AT350" s="6">
        <v>181.25422668457031</v>
      </c>
    </row>
    <row r="351" spans="2:46" x14ac:dyDescent="0.25">
      <c r="B351" s="5">
        <v>18263</v>
      </c>
      <c r="C351" s="6">
        <v>58.059127807617187</v>
      </c>
      <c r="D351" s="6">
        <v>11.476158142089844</v>
      </c>
      <c r="E351" s="6">
        <v>10.423768043518066</v>
      </c>
      <c r="F351" s="6">
        <v>310.25131225585937</v>
      </c>
      <c r="G351" s="6">
        <v>72.718482971191406</v>
      </c>
      <c r="H351" s="6">
        <v>7.0985960960388184</v>
      </c>
      <c r="I351" s="6">
        <v>1066.3955078125</v>
      </c>
      <c r="J351" s="6">
        <v>3.9777181148529053</v>
      </c>
      <c r="K351" s="6">
        <v>4</v>
      </c>
      <c r="L351" s="6">
        <v>18.299999237060547</v>
      </c>
      <c r="M351" s="6">
        <v>9.8000001907348633</v>
      </c>
      <c r="N351" s="6">
        <v>267.97943115234375</v>
      </c>
      <c r="O351" s="6">
        <v>1576.36865234375</v>
      </c>
      <c r="P351" s="6">
        <v>83</v>
      </c>
      <c r="Q351" s="6">
        <v>61.923057556152344</v>
      </c>
      <c r="R351" s="6">
        <v>326.82574462890625</v>
      </c>
      <c r="S351" s="6">
        <v>5.1593952178955078</v>
      </c>
      <c r="T351" s="6">
        <v>125.06791687011719</v>
      </c>
      <c r="U351" s="6">
        <v>24.019338607788086</v>
      </c>
      <c r="V351" s="6">
        <v>10.199999809265137</v>
      </c>
      <c r="W351" s="6">
        <v>30.100000381469727</v>
      </c>
      <c r="X351" s="6">
        <v>77.660652160644531</v>
      </c>
      <c r="Y351" s="6">
        <v>547.6546630859375</v>
      </c>
      <c r="Z351" s="6">
        <v>144.93696594238281</v>
      </c>
      <c r="AA351" s="6">
        <v>199.88591003417969</v>
      </c>
      <c r="AB351" s="6">
        <v>17.5</v>
      </c>
      <c r="AC351" s="6">
        <v>1884.59619140625</v>
      </c>
      <c r="AD351" s="6">
        <v>2591.529541015625</v>
      </c>
      <c r="AE351" s="6">
        <v>12.199999809265137</v>
      </c>
      <c r="AF351" s="6">
        <v>311.42025756835937</v>
      </c>
      <c r="AG351" s="6">
        <v>4.0999999046325684</v>
      </c>
      <c r="AH351" s="6">
        <v>4.8000001907348633</v>
      </c>
      <c r="AI351" s="6">
        <v>7.218447208404541</v>
      </c>
      <c r="AJ351" s="6">
        <v>37</v>
      </c>
      <c r="AK351" s="6">
        <v>2.6164205074310303</v>
      </c>
      <c r="AL351" s="6">
        <v>42.179492950439453</v>
      </c>
      <c r="AM351" s="6">
        <v>3277.42822265625</v>
      </c>
      <c r="AN351" s="6">
        <v>33.799999237060547</v>
      </c>
      <c r="AO351" s="6">
        <v>26.764039993286133</v>
      </c>
      <c r="AP351" s="6">
        <v>193.33488464355469</v>
      </c>
      <c r="AQ351" s="6">
        <v>9.6999998092651367</v>
      </c>
      <c r="AR351" s="6">
        <v>1.7466903924942017</v>
      </c>
      <c r="AS351" s="6">
        <v>11</v>
      </c>
      <c r="AT351" s="6">
        <v>181.38278198242187</v>
      </c>
    </row>
    <row r="352" spans="2:46" x14ac:dyDescent="0.25">
      <c r="B352" s="5">
        <v>18294</v>
      </c>
      <c r="C352" s="6">
        <v>99.5867919921875</v>
      </c>
      <c r="D352" s="6">
        <v>44.884807586669922</v>
      </c>
      <c r="E352" s="6">
        <v>14.957538604736328</v>
      </c>
      <c r="F352" s="6">
        <v>424.25131225585937</v>
      </c>
      <c r="G352" s="6">
        <v>159.92945861816406</v>
      </c>
      <c r="H352" s="6">
        <v>32.591953277587891</v>
      </c>
      <c r="I352" s="6">
        <v>1100</v>
      </c>
      <c r="J352" s="6">
        <v>26.908924102783203</v>
      </c>
      <c r="K352" s="6">
        <v>4</v>
      </c>
      <c r="L352" s="6">
        <v>18.299999237060547</v>
      </c>
      <c r="M352" s="6">
        <v>9.8086681365966797</v>
      </c>
      <c r="N352" s="6">
        <v>299.41891479492187</v>
      </c>
      <c r="O352" s="6">
        <v>1624.6328125</v>
      </c>
      <c r="P352" s="6">
        <v>90.97296142578125</v>
      </c>
      <c r="Q352" s="6">
        <v>62</v>
      </c>
      <c r="R352" s="6">
        <v>575</v>
      </c>
      <c r="S352" s="6">
        <v>8.2338113784790039</v>
      </c>
      <c r="T352" s="6">
        <v>116.11688232421875</v>
      </c>
      <c r="U352" s="6">
        <v>30.857980728149414</v>
      </c>
      <c r="V352" s="6">
        <v>10.199999809265137</v>
      </c>
      <c r="W352" s="6">
        <v>30.100000381469727</v>
      </c>
      <c r="X352" s="6">
        <v>72</v>
      </c>
      <c r="Y352" s="6">
        <v>570.60333251953125</v>
      </c>
      <c r="Z352" s="6">
        <v>182</v>
      </c>
      <c r="AA352" s="6">
        <v>262.5264892578125</v>
      </c>
      <c r="AB352" s="6">
        <v>38.926376342773437</v>
      </c>
      <c r="AC352" s="6">
        <v>1937.7476806640625</v>
      </c>
      <c r="AD352" s="6">
        <v>2874.57470703125</v>
      </c>
      <c r="AE352" s="6">
        <v>14.428696632385254</v>
      </c>
      <c r="AF352" s="6">
        <v>314.84671020507812</v>
      </c>
      <c r="AG352" s="6">
        <v>4.0999999046325684</v>
      </c>
      <c r="AH352" s="6">
        <v>4.8000001907348633</v>
      </c>
      <c r="AI352" s="6">
        <v>31.723516464233398</v>
      </c>
      <c r="AJ352" s="6">
        <v>39.791496276855469</v>
      </c>
      <c r="AK352" s="6">
        <v>7.974977970123291</v>
      </c>
      <c r="AL352" s="6">
        <v>48.633552551269531</v>
      </c>
      <c r="AM352" s="6">
        <v>3497.842529296875</v>
      </c>
      <c r="AN352" s="6">
        <v>44</v>
      </c>
      <c r="AO352" s="6">
        <v>34.875019073486328</v>
      </c>
      <c r="AP352" s="6">
        <v>503.40689086914063</v>
      </c>
      <c r="AQ352" s="6">
        <v>9.6999998092651367</v>
      </c>
      <c r="AR352" s="6">
        <v>5.9002666473388672</v>
      </c>
      <c r="AS352" s="6">
        <v>12.181875228881836</v>
      </c>
      <c r="AT352" s="6">
        <v>181.37899780273437</v>
      </c>
    </row>
    <row r="353" spans="2:46" x14ac:dyDescent="0.25">
      <c r="B353" s="5">
        <v>18322</v>
      </c>
      <c r="C353" s="6">
        <v>183.00546264648437</v>
      </c>
      <c r="D353" s="6">
        <v>57.645458221435547</v>
      </c>
      <c r="E353" s="6">
        <v>27.386760711669922</v>
      </c>
      <c r="F353" s="6">
        <v>598.25128173828125</v>
      </c>
      <c r="G353" s="6">
        <v>151.00830078125</v>
      </c>
      <c r="H353" s="6">
        <v>70.004974365234375</v>
      </c>
      <c r="I353" s="6">
        <v>1162.050537109375</v>
      </c>
      <c r="J353" s="6">
        <v>11.314144134521484</v>
      </c>
      <c r="K353" s="6">
        <v>4</v>
      </c>
      <c r="L353" s="6">
        <v>18.299999237060547</v>
      </c>
      <c r="M353" s="6">
        <v>9.8000001907348633</v>
      </c>
      <c r="N353" s="6">
        <v>326.937255859375</v>
      </c>
      <c r="O353" s="6">
        <v>1690</v>
      </c>
      <c r="P353" s="6">
        <v>96.644371032714844</v>
      </c>
      <c r="Q353" s="6">
        <v>62</v>
      </c>
      <c r="R353" s="6">
        <v>575</v>
      </c>
      <c r="S353" s="6">
        <v>16.54217529296875</v>
      </c>
      <c r="T353" s="6">
        <v>117.84961700439453</v>
      </c>
      <c r="U353" s="6">
        <v>46.037246704101562</v>
      </c>
      <c r="V353" s="6">
        <v>10.199999809265137</v>
      </c>
      <c r="W353" s="6">
        <v>51.439247131347656</v>
      </c>
      <c r="X353" s="6">
        <v>80.161605834960937</v>
      </c>
      <c r="Y353" s="6">
        <v>617.494140625</v>
      </c>
      <c r="Z353" s="6">
        <v>131.07920837402344</v>
      </c>
      <c r="AA353" s="6">
        <v>364.70596313476562</v>
      </c>
      <c r="AB353" s="6">
        <v>58.606094360351563</v>
      </c>
      <c r="AC353" s="6">
        <v>1950</v>
      </c>
      <c r="AD353" s="6">
        <v>2935</v>
      </c>
      <c r="AE353" s="6">
        <v>43.727069854736328</v>
      </c>
      <c r="AF353" s="6">
        <v>330.2647705078125</v>
      </c>
      <c r="AG353" s="6">
        <v>4.0999999046325684</v>
      </c>
      <c r="AH353" s="6">
        <v>91.207550048828125</v>
      </c>
      <c r="AI353" s="6">
        <v>65.55999755859375</v>
      </c>
      <c r="AJ353" s="6">
        <v>42.995216369628906</v>
      </c>
      <c r="AK353" s="6">
        <v>12.970711708068848</v>
      </c>
      <c r="AL353" s="6">
        <v>43.052959442138672</v>
      </c>
      <c r="AM353" s="6">
        <v>3820.2802734375</v>
      </c>
      <c r="AN353" s="6">
        <v>35.042377471923828</v>
      </c>
      <c r="AO353" s="6">
        <v>20</v>
      </c>
      <c r="AP353" s="6">
        <v>772.0303955078125</v>
      </c>
      <c r="AQ353" s="6">
        <v>11.800000190734863</v>
      </c>
      <c r="AR353" s="6">
        <v>8.8395566940307617</v>
      </c>
      <c r="AS353" s="6">
        <v>66.772735595703125</v>
      </c>
      <c r="AT353" s="6">
        <v>196.61451721191406</v>
      </c>
    </row>
    <row r="354" spans="2:46" x14ac:dyDescent="0.25">
      <c r="B354" s="5">
        <v>18353</v>
      </c>
      <c r="C354" s="6">
        <v>195.21205139160156</v>
      </c>
      <c r="D354" s="6">
        <v>76.830009460449219</v>
      </c>
      <c r="E354" s="6">
        <v>30.587432861328125</v>
      </c>
      <c r="F354" s="6">
        <v>685</v>
      </c>
      <c r="G354" s="6">
        <v>323.70001220703125</v>
      </c>
      <c r="H354" s="6">
        <v>102.91675567626953</v>
      </c>
      <c r="I354" s="6">
        <v>1289.714111328125</v>
      </c>
      <c r="J354" s="6">
        <v>46.982349395751953</v>
      </c>
      <c r="K354" s="6">
        <v>4</v>
      </c>
      <c r="L354" s="6">
        <v>18.299999237060547</v>
      </c>
      <c r="M354" s="6">
        <v>11.278501510620117</v>
      </c>
      <c r="N354" s="6">
        <v>358.00872802734375</v>
      </c>
      <c r="O354" s="6">
        <v>1690</v>
      </c>
      <c r="P354" s="6">
        <v>103.684326171875</v>
      </c>
      <c r="Q354" s="6">
        <v>64</v>
      </c>
      <c r="R354" s="6">
        <v>680</v>
      </c>
      <c r="S354" s="6">
        <v>19.635086059570312</v>
      </c>
      <c r="T354" s="6">
        <v>123.69061279296875</v>
      </c>
      <c r="U354" s="6">
        <v>28.223133087158203</v>
      </c>
      <c r="V354" s="6">
        <v>10.199999809265137</v>
      </c>
      <c r="W354" s="6">
        <v>30.100000381469727</v>
      </c>
      <c r="X354" s="6">
        <v>89.684219360351563</v>
      </c>
      <c r="Y354" s="6">
        <v>589.789306640625</v>
      </c>
      <c r="Z354" s="6">
        <v>118.83443450927734</v>
      </c>
      <c r="AA354" s="6">
        <v>240.59295654296875</v>
      </c>
      <c r="AB354" s="6">
        <v>70.16278076171875</v>
      </c>
      <c r="AC354" s="6">
        <v>2018.474365234375</v>
      </c>
      <c r="AD354" s="6">
        <v>2940</v>
      </c>
      <c r="AE354" s="6">
        <v>79.628578186035156</v>
      </c>
      <c r="AF354" s="6">
        <v>330.50192260742187</v>
      </c>
      <c r="AG354" s="6">
        <v>4.2183494567871094</v>
      </c>
      <c r="AH354" s="6">
        <v>4.8000001907348633</v>
      </c>
      <c r="AI354" s="6">
        <v>65.55999755859375</v>
      </c>
      <c r="AJ354" s="6">
        <v>51.550067901611328</v>
      </c>
      <c r="AK354" s="6">
        <v>13.736536979675293</v>
      </c>
      <c r="AL354" s="6">
        <v>53.660984039306641</v>
      </c>
      <c r="AM354" s="6">
        <v>4190.97509765625</v>
      </c>
      <c r="AN354" s="6">
        <v>44</v>
      </c>
      <c r="AO354" s="6">
        <v>20</v>
      </c>
      <c r="AP354" s="6">
        <v>744.3289794921875</v>
      </c>
      <c r="AQ354" s="6">
        <v>9.6999998092651367</v>
      </c>
      <c r="AR354" s="6">
        <v>10.539003372192383</v>
      </c>
      <c r="AS354" s="6">
        <v>39.237194061279297</v>
      </c>
      <c r="AT354" s="6">
        <v>206</v>
      </c>
    </row>
    <row r="355" spans="2:46" x14ac:dyDescent="0.25">
      <c r="B355" s="5">
        <v>18383</v>
      </c>
      <c r="C355" s="6">
        <v>202.17166137695312</v>
      </c>
      <c r="D355" s="6">
        <v>106.95227813720703</v>
      </c>
      <c r="E355" s="6">
        <v>24.001287460327148</v>
      </c>
      <c r="F355" s="6">
        <v>825</v>
      </c>
      <c r="G355" s="6">
        <v>244.17111206054687</v>
      </c>
      <c r="H355" s="6">
        <v>102.87435913085937</v>
      </c>
      <c r="I355" s="6">
        <v>1460.063720703125</v>
      </c>
      <c r="J355" s="6">
        <v>77.162055969238281</v>
      </c>
      <c r="K355" s="6">
        <v>44.594135284423828</v>
      </c>
      <c r="L355" s="6">
        <v>18.299999237060547</v>
      </c>
      <c r="M355" s="6">
        <v>11.178743362426758</v>
      </c>
      <c r="N355" s="6">
        <v>327.52197265625</v>
      </c>
      <c r="O355" s="6">
        <v>1713</v>
      </c>
      <c r="P355" s="6">
        <v>89.173194885253906</v>
      </c>
      <c r="Q355" s="6">
        <v>65</v>
      </c>
      <c r="R355" s="6">
        <v>800</v>
      </c>
      <c r="S355" s="6">
        <v>4</v>
      </c>
      <c r="T355" s="6">
        <v>36</v>
      </c>
      <c r="U355" s="6">
        <v>38.990451812744141</v>
      </c>
      <c r="V355" s="6">
        <v>10.199999809265137</v>
      </c>
      <c r="W355" s="6">
        <v>70.132369995117187</v>
      </c>
      <c r="X355" s="6">
        <v>98.539413452148438</v>
      </c>
      <c r="Y355" s="6">
        <v>622.43011474609375</v>
      </c>
      <c r="Z355" s="6">
        <v>78.5</v>
      </c>
      <c r="AA355" s="6">
        <v>202.40040588378906</v>
      </c>
      <c r="AB355" s="6">
        <v>83.195671081542969</v>
      </c>
      <c r="AC355" s="6">
        <v>2121.619140625</v>
      </c>
      <c r="AD355" s="6">
        <v>3373</v>
      </c>
      <c r="AE355" s="6">
        <v>197.81210327148437</v>
      </c>
      <c r="AF355" s="6">
        <v>482.71542358398437</v>
      </c>
      <c r="AG355" s="6">
        <v>4.186892032623291</v>
      </c>
      <c r="AH355" s="6">
        <v>96.985565185546875</v>
      </c>
      <c r="AI355" s="6">
        <v>65.55999755859375</v>
      </c>
      <c r="AJ355" s="6">
        <v>57.820808410644531</v>
      </c>
      <c r="AK355" s="6">
        <v>20.20147705078125</v>
      </c>
      <c r="AL355" s="6">
        <v>60.039623260498047</v>
      </c>
      <c r="AM355" s="6">
        <v>4540.53173828125</v>
      </c>
      <c r="AN355" s="6">
        <v>38.568946838378906</v>
      </c>
      <c r="AO355" s="6">
        <v>40.004074096679688</v>
      </c>
      <c r="AP355" s="6">
        <v>751.75140380859375</v>
      </c>
      <c r="AQ355" s="6">
        <v>11.800000190734863</v>
      </c>
      <c r="AR355" s="6">
        <v>59.500007629394531</v>
      </c>
      <c r="AS355" s="6">
        <v>11</v>
      </c>
      <c r="AT355" s="6">
        <v>206</v>
      </c>
    </row>
    <row r="356" spans="2:46" x14ac:dyDescent="0.25">
      <c r="B356" s="5">
        <v>18414</v>
      </c>
      <c r="C356" s="6">
        <v>176.69233703613281</v>
      </c>
      <c r="D356" s="6">
        <v>100.05692291259766</v>
      </c>
      <c r="E356" s="6">
        <v>10.142420768737793</v>
      </c>
      <c r="F356" s="6">
        <v>930</v>
      </c>
      <c r="G356" s="6">
        <v>222.11802673339844</v>
      </c>
      <c r="H356" s="6">
        <v>15.485016822814941</v>
      </c>
      <c r="I356" s="6">
        <v>1481.422119140625</v>
      </c>
      <c r="J356" s="6">
        <v>81.341934204101563</v>
      </c>
      <c r="K356" s="6">
        <v>4</v>
      </c>
      <c r="L356" s="6">
        <v>18.299999237060547</v>
      </c>
      <c r="M356" s="6">
        <v>10.976065635681152</v>
      </c>
      <c r="N356" s="6">
        <v>295.42352294921875</v>
      </c>
      <c r="O356" s="6">
        <v>1884.42431640625</v>
      </c>
      <c r="P356" s="6">
        <v>87.095039367675781</v>
      </c>
      <c r="Q356" s="6">
        <v>66</v>
      </c>
      <c r="R356" s="6">
        <v>969.99688720703125</v>
      </c>
      <c r="S356" s="6">
        <v>4</v>
      </c>
      <c r="T356" s="6">
        <v>36</v>
      </c>
      <c r="U356" s="6">
        <v>8.761479377746582</v>
      </c>
      <c r="V356" s="6">
        <v>10.199999809265137</v>
      </c>
      <c r="W356" s="6">
        <v>151.92295837402344</v>
      </c>
      <c r="X356" s="6">
        <v>97.967147827148438</v>
      </c>
      <c r="Y356" s="6">
        <v>686.1531982421875</v>
      </c>
      <c r="Z356" s="6">
        <v>78.5</v>
      </c>
      <c r="AA356" s="6">
        <v>250.40785217285156</v>
      </c>
      <c r="AB356" s="6">
        <v>88.129158020019531</v>
      </c>
      <c r="AC356" s="6">
        <v>2072.113037109375</v>
      </c>
      <c r="AD356" s="6">
        <v>3538</v>
      </c>
      <c r="AE356" s="6">
        <v>133.01510620117187</v>
      </c>
      <c r="AF356" s="6">
        <v>702.6923828125</v>
      </c>
      <c r="AG356" s="6">
        <v>4.145134449005127</v>
      </c>
      <c r="AH356" s="6">
        <v>79.051918029785156</v>
      </c>
      <c r="AI356" s="6">
        <v>65.55999755859375</v>
      </c>
      <c r="AJ356" s="6">
        <v>58.571254730224609</v>
      </c>
      <c r="AK356" s="6">
        <v>3.8505926132202148</v>
      </c>
      <c r="AL356" s="6">
        <v>57.550556182861328</v>
      </c>
      <c r="AM356" s="6">
        <v>4473.5107421875</v>
      </c>
      <c r="AN356" s="6">
        <v>33.799999237060547</v>
      </c>
      <c r="AO356" s="6">
        <v>55.406978607177734</v>
      </c>
      <c r="AP356" s="6">
        <v>578.72027587890625</v>
      </c>
      <c r="AQ356" s="6">
        <v>9.6999998092651367</v>
      </c>
      <c r="AR356" s="6">
        <v>115.66219329833984</v>
      </c>
      <c r="AS356" s="6">
        <v>11</v>
      </c>
      <c r="AT356" s="6">
        <v>196.49179077148437</v>
      </c>
    </row>
    <row r="357" spans="2:46" x14ac:dyDescent="0.25">
      <c r="B357" s="5">
        <v>18444</v>
      </c>
      <c r="C357" s="6">
        <v>123.60150909423828</v>
      </c>
      <c r="D357" s="6">
        <v>78.73828125</v>
      </c>
      <c r="E357" s="6">
        <v>10.23349666595459</v>
      </c>
      <c r="F357" s="6">
        <v>889.72540283203125</v>
      </c>
      <c r="G357" s="6">
        <v>81.93023681640625</v>
      </c>
      <c r="H357" s="6">
        <v>1</v>
      </c>
      <c r="I357" s="6">
        <v>1509.942626953125</v>
      </c>
      <c r="J357" s="6">
        <v>65.431777954101563</v>
      </c>
      <c r="K357" s="6">
        <v>4</v>
      </c>
      <c r="L357" s="6">
        <v>30.643302917480469</v>
      </c>
      <c r="M357" s="6">
        <v>10.737056732177734</v>
      </c>
      <c r="N357" s="6">
        <v>264.22213745117187</v>
      </c>
      <c r="O357" s="6">
        <v>1840.797607421875</v>
      </c>
      <c r="P357" s="6">
        <v>85.941047668457031</v>
      </c>
      <c r="Q357" s="6">
        <v>66</v>
      </c>
      <c r="R357" s="6">
        <v>882.57989501953125</v>
      </c>
      <c r="S357" s="6">
        <v>4</v>
      </c>
      <c r="T357" s="6">
        <v>162.03422546386719</v>
      </c>
      <c r="U357" s="6">
        <v>36.285495758056641</v>
      </c>
      <c r="V357" s="6">
        <v>10.199999809265137</v>
      </c>
      <c r="W357" s="6">
        <v>189.73931884765625</v>
      </c>
      <c r="X357" s="6">
        <v>97.315750122070313</v>
      </c>
      <c r="Y357" s="6">
        <v>668.63873291015625</v>
      </c>
      <c r="Z357" s="6">
        <v>78.5</v>
      </c>
      <c r="AA357" s="6">
        <v>167.19746398925781</v>
      </c>
      <c r="AB357" s="6">
        <v>89.350425720214844</v>
      </c>
      <c r="AC357" s="6">
        <v>2082.063720703125</v>
      </c>
      <c r="AD357" s="6">
        <v>3538</v>
      </c>
      <c r="AE357" s="6">
        <v>207.51982116699219</v>
      </c>
      <c r="AF357" s="6">
        <v>796.44085693359375</v>
      </c>
      <c r="AG357" s="6">
        <v>4.0999999046325684</v>
      </c>
      <c r="AH357" s="6">
        <v>170.5179443359375</v>
      </c>
      <c r="AI357" s="6">
        <v>65.55999755859375</v>
      </c>
      <c r="AJ357" s="6">
        <v>51.8060302734375</v>
      </c>
      <c r="AK357" s="6">
        <v>0.55699998140335083</v>
      </c>
      <c r="AL357" s="6">
        <v>50.181529998779297</v>
      </c>
      <c r="AM357" s="6">
        <v>3845.233642578125</v>
      </c>
      <c r="AN357" s="6">
        <v>33.799999237060547</v>
      </c>
      <c r="AO357" s="6">
        <v>54.090003967285156</v>
      </c>
      <c r="AP357" s="6">
        <v>407.92684936523437</v>
      </c>
      <c r="AQ357" s="6">
        <v>11.800000190734863</v>
      </c>
      <c r="AR357" s="6">
        <v>117.39689636230469</v>
      </c>
      <c r="AS357" s="6">
        <v>11</v>
      </c>
      <c r="AT357" s="6">
        <v>185.35821533203125</v>
      </c>
    </row>
    <row r="358" spans="2:46" x14ac:dyDescent="0.25">
      <c r="B358" s="5">
        <v>18475</v>
      </c>
      <c r="C358" s="6">
        <v>67.837455749511719</v>
      </c>
      <c r="D358" s="6">
        <v>50.619354248046875</v>
      </c>
      <c r="E358" s="6">
        <v>10.152585029602051</v>
      </c>
      <c r="F358" s="6">
        <v>679.41168212890625</v>
      </c>
      <c r="G358" s="6">
        <v>153.45172119140625</v>
      </c>
      <c r="H358" s="6">
        <v>1</v>
      </c>
      <c r="I358" s="6">
        <v>1295.7684326171875</v>
      </c>
      <c r="J358" s="6">
        <v>17.185245513916016</v>
      </c>
      <c r="K358" s="6">
        <v>4</v>
      </c>
      <c r="L358" s="6">
        <v>18.299999237060547</v>
      </c>
      <c r="M358" s="6">
        <v>10.445107460021973</v>
      </c>
      <c r="N358" s="6">
        <v>231.86947631835937</v>
      </c>
      <c r="O358" s="6">
        <v>1649.3978271484375</v>
      </c>
      <c r="P358" s="6">
        <v>84.278366088867188</v>
      </c>
      <c r="Q358" s="6">
        <v>67</v>
      </c>
      <c r="R358" s="6">
        <v>675.1416015625</v>
      </c>
      <c r="S358" s="6">
        <v>4.048119068145752</v>
      </c>
      <c r="T358" s="6">
        <v>174.60389709472656</v>
      </c>
      <c r="U358" s="6">
        <v>29.419221878051758</v>
      </c>
      <c r="V358" s="6">
        <v>10.199999809265137</v>
      </c>
      <c r="W358" s="6">
        <v>148.89718627929687</v>
      </c>
      <c r="X358" s="6">
        <v>96.578582763671875</v>
      </c>
      <c r="Y358" s="6">
        <v>511.0316162109375</v>
      </c>
      <c r="Z358" s="6">
        <v>78.5</v>
      </c>
      <c r="AA358" s="6">
        <v>120</v>
      </c>
      <c r="AB358" s="6">
        <v>88.577995300292969</v>
      </c>
      <c r="AC358" s="6">
        <v>2072.9384765625</v>
      </c>
      <c r="AD358" s="6">
        <v>3475.604736328125</v>
      </c>
      <c r="AE358" s="6">
        <v>166.33154296875</v>
      </c>
      <c r="AF358" s="6">
        <v>724.51873779296875</v>
      </c>
      <c r="AG358" s="6">
        <v>4.0999999046325684</v>
      </c>
      <c r="AH358" s="6">
        <v>4.8000001907348633</v>
      </c>
      <c r="AI358" s="6">
        <v>41.190624237060547</v>
      </c>
      <c r="AJ358" s="6">
        <v>43.500137329101563</v>
      </c>
      <c r="AK358" s="6">
        <v>0.55699998140335083</v>
      </c>
      <c r="AL358" s="6">
        <v>43.351493835449219</v>
      </c>
      <c r="AM358" s="6">
        <v>3163.562255859375</v>
      </c>
      <c r="AN358" s="6">
        <v>33.799999237060547</v>
      </c>
      <c r="AO358" s="6">
        <v>20</v>
      </c>
      <c r="AP358" s="6">
        <v>232.78132629394531</v>
      </c>
      <c r="AQ358" s="6">
        <v>9.6999998092651367</v>
      </c>
      <c r="AR358" s="6">
        <v>7.2776460647583008</v>
      </c>
      <c r="AS358" s="6">
        <v>11</v>
      </c>
      <c r="AT358" s="6">
        <v>179.53564453125</v>
      </c>
    </row>
    <row r="359" spans="2:46" x14ac:dyDescent="0.25">
      <c r="B359" s="5">
        <v>18506</v>
      </c>
      <c r="C359" s="6">
        <v>24.171751022338867</v>
      </c>
      <c r="D359" s="6">
        <v>21.027584075927734</v>
      </c>
      <c r="E359" s="6">
        <v>10.081334114074707</v>
      </c>
      <c r="F359" s="6">
        <v>516.0574951171875</v>
      </c>
      <c r="G359" s="6">
        <v>18.600000381469727</v>
      </c>
      <c r="H359" s="6">
        <v>1</v>
      </c>
      <c r="I359" s="6">
        <v>1121.66943359375</v>
      </c>
      <c r="J359" s="6">
        <v>8</v>
      </c>
      <c r="K359" s="6">
        <v>4</v>
      </c>
      <c r="L359" s="6">
        <v>18.299999237060547</v>
      </c>
      <c r="M359" s="6">
        <v>10.196945190429687</v>
      </c>
      <c r="N359" s="6">
        <v>230.39999389648437</v>
      </c>
      <c r="O359" s="6">
        <v>1551.0001220703125</v>
      </c>
      <c r="P359" s="6">
        <v>83</v>
      </c>
      <c r="Q359" s="6">
        <v>67</v>
      </c>
      <c r="R359" s="6">
        <v>436.6240234375</v>
      </c>
      <c r="S359" s="6">
        <v>4.0355644226074219</v>
      </c>
      <c r="T359" s="6">
        <v>150.25810241699219</v>
      </c>
      <c r="U359" s="6">
        <v>0.18400000035762787</v>
      </c>
      <c r="V359" s="6">
        <v>10.199999809265137</v>
      </c>
      <c r="W359" s="6">
        <v>97.110191345214844</v>
      </c>
      <c r="X359" s="6">
        <v>95.928291320800781</v>
      </c>
      <c r="Y359" s="6">
        <v>367.55364990234375</v>
      </c>
      <c r="Z359" s="6">
        <v>78.5</v>
      </c>
      <c r="AA359" s="6">
        <v>120</v>
      </c>
      <c r="AB359" s="6">
        <v>87.963150024414063</v>
      </c>
      <c r="AC359" s="6">
        <v>1933.9019775390625</v>
      </c>
      <c r="AD359" s="6">
        <v>3160.763427734375</v>
      </c>
      <c r="AE359" s="6">
        <v>103.60859680175781</v>
      </c>
      <c r="AF359" s="6">
        <v>490.1597900390625</v>
      </c>
      <c r="AG359" s="6">
        <v>4.0999999046325684</v>
      </c>
      <c r="AH359" s="6">
        <v>4.8000001907348633</v>
      </c>
      <c r="AI359" s="6">
        <v>24.095737457275391</v>
      </c>
      <c r="AJ359" s="6">
        <v>37</v>
      </c>
      <c r="AK359" s="6">
        <v>0.55699998140335083</v>
      </c>
      <c r="AL359" s="6">
        <v>36.954868316650391</v>
      </c>
      <c r="AM359" s="6">
        <v>2788.1123046875</v>
      </c>
      <c r="AN359" s="6">
        <v>33.799999237060547</v>
      </c>
      <c r="AO359" s="6">
        <v>20</v>
      </c>
      <c r="AP359" s="6">
        <v>82.975082397460938</v>
      </c>
      <c r="AQ359" s="6">
        <v>9.6999998092651367</v>
      </c>
      <c r="AR359" s="6">
        <v>0.56999999284744263</v>
      </c>
      <c r="AS359" s="6">
        <v>11</v>
      </c>
      <c r="AT359" s="6">
        <v>179.690673828125</v>
      </c>
    </row>
    <row r="360" spans="2:46" x14ac:dyDescent="0.25">
      <c r="B360" s="5">
        <v>18536</v>
      </c>
      <c r="C360" s="6">
        <v>14.718523025512695</v>
      </c>
      <c r="D360" s="6">
        <v>10</v>
      </c>
      <c r="E360" s="6">
        <v>10.034045219421387</v>
      </c>
      <c r="F360" s="6">
        <v>295.01275634765625</v>
      </c>
      <c r="G360" s="6">
        <v>18.600000381469727</v>
      </c>
      <c r="H360" s="6">
        <v>1</v>
      </c>
      <c r="I360" s="6">
        <v>1100</v>
      </c>
      <c r="J360" s="6">
        <v>0</v>
      </c>
      <c r="K360" s="6">
        <v>4</v>
      </c>
      <c r="L360" s="6">
        <v>18.299999237060547</v>
      </c>
      <c r="M360" s="6">
        <v>10.005738258361816</v>
      </c>
      <c r="N360" s="6">
        <v>230.39999389648437</v>
      </c>
      <c r="O360" s="6">
        <v>1508.2506103515625</v>
      </c>
      <c r="P360" s="6">
        <v>83.21356201171875</v>
      </c>
      <c r="Q360" s="6">
        <v>67</v>
      </c>
      <c r="R360" s="6">
        <v>391.20480346679687</v>
      </c>
      <c r="S360" s="6">
        <v>4</v>
      </c>
      <c r="T360" s="6">
        <v>122.09919738769531</v>
      </c>
      <c r="U360" s="6">
        <v>0.18400000035762787</v>
      </c>
      <c r="V360" s="6">
        <v>10.199999809265137</v>
      </c>
      <c r="W360" s="6">
        <v>46.133319854736328</v>
      </c>
      <c r="X360" s="6">
        <v>93.531509399414063</v>
      </c>
      <c r="Y360" s="6">
        <v>239.48455810546875</v>
      </c>
      <c r="Z360" s="6">
        <v>78.5</v>
      </c>
      <c r="AA360" s="6">
        <v>120</v>
      </c>
      <c r="AB360" s="6">
        <v>87.626678466796875</v>
      </c>
      <c r="AC360" s="6">
        <v>1790.5244140625</v>
      </c>
      <c r="AD360" s="6">
        <v>3103.102294921875</v>
      </c>
      <c r="AE360" s="6">
        <v>49.535179138183594</v>
      </c>
      <c r="AF360" s="6">
        <v>364.24386596679688</v>
      </c>
      <c r="AG360" s="6">
        <v>4.0999999046325684</v>
      </c>
      <c r="AH360" s="6">
        <v>4.8000001907348633</v>
      </c>
      <c r="AI360" s="6">
        <v>8.8916826248168945</v>
      </c>
      <c r="AJ360" s="6">
        <v>37</v>
      </c>
      <c r="AK360" s="6">
        <v>0.55699998140335083</v>
      </c>
      <c r="AL360" s="6">
        <v>31</v>
      </c>
      <c r="AM360" s="6">
        <v>2560.607421875</v>
      </c>
      <c r="AN360" s="6">
        <v>33.799999237060547</v>
      </c>
      <c r="AO360" s="6">
        <v>20</v>
      </c>
      <c r="AP360" s="6">
        <v>80</v>
      </c>
      <c r="AQ360" s="6">
        <v>9.6999998092651367</v>
      </c>
      <c r="AR360" s="6">
        <v>0.56999999284744263</v>
      </c>
      <c r="AS360" s="6">
        <v>11</v>
      </c>
      <c r="AT360" s="6">
        <v>172.57118225097656</v>
      </c>
    </row>
    <row r="361" spans="2:46" x14ac:dyDescent="0.25">
      <c r="B361" s="5">
        <v>18567</v>
      </c>
      <c r="C361" s="6">
        <v>10.300000190734863</v>
      </c>
      <c r="D361" s="6">
        <v>13.35035514831543</v>
      </c>
      <c r="E361" s="6">
        <v>10</v>
      </c>
      <c r="F361" s="6">
        <v>251</v>
      </c>
      <c r="G361" s="6">
        <v>27.854799270629883</v>
      </c>
      <c r="H361" s="6">
        <v>1</v>
      </c>
      <c r="I361" s="6">
        <v>1103.7740478515625</v>
      </c>
      <c r="J361" s="6">
        <v>4.9474053382873535</v>
      </c>
      <c r="K361" s="6">
        <v>4</v>
      </c>
      <c r="L361" s="6">
        <v>18.299999237060547</v>
      </c>
      <c r="M361" s="6">
        <v>9.8886909484863281</v>
      </c>
      <c r="N361" s="6">
        <v>230.39999389648437</v>
      </c>
      <c r="O361" s="6">
        <v>1463.8941650390625</v>
      </c>
      <c r="P361" s="6">
        <v>87.030189514160156</v>
      </c>
      <c r="Q361" s="6">
        <v>50</v>
      </c>
      <c r="R361" s="6">
        <v>235.33818054199219</v>
      </c>
      <c r="S361" s="6">
        <v>4</v>
      </c>
      <c r="T361" s="6">
        <v>99.101119995117188</v>
      </c>
      <c r="U361" s="6">
        <v>0.18400000035762787</v>
      </c>
      <c r="V361" s="6">
        <v>10.199999809265137</v>
      </c>
      <c r="W361" s="6">
        <v>53.384349822998047</v>
      </c>
      <c r="X361" s="6">
        <v>93.240234375</v>
      </c>
      <c r="Y361" s="6">
        <v>175.42922973632812</v>
      </c>
      <c r="Z361" s="6">
        <v>78.5</v>
      </c>
      <c r="AA361" s="6">
        <v>120</v>
      </c>
      <c r="AB361" s="6">
        <v>88.08319091796875</v>
      </c>
      <c r="AC361" s="6">
        <v>1701.2913818359375</v>
      </c>
      <c r="AD361" s="6">
        <v>2984</v>
      </c>
      <c r="AE361" s="6">
        <v>12.199999809265137</v>
      </c>
      <c r="AF361" s="6">
        <v>322.05929565429687</v>
      </c>
      <c r="AG361" s="6">
        <v>4.0999999046325684</v>
      </c>
      <c r="AH361" s="6">
        <v>16.240467071533203</v>
      </c>
      <c r="AI361" s="6">
        <v>6.559999942779541</v>
      </c>
      <c r="AJ361" s="6">
        <v>37</v>
      </c>
      <c r="AK361" s="6">
        <v>0.55699998140335083</v>
      </c>
      <c r="AL361" s="6">
        <v>31</v>
      </c>
      <c r="AM361" s="6">
        <v>2912.4833984375</v>
      </c>
      <c r="AN361" s="6">
        <v>33.799999237060547</v>
      </c>
      <c r="AO361" s="6">
        <v>20</v>
      </c>
      <c r="AP361" s="6">
        <v>80</v>
      </c>
      <c r="AQ361" s="6">
        <v>9.6999998092651367</v>
      </c>
      <c r="AR361" s="6">
        <v>0.56999999284744263</v>
      </c>
      <c r="AS361" s="6">
        <v>11</v>
      </c>
      <c r="AT361" s="6">
        <v>180.83450317382812</v>
      </c>
    </row>
    <row r="362" spans="2:46" x14ac:dyDescent="0.25">
      <c r="B362" s="5">
        <v>18597</v>
      </c>
      <c r="C362" s="6">
        <v>50.850811004638672</v>
      </c>
      <c r="D362" s="6">
        <v>47.376258850097656</v>
      </c>
      <c r="E362" s="6">
        <v>36.043552398681641</v>
      </c>
      <c r="F362" s="6">
        <v>464.56637573242187</v>
      </c>
      <c r="G362" s="6">
        <v>18.600000381469727</v>
      </c>
      <c r="H362" s="6">
        <v>81.920372009277344</v>
      </c>
      <c r="I362" s="6">
        <v>1219.80419921875</v>
      </c>
      <c r="J362" s="6">
        <v>1.7299299240112305</v>
      </c>
      <c r="K362" s="6">
        <v>55.908210754394531</v>
      </c>
      <c r="L362" s="6">
        <v>33.07415771484375</v>
      </c>
      <c r="M362" s="6">
        <v>9.8291740417480469</v>
      </c>
      <c r="N362" s="6">
        <v>235.10366821289062</v>
      </c>
      <c r="O362" s="6">
        <v>1638.3909912109375</v>
      </c>
      <c r="P362" s="6">
        <v>93.304306030273438</v>
      </c>
      <c r="Q362" s="6">
        <v>64</v>
      </c>
      <c r="R362" s="6">
        <v>337</v>
      </c>
      <c r="S362" s="6">
        <v>4.0898809432983398</v>
      </c>
      <c r="T362" s="6">
        <v>256.81332397460937</v>
      </c>
      <c r="U362" s="6">
        <v>76.773353576660156</v>
      </c>
      <c r="V362" s="6">
        <v>10.687889099121094</v>
      </c>
      <c r="W362" s="6">
        <v>203.18269348144531</v>
      </c>
      <c r="X362" s="6">
        <v>90.019523620605469</v>
      </c>
      <c r="Y362" s="6">
        <v>417.01980590820312</v>
      </c>
      <c r="Z362" s="6">
        <v>78.5</v>
      </c>
      <c r="AA362" s="6">
        <v>120</v>
      </c>
      <c r="AB362" s="6">
        <v>78.502281188964844</v>
      </c>
      <c r="AC362" s="6">
        <v>1950</v>
      </c>
      <c r="AD362" s="6">
        <v>2788</v>
      </c>
      <c r="AE362" s="6">
        <v>192.88728332519531</v>
      </c>
      <c r="AF362" s="6">
        <v>474.27780151367187</v>
      </c>
      <c r="AG362" s="6">
        <v>4.0999999046325684</v>
      </c>
      <c r="AH362" s="6">
        <v>108.63971710205078</v>
      </c>
      <c r="AI362" s="6">
        <v>65.55999755859375</v>
      </c>
      <c r="AJ362" s="6">
        <v>37</v>
      </c>
      <c r="AK362" s="6">
        <v>4.1504478454589844</v>
      </c>
      <c r="AL362" s="6">
        <v>31</v>
      </c>
      <c r="AM362" s="6">
        <v>3248.870849609375</v>
      </c>
      <c r="AN362" s="6">
        <v>33.799999237060547</v>
      </c>
      <c r="AO362" s="6">
        <v>20</v>
      </c>
      <c r="AP362" s="6">
        <v>308.04815673828125</v>
      </c>
      <c r="AQ362" s="6">
        <v>11.800000190734863</v>
      </c>
      <c r="AR362" s="6">
        <v>11.243192672729492</v>
      </c>
      <c r="AS362" s="6">
        <v>11</v>
      </c>
      <c r="AT362" s="6">
        <v>181.21263122558594</v>
      </c>
    </row>
    <row r="363" spans="2:46" x14ac:dyDescent="0.25">
      <c r="B363" s="5">
        <v>18628</v>
      </c>
      <c r="C363" s="6">
        <v>185.32176208496094</v>
      </c>
      <c r="D363" s="6">
        <v>68.765632629394531</v>
      </c>
      <c r="E363" s="6">
        <v>64.914566040039063</v>
      </c>
      <c r="F363" s="6">
        <v>645</v>
      </c>
      <c r="G363" s="6">
        <v>107.68268585205078</v>
      </c>
      <c r="H363" s="6">
        <v>102.97969055175781</v>
      </c>
      <c r="I363" s="6">
        <v>1274.6156005859375</v>
      </c>
      <c r="J363" s="6">
        <v>10.338356018066406</v>
      </c>
      <c r="K363" s="6">
        <v>254</v>
      </c>
      <c r="L363" s="6">
        <v>18.299999237060547</v>
      </c>
      <c r="M363" s="6">
        <v>9.8000001907348633</v>
      </c>
      <c r="N363" s="6">
        <v>266.48367309570312</v>
      </c>
      <c r="O363" s="6">
        <v>1690</v>
      </c>
      <c r="P363" s="6">
        <v>101.12931060791016</v>
      </c>
      <c r="Q363" s="6">
        <v>62</v>
      </c>
      <c r="R363" s="6">
        <v>305</v>
      </c>
      <c r="S363" s="6">
        <v>27</v>
      </c>
      <c r="T363" s="6">
        <v>354.86431884765625</v>
      </c>
      <c r="U363" s="6">
        <v>150.38999938964844</v>
      </c>
      <c r="V363" s="6">
        <v>10.199999809265137</v>
      </c>
      <c r="W363" s="6">
        <v>301.29998779296875</v>
      </c>
      <c r="X363" s="6">
        <v>77.660652160644531</v>
      </c>
      <c r="Y363" s="6">
        <v>676</v>
      </c>
      <c r="Z363" s="6">
        <v>141.02513122558594</v>
      </c>
      <c r="AA363" s="6">
        <v>165.27717590332031</v>
      </c>
      <c r="AB363" s="6">
        <v>79.937232971191406</v>
      </c>
      <c r="AC363" s="6">
        <v>1950</v>
      </c>
      <c r="AD363" s="6">
        <v>2866</v>
      </c>
      <c r="AE363" s="6">
        <v>188</v>
      </c>
      <c r="AF363" s="6">
        <v>644.4656982421875</v>
      </c>
      <c r="AG363" s="6">
        <v>4.0999999046325684</v>
      </c>
      <c r="AH363" s="6">
        <v>4.8000001907348633</v>
      </c>
      <c r="AI363" s="6">
        <v>65.55999755859375</v>
      </c>
      <c r="AJ363" s="6">
        <v>37</v>
      </c>
      <c r="AK363" s="6">
        <v>9.7292518615722656</v>
      </c>
      <c r="AL363" s="6">
        <v>42.179492950439453</v>
      </c>
      <c r="AM363" s="6">
        <v>3366.677734375</v>
      </c>
      <c r="AN363" s="6">
        <v>33.799999237060547</v>
      </c>
      <c r="AO363" s="6">
        <v>26.764039993286133</v>
      </c>
      <c r="AP363" s="6">
        <v>278.47012329101563</v>
      </c>
      <c r="AQ363" s="6">
        <v>9.6999998092651367</v>
      </c>
      <c r="AR363" s="6">
        <v>9.9325523376464844</v>
      </c>
      <c r="AS363" s="6">
        <v>66.8477783203125</v>
      </c>
      <c r="AT363" s="6">
        <v>235</v>
      </c>
    </row>
    <row r="364" spans="2:46" x14ac:dyDescent="0.25">
      <c r="B364" s="5">
        <v>18659</v>
      </c>
      <c r="C364" s="6">
        <v>265.71209716796875</v>
      </c>
      <c r="D364" s="6">
        <v>57.273002624511719</v>
      </c>
      <c r="E364" s="6">
        <v>80.542488098144531</v>
      </c>
      <c r="F364" s="6">
        <v>600</v>
      </c>
      <c r="G364" s="6">
        <v>194.90670776367187</v>
      </c>
      <c r="H364" s="6">
        <v>102.97901916503906</v>
      </c>
      <c r="I364" s="6">
        <v>1364.751708984375</v>
      </c>
      <c r="J364" s="6">
        <v>24.644401550292969</v>
      </c>
      <c r="K364" s="6">
        <v>259</v>
      </c>
      <c r="L364" s="6">
        <v>18.299999237060547</v>
      </c>
      <c r="M364" s="6">
        <v>9.8075723648071289</v>
      </c>
      <c r="N364" s="6">
        <v>297.9228515625</v>
      </c>
      <c r="O364" s="6">
        <v>1690</v>
      </c>
      <c r="P364" s="6">
        <v>109.17890930175781</v>
      </c>
      <c r="Q364" s="6">
        <v>62</v>
      </c>
      <c r="R364" s="6">
        <v>306</v>
      </c>
      <c r="S364" s="6">
        <v>32</v>
      </c>
      <c r="T364" s="6">
        <v>360</v>
      </c>
      <c r="U364" s="6">
        <v>182.98583984375</v>
      </c>
      <c r="V364" s="6">
        <v>10.199999809265137</v>
      </c>
      <c r="W364" s="6">
        <v>301.29998779296875</v>
      </c>
      <c r="X364" s="6">
        <v>72</v>
      </c>
      <c r="Y364" s="6">
        <v>676</v>
      </c>
      <c r="Z364" s="6">
        <v>159.45404052734375</v>
      </c>
      <c r="AA364" s="6">
        <v>328.63375854492187</v>
      </c>
      <c r="AB364" s="6">
        <v>88.74444580078125</v>
      </c>
      <c r="AC364" s="6">
        <v>1950</v>
      </c>
      <c r="AD364" s="6">
        <v>2846</v>
      </c>
      <c r="AE364" s="6">
        <v>183</v>
      </c>
      <c r="AF364" s="6">
        <v>653.7513427734375</v>
      </c>
      <c r="AG364" s="6">
        <v>4.0999999046325684</v>
      </c>
      <c r="AH364" s="6">
        <v>4.8000001907348633</v>
      </c>
      <c r="AI364" s="6">
        <v>65.55999755859375</v>
      </c>
      <c r="AJ364" s="6">
        <v>37</v>
      </c>
      <c r="AK364" s="6">
        <v>8.9991893768310547</v>
      </c>
      <c r="AL364" s="6">
        <v>47.570220947265625</v>
      </c>
      <c r="AM364" s="6">
        <v>3826.908935546875</v>
      </c>
      <c r="AN364" s="6">
        <v>44</v>
      </c>
      <c r="AO364" s="6">
        <v>34.875019073486328</v>
      </c>
      <c r="AP364" s="6">
        <v>587.592041015625</v>
      </c>
      <c r="AQ364" s="6">
        <v>9.6999998092651367</v>
      </c>
      <c r="AR364" s="6">
        <v>9.1631288528442383</v>
      </c>
      <c r="AS364" s="6">
        <v>66.850990295410156</v>
      </c>
      <c r="AT364" s="6">
        <v>217</v>
      </c>
    </row>
    <row r="365" spans="2:46" x14ac:dyDescent="0.25">
      <c r="B365" s="5">
        <v>18687</v>
      </c>
      <c r="C365" s="6">
        <v>303.00531005859375</v>
      </c>
      <c r="D365" s="6">
        <v>57.647331237792969</v>
      </c>
      <c r="E365" s="6">
        <v>92.221954345703125</v>
      </c>
      <c r="F365" s="6">
        <v>600</v>
      </c>
      <c r="G365" s="6">
        <v>186.01531982421875</v>
      </c>
      <c r="H365" s="6">
        <v>102.96295166015625</v>
      </c>
      <c r="I365" s="6">
        <v>1582.7935791015625</v>
      </c>
      <c r="J365" s="6">
        <v>19.221950531005859</v>
      </c>
      <c r="K365" s="6">
        <v>254</v>
      </c>
      <c r="L365" s="6">
        <v>18.299999237060547</v>
      </c>
      <c r="M365" s="6">
        <v>9.8022871017456055</v>
      </c>
      <c r="N365" s="6">
        <v>325.44131469726562</v>
      </c>
      <c r="O365" s="6">
        <v>1690</v>
      </c>
      <c r="P365" s="6">
        <v>114.90348052978516</v>
      </c>
      <c r="Q365" s="6">
        <v>62</v>
      </c>
      <c r="R365" s="6">
        <v>309</v>
      </c>
      <c r="S365" s="6">
        <v>41</v>
      </c>
      <c r="T365" s="6">
        <v>360</v>
      </c>
      <c r="U365" s="6">
        <v>212.44464111328125</v>
      </c>
      <c r="V365" s="6">
        <v>10.199999809265137</v>
      </c>
      <c r="W365" s="6">
        <v>301.29998779296875</v>
      </c>
      <c r="X365" s="6">
        <v>72</v>
      </c>
      <c r="Y365" s="6">
        <v>676</v>
      </c>
      <c r="Z365" s="6">
        <v>112.68997192382813</v>
      </c>
      <c r="AA365" s="6">
        <v>434.35562133789062</v>
      </c>
      <c r="AB365" s="6">
        <v>106.34568786621094</v>
      </c>
      <c r="AC365" s="6">
        <v>1950</v>
      </c>
      <c r="AD365" s="6">
        <v>2925</v>
      </c>
      <c r="AE365" s="6">
        <v>188</v>
      </c>
      <c r="AF365" s="6">
        <v>690.62939453125</v>
      </c>
      <c r="AG365" s="6">
        <v>4.0999999046325684</v>
      </c>
      <c r="AH365" s="6">
        <v>91.21466064453125</v>
      </c>
      <c r="AI365" s="6">
        <v>65.55999755859375</v>
      </c>
      <c r="AJ365" s="6">
        <v>45.846797943115234</v>
      </c>
      <c r="AK365" s="6">
        <v>12.970711708068848</v>
      </c>
      <c r="AL365" s="6">
        <v>41.992843627929688</v>
      </c>
      <c r="AM365" s="6">
        <v>4039.90380859375</v>
      </c>
      <c r="AN365" s="6">
        <v>33.799999237060547</v>
      </c>
      <c r="AO365" s="6">
        <v>20</v>
      </c>
      <c r="AP365" s="6">
        <v>850.06573486328125</v>
      </c>
      <c r="AQ365" s="6">
        <v>11.800000190734863</v>
      </c>
      <c r="AR365" s="6">
        <v>8.8395566940307617</v>
      </c>
      <c r="AS365" s="6">
        <v>66.770591735839844</v>
      </c>
      <c r="AT365" s="6">
        <v>206</v>
      </c>
    </row>
    <row r="366" spans="2:46" x14ac:dyDescent="0.25">
      <c r="B366" s="5">
        <v>18718</v>
      </c>
      <c r="C366" s="6">
        <v>336.91903686523437</v>
      </c>
      <c r="D366" s="6">
        <v>76.812751770019531</v>
      </c>
      <c r="E366" s="6">
        <v>65.153915405273437</v>
      </c>
      <c r="F366" s="6">
        <v>685</v>
      </c>
      <c r="G366" s="6">
        <v>323.70001220703125</v>
      </c>
      <c r="H366" s="6">
        <v>102.91675567626953</v>
      </c>
      <c r="I366" s="6">
        <v>1696.175048828125</v>
      </c>
      <c r="J366" s="6">
        <v>73.651985168457031</v>
      </c>
      <c r="K366" s="6">
        <v>290</v>
      </c>
      <c r="L366" s="6">
        <v>18.299999237060547</v>
      </c>
      <c r="M366" s="6">
        <v>11.221213340759277</v>
      </c>
      <c r="N366" s="6">
        <v>356.51406860351562</v>
      </c>
      <c r="O366" s="6">
        <v>1690</v>
      </c>
      <c r="P366" s="6">
        <v>121.98756408691406</v>
      </c>
      <c r="Q366" s="6">
        <v>64</v>
      </c>
      <c r="R366" s="6">
        <v>587</v>
      </c>
      <c r="S366" s="6">
        <v>50.18157958984375</v>
      </c>
      <c r="T366" s="6">
        <v>359.64132690429687</v>
      </c>
      <c r="U366" s="6">
        <v>160.39747619628906</v>
      </c>
      <c r="V366" s="6">
        <v>10.199999809265137</v>
      </c>
      <c r="W366" s="6">
        <v>282.57659912109375</v>
      </c>
      <c r="X366" s="6">
        <v>77.527420043945313</v>
      </c>
      <c r="Y366" s="6">
        <v>737</v>
      </c>
      <c r="Z366" s="6">
        <v>107.30329895019531</v>
      </c>
      <c r="AA366" s="6">
        <v>418.64215087890625</v>
      </c>
      <c r="AB366" s="6">
        <v>126.50637817382812</v>
      </c>
      <c r="AC366" s="6">
        <v>2018.4356689453125</v>
      </c>
      <c r="AD366" s="6">
        <v>3105</v>
      </c>
      <c r="AE366" s="6">
        <v>193</v>
      </c>
      <c r="AF366" s="6">
        <v>699.00421142578125</v>
      </c>
      <c r="AG366" s="6">
        <v>4.2212252616882324</v>
      </c>
      <c r="AH366" s="6">
        <v>4.8000001907348633</v>
      </c>
      <c r="AI366" s="6">
        <v>65.55999755859375</v>
      </c>
      <c r="AJ366" s="6">
        <v>50.073318481445313</v>
      </c>
      <c r="AK366" s="6">
        <v>0.55699998140335083</v>
      </c>
      <c r="AL366" s="6">
        <v>52.606605529785156</v>
      </c>
      <c r="AM366" s="6">
        <v>4324.6552734375</v>
      </c>
      <c r="AN366" s="6">
        <v>44</v>
      </c>
      <c r="AO366" s="6">
        <v>20</v>
      </c>
      <c r="AP366" s="6">
        <v>818.1729736328125</v>
      </c>
      <c r="AQ366" s="6">
        <v>9.6999998092651367</v>
      </c>
      <c r="AR366" s="6">
        <v>10.539003372192383</v>
      </c>
      <c r="AS366" s="6">
        <v>66.645172119140625</v>
      </c>
      <c r="AT366" s="6">
        <v>206</v>
      </c>
    </row>
    <row r="367" spans="2:46" x14ac:dyDescent="0.25">
      <c r="B367" s="5">
        <v>18748</v>
      </c>
      <c r="C367" s="6">
        <v>335.1619873046875</v>
      </c>
      <c r="D367" s="6">
        <v>91.1943359375</v>
      </c>
      <c r="E367" s="6">
        <v>22.11454963684082</v>
      </c>
      <c r="F367" s="6">
        <v>825</v>
      </c>
      <c r="G367" s="6">
        <v>234.85408020019531</v>
      </c>
      <c r="H367" s="6">
        <v>102.87435913085937</v>
      </c>
      <c r="I367" s="6">
        <v>1897.8619384765625</v>
      </c>
      <c r="J367" s="6">
        <v>79.308868408203125</v>
      </c>
      <c r="K367" s="6">
        <v>363</v>
      </c>
      <c r="L367" s="6">
        <v>18.299999237060547</v>
      </c>
      <c r="M367" s="6">
        <v>11.090331077575684</v>
      </c>
      <c r="N367" s="6">
        <v>326.02996826171875</v>
      </c>
      <c r="O367" s="6">
        <v>1713</v>
      </c>
      <c r="P367" s="6">
        <v>125.81665802001953</v>
      </c>
      <c r="Q367" s="6">
        <v>65</v>
      </c>
      <c r="R367" s="6">
        <v>798.18994140625</v>
      </c>
      <c r="S367" s="6">
        <v>4</v>
      </c>
      <c r="T367" s="6">
        <v>266.86593627929687</v>
      </c>
      <c r="U367" s="6">
        <v>137.56465148925781</v>
      </c>
      <c r="V367" s="6">
        <v>10.199999809265137</v>
      </c>
      <c r="W367" s="6">
        <v>259.1124267578125</v>
      </c>
      <c r="X367" s="6">
        <v>86.434799194335938</v>
      </c>
      <c r="Y367" s="6">
        <v>851</v>
      </c>
      <c r="Z367" s="6">
        <v>78.5</v>
      </c>
      <c r="AA367" s="6">
        <v>385.26547241210937</v>
      </c>
      <c r="AB367" s="6">
        <v>126.70916748046875</v>
      </c>
      <c r="AC367" s="6">
        <v>2126.912841796875</v>
      </c>
      <c r="AD367" s="6">
        <v>3435</v>
      </c>
      <c r="AE367" s="6">
        <v>197.81210327148437</v>
      </c>
      <c r="AF367" s="6">
        <v>785.60784912109375</v>
      </c>
      <c r="AG367" s="6">
        <v>4.1923213005065918</v>
      </c>
      <c r="AH367" s="6">
        <v>97.003654479980469</v>
      </c>
      <c r="AI367" s="6">
        <v>65.55999755859375</v>
      </c>
      <c r="AJ367" s="6">
        <v>54.386344909667969</v>
      </c>
      <c r="AK367" s="6">
        <v>15.129206657409668</v>
      </c>
      <c r="AL367" s="6">
        <v>58.993804931640625</v>
      </c>
      <c r="AM367" s="6">
        <v>4464.56396484375</v>
      </c>
      <c r="AN367" s="6">
        <v>38.568946838378906</v>
      </c>
      <c r="AO367" s="6">
        <v>40.011558532714844</v>
      </c>
      <c r="AP367" s="6">
        <v>784.44427490234375</v>
      </c>
      <c r="AQ367" s="6">
        <v>9.6999998092651367</v>
      </c>
      <c r="AR367" s="6">
        <v>44.020660400390625</v>
      </c>
      <c r="AS367" s="6">
        <v>11</v>
      </c>
      <c r="AT367" s="6">
        <v>206</v>
      </c>
    </row>
    <row r="368" spans="2:46" x14ac:dyDescent="0.25">
      <c r="B368" s="5">
        <v>18779</v>
      </c>
      <c r="C368" s="6">
        <v>290.39797973632812</v>
      </c>
      <c r="D368" s="6">
        <v>96.321548461914063</v>
      </c>
      <c r="E368" s="6">
        <v>10</v>
      </c>
      <c r="F368" s="6">
        <v>930</v>
      </c>
      <c r="G368" s="6">
        <v>215.2293701171875</v>
      </c>
      <c r="H368" s="6">
        <v>102.82124328613281</v>
      </c>
      <c r="I368" s="6">
        <v>1832.1005859375</v>
      </c>
      <c r="J368" s="6">
        <v>79.520957946777344</v>
      </c>
      <c r="K368" s="6">
        <v>438</v>
      </c>
      <c r="L368" s="6">
        <v>18.299999237060547</v>
      </c>
      <c r="M368" s="6">
        <v>10.886528968811035</v>
      </c>
      <c r="N368" s="6">
        <v>293.93759155273437</v>
      </c>
      <c r="O368" s="6">
        <v>1835.599853515625</v>
      </c>
      <c r="P368" s="6">
        <v>127.368408203125</v>
      </c>
      <c r="Q368" s="6">
        <v>66</v>
      </c>
      <c r="R368" s="6">
        <v>975</v>
      </c>
      <c r="S368" s="6">
        <v>4</v>
      </c>
      <c r="T368" s="6">
        <v>188.10017395019531</v>
      </c>
      <c r="U368" s="6">
        <v>72.091316223144531</v>
      </c>
      <c r="V368" s="6">
        <v>10.199999809265137</v>
      </c>
      <c r="W368" s="6">
        <v>299.96697998046875</v>
      </c>
      <c r="X368" s="6">
        <v>95.656036376953125</v>
      </c>
      <c r="Y368" s="6">
        <v>967.431884765625</v>
      </c>
      <c r="Z368" s="6">
        <v>78.5</v>
      </c>
      <c r="AA368" s="6">
        <v>303.33554077148437</v>
      </c>
      <c r="AB368" s="6">
        <v>123.99655151367187</v>
      </c>
      <c r="AC368" s="6">
        <v>1941.27685546875</v>
      </c>
      <c r="AD368" s="6">
        <v>3538</v>
      </c>
      <c r="AE368" s="6">
        <v>202.42205810546875</v>
      </c>
      <c r="AF368" s="6">
        <v>786.780029296875</v>
      </c>
      <c r="AG368" s="6">
        <v>4.1504454612731934</v>
      </c>
      <c r="AH368" s="6">
        <v>79.051918029785156</v>
      </c>
      <c r="AI368" s="6">
        <v>65.55999755859375</v>
      </c>
      <c r="AJ368" s="6">
        <v>58.480903625488281</v>
      </c>
      <c r="AK368" s="6">
        <v>0.55699998140335083</v>
      </c>
      <c r="AL368" s="6">
        <v>56.516223907470703</v>
      </c>
      <c r="AM368" s="6">
        <v>4535.8447265625</v>
      </c>
      <c r="AN368" s="6">
        <v>33.799999237060547</v>
      </c>
      <c r="AO368" s="6">
        <v>55.426471710205078</v>
      </c>
      <c r="AP368" s="6">
        <v>634.06549072265625</v>
      </c>
      <c r="AQ368" s="6">
        <v>11.800000190734863</v>
      </c>
      <c r="AR368" s="6">
        <v>99.492233276367188</v>
      </c>
      <c r="AS368" s="6">
        <v>11</v>
      </c>
      <c r="AT368" s="6">
        <v>206</v>
      </c>
    </row>
    <row r="369" spans="2:46" x14ac:dyDescent="0.25">
      <c r="B369" s="5">
        <v>18809</v>
      </c>
      <c r="C369" s="6">
        <v>235.58160400390625</v>
      </c>
      <c r="D369" s="6">
        <v>75.004127502441406</v>
      </c>
      <c r="E369" s="6">
        <v>10.187343597412109</v>
      </c>
      <c r="F369" s="6">
        <v>881.5599365234375</v>
      </c>
      <c r="G369" s="6">
        <v>77.708488464355469</v>
      </c>
      <c r="H369" s="6">
        <v>23.030843734741211</v>
      </c>
      <c r="I369" s="6">
        <v>1754.1656494140625</v>
      </c>
      <c r="J369" s="6">
        <v>51.077472686767578</v>
      </c>
      <c r="K369" s="6">
        <v>93.987014770507813</v>
      </c>
      <c r="L369" s="6">
        <v>35.832973480224609</v>
      </c>
      <c r="M369" s="6">
        <v>10.643479347229004</v>
      </c>
      <c r="N369" s="6">
        <v>262.74343872070312</v>
      </c>
      <c r="O369" s="6">
        <v>1741.8189697265625</v>
      </c>
      <c r="P369" s="6">
        <v>107.71951293945312</v>
      </c>
      <c r="Q369" s="6">
        <v>66</v>
      </c>
      <c r="R369" s="6">
        <v>968.55615234375</v>
      </c>
      <c r="S369" s="6">
        <v>4</v>
      </c>
      <c r="T369" s="6">
        <v>344.239990234375</v>
      </c>
      <c r="U369" s="6">
        <v>0.18400000035762787</v>
      </c>
      <c r="V369" s="6">
        <v>10.199999809265137</v>
      </c>
      <c r="W369" s="6">
        <v>300.85107421875</v>
      </c>
      <c r="X369" s="6">
        <v>95.019996643066406</v>
      </c>
      <c r="Y369" s="6">
        <v>929.38818359375</v>
      </c>
      <c r="Z369" s="6">
        <v>78.5</v>
      </c>
      <c r="AA369" s="6">
        <v>213.75312805175781</v>
      </c>
      <c r="AB369" s="6">
        <v>112.0164794921875</v>
      </c>
      <c r="AC369" s="6">
        <v>1872.03955078125</v>
      </c>
      <c r="AD369" s="6">
        <v>3531.485107421875</v>
      </c>
      <c r="AE369" s="6">
        <v>209.23350524902344</v>
      </c>
      <c r="AF369" s="6">
        <v>708.52667236328125</v>
      </c>
      <c r="AG369" s="6">
        <v>4.0999999046325684</v>
      </c>
      <c r="AH369" s="6">
        <v>170.42343139648437</v>
      </c>
      <c r="AI369" s="6">
        <v>65.55999755859375</v>
      </c>
      <c r="AJ369" s="6">
        <v>51.8060302734375</v>
      </c>
      <c r="AK369" s="6">
        <v>0.55699998140335083</v>
      </c>
      <c r="AL369" s="6">
        <v>49.160202026367188</v>
      </c>
      <c r="AM369" s="6">
        <v>4086.622314453125</v>
      </c>
      <c r="AN369" s="6">
        <v>33.799999237060547</v>
      </c>
      <c r="AO369" s="6">
        <v>54.088401794433594</v>
      </c>
      <c r="AP369" s="6">
        <v>462.39913940429687</v>
      </c>
      <c r="AQ369" s="6">
        <v>9.6999998092651367</v>
      </c>
      <c r="AR369" s="6">
        <v>92.05572509765625</v>
      </c>
      <c r="AS369" s="6">
        <v>11</v>
      </c>
      <c r="AT369" s="6">
        <v>182.1920166015625</v>
      </c>
    </row>
    <row r="370" spans="2:46" x14ac:dyDescent="0.25">
      <c r="B370" s="5">
        <v>18840</v>
      </c>
      <c r="C370" s="6">
        <v>179.04048156738281</v>
      </c>
      <c r="D370" s="6">
        <v>48.973197937011719</v>
      </c>
      <c r="E370" s="6">
        <v>10.144437789916992</v>
      </c>
      <c r="F370" s="6">
        <v>667.2896728515625</v>
      </c>
      <c r="G370" s="6">
        <v>152.03324890136719</v>
      </c>
      <c r="H370" s="6">
        <v>7.1903467178344727</v>
      </c>
      <c r="I370" s="6">
        <v>1500.1732177734375</v>
      </c>
      <c r="J370" s="6">
        <v>10.597162246704102</v>
      </c>
      <c r="K370" s="6">
        <v>62.468517303466797</v>
      </c>
      <c r="L370" s="6">
        <v>18.299999237060547</v>
      </c>
      <c r="M370" s="6">
        <v>10.369004249572754</v>
      </c>
      <c r="N370" s="6">
        <v>230.39999389648437</v>
      </c>
      <c r="O370" s="6">
        <v>1606.6629638671875</v>
      </c>
      <c r="P370" s="6">
        <v>87.041656494140625</v>
      </c>
      <c r="Q370" s="6">
        <v>67</v>
      </c>
      <c r="R370" s="6">
        <v>701.122314453125</v>
      </c>
      <c r="S370" s="6">
        <v>4.0233817100524902</v>
      </c>
      <c r="T370" s="6">
        <v>359.6593017578125</v>
      </c>
      <c r="U370" s="6">
        <v>8.5373640060424805</v>
      </c>
      <c r="V370" s="6">
        <v>10.199999809265137</v>
      </c>
      <c r="W370" s="6">
        <v>259.45379638671875</v>
      </c>
      <c r="X370" s="6">
        <v>104.00614166259766</v>
      </c>
      <c r="Y370" s="6">
        <v>767.26190185546875</v>
      </c>
      <c r="Z370" s="6">
        <v>78.5</v>
      </c>
      <c r="AA370" s="6">
        <v>120</v>
      </c>
      <c r="AB370" s="6">
        <v>96.690010070800781</v>
      </c>
      <c r="AC370" s="6">
        <v>1818.60888671875</v>
      </c>
      <c r="AD370" s="6">
        <v>3165.031494140625</v>
      </c>
      <c r="AE370" s="6">
        <v>208.95756530761719</v>
      </c>
      <c r="AF370" s="6">
        <v>495.8665771484375</v>
      </c>
      <c r="AG370" s="6">
        <v>4.0999999046325684</v>
      </c>
      <c r="AH370" s="6">
        <v>4.8000001907348633</v>
      </c>
      <c r="AI370" s="6">
        <v>65.55999755859375</v>
      </c>
      <c r="AJ370" s="6">
        <v>43.500137329101563</v>
      </c>
      <c r="AK370" s="6">
        <v>1.2609639167785645</v>
      </c>
      <c r="AL370" s="6">
        <v>42.344799041748047</v>
      </c>
      <c r="AM370" s="6">
        <v>3417.169921875</v>
      </c>
      <c r="AN370" s="6">
        <v>33.799999237060547</v>
      </c>
      <c r="AO370" s="6">
        <v>20</v>
      </c>
      <c r="AP370" s="6">
        <v>310.97836303710937</v>
      </c>
      <c r="AQ370" s="6">
        <v>9.6999998092651367</v>
      </c>
      <c r="AR370" s="6">
        <v>0.56999999284744263</v>
      </c>
      <c r="AS370" s="6">
        <v>11</v>
      </c>
      <c r="AT370" s="6">
        <v>179.67176818847656</v>
      </c>
    </row>
    <row r="371" spans="2:46" x14ac:dyDescent="0.25">
      <c r="B371" s="5">
        <v>18871</v>
      </c>
      <c r="C371" s="6">
        <v>125.06018829345703</v>
      </c>
      <c r="D371" s="6">
        <v>19.413164138793945</v>
      </c>
      <c r="E371" s="6">
        <v>10.081334114074707</v>
      </c>
      <c r="F371" s="6">
        <v>506.703125</v>
      </c>
      <c r="G371" s="6">
        <v>18.600000381469727</v>
      </c>
      <c r="H371" s="6">
        <v>1</v>
      </c>
      <c r="I371" s="6">
        <v>1275.244873046875</v>
      </c>
      <c r="J371" s="6">
        <v>3</v>
      </c>
      <c r="K371" s="6">
        <v>4</v>
      </c>
      <c r="L371" s="6">
        <v>18.299999237060547</v>
      </c>
      <c r="M371" s="6">
        <v>10.129256248474121</v>
      </c>
      <c r="N371" s="6">
        <v>230.39999389648437</v>
      </c>
      <c r="O371" s="6">
        <v>1508.7840576171875</v>
      </c>
      <c r="P371" s="6">
        <v>83</v>
      </c>
      <c r="Q371" s="6">
        <v>67</v>
      </c>
      <c r="R371" s="6">
        <v>596.36553955078125</v>
      </c>
      <c r="S371" s="6">
        <v>4.0355644226074219</v>
      </c>
      <c r="T371" s="6">
        <v>337.874755859375</v>
      </c>
      <c r="U371" s="6">
        <v>0.18400000035762787</v>
      </c>
      <c r="V371" s="6">
        <v>10.199999809265137</v>
      </c>
      <c r="W371" s="6">
        <v>224.89811706542969</v>
      </c>
      <c r="X371" s="6">
        <v>103.30583190917969</v>
      </c>
      <c r="Y371" s="6">
        <v>604.19219970703125</v>
      </c>
      <c r="Z371" s="6">
        <v>78.5</v>
      </c>
      <c r="AA371" s="6">
        <v>120</v>
      </c>
      <c r="AB371" s="6">
        <v>81.2166748046875</v>
      </c>
      <c r="AC371" s="6">
        <v>1695.6024169921875</v>
      </c>
      <c r="AD371" s="6">
        <v>3202.642822265625</v>
      </c>
      <c r="AE371" s="6">
        <v>140.53636169433594</v>
      </c>
      <c r="AF371" s="6">
        <v>283.91952514648437</v>
      </c>
      <c r="AG371" s="6">
        <v>4.0999999046325684</v>
      </c>
      <c r="AH371" s="6">
        <v>4.8000001907348633</v>
      </c>
      <c r="AI371" s="6">
        <v>40.791152954101563</v>
      </c>
      <c r="AJ371" s="6">
        <v>37</v>
      </c>
      <c r="AK371" s="6">
        <v>0.57869267463684082</v>
      </c>
      <c r="AL371" s="6">
        <v>35.960990905761719</v>
      </c>
      <c r="AM371" s="6">
        <v>2739.231201171875</v>
      </c>
      <c r="AN371" s="6">
        <v>33.799999237060547</v>
      </c>
      <c r="AO371" s="6">
        <v>20</v>
      </c>
      <c r="AP371" s="6">
        <v>139.66734313964844</v>
      </c>
      <c r="AQ371" s="6">
        <v>9.6999998092651367</v>
      </c>
      <c r="AR371" s="6">
        <v>0.56999999284744263</v>
      </c>
      <c r="AS371" s="6">
        <v>11</v>
      </c>
      <c r="AT371" s="6">
        <v>179.80978393554687</v>
      </c>
    </row>
    <row r="372" spans="2:46" x14ac:dyDescent="0.25">
      <c r="B372" s="5">
        <v>18901</v>
      </c>
      <c r="C372" s="6">
        <v>86.916007995605469</v>
      </c>
      <c r="D372" s="6">
        <v>10</v>
      </c>
      <c r="E372" s="6">
        <v>10.034045219421387</v>
      </c>
      <c r="F372" s="6">
        <v>303.30072021484375</v>
      </c>
      <c r="G372" s="6">
        <v>18.600000381469727</v>
      </c>
      <c r="H372" s="6">
        <v>1</v>
      </c>
      <c r="I372" s="6">
        <v>1105.9739990234375</v>
      </c>
      <c r="J372" s="6">
        <v>0</v>
      </c>
      <c r="K372" s="6">
        <v>4</v>
      </c>
      <c r="L372" s="6">
        <v>18.299999237060547</v>
      </c>
      <c r="M372" s="6">
        <v>9.9372310638427734</v>
      </c>
      <c r="N372" s="6">
        <v>230.39999389648437</v>
      </c>
      <c r="O372" s="6">
        <v>1413.14404296875</v>
      </c>
      <c r="P372" s="6">
        <v>83</v>
      </c>
      <c r="Q372" s="6">
        <v>67</v>
      </c>
      <c r="R372" s="6">
        <v>391.17172241210937</v>
      </c>
      <c r="S372" s="6">
        <v>4</v>
      </c>
      <c r="T372" s="6">
        <v>309.18902587890625</v>
      </c>
      <c r="U372" s="6">
        <v>0.18400000035762787</v>
      </c>
      <c r="V372" s="6">
        <v>10.199999809265137</v>
      </c>
      <c r="W372" s="6">
        <v>223.42909240722656</v>
      </c>
      <c r="X372" s="6">
        <v>100.87242126464844</v>
      </c>
      <c r="Y372" s="6">
        <v>480.71966552734375</v>
      </c>
      <c r="Z372" s="6">
        <v>78.5</v>
      </c>
      <c r="AA372" s="6">
        <v>120</v>
      </c>
      <c r="AB372" s="6">
        <v>68.450035095214844</v>
      </c>
      <c r="AC372" s="6">
        <v>1704.00341796875</v>
      </c>
      <c r="AD372" s="6">
        <v>3291.78955078125</v>
      </c>
      <c r="AE372" s="6">
        <v>83.060325622558594</v>
      </c>
      <c r="AF372" s="6">
        <v>173.13595581054687</v>
      </c>
      <c r="AG372" s="6">
        <v>4.0999999046325684</v>
      </c>
      <c r="AH372" s="6">
        <v>4.8000001907348633</v>
      </c>
      <c r="AI372" s="6">
        <v>22.501676559448242</v>
      </c>
      <c r="AJ372" s="6">
        <v>37</v>
      </c>
      <c r="AK372" s="6">
        <v>0.55699998140335083</v>
      </c>
      <c r="AL372" s="6">
        <v>31</v>
      </c>
      <c r="AM372" s="6">
        <v>2148.513916015625</v>
      </c>
      <c r="AN372" s="6">
        <v>33.799999237060547</v>
      </c>
      <c r="AO372" s="6">
        <v>20</v>
      </c>
      <c r="AP372" s="6">
        <v>109.98265838623047</v>
      </c>
      <c r="AQ372" s="6">
        <v>9.6999998092651367</v>
      </c>
      <c r="AR372" s="6">
        <v>0.56999999284744263</v>
      </c>
      <c r="AS372" s="6">
        <v>11</v>
      </c>
      <c r="AT372" s="6">
        <v>180.26164245605469</v>
      </c>
    </row>
    <row r="373" spans="2:46" x14ac:dyDescent="0.25">
      <c r="B373" s="5">
        <v>18932</v>
      </c>
      <c r="C373" s="6">
        <v>79.306396484375</v>
      </c>
      <c r="D373" s="6">
        <v>10</v>
      </c>
      <c r="E373" s="6">
        <v>10</v>
      </c>
      <c r="F373" s="6">
        <v>296.55548095703125</v>
      </c>
      <c r="G373" s="6">
        <v>28.854799270629883</v>
      </c>
      <c r="H373" s="6">
        <v>1</v>
      </c>
      <c r="I373" s="6">
        <v>1100</v>
      </c>
      <c r="J373" s="6">
        <v>4.9474053382873535</v>
      </c>
      <c r="K373" s="6">
        <v>4</v>
      </c>
      <c r="L373" s="6">
        <v>18.299999237060547</v>
      </c>
      <c r="M373" s="6">
        <v>9.820765495300293</v>
      </c>
      <c r="N373" s="6">
        <v>242.11192321777344</v>
      </c>
      <c r="O373" s="6">
        <v>1364.846923828125</v>
      </c>
      <c r="P373" s="6">
        <v>83</v>
      </c>
      <c r="Q373" s="6">
        <v>66</v>
      </c>
      <c r="R373" s="6">
        <v>333.40057373046875</v>
      </c>
      <c r="S373" s="6">
        <v>4</v>
      </c>
      <c r="T373" s="6">
        <v>282.86166381835937</v>
      </c>
      <c r="U373" s="6">
        <v>0.18400000035762787</v>
      </c>
      <c r="V373" s="6">
        <v>10.199999809265137</v>
      </c>
      <c r="W373" s="6">
        <v>223.60293579101562</v>
      </c>
      <c r="X373" s="6">
        <v>100.55828857421875</v>
      </c>
      <c r="Y373" s="6">
        <v>428.60751342773437</v>
      </c>
      <c r="Z373" s="6">
        <v>78.5</v>
      </c>
      <c r="AA373" s="6">
        <v>120</v>
      </c>
      <c r="AB373" s="6">
        <v>59.161113739013672</v>
      </c>
      <c r="AC373" s="6">
        <v>1688.221435546875</v>
      </c>
      <c r="AD373" s="6">
        <v>2935.154296875</v>
      </c>
      <c r="AE373" s="6">
        <v>30.750186920166016</v>
      </c>
      <c r="AF373" s="6">
        <v>116.53244018554687</v>
      </c>
      <c r="AG373" s="6">
        <v>4.0999999046325684</v>
      </c>
      <c r="AH373" s="6">
        <v>4.8000001907348633</v>
      </c>
      <c r="AI373" s="6">
        <v>6.559999942779541</v>
      </c>
      <c r="AJ373" s="6">
        <v>37</v>
      </c>
      <c r="AK373" s="6">
        <v>0.55699998140335083</v>
      </c>
      <c r="AL373" s="6">
        <v>31</v>
      </c>
      <c r="AM373" s="6">
        <v>2016.46337890625</v>
      </c>
      <c r="AN373" s="6">
        <v>33.799999237060547</v>
      </c>
      <c r="AO373" s="6">
        <v>20</v>
      </c>
      <c r="AP373" s="6">
        <v>80</v>
      </c>
      <c r="AQ373" s="6">
        <v>9.6999998092651367</v>
      </c>
      <c r="AR373" s="6">
        <v>0.56999999284744263</v>
      </c>
      <c r="AS373" s="6">
        <v>11</v>
      </c>
      <c r="AT373" s="6">
        <v>173.79052734375</v>
      </c>
    </row>
    <row r="374" spans="2:46" x14ac:dyDescent="0.25">
      <c r="B374" s="5">
        <v>18962</v>
      </c>
      <c r="C374" s="6">
        <v>78.82464599609375</v>
      </c>
      <c r="D374" s="6">
        <v>10</v>
      </c>
      <c r="E374" s="6">
        <v>10.526890754699707</v>
      </c>
      <c r="F374" s="6">
        <v>311.50222778320312</v>
      </c>
      <c r="G374" s="6">
        <v>18.600000381469727</v>
      </c>
      <c r="H374" s="6">
        <v>1</v>
      </c>
      <c r="I374" s="6">
        <v>1100</v>
      </c>
      <c r="J374" s="6">
        <v>15.860988616943359</v>
      </c>
      <c r="K374" s="6">
        <v>4</v>
      </c>
      <c r="L374" s="6">
        <v>25.690441131591797</v>
      </c>
      <c r="M374" s="6">
        <v>9.8010959625244141</v>
      </c>
      <c r="N374" s="6">
        <v>230.39999389648437</v>
      </c>
      <c r="O374" s="6">
        <v>1365.021728515625</v>
      </c>
      <c r="P374" s="6">
        <v>83</v>
      </c>
      <c r="Q374" s="6">
        <v>64</v>
      </c>
      <c r="R374" s="6">
        <v>374.8941650390625</v>
      </c>
      <c r="S374" s="6">
        <v>4</v>
      </c>
      <c r="T374" s="6">
        <v>263.60467529296875</v>
      </c>
      <c r="U374" s="6">
        <v>12.104959487915039</v>
      </c>
      <c r="V374" s="6">
        <v>10.687889099121094</v>
      </c>
      <c r="W374" s="6">
        <v>234.41793823242187</v>
      </c>
      <c r="X374" s="6">
        <v>90.019523620605469</v>
      </c>
      <c r="Y374" s="6">
        <v>421.88653564453125</v>
      </c>
      <c r="Z374" s="6">
        <v>78.5</v>
      </c>
      <c r="AA374" s="6">
        <v>120</v>
      </c>
      <c r="AB374" s="6">
        <v>48.385604858398438</v>
      </c>
      <c r="AC374" s="6">
        <v>1711.0997314453125</v>
      </c>
      <c r="AD374" s="6">
        <v>2998</v>
      </c>
      <c r="AE374" s="6">
        <v>12.199999809265137</v>
      </c>
      <c r="AF374" s="6">
        <v>105.60202789306641</v>
      </c>
      <c r="AG374" s="6">
        <v>4.0999999046325684</v>
      </c>
      <c r="AH374" s="6">
        <v>97.210372924804688</v>
      </c>
      <c r="AI374" s="6">
        <v>10.317949295043945</v>
      </c>
      <c r="AJ374" s="6">
        <v>37</v>
      </c>
      <c r="AK374" s="6">
        <v>2.4874804019927979</v>
      </c>
      <c r="AL374" s="6">
        <v>31</v>
      </c>
      <c r="AM374" s="6">
        <v>2186.611328125</v>
      </c>
      <c r="AN374" s="6">
        <v>33.799999237060547</v>
      </c>
      <c r="AO374" s="6">
        <v>20</v>
      </c>
      <c r="AP374" s="6">
        <v>80</v>
      </c>
      <c r="AQ374" s="6">
        <v>9.6999998092651367</v>
      </c>
      <c r="AR374" s="6">
        <v>2.156775951385498</v>
      </c>
      <c r="AS374" s="6">
        <v>11</v>
      </c>
      <c r="AT374" s="6">
        <v>181.26177978515625</v>
      </c>
    </row>
    <row r="375" spans="2:46" x14ac:dyDescent="0.25">
      <c r="B375" s="5">
        <v>18993</v>
      </c>
      <c r="C375" s="6">
        <v>190.2918701171875</v>
      </c>
      <c r="D375" s="6">
        <v>68.78253173828125</v>
      </c>
      <c r="E375" s="6">
        <v>23.042348861694336</v>
      </c>
      <c r="F375" s="6">
        <v>296.40963745117187</v>
      </c>
      <c r="G375" s="6">
        <v>75.47735595703125</v>
      </c>
      <c r="H375" s="6">
        <v>25.095046997070312</v>
      </c>
      <c r="I375" s="6">
        <v>1116.9737548828125</v>
      </c>
      <c r="J375" s="6">
        <v>91.236419677734375</v>
      </c>
      <c r="K375" s="6">
        <v>4</v>
      </c>
      <c r="L375" s="6">
        <v>18.299999237060547</v>
      </c>
      <c r="M375" s="6">
        <v>9.8000001907348633</v>
      </c>
      <c r="N375" s="6">
        <v>260.13546752929687</v>
      </c>
      <c r="O375" s="6">
        <v>1429.72607421875</v>
      </c>
      <c r="P375" s="6">
        <v>90.789726257324219</v>
      </c>
      <c r="Q375" s="6">
        <v>62</v>
      </c>
      <c r="R375" s="6">
        <v>416.16400146484375</v>
      </c>
      <c r="S375" s="6">
        <v>11.357125282287598</v>
      </c>
      <c r="T375" s="6">
        <v>259.65847778320313</v>
      </c>
      <c r="U375" s="6">
        <v>52.16009521484375</v>
      </c>
      <c r="V375" s="6">
        <v>10.199999809265137</v>
      </c>
      <c r="W375" s="6">
        <v>256.55865478515625</v>
      </c>
      <c r="X375" s="6">
        <v>77.660652160644531</v>
      </c>
      <c r="Y375" s="6">
        <v>465.80780029296875</v>
      </c>
      <c r="Z375" s="6">
        <v>91.836517333984375</v>
      </c>
      <c r="AA375" s="6">
        <v>196.96347045898437</v>
      </c>
      <c r="AB375" s="6">
        <v>49.261215209960938</v>
      </c>
      <c r="AC375" s="6">
        <v>1768.95849609375</v>
      </c>
      <c r="AD375" s="6">
        <v>2788</v>
      </c>
      <c r="AE375" s="6">
        <v>26.497055053710938</v>
      </c>
      <c r="AF375" s="6">
        <v>172.23306274414062</v>
      </c>
      <c r="AG375" s="6">
        <v>4.0999999046325684</v>
      </c>
      <c r="AH375" s="6">
        <v>4.8000001907348633</v>
      </c>
      <c r="AI375" s="6">
        <v>65.55999755859375</v>
      </c>
      <c r="AJ375" s="6">
        <v>39.103187561035156</v>
      </c>
      <c r="AK375" s="6">
        <v>9.7292518615722656</v>
      </c>
      <c r="AL375" s="6">
        <v>42.179492950439453</v>
      </c>
      <c r="AM375" s="6">
        <v>3131.15771484375</v>
      </c>
      <c r="AN375" s="6">
        <v>42.050514221191406</v>
      </c>
      <c r="AO375" s="6">
        <v>26.764039993286133</v>
      </c>
      <c r="AP375" s="6">
        <v>80</v>
      </c>
      <c r="AQ375" s="6">
        <v>9.6999998092651367</v>
      </c>
      <c r="AR375" s="6">
        <v>9.9325523376464844</v>
      </c>
      <c r="AS375" s="6">
        <v>11</v>
      </c>
      <c r="AT375" s="6">
        <v>181.37142944335937</v>
      </c>
    </row>
    <row r="376" spans="2:46" x14ac:dyDescent="0.25">
      <c r="B376" s="5">
        <v>19024</v>
      </c>
      <c r="C376" s="6">
        <v>318.24673461914062</v>
      </c>
      <c r="D376" s="6">
        <v>57.275848388671875</v>
      </c>
      <c r="E376" s="6">
        <v>65.101348876953125</v>
      </c>
      <c r="F376" s="6">
        <v>256.71359252929687</v>
      </c>
      <c r="G376" s="6">
        <v>161.68898010253906</v>
      </c>
      <c r="H376" s="6">
        <v>102.97901916503906</v>
      </c>
      <c r="I376" s="6">
        <v>1176.5462646484375</v>
      </c>
      <c r="J376" s="6">
        <v>0</v>
      </c>
      <c r="K376" s="6">
        <v>4</v>
      </c>
      <c r="L376" s="6">
        <v>18.299999237060547</v>
      </c>
      <c r="M376" s="6">
        <v>9.808070182800293</v>
      </c>
      <c r="N376" s="6">
        <v>291.57339477539062</v>
      </c>
      <c r="O376" s="6">
        <v>1598.4710693359375</v>
      </c>
      <c r="P376" s="6">
        <v>98.795616149902344</v>
      </c>
      <c r="Q376" s="6">
        <v>62</v>
      </c>
      <c r="R376" s="6">
        <v>575</v>
      </c>
      <c r="S376" s="6">
        <v>27</v>
      </c>
      <c r="T376" s="6">
        <v>254.813720703125</v>
      </c>
      <c r="U376" s="6">
        <v>112.28050231933594</v>
      </c>
      <c r="V376" s="6">
        <v>10.199999809265137</v>
      </c>
      <c r="W376" s="6">
        <v>273.87716674804688</v>
      </c>
      <c r="X376" s="6">
        <v>72</v>
      </c>
      <c r="Y376" s="6">
        <v>613.55780029296875</v>
      </c>
      <c r="Z376" s="6">
        <v>142.41203308105469</v>
      </c>
      <c r="AA376" s="6">
        <v>346.06283569335937</v>
      </c>
      <c r="AB376" s="6">
        <v>57.795047760009766</v>
      </c>
      <c r="AC376" s="6">
        <v>1902.1136474609375</v>
      </c>
      <c r="AD376" s="6">
        <v>2788</v>
      </c>
      <c r="AE376" s="6">
        <v>68.082420349121094</v>
      </c>
      <c r="AF376" s="6">
        <v>297.00918579101562</v>
      </c>
      <c r="AG376" s="6">
        <v>4.0999999046325684</v>
      </c>
      <c r="AH376" s="6">
        <v>4.8000001907348633</v>
      </c>
      <c r="AI376" s="6">
        <v>65.55999755859375</v>
      </c>
      <c r="AJ376" s="6">
        <v>62.360462188720703</v>
      </c>
      <c r="AK376" s="6">
        <v>8.9991893768310547</v>
      </c>
      <c r="AL376" s="6">
        <v>53.264575958251953</v>
      </c>
      <c r="AM376" s="6">
        <v>3665.10888671875</v>
      </c>
      <c r="AN376" s="6">
        <v>44</v>
      </c>
      <c r="AO376" s="6">
        <v>20</v>
      </c>
      <c r="AP376" s="6">
        <v>321.91195678710937</v>
      </c>
      <c r="AQ376" s="6">
        <v>9.6999998092651367</v>
      </c>
      <c r="AR376" s="6">
        <v>9.1631288528442383</v>
      </c>
      <c r="AS376" s="6">
        <v>22.884668350219727</v>
      </c>
      <c r="AT376" s="6">
        <v>181.37521362304687</v>
      </c>
    </row>
    <row r="377" spans="2:46" x14ac:dyDescent="0.25">
      <c r="B377" s="5">
        <v>19053</v>
      </c>
      <c r="C377" s="6">
        <v>408.42971801757812</v>
      </c>
      <c r="D377" s="6">
        <v>57.646759033203125</v>
      </c>
      <c r="E377" s="6">
        <v>78.85235595703125</v>
      </c>
      <c r="F377" s="6">
        <v>400.87124633789062</v>
      </c>
      <c r="G377" s="6">
        <v>151.79412841796875</v>
      </c>
      <c r="H377" s="6">
        <v>102.96295166015625</v>
      </c>
      <c r="I377" s="6">
        <v>1367.507080078125</v>
      </c>
      <c r="J377" s="6">
        <v>46.482955932617188</v>
      </c>
      <c r="K377" s="6">
        <v>4</v>
      </c>
      <c r="L377" s="6">
        <v>18.299999237060547</v>
      </c>
      <c r="M377" s="6">
        <v>9.8000001907348633</v>
      </c>
      <c r="N377" s="6">
        <v>305.1622314453125</v>
      </c>
      <c r="O377" s="6">
        <v>1690</v>
      </c>
      <c r="P377" s="6">
        <v>104.4898681640625</v>
      </c>
      <c r="Q377" s="6">
        <v>62</v>
      </c>
      <c r="R377" s="6">
        <v>575</v>
      </c>
      <c r="S377" s="6">
        <v>38</v>
      </c>
      <c r="T377" s="6">
        <v>255.43797302246094</v>
      </c>
      <c r="U377" s="6">
        <v>165.51107788085937</v>
      </c>
      <c r="V377" s="6">
        <v>10.199999809265137</v>
      </c>
      <c r="W377" s="6">
        <v>293.84967041015625</v>
      </c>
      <c r="X377" s="6">
        <v>72</v>
      </c>
      <c r="Y377" s="6">
        <v>662.43353271484375</v>
      </c>
      <c r="Z377" s="6">
        <v>114.75035095214844</v>
      </c>
      <c r="AA377" s="6">
        <v>434.3970947265625</v>
      </c>
      <c r="AB377" s="6">
        <v>68.635177612304688</v>
      </c>
      <c r="AC377" s="6">
        <v>1950</v>
      </c>
      <c r="AD377" s="6">
        <v>2832</v>
      </c>
      <c r="AE377" s="6">
        <v>124.10029602050781</v>
      </c>
      <c r="AF377" s="6">
        <v>290.7581787109375</v>
      </c>
      <c r="AG377" s="6">
        <v>4.0999999046325684</v>
      </c>
      <c r="AH377" s="6">
        <v>91.21466064453125</v>
      </c>
      <c r="AI377" s="6">
        <v>65.55999755859375</v>
      </c>
      <c r="AJ377" s="6">
        <v>37</v>
      </c>
      <c r="AK377" s="6">
        <v>12.970711708068848</v>
      </c>
      <c r="AL377" s="6">
        <v>56.436382293701172</v>
      </c>
      <c r="AM377" s="6">
        <v>4039.85986328125</v>
      </c>
      <c r="AN377" s="6">
        <v>33.799999237060547</v>
      </c>
      <c r="AO377" s="6">
        <v>20</v>
      </c>
      <c r="AP377" s="6">
        <v>590.27569580078125</v>
      </c>
      <c r="AQ377" s="6">
        <v>11.800000190734863</v>
      </c>
      <c r="AR377" s="6">
        <v>8.8395566940307617</v>
      </c>
      <c r="AS377" s="6">
        <v>66.780242919921875</v>
      </c>
      <c r="AT377" s="6">
        <v>206</v>
      </c>
    </row>
    <row r="378" spans="2:46" x14ac:dyDescent="0.25">
      <c r="B378" s="5">
        <v>19084</v>
      </c>
      <c r="C378" s="6">
        <v>486.03530883789062</v>
      </c>
      <c r="D378" s="6">
        <v>76.829216003417969</v>
      </c>
      <c r="E378" s="6">
        <v>120</v>
      </c>
      <c r="F378" s="6">
        <v>397.01470947265625</v>
      </c>
      <c r="G378" s="6">
        <v>323.70001220703125</v>
      </c>
      <c r="H378" s="6">
        <v>102.91675567626953</v>
      </c>
      <c r="I378" s="6">
        <v>1534.074462890625</v>
      </c>
      <c r="J378" s="6">
        <v>39.618118286132812</v>
      </c>
      <c r="K378" s="6">
        <v>4</v>
      </c>
      <c r="L378" s="6">
        <v>18.299999237060547</v>
      </c>
      <c r="M378" s="6">
        <v>11.199283599853516</v>
      </c>
      <c r="N378" s="6">
        <v>335.63619995117187</v>
      </c>
      <c r="O378" s="6">
        <v>1690</v>
      </c>
      <c r="P378" s="6">
        <v>111.54878234863281</v>
      </c>
      <c r="Q378" s="6">
        <v>64</v>
      </c>
      <c r="R378" s="6">
        <v>680</v>
      </c>
      <c r="S378" s="6">
        <v>49</v>
      </c>
      <c r="T378" s="6">
        <v>265.19888305664062</v>
      </c>
      <c r="U378" s="6">
        <v>218.15640258789062</v>
      </c>
      <c r="V378" s="6">
        <v>10.199999809265137</v>
      </c>
      <c r="W378" s="6">
        <v>269.65313720703125</v>
      </c>
      <c r="X378" s="6">
        <v>77.390007019042969</v>
      </c>
      <c r="Y378" s="6">
        <v>629.049560546875</v>
      </c>
      <c r="Z378" s="6">
        <v>87.423149108886719</v>
      </c>
      <c r="AA378" s="6">
        <v>325.8768310546875</v>
      </c>
      <c r="AB378" s="6">
        <v>72.905975341796875</v>
      </c>
      <c r="AC378" s="6">
        <v>2018.6990966796875</v>
      </c>
      <c r="AD378" s="6">
        <v>2651.9970703125</v>
      </c>
      <c r="AE378" s="6">
        <v>181.64468383789062</v>
      </c>
      <c r="AF378" s="6">
        <v>429.54922485351562</v>
      </c>
      <c r="AG378" s="6">
        <v>4.2053909301757812</v>
      </c>
      <c r="AH378" s="6">
        <v>4.8000001907348633</v>
      </c>
      <c r="AI378" s="6">
        <v>65.55999755859375</v>
      </c>
      <c r="AJ378" s="6">
        <v>47.709548950195313</v>
      </c>
      <c r="AK378" s="6">
        <v>0.55699998140335083</v>
      </c>
      <c r="AL378" s="6">
        <v>56.468841552734375</v>
      </c>
      <c r="AM378" s="6">
        <v>4287.8603515625</v>
      </c>
      <c r="AN378" s="6">
        <v>41.025917053222656</v>
      </c>
      <c r="AO378" s="6">
        <v>20</v>
      </c>
      <c r="AP378" s="6">
        <v>559.409912109375</v>
      </c>
      <c r="AQ378" s="6">
        <v>9.6999998092651367</v>
      </c>
      <c r="AR378" s="6">
        <v>10.539003372192383</v>
      </c>
      <c r="AS378" s="6">
        <v>61.072689056396484</v>
      </c>
      <c r="AT378" s="6">
        <v>181.11619567871094</v>
      </c>
    </row>
    <row r="379" spans="2:46" x14ac:dyDescent="0.25">
      <c r="B379" s="5">
        <v>19114</v>
      </c>
      <c r="C379" s="6">
        <v>495.7615966796875</v>
      </c>
      <c r="D379" s="6">
        <v>124.33144378662109</v>
      </c>
      <c r="E379" s="6">
        <v>137</v>
      </c>
      <c r="F379" s="6">
        <v>623.54229736328125</v>
      </c>
      <c r="G379" s="6">
        <v>230.62570190429687</v>
      </c>
      <c r="H379" s="6">
        <v>102.87435913085937</v>
      </c>
      <c r="I379" s="6">
        <v>1881.798095703125</v>
      </c>
      <c r="J379" s="6">
        <v>60.977390289306641</v>
      </c>
      <c r="K379" s="6">
        <v>180.14070129394531</v>
      </c>
      <c r="L379" s="6">
        <v>18.299999237060547</v>
      </c>
      <c r="M379" s="6">
        <v>11.104666709899902</v>
      </c>
      <c r="N379" s="6">
        <v>305.189453125</v>
      </c>
      <c r="O379" s="6">
        <v>1690</v>
      </c>
      <c r="P379" s="6">
        <v>115.39203643798828</v>
      </c>
      <c r="Q379" s="6">
        <v>65</v>
      </c>
      <c r="R379" s="6">
        <v>798.0252685546875</v>
      </c>
      <c r="S379" s="6">
        <v>25.885265350341797</v>
      </c>
      <c r="T379" s="6">
        <v>360</v>
      </c>
      <c r="U379" s="6">
        <v>351.77215576171875</v>
      </c>
      <c r="V379" s="6">
        <v>10.199999809265137</v>
      </c>
      <c r="W379" s="6">
        <v>301.29998779296875</v>
      </c>
      <c r="X379" s="6">
        <v>86.2979736328125</v>
      </c>
      <c r="Y379" s="6">
        <v>650.95977783203125</v>
      </c>
      <c r="Z379" s="6">
        <v>78.5</v>
      </c>
      <c r="AA379" s="6">
        <v>327.71826171875</v>
      </c>
      <c r="AB379" s="6">
        <v>90.992507934570313</v>
      </c>
      <c r="AC379" s="6">
        <v>2143.40283203125</v>
      </c>
      <c r="AD379" s="6">
        <v>3147.0361328125</v>
      </c>
      <c r="AE379" s="6">
        <v>197.81210327148437</v>
      </c>
      <c r="AF379" s="6">
        <v>557.70562744140625</v>
      </c>
      <c r="AG379" s="6">
        <v>4.1790966987609863</v>
      </c>
      <c r="AH379" s="6">
        <v>97.021163940429688</v>
      </c>
      <c r="AI379" s="6">
        <v>65.55999755859375</v>
      </c>
      <c r="AJ379" s="6">
        <v>58.581615447998047</v>
      </c>
      <c r="AK379" s="6">
        <v>5.7464113235473633</v>
      </c>
      <c r="AL379" s="6">
        <v>60.648891448974609</v>
      </c>
      <c r="AM379" s="6">
        <v>4541.1728515625</v>
      </c>
      <c r="AN379" s="6">
        <v>39.787952423095703</v>
      </c>
      <c r="AO379" s="6">
        <v>42.922657012939453</v>
      </c>
      <c r="AP379" s="6">
        <v>527.163818359375</v>
      </c>
      <c r="AQ379" s="6">
        <v>9.6999998092651367</v>
      </c>
      <c r="AR379" s="6">
        <v>66.810035705566406</v>
      </c>
      <c r="AS379" s="6">
        <v>11</v>
      </c>
      <c r="AT379" s="6">
        <v>206</v>
      </c>
    </row>
    <row r="380" spans="2:46" x14ac:dyDescent="0.25">
      <c r="B380" s="5">
        <v>19145</v>
      </c>
      <c r="C380" s="6">
        <v>448.19662475585937</v>
      </c>
      <c r="D380" s="6">
        <v>145.55668640136719</v>
      </c>
      <c r="E380" s="6">
        <v>143.42585754394531</v>
      </c>
      <c r="F380" s="6">
        <v>880.8621826171875</v>
      </c>
      <c r="G380" s="6">
        <v>220.94989013671875</v>
      </c>
      <c r="H380" s="6">
        <v>102.82124328613281</v>
      </c>
      <c r="I380" s="6">
        <v>1994.8253173828125</v>
      </c>
      <c r="J380" s="6">
        <v>62.465702056884766</v>
      </c>
      <c r="K380" s="6">
        <v>313</v>
      </c>
      <c r="L380" s="6">
        <v>18.299999237060547</v>
      </c>
      <c r="M380" s="6">
        <v>10.89630126953125</v>
      </c>
      <c r="N380" s="6">
        <v>273.1812744140625</v>
      </c>
      <c r="O380" s="6">
        <v>1895</v>
      </c>
      <c r="P380" s="6">
        <v>116.98035430908203</v>
      </c>
      <c r="Q380" s="6">
        <v>66</v>
      </c>
      <c r="R380" s="6">
        <v>969.65948486328125</v>
      </c>
      <c r="S380" s="6">
        <v>4</v>
      </c>
      <c r="T380" s="6">
        <v>358.56436157226562</v>
      </c>
      <c r="U380" s="6">
        <v>458.54708862304687</v>
      </c>
      <c r="V380" s="6">
        <v>10.199999809265137</v>
      </c>
      <c r="W380" s="6">
        <v>250.93473815917969</v>
      </c>
      <c r="X380" s="6">
        <v>95.519996643066406</v>
      </c>
      <c r="Y380" s="6">
        <v>904.24932861328125</v>
      </c>
      <c r="Z380" s="6">
        <v>78.5</v>
      </c>
      <c r="AA380" s="6">
        <v>403.599853515625</v>
      </c>
      <c r="AB380" s="6">
        <v>91.914169311523438</v>
      </c>
      <c r="AC380" s="6">
        <v>2241.455322265625</v>
      </c>
      <c r="AD380" s="6">
        <v>3538</v>
      </c>
      <c r="AE380" s="6">
        <v>202.42205810546875</v>
      </c>
      <c r="AF380" s="6">
        <v>851.579345703125</v>
      </c>
      <c r="AG380" s="6">
        <v>4.1365880966186523</v>
      </c>
      <c r="AH380" s="6">
        <v>79.051918029785156</v>
      </c>
      <c r="AI380" s="6">
        <v>65.55999755859375</v>
      </c>
      <c r="AJ380" s="6">
        <v>58.608795166015625</v>
      </c>
      <c r="AK380" s="6">
        <v>43.495197296142578</v>
      </c>
      <c r="AL380" s="6">
        <v>58.153129577636719</v>
      </c>
      <c r="AM380" s="6">
        <v>4535.12939453125</v>
      </c>
      <c r="AN380" s="6">
        <v>33.799999237060547</v>
      </c>
      <c r="AO380" s="6">
        <v>43.082355499267578</v>
      </c>
      <c r="AP380" s="6">
        <v>492.24026489257812</v>
      </c>
      <c r="AQ380" s="6">
        <v>11.800000190734863</v>
      </c>
      <c r="AR380" s="6">
        <v>8.1798858642578125</v>
      </c>
      <c r="AS380" s="6">
        <v>11</v>
      </c>
      <c r="AT380" s="6">
        <v>206</v>
      </c>
    </row>
    <row r="381" spans="2:46" x14ac:dyDescent="0.25">
      <c r="B381" s="5">
        <v>19175</v>
      </c>
      <c r="C381" s="6">
        <v>396.33871459960937</v>
      </c>
      <c r="D381" s="6">
        <v>118.29322052001953</v>
      </c>
      <c r="E381" s="6">
        <v>141.14964294433594</v>
      </c>
      <c r="F381" s="6">
        <v>889.72540283203125</v>
      </c>
      <c r="G381" s="6">
        <v>58.007369995117188</v>
      </c>
      <c r="H381" s="6">
        <v>89.248069763183594</v>
      </c>
      <c r="I381" s="6">
        <v>2039.50634765625</v>
      </c>
      <c r="J381" s="6">
        <v>49.925983428955078</v>
      </c>
      <c r="K381" s="6">
        <v>423</v>
      </c>
      <c r="L381" s="6">
        <v>18.299999237060547</v>
      </c>
      <c r="M381" s="6">
        <v>10.672463417053223</v>
      </c>
      <c r="N381" s="6">
        <v>242.0888671875</v>
      </c>
      <c r="O381" s="6">
        <v>2022.7572021484375</v>
      </c>
      <c r="P381" s="6">
        <v>115.68309020996094</v>
      </c>
      <c r="Q381" s="6">
        <v>66</v>
      </c>
      <c r="R381" s="6">
        <v>975</v>
      </c>
      <c r="S381" s="6">
        <v>4</v>
      </c>
      <c r="T381" s="6">
        <v>195.86781311035156</v>
      </c>
      <c r="U381" s="6">
        <v>445.30532836914063</v>
      </c>
      <c r="V381" s="6">
        <v>10.199999809265137</v>
      </c>
      <c r="W381" s="6">
        <v>277.59524536132813</v>
      </c>
      <c r="X381" s="6">
        <v>104.10316467285156</v>
      </c>
      <c r="Y381" s="6">
        <v>1024</v>
      </c>
      <c r="Z381" s="6">
        <v>78.5</v>
      </c>
      <c r="AA381" s="6">
        <v>415.908203125</v>
      </c>
      <c r="AB381" s="6">
        <v>82.168930053710938</v>
      </c>
      <c r="AC381" s="6">
        <v>2317.68603515625</v>
      </c>
      <c r="AD381" s="6">
        <v>3538</v>
      </c>
      <c r="AE381" s="6">
        <v>209.23350524902344</v>
      </c>
      <c r="AF381" s="6">
        <v>932.26190185546875</v>
      </c>
      <c r="AG381" s="6">
        <v>4.0999999046325684</v>
      </c>
      <c r="AH381" s="6">
        <v>170.67304992675781</v>
      </c>
      <c r="AI381" s="6">
        <v>65.55999755859375</v>
      </c>
      <c r="AJ381" s="6">
        <v>52.021347045898437</v>
      </c>
      <c r="AK381" s="6">
        <v>43.366767883300781</v>
      </c>
      <c r="AL381" s="6">
        <v>50.776527404785156</v>
      </c>
      <c r="AM381" s="6">
        <v>4483.09228515625</v>
      </c>
      <c r="AN381" s="6">
        <v>33.799999237060547</v>
      </c>
      <c r="AO381" s="6">
        <v>74.7969970703125</v>
      </c>
      <c r="AP381" s="6">
        <v>346.38958740234375</v>
      </c>
      <c r="AQ381" s="6">
        <v>11.800000190734863</v>
      </c>
      <c r="AR381" s="6">
        <v>0.56999999284744263</v>
      </c>
      <c r="AS381" s="6">
        <v>11</v>
      </c>
      <c r="AT381" s="6">
        <v>206.77149963378906</v>
      </c>
    </row>
    <row r="382" spans="2:46" x14ac:dyDescent="0.25">
      <c r="B382" s="5">
        <v>19206</v>
      </c>
      <c r="C382" s="6">
        <v>339.675048828125</v>
      </c>
      <c r="D382" s="6">
        <v>91.510726928710938</v>
      </c>
      <c r="E382" s="6">
        <v>93.8074951171875</v>
      </c>
      <c r="F382" s="6">
        <v>829.02978515625</v>
      </c>
      <c r="G382" s="6">
        <v>131.18270874023437</v>
      </c>
      <c r="H382" s="6">
        <v>76.271697998046875</v>
      </c>
      <c r="I382" s="6">
        <v>1838.301513671875</v>
      </c>
      <c r="J382" s="6">
        <v>16.017583847045898</v>
      </c>
      <c r="K382" s="6">
        <v>431</v>
      </c>
      <c r="L382" s="6">
        <v>20.545146942138672</v>
      </c>
      <c r="M382" s="6">
        <v>10.381436347961426</v>
      </c>
      <c r="N382" s="6">
        <v>230.39999389648437</v>
      </c>
      <c r="O382" s="6">
        <v>1875.90625</v>
      </c>
      <c r="P382" s="6">
        <v>113.85801696777344</v>
      </c>
      <c r="Q382" s="6">
        <v>67</v>
      </c>
      <c r="R382" s="6">
        <v>950</v>
      </c>
      <c r="S382" s="6">
        <v>4</v>
      </c>
      <c r="T382" s="6">
        <v>356.239990234375</v>
      </c>
      <c r="U382" s="6">
        <v>301.15390014648437</v>
      </c>
      <c r="V382" s="6">
        <v>10.199999809265137</v>
      </c>
      <c r="W382" s="6">
        <v>300.23345947265625</v>
      </c>
      <c r="X382" s="6">
        <v>104.00614166259766</v>
      </c>
      <c r="Y382" s="6">
        <v>949.1180419921875</v>
      </c>
      <c r="Z382" s="6">
        <v>78.5</v>
      </c>
      <c r="AA382" s="6">
        <v>374.72845458984375</v>
      </c>
      <c r="AB382" s="6">
        <v>69.487457275390625</v>
      </c>
      <c r="AC382" s="6">
        <v>2071.284912109375</v>
      </c>
      <c r="AD382" s="6">
        <v>3538</v>
      </c>
      <c r="AE382" s="6">
        <v>208.95756530761719</v>
      </c>
      <c r="AF382" s="6">
        <v>958.50701904296875</v>
      </c>
      <c r="AG382" s="6">
        <v>4.0999999046325684</v>
      </c>
      <c r="AH382" s="6">
        <v>5.7448239326477051</v>
      </c>
      <c r="AI382" s="6">
        <v>65.55999755859375</v>
      </c>
      <c r="AJ382" s="6">
        <v>44.068038940429688</v>
      </c>
      <c r="AK382" s="6">
        <v>23.067811965942383</v>
      </c>
      <c r="AL382" s="6">
        <v>43.937969207763672</v>
      </c>
      <c r="AM382" s="6">
        <v>4274.38671875</v>
      </c>
      <c r="AN382" s="6">
        <v>33.799999237060547</v>
      </c>
      <c r="AO382" s="6">
        <v>40.613235473632812</v>
      </c>
      <c r="AP382" s="6">
        <v>172.21197509765625</v>
      </c>
      <c r="AQ382" s="6">
        <v>11.800000190734863</v>
      </c>
      <c r="AR382" s="6">
        <v>0.56999999284744263</v>
      </c>
      <c r="AS382" s="6">
        <v>11</v>
      </c>
      <c r="AT382" s="6">
        <v>239.37834167480469</v>
      </c>
    </row>
    <row r="383" spans="2:46" x14ac:dyDescent="0.25">
      <c r="B383" s="5">
        <v>19237</v>
      </c>
      <c r="C383" s="6">
        <v>285.8074951171875</v>
      </c>
      <c r="D383" s="6">
        <v>61.378387451171875</v>
      </c>
      <c r="E383" s="6">
        <v>93.336235046386719</v>
      </c>
      <c r="F383" s="6">
        <v>754.68359375</v>
      </c>
      <c r="G383" s="6">
        <v>18.600000381469727</v>
      </c>
      <c r="H383" s="6">
        <v>27.098854064941406</v>
      </c>
      <c r="I383" s="6">
        <v>1622.3199462890625</v>
      </c>
      <c r="J383" s="6">
        <v>1</v>
      </c>
      <c r="K383" s="6">
        <v>251.92543029785156</v>
      </c>
      <c r="L383" s="6">
        <v>18.299999237060547</v>
      </c>
      <c r="M383" s="6">
        <v>10.138970375061035</v>
      </c>
      <c r="N383" s="6">
        <v>230.39999389648437</v>
      </c>
      <c r="O383" s="6">
        <v>1758.968994140625</v>
      </c>
      <c r="P383" s="6">
        <v>112.4383544921875</v>
      </c>
      <c r="Q383" s="6">
        <v>67</v>
      </c>
      <c r="R383" s="6">
        <v>794.78411865234375</v>
      </c>
      <c r="S383" s="6">
        <v>4.7937211990356445</v>
      </c>
      <c r="T383" s="6">
        <v>359.97549438476562</v>
      </c>
      <c r="U383" s="6">
        <v>64.668304443359375</v>
      </c>
      <c r="V383" s="6">
        <v>10.199999809265137</v>
      </c>
      <c r="W383" s="6">
        <v>290.6693115234375</v>
      </c>
      <c r="X383" s="6">
        <v>103.30583190917969</v>
      </c>
      <c r="Y383" s="6">
        <v>788.19024658203125</v>
      </c>
      <c r="Z383" s="6">
        <v>78.5</v>
      </c>
      <c r="AA383" s="6">
        <v>258.38629150390625</v>
      </c>
      <c r="AB383" s="6">
        <v>54.849861145019531</v>
      </c>
      <c r="AC383" s="6">
        <v>1908.0517578125</v>
      </c>
      <c r="AD383" s="6">
        <v>3529.4169921875</v>
      </c>
      <c r="AE383" s="6">
        <v>205.20709228515625</v>
      </c>
      <c r="AF383" s="6">
        <v>704.00958251953125</v>
      </c>
      <c r="AG383" s="6">
        <v>4.0999999046325684</v>
      </c>
      <c r="AH383" s="6">
        <v>4.8000001907348633</v>
      </c>
      <c r="AI383" s="6">
        <v>65.55999755859375</v>
      </c>
      <c r="AJ383" s="6">
        <v>37.560176849365234</v>
      </c>
      <c r="AK383" s="6">
        <v>0.55699998140335083</v>
      </c>
      <c r="AL383" s="6">
        <v>37.53387451171875</v>
      </c>
      <c r="AM383" s="6">
        <v>3979.62890625</v>
      </c>
      <c r="AN383" s="6">
        <v>33.799999237060547</v>
      </c>
      <c r="AO383" s="6">
        <v>20</v>
      </c>
      <c r="AP383" s="6">
        <v>132.86019897460937</v>
      </c>
      <c r="AQ383" s="6">
        <v>9.6999998092651367</v>
      </c>
      <c r="AR383" s="6">
        <v>0.56999999284744263</v>
      </c>
      <c r="AS383" s="6">
        <v>11</v>
      </c>
      <c r="AT383" s="6">
        <v>207.2105712890625</v>
      </c>
    </row>
    <row r="384" spans="2:46" x14ac:dyDescent="0.25">
      <c r="B384" s="5">
        <v>19267</v>
      </c>
      <c r="C384" s="6">
        <v>248.3531494140625</v>
      </c>
      <c r="D384" s="6">
        <v>10.92233943939209</v>
      </c>
      <c r="E384" s="6">
        <v>92.960014343261719</v>
      </c>
      <c r="F384" s="6">
        <v>644.138427734375</v>
      </c>
      <c r="G384" s="6">
        <v>18.600000381469727</v>
      </c>
      <c r="H384" s="6">
        <v>1</v>
      </c>
      <c r="I384" s="6">
        <v>1407.2303466796875</v>
      </c>
      <c r="J384" s="6">
        <v>5.4555648435918223E-17</v>
      </c>
      <c r="K384" s="6">
        <v>144.00137329101562</v>
      </c>
      <c r="L384" s="6">
        <v>18.299999237060547</v>
      </c>
      <c r="M384" s="6">
        <v>9.940887451171875</v>
      </c>
      <c r="N384" s="6">
        <v>230.39999389648437</v>
      </c>
      <c r="O384" s="6">
        <v>1674.0804443359375</v>
      </c>
      <c r="P384" s="6">
        <v>112.554443359375</v>
      </c>
      <c r="Q384" s="6">
        <v>67</v>
      </c>
      <c r="R384" s="6">
        <v>647.3082275390625</v>
      </c>
      <c r="S384" s="6">
        <v>5.2103376388549805</v>
      </c>
      <c r="T384" s="6">
        <v>348.64950561523438</v>
      </c>
      <c r="U384" s="6">
        <v>72.212615966796875</v>
      </c>
      <c r="V384" s="6">
        <v>10.199999809265137</v>
      </c>
      <c r="W384" s="6">
        <v>282.54483032226562</v>
      </c>
      <c r="X384" s="6">
        <v>100.87242126464844</v>
      </c>
      <c r="Y384" s="6">
        <v>659.31939697265625</v>
      </c>
      <c r="Z384" s="6">
        <v>78.5</v>
      </c>
      <c r="AA384" s="6">
        <v>209.15765380859375</v>
      </c>
      <c r="AB384" s="6">
        <v>43.193435668945313</v>
      </c>
      <c r="AC384" s="6">
        <v>1868.1190185546875</v>
      </c>
      <c r="AD384" s="6">
        <v>3345.347412109375</v>
      </c>
      <c r="AE384" s="6">
        <v>195.6700439453125</v>
      </c>
      <c r="AF384" s="6">
        <v>618.04339599609375</v>
      </c>
      <c r="AG384" s="6">
        <v>4.0999999046325684</v>
      </c>
      <c r="AH384" s="6">
        <v>4.8000001907348633</v>
      </c>
      <c r="AI384" s="6">
        <v>20.993093490600586</v>
      </c>
      <c r="AJ384" s="6">
        <v>37.143852233886719</v>
      </c>
      <c r="AK384" s="6">
        <v>0.55699998140335083</v>
      </c>
      <c r="AL384" s="6">
        <v>31</v>
      </c>
      <c r="AM384" s="6">
        <v>3349.928466796875</v>
      </c>
      <c r="AN384" s="6">
        <v>33.799999237060547</v>
      </c>
      <c r="AO384" s="6">
        <v>20</v>
      </c>
      <c r="AP384" s="6">
        <v>103.19341278076172</v>
      </c>
      <c r="AQ384" s="6">
        <v>9.6999998092651367</v>
      </c>
      <c r="AR384" s="6">
        <v>4.1783919334411621</v>
      </c>
      <c r="AS384" s="6">
        <v>11</v>
      </c>
      <c r="AT384" s="6">
        <v>180.20114135742187</v>
      </c>
    </row>
    <row r="385" spans="2:46" x14ac:dyDescent="0.25">
      <c r="B385" s="5">
        <v>19298</v>
      </c>
      <c r="C385" s="6">
        <v>239.30047607421875</v>
      </c>
      <c r="D385" s="6">
        <v>10</v>
      </c>
      <c r="E385" s="6">
        <v>92.759803771972656</v>
      </c>
      <c r="F385" s="6">
        <v>617.429443359375</v>
      </c>
      <c r="G385" s="6">
        <v>27.854799270629883</v>
      </c>
      <c r="H385" s="6">
        <v>1</v>
      </c>
      <c r="I385" s="6">
        <v>1189.975830078125</v>
      </c>
      <c r="J385" s="6">
        <v>2.9684431552886963</v>
      </c>
      <c r="K385" s="6">
        <v>87.585075378417969</v>
      </c>
      <c r="L385" s="6">
        <v>18.299999237060547</v>
      </c>
      <c r="M385" s="6">
        <v>9.8188638687133789</v>
      </c>
      <c r="N385" s="6">
        <v>230.39999389648437</v>
      </c>
      <c r="O385" s="6">
        <v>1613.62451171875</v>
      </c>
      <c r="P385" s="6">
        <v>116.33963012695312</v>
      </c>
      <c r="Q385" s="6">
        <v>66</v>
      </c>
      <c r="R385" s="6">
        <v>667.97406005859375</v>
      </c>
      <c r="S385" s="6">
        <v>5.7585716247558594</v>
      </c>
      <c r="T385" s="6">
        <v>332.65786743164062</v>
      </c>
      <c r="U385" s="6">
        <v>64.700210571289063</v>
      </c>
      <c r="V385" s="6">
        <v>10.199999809265137</v>
      </c>
      <c r="W385" s="6">
        <v>272.91494750976563</v>
      </c>
      <c r="X385" s="6">
        <v>100.55828857421875</v>
      </c>
      <c r="Y385" s="6">
        <v>606.12481689453125</v>
      </c>
      <c r="Z385" s="6">
        <v>78.5</v>
      </c>
      <c r="AA385" s="6">
        <v>180.23446655273437</v>
      </c>
      <c r="AB385" s="6">
        <v>34.784580230712891</v>
      </c>
      <c r="AC385" s="6">
        <v>1850.039306640625</v>
      </c>
      <c r="AD385" s="6">
        <v>3161.84228515625</v>
      </c>
      <c r="AE385" s="6">
        <v>182.65409851074219</v>
      </c>
      <c r="AF385" s="6">
        <v>570.695556640625</v>
      </c>
      <c r="AG385" s="6">
        <v>4.0999999046325684</v>
      </c>
      <c r="AH385" s="6">
        <v>36.757823944091797</v>
      </c>
      <c r="AI385" s="6">
        <v>12.487128257751465</v>
      </c>
      <c r="AJ385" s="6">
        <v>37</v>
      </c>
      <c r="AK385" s="6">
        <v>0.55699998140335083</v>
      </c>
      <c r="AL385" s="6">
        <v>31</v>
      </c>
      <c r="AM385" s="6">
        <v>3046.38720703125</v>
      </c>
      <c r="AN385" s="6">
        <v>33.799999237060547</v>
      </c>
      <c r="AO385" s="6">
        <v>20</v>
      </c>
      <c r="AP385" s="6">
        <v>80</v>
      </c>
      <c r="AQ385" s="6">
        <v>9.6999998092651367</v>
      </c>
      <c r="AR385" s="6">
        <v>8.5494918823242187</v>
      </c>
      <c r="AS385" s="6">
        <v>11</v>
      </c>
      <c r="AT385" s="6">
        <v>180.73997497558594</v>
      </c>
    </row>
    <row r="386" spans="2:46" x14ac:dyDescent="0.25">
      <c r="B386" s="5">
        <v>19328</v>
      </c>
      <c r="C386" s="6">
        <v>232.63967895507812</v>
      </c>
      <c r="D386" s="6">
        <v>10</v>
      </c>
      <c r="E386" s="6">
        <v>93.22808837890625</v>
      </c>
      <c r="F386" s="6">
        <v>580.56207275390625</v>
      </c>
      <c r="G386" s="6">
        <v>18.600000381469727</v>
      </c>
      <c r="H386" s="6">
        <v>1</v>
      </c>
      <c r="I386" s="6">
        <v>1100</v>
      </c>
      <c r="J386" s="6">
        <v>7.9252634048461914</v>
      </c>
      <c r="K386" s="6">
        <v>72.676551818847656</v>
      </c>
      <c r="L386" s="6">
        <v>28.109031677246094</v>
      </c>
      <c r="M386" s="6">
        <v>9.8015947341918945</v>
      </c>
      <c r="N386" s="6">
        <v>244.92799377441406</v>
      </c>
      <c r="O386" s="6">
        <v>1600.42041015625</v>
      </c>
      <c r="P386" s="6">
        <v>122.68116760253906</v>
      </c>
      <c r="Q386" s="6">
        <v>64</v>
      </c>
      <c r="R386" s="6">
        <v>575</v>
      </c>
      <c r="S386" s="6">
        <v>6.7820835113525391</v>
      </c>
      <c r="T386" s="6">
        <v>317.63616943359375</v>
      </c>
      <c r="U386" s="6">
        <v>89.282264709472656</v>
      </c>
      <c r="V386" s="6">
        <v>10.687889099121094</v>
      </c>
      <c r="W386" s="6">
        <v>266.51712036132812</v>
      </c>
      <c r="X386" s="6">
        <v>90.019523620605469</v>
      </c>
      <c r="Y386" s="6">
        <v>597.66265869140625</v>
      </c>
      <c r="Z386" s="6">
        <v>78.5</v>
      </c>
      <c r="AA386" s="6">
        <v>212.12892150878906</v>
      </c>
      <c r="AB386" s="6">
        <v>17.5</v>
      </c>
      <c r="AC386" s="6">
        <v>1864.85400390625</v>
      </c>
      <c r="AD386" s="6">
        <v>3163</v>
      </c>
      <c r="AE386" s="6">
        <v>172.85508728027344</v>
      </c>
      <c r="AF386" s="6">
        <v>567.333740234375</v>
      </c>
      <c r="AG386" s="6">
        <v>4.0999999046325684</v>
      </c>
      <c r="AH386" s="6">
        <v>129.13713073730469</v>
      </c>
      <c r="AI386" s="6">
        <v>6.559999942779541</v>
      </c>
      <c r="AJ386" s="6">
        <v>37</v>
      </c>
      <c r="AK386" s="6">
        <v>4.7469253540039062</v>
      </c>
      <c r="AL386" s="6">
        <v>31</v>
      </c>
      <c r="AM386" s="6">
        <v>2898.6923828125</v>
      </c>
      <c r="AN386" s="6">
        <v>33.799999237060547</v>
      </c>
      <c r="AO386" s="6">
        <v>20</v>
      </c>
      <c r="AP386" s="6">
        <v>80</v>
      </c>
      <c r="AQ386" s="6">
        <v>9.6999998092651367</v>
      </c>
      <c r="AR386" s="6">
        <v>11.243192672729492</v>
      </c>
      <c r="AS386" s="6">
        <v>11</v>
      </c>
      <c r="AT386" s="6">
        <v>181.29580688476562</v>
      </c>
    </row>
    <row r="387" spans="2:46" x14ac:dyDescent="0.25">
      <c r="B387" s="5">
        <v>19359</v>
      </c>
      <c r="C387" s="6">
        <v>356.84576416015625</v>
      </c>
      <c r="D387" s="6">
        <v>68.776268005371094</v>
      </c>
      <c r="E387" s="6">
        <v>98.4859619140625</v>
      </c>
      <c r="F387" s="6">
        <v>407.696044921875</v>
      </c>
      <c r="G387" s="6">
        <v>132.14207458496094</v>
      </c>
      <c r="H387" s="6">
        <v>15.796880722045898</v>
      </c>
      <c r="I387" s="6">
        <v>1116.239990234375</v>
      </c>
      <c r="J387" s="6">
        <v>0</v>
      </c>
      <c r="K387" s="6">
        <v>57.333621978759766</v>
      </c>
      <c r="L387" s="6">
        <v>18.299999237060547</v>
      </c>
      <c r="M387" s="6">
        <v>9.8000001907348633</v>
      </c>
      <c r="N387" s="6">
        <v>276.3079833984375</v>
      </c>
      <c r="O387" s="6">
        <v>1613.1224365234375</v>
      </c>
      <c r="P387" s="6">
        <v>130.60671997070312</v>
      </c>
      <c r="Q387" s="6">
        <v>62</v>
      </c>
      <c r="R387" s="6">
        <v>435.60763549804687</v>
      </c>
      <c r="S387" s="6">
        <v>11.982686996459961</v>
      </c>
      <c r="T387" s="6">
        <v>310.23153686523437</v>
      </c>
      <c r="U387" s="6">
        <v>124.28240203857422</v>
      </c>
      <c r="V387" s="6">
        <v>10.199999809265137</v>
      </c>
      <c r="W387" s="6">
        <v>268.12539672851563</v>
      </c>
      <c r="X387" s="6">
        <v>77.660652160644531</v>
      </c>
      <c r="Y387" s="6">
        <v>610.781494140625</v>
      </c>
      <c r="Z387" s="6">
        <v>153.75923156738281</v>
      </c>
      <c r="AA387" s="6">
        <v>272.88665771484375</v>
      </c>
      <c r="AB387" s="6">
        <v>18.30535888671875</v>
      </c>
      <c r="AC387" s="6">
        <v>1895.4666748046875</v>
      </c>
      <c r="AD387" s="6">
        <v>2748.18994140625</v>
      </c>
      <c r="AE387" s="6">
        <v>172.91961669921875</v>
      </c>
      <c r="AF387" s="6">
        <v>601.96466064453125</v>
      </c>
      <c r="AG387" s="6">
        <v>4.0999999046325684</v>
      </c>
      <c r="AH387" s="6">
        <v>4.8000001907348633</v>
      </c>
      <c r="AI387" s="6">
        <v>13.284334182739258</v>
      </c>
      <c r="AJ387" s="6">
        <v>43.613899230957031</v>
      </c>
      <c r="AK387" s="6">
        <v>9.7292518615722656</v>
      </c>
      <c r="AL387" s="6">
        <v>42.179492950439453</v>
      </c>
      <c r="AM387" s="6">
        <v>3140.810546875</v>
      </c>
      <c r="AN387" s="6">
        <v>33.799999237060547</v>
      </c>
      <c r="AO387" s="6">
        <v>26.764039993286133</v>
      </c>
      <c r="AP387" s="6">
        <v>321.4464111328125</v>
      </c>
      <c r="AQ387" s="6">
        <v>9.6999998092651367</v>
      </c>
      <c r="AR387" s="6">
        <v>9.9325523376464844</v>
      </c>
      <c r="AS387" s="6">
        <v>11</v>
      </c>
      <c r="AT387" s="6">
        <v>181.36576843261719</v>
      </c>
    </row>
    <row r="388" spans="2:46" x14ac:dyDescent="0.25">
      <c r="B388" s="5">
        <v>19390</v>
      </c>
      <c r="C388" s="6">
        <v>386.7073974609375</v>
      </c>
      <c r="D388" s="6">
        <v>57.258567810058594</v>
      </c>
      <c r="E388" s="6">
        <v>110</v>
      </c>
      <c r="F388" s="6">
        <v>600</v>
      </c>
      <c r="G388" s="6">
        <v>219.375244140625</v>
      </c>
      <c r="H388" s="6">
        <v>90.780357360839844</v>
      </c>
      <c r="I388" s="6">
        <v>1428.8909912109375</v>
      </c>
      <c r="J388" s="6">
        <v>0</v>
      </c>
      <c r="K388" s="6">
        <v>78.391914367675781</v>
      </c>
      <c r="L388" s="6">
        <v>18.299999237060547</v>
      </c>
      <c r="M388" s="6">
        <v>9.8061809539794922</v>
      </c>
      <c r="N388" s="6">
        <v>307.7491455078125</v>
      </c>
      <c r="O388" s="6">
        <v>1674.6431884765625</v>
      </c>
      <c r="P388" s="6">
        <v>138.78094482421875</v>
      </c>
      <c r="Q388" s="6">
        <v>62</v>
      </c>
      <c r="R388" s="6">
        <v>575</v>
      </c>
      <c r="S388" s="6">
        <v>24.584564208984375</v>
      </c>
      <c r="T388" s="6">
        <v>321.96807861328125</v>
      </c>
      <c r="U388" s="6">
        <v>182.98583984375</v>
      </c>
      <c r="V388" s="6">
        <v>10.199999809265137</v>
      </c>
      <c r="W388" s="6">
        <v>294.93820190429687</v>
      </c>
      <c r="X388" s="6">
        <v>72</v>
      </c>
      <c r="Y388" s="6">
        <v>662.57318115234375</v>
      </c>
      <c r="Z388" s="6">
        <v>182</v>
      </c>
      <c r="AA388" s="6">
        <v>377.14581298828125</v>
      </c>
      <c r="AB388" s="6">
        <v>28.905183792114258</v>
      </c>
      <c r="AC388" s="6">
        <v>1950</v>
      </c>
      <c r="AD388" s="6">
        <v>2809</v>
      </c>
      <c r="AE388" s="6">
        <v>183</v>
      </c>
      <c r="AF388" s="6">
        <v>653.7513427734375</v>
      </c>
      <c r="AG388" s="6">
        <v>4.0999999046325684</v>
      </c>
      <c r="AH388" s="6">
        <v>4.8000001907348633</v>
      </c>
      <c r="AI388" s="6">
        <v>65.55999755859375</v>
      </c>
      <c r="AJ388" s="6">
        <v>39.951080322265625</v>
      </c>
      <c r="AK388" s="6">
        <v>8.9991893768310547</v>
      </c>
      <c r="AL388" s="6">
        <v>49.253021240234375</v>
      </c>
      <c r="AM388" s="6">
        <v>3826.618408203125</v>
      </c>
      <c r="AN388" s="6">
        <v>44</v>
      </c>
      <c r="AO388" s="6">
        <v>34.875019073486328</v>
      </c>
      <c r="AP388" s="6">
        <v>611.14666748046875</v>
      </c>
      <c r="AQ388" s="6">
        <v>11.800000190734863</v>
      </c>
      <c r="AR388" s="6">
        <v>9.1631288528442383</v>
      </c>
      <c r="AS388" s="6">
        <v>20.197074890136719</v>
      </c>
      <c r="AT388" s="6">
        <v>217</v>
      </c>
    </row>
    <row r="389" spans="2:46" x14ac:dyDescent="0.25">
      <c r="B389" s="5">
        <v>19418</v>
      </c>
      <c r="C389" s="6">
        <v>397.90142822265625</v>
      </c>
      <c r="D389" s="6">
        <v>57.642539978027344</v>
      </c>
      <c r="E389" s="6">
        <v>112.76192474365234</v>
      </c>
      <c r="F389" s="6">
        <v>600</v>
      </c>
      <c r="G389" s="6">
        <v>210.51020812988281</v>
      </c>
      <c r="H389" s="6">
        <v>93.146842956542969</v>
      </c>
      <c r="I389" s="6">
        <v>1553.4443359375</v>
      </c>
      <c r="J389" s="6">
        <v>79.188812255859375</v>
      </c>
      <c r="K389" s="6">
        <v>74.597808837890625</v>
      </c>
      <c r="L389" s="6">
        <v>18.299999237060547</v>
      </c>
      <c r="M389" s="6">
        <v>9.8000001907348633</v>
      </c>
      <c r="N389" s="6">
        <v>335.26693725585937</v>
      </c>
      <c r="O389" s="6">
        <v>1690</v>
      </c>
      <c r="P389" s="6">
        <v>144.59194946289062</v>
      </c>
      <c r="Q389" s="6">
        <v>62</v>
      </c>
      <c r="R389" s="6">
        <v>575</v>
      </c>
      <c r="S389" s="6">
        <v>29.033647537231445</v>
      </c>
      <c r="T389" s="6">
        <v>321.19827270507812</v>
      </c>
      <c r="U389" s="6">
        <v>222.89752197265625</v>
      </c>
      <c r="V389" s="6">
        <v>10.199999809265137</v>
      </c>
      <c r="W389" s="6">
        <v>301.29998779296875</v>
      </c>
      <c r="X389" s="6">
        <v>77.13873291015625</v>
      </c>
      <c r="Y389" s="6">
        <v>676</v>
      </c>
      <c r="Z389" s="6">
        <v>117.97071075439453</v>
      </c>
      <c r="AA389" s="6">
        <v>434.3524169921875</v>
      </c>
      <c r="AB389" s="6">
        <v>34.249153137207031</v>
      </c>
      <c r="AC389" s="6">
        <v>1950</v>
      </c>
      <c r="AD389" s="6">
        <v>3061.935546875</v>
      </c>
      <c r="AE389" s="6">
        <v>188</v>
      </c>
      <c r="AF389" s="6">
        <v>661.89556884765625</v>
      </c>
      <c r="AG389" s="6">
        <v>4.0999999046325684</v>
      </c>
      <c r="AH389" s="6">
        <v>91.219039916992188</v>
      </c>
      <c r="AI389" s="6">
        <v>60.262809753417969</v>
      </c>
      <c r="AJ389" s="6">
        <v>40.002159118652344</v>
      </c>
      <c r="AK389" s="6">
        <v>12.970711708068848</v>
      </c>
      <c r="AL389" s="6">
        <v>43.670555114746094</v>
      </c>
      <c r="AM389" s="6">
        <v>4039.465576171875</v>
      </c>
      <c r="AN389" s="6">
        <v>39.016155242919922</v>
      </c>
      <c r="AO389" s="6">
        <v>20</v>
      </c>
      <c r="AP389" s="6">
        <v>828.4884033203125</v>
      </c>
      <c r="AQ389" s="6">
        <v>9.6999998092651367</v>
      </c>
      <c r="AR389" s="6">
        <v>8.8395566940307617</v>
      </c>
      <c r="AS389" s="6">
        <v>66.770591735839844</v>
      </c>
      <c r="AT389" s="6">
        <v>206</v>
      </c>
    </row>
    <row r="390" spans="2:46" x14ac:dyDescent="0.25">
      <c r="B390" s="5">
        <v>19449</v>
      </c>
      <c r="C390" s="6">
        <v>432.61740112304687</v>
      </c>
      <c r="D390" s="6">
        <v>76.816741943359375</v>
      </c>
      <c r="E390" s="6">
        <v>115.64681243896484</v>
      </c>
      <c r="F390" s="6">
        <v>685</v>
      </c>
      <c r="G390" s="6">
        <v>323.70001220703125</v>
      </c>
      <c r="H390" s="6">
        <v>102.91675567626953</v>
      </c>
      <c r="I390" s="6">
        <v>1681.874267578125</v>
      </c>
      <c r="J390" s="6">
        <v>155.09352111816406</v>
      </c>
      <c r="K390" s="6">
        <v>87.481231689453125</v>
      </c>
      <c r="L390" s="6">
        <v>18.299999237060547</v>
      </c>
      <c r="M390" s="6">
        <v>11.237534523010254</v>
      </c>
      <c r="N390" s="6">
        <v>366.33123779296875</v>
      </c>
      <c r="O390" s="6">
        <v>1690</v>
      </c>
      <c r="P390" s="6">
        <v>151.21000671386719</v>
      </c>
      <c r="Q390" s="6">
        <v>64</v>
      </c>
      <c r="R390" s="6">
        <v>673.954345703125</v>
      </c>
      <c r="S390" s="6">
        <v>33.613292694091797</v>
      </c>
      <c r="T390" s="6">
        <v>320.8472900390625</v>
      </c>
      <c r="U390" s="6">
        <v>183.3231201171875</v>
      </c>
      <c r="V390" s="6">
        <v>10.199999809265137</v>
      </c>
      <c r="W390" s="6">
        <v>277.595947265625</v>
      </c>
      <c r="X390" s="6">
        <v>86.670005798339844</v>
      </c>
      <c r="Y390" s="6">
        <v>697.57659912109375</v>
      </c>
      <c r="Z390" s="6">
        <v>153.64939880371094</v>
      </c>
      <c r="AA390" s="6">
        <v>392.11697387695312</v>
      </c>
      <c r="AB390" s="6">
        <v>41.061206817626953</v>
      </c>
      <c r="AC390" s="6">
        <v>2004.745361328125</v>
      </c>
      <c r="AD390" s="6">
        <v>3059</v>
      </c>
      <c r="AE390" s="6">
        <v>193</v>
      </c>
      <c r="AF390" s="6">
        <v>653.84710693359375</v>
      </c>
      <c r="AG390" s="6">
        <v>4.1971859931945801</v>
      </c>
      <c r="AH390" s="6">
        <v>4.8000001907348633</v>
      </c>
      <c r="AI390" s="6">
        <v>65.55999755859375</v>
      </c>
      <c r="AJ390" s="6">
        <v>48.394649505615234</v>
      </c>
      <c r="AK390" s="6">
        <v>12.322399139404297</v>
      </c>
      <c r="AL390" s="6">
        <v>54.275234222412109</v>
      </c>
      <c r="AM390" s="6">
        <v>4324.93701171875</v>
      </c>
      <c r="AN390" s="6">
        <v>44</v>
      </c>
      <c r="AO390" s="6">
        <v>20</v>
      </c>
      <c r="AP390" s="6">
        <v>796.75128173828125</v>
      </c>
      <c r="AQ390" s="6">
        <v>11.800000190734863</v>
      </c>
      <c r="AR390" s="6">
        <v>10.539003372192383</v>
      </c>
      <c r="AS390" s="6">
        <v>11</v>
      </c>
      <c r="AT390" s="6">
        <v>206</v>
      </c>
    </row>
    <row r="391" spans="2:46" x14ac:dyDescent="0.25">
      <c r="B391" s="5">
        <v>19479</v>
      </c>
      <c r="C391" s="6">
        <v>438.52780151367187</v>
      </c>
      <c r="D391" s="6">
        <v>110.94286346435547</v>
      </c>
      <c r="E391" s="6">
        <v>105.3226318359375</v>
      </c>
      <c r="F391" s="6">
        <v>811.731201171875</v>
      </c>
      <c r="G391" s="6">
        <v>273.17074584960937</v>
      </c>
      <c r="H391" s="6">
        <v>71.398506164550781</v>
      </c>
      <c r="I391" s="6">
        <v>1898.16162109375</v>
      </c>
      <c r="J391" s="6">
        <v>169.78854370117187</v>
      </c>
      <c r="K391" s="6">
        <v>189.75692749023437</v>
      </c>
      <c r="L391" s="6">
        <v>18.299999237060547</v>
      </c>
      <c r="M391" s="6">
        <v>11.113010406494141</v>
      </c>
      <c r="N391" s="6">
        <v>335.82958984375</v>
      </c>
      <c r="O391" s="6">
        <v>1713</v>
      </c>
      <c r="P391" s="6">
        <v>145.53739929199219</v>
      </c>
      <c r="Q391" s="6">
        <v>65</v>
      </c>
      <c r="R391" s="6">
        <v>798.38458251953125</v>
      </c>
      <c r="S391" s="6">
        <v>17.359701156616211</v>
      </c>
      <c r="T391" s="6">
        <v>359.19647216796875</v>
      </c>
      <c r="U391" s="6">
        <v>179.94535827636719</v>
      </c>
      <c r="V391" s="6">
        <v>10.199999809265137</v>
      </c>
      <c r="W391" s="6">
        <v>277.8646240234375</v>
      </c>
      <c r="X391" s="6">
        <v>86.2979736328125</v>
      </c>
      <c r="Y391" s="6">
        <v>802.3377685546875</v>
      </c>
      <c r="Z391" s="6">
        <v>78.5</v>
      </c>
      <c r="AA391" s="6">
        <v>335.05535888671875</v>
      </c>
      <c r="AB391" s="6">
        <v>42.600711822509766</v>
      </c>
      <c r="AC391" s="6">
        <v>2017.2584228515625</v>
      </c>
      <c r="AD391" s="6">
        <v>3284</v>
      </c>
      <c r="AE391" s="6">
        <v>197.81210327148437</v>
      </c>
      <c r="AF391" s="6">
        <v>737.498046875</v>
      </c>
      <c r="AG391" s="6">
        <v>4.1735033988952637</v>
      </c>
      <c r="AH391" s="6">
        <v>97.039833068847656</v>
      </c>
      <c r="AI391" s="6">
        <v>65.55999755859375</v>
      </c>
      <c r="AJ391" s="6">
        <v>54.6927490234375</v>
      </c>
      <c r="AK391" s="6">
        <v>0.55699998140335083</v>
      </c>
      <c r="AL391" s="6">
        <v>60.648891448974609</v>
      </c>
      <c r="AM391" s="6">
        <v>4542.85009765625</v>
      </c>
      <c r="AN391" s="6">
        <v>38.568946838378906</v>
      </c>
      <c r="AO391" s="6">
        <v>40.026340484619141</v>
      </c>
      <c r="AP391" s="6">
        <v>763.52734375</v>
      </c>
      <c r="AQ391" s="6">
        <v>9.6999998092651367</v>
      </c>
      <c r="AR391" s="6">
        <v>44.858024597167969</v>
      </c>
      <c r="AS391" s="6">
        <v>11</v>
      </c>
      <c r="AT391" s="6">
        <v>206</v>
      </c>
    </row>
    <row r="392" spans="2:46" x14ac:dyDescent="0.25">
      <c r="B392" s="5">
        <v>19510</v>
      </c>
      <c r="C392" s="6">
        <v>395.231689453125</v>
      </c>
      <c r="D392" s="6">
        <v>125.02020263671875</v>
      </c>
      <c r="E392" s="6">
        <v>73.408447265625</v>
      </c>
      <c r="F392" s="6">
        <v>832.52874755859375</v>
      </c>
      <c r="G392" s="6">
        <v>145.86355590820313</v>
      </c>
      <c r="H392" s="6">
        <v>102.82124328613281</v>
      </c>
      <c r="I392" s="6">
        <v>1860.1170654296875</v>
      </c>
      <c r="J392" s="6">
        <v>168.55857849121094</v>
      </c>
      <c r="K392" s="6">
        <v>290.18109130859375</v>
      </c>
      <c r="L392" s="6">
        <v>18.299999237060547</v>
      </c>
      <c r="M392" s="6">
        <v>10.932847023010254</v>
      </c>
      <c r="N392" s="6">
        <v>303.69760131835937</v>
      </c>
      <c r="O392" s="6">
        <v>1990</v>
      </c>
      <c r="P392" s="6">
        <v>147.02000427246094</v>
      </c>
      <c r="Q392" s="6">
        <v>66</v>
      </c>
      <c r="R392" s="6">
        <v>971.1002197265625</v>
      </c>
      <c r="S392" s="6">
        <v>23.037282943725586</v>
      </c>
      <c r="T392" s="6">
        <v>87.663482666015625</v>
      </c>
      <c r="U392" s="6">
        <v>125.69577789306641</v>
      </c>
      <c r="V392" s="6">
        <v>10.199999809265137</v>
      </c>
      <c r="W392" s="6">
        <v>246.96696472167969</v>
      </c>
      <c r="X392" s="6">
        <v>95.519996643066406</v>
      </c>
      <c r="Y392" s="6">
        <v>897.58111572265625</v>
      </c>
      <c r="Z392" s="6">
        <v>78.5</v>
      </c>
      <c r="AA392" s="6">
        <v>223.29933166503906</v>
      </c>
      <c r="AB392" s="6">
        <v>37.358100891113281</v>
      </c>
      <c r="AC392" s="6">
        <v>1978.4102783203125</v>
      </c>
      <c r="AD392" s="6">
        <v>3534.24267578125</v>
      </c>
      <c r="AE392" s="6">
        <v>202.42205810546875</v>
      </c>
      <c r="AF392" s="6">
        <v>817.8212890625</v>
      </c>
      <c r="AG392" s="6">
        <v>4.1381163597106934</v>
      </c>
      <c r="AH392" s="6">
        <v>170.73057556152344</v>
      </c>
      <c r="AI392" s="6">
        <v>65.55999755859375</v>
      </c>
      <c r="AJ392" s="6">
        <v>57.444324493408203</v>
      </c>
      <c r="AK392" s="6">
        <v>0.55699998140335083</v>
      </c>
      <c r="AL392" s="6">
        <v>58.153129577636719</v>
      </c>
      <c r="AM392" s="6">
        <v>4539.7421875</v>
      </c>
      <c r="AN392" s="6">
        <v>33.799999237060547</v>
      </c>
      <c r="AO392" s="6">
        <v>74.805397033691406</v>
      </c>
      <c r="AP392" s="6">
        <v>576.26556396484375</v>
      </c>
      <c r="AQ392" s="6">
        <v>9.6999998092651367</v>
      </c>
      <c r="AR392" s="6">
        <v>89.22003173828125</v>
      </c>
      <c r="AS392" s="6">
        <v>11</v>
      </c>
      <c r="AT392" s="6">
        <v>206</v>
      </c>
    </row>
    <row r="393" spans="2:46" x14ac:dyDescent="0.25">
      <c r="B393" s="5">
        <v>19540</v>
      </c>
      <c r="C393" s="6">
        <v>366.51943969726562</v>
      </c>
      <c r="D393" s="6">
        <v>112.33161163330078</v>
      </c>
      <c r="E393" s="6">
        <v>27.162460327148437</v>
      </c>
      <c r="F393" s="6">
        <v>889.72540283203125</v>
      </c>
      <c r="G393" s="6">
        <v>88.7197265625</v>
      </c>
      <c r="H393" s="6">
        <v>95.461463928222656</v>
      </c>
      <c r="I393" s="6">
        <v>1956.02490234375</v>
      </c>
      <c r="J393" s="6">
        <v>149.93612670898437</v>
      </c>
      <c r="K393" s="6">
        <v>431</v>
      </c>
      <c r="L393" s="6">
        <v>28.204643249511719</v>
      </c>
      <c r="M393" s="6">
        <v>10.699565887451172</v>
      </c>
      <c r="N393" s="6">
        <v>272.45562744140625</v>
      </c>
      <c r="O393" s="6">
        <v>1998.1512451171875</v>
      </c>
      <c r="P393" s="6">
        <v>145.5787353515625</v>
      </c>
      <c r="Q393" s="6">
        <v>66</v>
      </c>
      <c r="R393" s="6">
        <v>975</v>
      </c>
      <c r="S393" s="6">
        <v>4</v>
      </c>
      <c r="T393" s="6">
        <v>276.239990234375</v>
      </c>
      <c r="U393" s="6">
        <v>80.283378601074219</v>
      </c>
      <c r="V393" s="6">
        <v>10.199999809265137</v>
      </c>
      <c r="W393" s="6">
        <v>301.130859375</v>
      </c>
      <c r="X393" s="6">
        <v>104.10316467285156</v>
      </c>
      <c r="Y393" s="6">
        <v>1024</v>
      </c>
      <c r="Z393" s="6">
        <v>78.5</v>
      </c>
      <c r="AA393" s="6">
        <v>120</v>
      </c>
      <c r="AB393" s="6">
        <v>28.850393295288086</v>
      </c>
      <c r="AC393" s="6">
        <v>2066.6318359375</v>
      </c>
      <c r="AD393" s="6">
        <v>3538</v>
      </c>
      <c r="AE393" s="6">
        <v>209.23350524902344</v>
      </c>
      <c r="AF393" s="6">
        <v>932.26190185546875</v>
      </c>
      <c r="AG393" s="6">
        <v>4.0999999046325684</v>
      </c>
      <c r="AH393" s="6">
        <v>170.64530944824219</v>
      </c>
      <c r="AI393" s="6">
        <v>65.55999755859375</v>
      </c>
      <c r="AJ393" s="6">
        <v>51.4073486328125</v>
      </c>
      <c r="AK393" s="6">
        <v>0.55699998140335083</v>
      </c>
      <c r="AL393" s="6">
        <v>50.776527404785156</v>
      </c>
      <c r="AM393" s="6">
        <v>4533.50146484375</v>
      </c>
      <c r="AN393" s="6">
        <v>33.799999237060547</v>
      </c>
      <c r="AO393" s="6">
        <v>74.788597106933594</v>
      </c>
      <c r="AP393" s="6">
        <v>429.17572021484375</v>
      </c>
      <c r="AQ393" s="6">
        <v>11.800000190734863</v>
      </c>
      <c r="AR393" s="6">
        <v>128.6756591796875</v>
      </c>
      <c r="AS393" s="6">
        <v>11</v>
      </c>
      <c r="AT393" s="6">
        <v>212.54249572753906</v>
      </c>
    </row>
    <row r="394" spans="2:46" x14ac:dyDescent="0.25">
      <c r="B394" s="5">
        <v>19571</v>
      </c>
      <c r="C394" s="6">
        <v>310.74954223632812</v>
      </c>
      <c r="D394" s="6">
        <v>65.536125183105469</v>
      </c>
      <c r="E394" s="6">
        <v>26.987133026123047</v>
      </c>
      <c r="F394" s="6">
        <v>823.26849365234375</v>
      </c>
      <c r="G394" s="6">
        <v>152.96223449707031</v>
      </c>
      <c r="H394" s="6">
        <v>1</v>
      </c>
      <c r="I394" s="6">
        <v>1781.1827392578125</v>
      </c>
      <c r="J394" s="6">
        <v>110.89845275878906</v>
      </c>
      <c r="K394" s="6">
        <v>413.14706420898437</v>
      </c>
      <c r="L394" s="6">
        <v>18.299999237060547</v>
      </c>
      <c r="M394" s="6">
        <v>10.408662796020508</v>
      </c>
      <c r="N394" s="6">
        <v>240.05171203613281</v>
      </c>
      <c r="O394" s="6">
        <v>1846.6641845703125</v>
      </c>
      <c r="P394" s="6">
        <v>124.69416046142578</v>
      </c>
      <c r="Q394" s="6">
        <v>67</v>
      </c>
      <c r="R394" s="6">
        <v>834.913818359375</v>
      </c>
      <c r="S394" s="6">
        <v>5.3418488502502441</v>
      </c>
      <c r="T394" s="6">
        <v>359.52847290039062</v>
      </c>
      <c r="U394" s="6">
        <v>0.18400000035762787</v>
      </c>
      <c r="V394" s="6">
        <v>10.199999809265137</v>
      </c>
      <c r="W394" s="6">
        <v>283.86184692382812</v>
      </c>
      <c r="X394" s="6">
        <v>103.31458282470703</v>
      </c>
      <c r="Y394" s="6">
        <v>923.58233642578125</v>
      </c>
      <c r="Z394" s="6">
        <v>78.5</v>
      </c>
      <c r="AA394" s="6">
        <v>120</v>
      </c>
      <c r="AB394" s="6">
        <v>23.873241424560547</v>
      </c>
      <c r="AC394" s="6">
        <v>2043.55859375</v>
      </c>
      <c r="AD394" s="6">
        <v>3529.102294921875</v>
      </c>
      <c r="AE394" s="6">
        <v>208.95756530761719</v>
      </c>
      <c r="AF394" s="6">
        <v>886.79296875</v>
      </c>
      <c r="AG394" s="6">
        <v>4.0999999046325684</v>
      </c>
      <c r="AH394" s="6">
        <v>4.8000001907348633</v>
      </c>
      <c r="AI394" s="6">
        <v>61.918045043945313</v>
      </c>
      <c r="AJ394" s="6">
        <v>43.107555389404297</v>
      </c>
      <c r="AK394" s="6">
        <v>0.55699998140335083</v>
      </c>
      <c r="AL394" s="6">
        <v>43.937969207763672</v>
      </c>
      <c r="AM394" s="6">
        <v>3976.385498046875</v>
      </c>
      <c r="AN394" s="6">
        <v>33.799999237060547</v>
      </c>
      <c r="AO394" s="6">
        <v>40.603919982910156</v>
      </c>
      <c r="AP394" s="6">
        <v>253.70089721679687</v>
      </c>
      <c r="AQ394" s="6">
        <v>9.6999998092651367</v>
      </c>
      <c r="AR394" s="6">
        <v>21.348537445068359</v>
      </c>
      <c r="AS394" s="6">
        <v>11</v>
      </c>
      <c r="AT394" s="6">
        <v>182.13810729980469</v>
      </c>
    </row>
    <row r="395" spans="2:46" x14ac:dyDescent="0.25">
      <c r="B395" s="5">
        <v>19602</v>
      </c>
      <c r="C395" s="6">
        <v>298.71075439453125</v>
      </c>
      <c r="D395" s="6">
        <v>35.76629638671875</v>
      </c>
      <c r="E395" s="6">
        <v>26.82826042175293</v>
      </c>
      <c r="F395" s="6">
        <v>674.56976318359375</v>
      </c>
      <c r="G395" s="6">
        <v>18.600000381469727</v>
      </c>
      <c r="H395" s="6">
        <v>1</v>
      </c>
      <c r="I395" s="6">
        <v>1569.9132080078125</v>
      </c>
      <c r="J395" s="6">
        <v>72.714691162109375</v>
      </c>
      <c r="K395" s="6">
        <v>367.70449829101562</v>
      </c>
      <c r="L395" s="6">
        <v>18.299999237060547</v>
      </c>
      <c r="M395" s="6">
        <v>10.172050476074219</v>
      </c>
      <c r="N395" s="6">
        <v>230.39999389648437</v>
      </c>
      <c r="O395" s="6">
        <v>1762.358154296875</v>
      </c>
      <c r="P395" s="6">
        <v>116.68381500244141</v>
      </c>
      <c r="Q395" s="6">
        <v>67</v>
      </c>
      <c r="R395" s="6">
        <v>790.41522216796875</v>
      </c>
      <c r="S395" s="6">
        <v>5.4038887023925781</v>
      </c>
      <c r="T395" s="6">
        <v>341.44769287109375</v>
      </c>
      <c r="U395" s="6">
        <v>7.1087064743041992</v>
      </c>
      <c r="V395" s="6">
        <v>10.199999809265137</v>
      </c>
      <c r="W395" s="6">
        <v>239.07467651367187</v>
      </c>
      <c r="X395" s="6">
        <v>102.61893463134766</v>
      </c>
      <c r="Y395" s="6">
        <v>779.2108154296875</v>
      </c>
      <c r="Z395" s="6">
        <v>78.5</v>
      </c>
      <c r="AA395" s="6">
        <v>120</v>
      </c>
      <c r="AB395" s="6">
        <v>19.912605285644531</v>
      </c>
      <c r="AC395" s="6">
        <v>1900.1685791015625</v>
      </c>
      <c r="AD395" s="6">
        <v>3529.948974609375</v>
      </c>
      <c r="AE395" s="6">
        <v>203.6151123046875</v>
      </c>
      <c r="AF395" s="6">
        <v>683.62872314453125</v>
      </c>
      <c r="AG395" s="6">
        <v>4.0999999046325684</v>
      </c>
      <c r="AH395" s="6">
        <v>4.8000001907348633</v>
      </c>
      <c r="AI395" s="6">
        <v>19.722652435302734</v>
      </c>
      <c r="AJ395" s="6">
        <v>37.414871215820313</v>
      </c>
      <c r="AK395" s="6">
        <v>0.55699998140335083</v>
      </c>
      <c r="AL395" s="6">
        <v>37.53387451171875</v>
      </c>
      <c r="AM395" s="6">
        <v>3336.66357421875</v>
      </c>
      <c r="AN395" s="6">
        <v>33.799999237060547</v>
      </c>
      <c r="AO395" s="6">
        <v>20</v>
      </c>
      <c r="AP395" s="6">
        <v>135.81401062011719</v>
      </c>
      <c r="AQ395" s="6">
        <v>9.6999998092651367</v>
      </c>
      <c r="AR395" s="6">
        <v>0.56999999284744263</v>
      </c>
      <c r="AS395" s="6">
        <v>11</v>
      </c>
      <c r="AT395" s="6">
        <v>179.87406921386719</v>
      </c>
    </row>
    <row r="396" spans="2:46" x14ac:dyDescent="0.25">
      <c r="B396" s="5">
        <v>19632</v>
      </c>
      <c r="C396" s="6">
        <v>288.08322143554687</v>
      </c>
      <c r="D396" s="6">
        <v>11.914608955383301</v>
      </c>
      <c r="E396" s="6">
        <v>26.702415466308594</v>
      </c>
      <c r="F396" s="6">
        <v>601.4749755859375</v>
      </c>
      <c r="G396" s="6">
        <v>18.600000381469727</v>
      </c>
      <c r="H396" s="6">
        <v>1</v>
      </c>
      <c r="I396" s="6">
        <v>1357.694091796875</v>
      </c>
      <c r="J396" s="6">
        <v>30.97105598449707</v>
      </c>
      <c r="K396" s="6">
        <v>323.04534912109375</v>
      </c>
      <c r="L396" s="6">
        <v>18.299999237060547</v>
      </c>
      <c r="M396" s="6">
        <v>9.9740571975708008</v>
      </c>
      <c r="N396" s="6">
        <v>230.39999389648437</v>
      </c>
      <c r="O396" s="6">
        <v>1679.61328125</v>
      </c>
      <c r="P396" s="6">
        <v>116.78584289550781</v>
      </c>
      <c r="Q396" s="6">
        <v>67</v>
      </c>
      <c r="R396" s="6">
        <v>549.01007080078125</v>
      </c>
      <c r="S396" s="6">
        <v>5.444145679473877</v>
      </c>
      <c r="T396" s="6">
        <v>326.99929809570312</v>
      </c>
      <c r="U396" s="6">
        <v>0.18400000035762787</v>
      </c>
      <c r="V396" s="6">
        <v>10.199999809265137</v>
      </c>
      <c r="W396" s="6">
        <v>214.249267578125</v>
      </c>
      <c r="X396" s="6">
        <v>100.18893432617187</v>
      </c>
      <c r="Y396" s="6">
        <v>666.05096435546875</v>
      </c>
      <c r="Z396" s="6">
        <v>78.5</v>
      </c>
      <c r="AA396" s="6">
        <v>120</v>
      </c>
      <c r="AB396" s="6">
        <v>17.5</v>
      </c>
      <c r="AC396" s="6">
        <v>1907.5814208984375</v>
      </c>
      <c r="AD396" s="6">
        <v>3211.143798828125</v>
      </c>
      <c r="AE396" s="6">
        <v>189.72099304199219</v>
      </c>
      <c r="AF396" s="6">
        <v>577.56683349609375</v>
      </c>
      <c r="AG396" s="6">
        <v>4.0999999046325684</v>
      </c>
      <c r="AH396" s="6">
        <v>4.8000001907348633</v>
      </c>
      <c r="AI396" s="6">
        <v>17.785043716430664</v>
      </c>
      <c r="AJ396" s="6">
        <v>37</v>
      </c>
      <c r="AK396" s="6">
        <v>0.6316717267036438</v>
      </c>
      <c r="AL396" s="6">
        <v>31</v>
      </c>
      <c r="AM396" s="6">
        <v>2683.109375</v>
      </c>
      <c r="AN396" s="6">
        <v>33.799999237060547</v>
      </c>
      <c r="AO396" s="6">
        <v>20</v>
      </c>
      <c r="AP396" s="6">
        <v>106.12062835693359</v>
      </c>
      <c r="AQ396" s="6">
        <v>9.6999998092651367</v>
      </c>
      <c r="AR396" s="6">
        <v>0.56999999284744263</v>
      </c>
      <c r="AS396" s="6">
        <v>11</v>
      </c>
      <c r="AT396" s="6">
        <v>180.20681762695312</v>
      </c>
    </row>
    <row r="397" spans="2:46" x14ac:dyDescent="0.25">
      <c r="B397" s="5">
        <v>19663</v>
      </c>
      <c r="C397" s="6">
        <v>279.91806030273437</v>
      </c>
      <c r="D397" s="6">
        <v>10</v>
      </c>
      <c r="E397" s="6">
        <v>26.611814498901367</v>
      </c>
      <c r="F397" s="6">
        <v>580.5848388671875</v>
      </c>
      <c r="G397" s="6">
        <v>27.854799270629883</v>
      </c>
      <c r="H397" s="6">
        <v>1</v>
      </c>
      <c r="I397" s="6">
        <v>1148.075927734375</v>
      </c>
      <c r="J397" s="6">
        <v>35.592678070068359</v>
      </c>
      <c r="K397" s="6">
        <v>269.278564453125</v>
      </c>
      <c r="L397" s="6">
        <v>18.299999237060547</v>
      </c>
      <c r="M397" s="6">
        <v>9.8582420349121094</v>
      </c>
      <c r="N397" s="6">
        <v>233.57095336914063</v>
      </c>
      <c r="O397" s="6">
        <v>1630.092041015625</v>
      </c>
      <c r="P397" s="6">
        <v>120.56649780273438</v>
      </c>
      <c r="Q397" s="6">
        <v>66</v>
      </c>
      <c r="R397" s="6">
        <v>488.25750732421875</v>
      </c>
      <c r="S397" s="6">
        <v>5.7098660469055176</v>
      </c>
      <c r="T397" s="6">
        <v>302.2578125</v>
      </c>
      <c r="U397" s="6">
        <v>0.18400000035762787</v>
      </c>
      <c r="V397" s="6">
        <v>10.199999809265137</v>
      </c>
      <c r="W397" s="6">
        <v>212.88070678710937</v>
      </c>
      <c r="X397" s="6">
        <v>99.876930236816406</v>
      </c>
      <c r="Y397" s="6">
        <v>660.3067626953125</v>
      </c>
      <c r="Z397" s="6">
        <v>78.5</v>
      </c>
      <c r="AA397" s="6">
        <v>120</v>
      </c>
      <c r="AB397" s="6">
        <v>17.5</v>
      </c>
      <c r="AC397" s="6">
        <v>1896.1673583984375</v>
      </c>
      <c r="AD397" s="6">
        <v>3162.12353515625</v>
      </c>
      <c r="AE397" s="6">
        <v>175.61489868164062</v>
      </c>
      <c r="AF397" s="6">
        <v>520.19366455078125</v>
      </c>
      <c r="AG397" s="6">
        <v>4.0999999046325684</v>
      </c>
      <c r="AH397" s="6">
        <v>4.8000001907348633</v>
      </c>
      <c r="AI397" s="6">
        <v>10.716333389282227</v>
      </c>
      <c r="AJ397" s="6">
        <v>37</v>
      </c>
      <c r="AK397" s="6">
        <v>0.55699998140335083</v>
      </c>
      <c r="AL397" s="6">
        <v>31</v>
      </c>
      <c r="AM397" s="6">
        <v>2347.52783203125</v>
      </c>
      <c r="AN397" s="6">
        <v>33.799999237060547</v>
      </c>
      <c r="AO397" s="6">
        <v>20</v>
      </c>
      <c r="AP397" s="6">
        <v>84.5174560546875</v>
      </c>
      <c r="AQ397" s="6">
        <v>9.6999998092651367</v>
      </c>
      <c r="AR397" s="6">
        <v>0.56999999284744263</v>
      </c>
      <c r="AS397" s="6">
        <v>11</v>
      </c>
      <c r="AT397" s="6">
        <v>180.84962463378906</v>
      </c>
    </row>
    <row r="398" spans="2:46" x14ac:dyDescent="0.25">
      <c r="B398" s="5">
        <v>19693</v>
      </c>
      <c r="C398" s="6">
        <v>277.20541381835937</v>
      </c>
      <c r="D398" s="6">
        <v>10</v>
      </c>
      <c r="E398" s="6">
        <v>26.830078125</v>
      </c>
      <c r="F398" s="6">
        <v>584.80181884765625</v>
      </c>
      <c r="G398" s="6">
        <v>18.600000381469727</v>
      </c>
      <c r="H398" s="6">
        <v>1</v>
      </c>
      <c r="I398" s="6">
        <v>1120.9605712890625</v>
      </c>
      <c r="J398" s="6">
        <v>45.345619201660156</v>
      </c>
      <c r="K398" s="6">
        <v>254.28865051269531</v>
      </c>
      <c r="L398" s="6">
        <v>27.207910537719727</v>
      </c>
      <c r="M398" s="6">
        <v>9.8022918701171875</v>
      </c>
      <c r="N398" s="6">
        <v>230.39999389648437</v>
      </c>
      <c r="O398" s="6">
        <v>1628.44384765625</v>
      </c>
      <c r="P398" s="6">
        <v>126.91775512695312</v>
      </c>
      <c r="Q398" s="6">
        <v>64</v>
      </c>
      <c r="R398" s="6">
        <v>487.39431762695312</v>
      </c>
      <c r="S398" s="6">
        <v>6.4637722969055176</v>
      </c>
      <c r="T398" s="6">
        <v>277.99398803710937</v>
      </c>
      <c r="U398" s="6">
        <v>15.155122756958008</v>
      </c>
      <c r="V398" s="6">
        <v>10.289365768432617</v>
      </c>
      <c r="W398" s="6">
        <v>216.71041870117187</v>
      </c>
      <c r="X398" s="6">
        <v>90.019523620605469</v>
      </c>
      <c r="Y398" s="6">
        <v>649.2401123046875</v>
      </c>
      <c r="Z398" s="6">
        <v>78.5</v>
      </c>
      <c r="AA398" s="6">
        <v>151.65325927734375</v>
      </c>
      <c r="AB398" s="6">
        <v>17.5</v>
      </c>
      <c r="AC398" s="6">
        <v>1923.2095947265625</v>
      </c>
      <c r="AD398" s="6">
        <v>3031.61865234375</v>
      </c>
      <c r="AE398" s="6">
        <v>166.61154174804687</v>
      </c>
      <c r="AF398" s="6">
        <v>509.75830078125</v>
      </c>
      <c r="AG398" s="6">
        <v>4.0999999046325684</v>
      </c>
      <c r="AH398" s="6">
        <v>97.095603942871094</v>
      </c>
      <c r="AI398" s="6">
        <v>7.3876547813415527</v>
      </c>
      <c r="AJ398" s="6">
        <v>37</v>
      </c>
      <c r="AK398" s="6">
        <v>0.67518770694732666</v>
      </c>
      <c r="AL398" s="6">
        <v>31</v>
      </c>
      <c r="AM398" s="6">
        <v>2431.15380859375</v>
      </c>
      <c r="AN398" s="6">
        <v>33.799999237060547</v>
      </c>
      <c r="AO398" s="6">
        <v>20</v>
      </c>
      <c r="AP398" s="6">
        <v>80</v>
      </c>
      <c r="AQ398" s="6">
        <v>9.6999998092651367</v>
      </c>
      <c r="AR398" s="6">
        <v>0.83211410045623779</v>
      </c>
      <c r="AS398" s="6">
        <v>11</v>
      </c>
      <c r="AT398" s="6">
        <v>181.26177978515625</v>
      </c>
    </row>
    <row r="399" spans="2:46" x14ac:dyDescent="0.25">
      <c r="B399" s="5">
        <v>19724</v>
      </c>
      <c r="C399" s="6">
        <v>273.610107421875</v>
      </c>
      <c r="D399" s="6">
        <v>17.11744499206543</v>
      </c>
      <c r="E399" s="6">
        <v>27.390846252441406</v>
      </c>
      <c r="F399" s="6">
        <v>590.66827392578125</v>
      </c>
      <c r="G399" s="6">
        <v>79.0389404296875</v>
      </c>
      <c r="H399" s="6">
        <v>7.7984580993652344</v>
      </c>
      <c r="I399" s="6">
        <v>1100</v>
      </c>
      <c r="J399" s="6">
        <v>55.186843872070313</v>
      </c>
      <c r="K399" s="6">
        <v>239.03724670410156</v>
      </c>
      <c r="L399" s="6">
        <v>18.299999237060547</v>
      </c>
      <c r="M399" s="6">
        <v>9.8000001907348633</v>
      </c>
      <c r="N399" s="6">
        <v>261.77999877929687</v>
      </c>
      <c r="O399" s="6">
        <v>1629.9677734375</v>
      </c>
      <c r="P399" s="6">
        <v>134.85781860351562</v>
      </c>
      <c r="Q399" s="6">
        <v>62</v>
      </c>
      <c r="R399" s="6">
        <v>505.87625122070312</v>
      </c>
      <c r="S399" s="6">
        <v>7.5295157432556152</v>
      </c>
      <c r="T399" s="6">
        <v>255.03912353515625</v>
      </c>
      <c r="U399" s="6">
        <v>32.000785827636719</v>
      </c>
      <c r="V399" s="6">
        <v>10.199999809265137</v>
      </c>
      <c r="W399" s="6">
        <v>223.8238525390625</v>
      </c>
      <c r="X399" s="6">
        <v>77.660652160644531</v>
      </c>
      <c r="Y399" s="6">
        <v>640.68829345703125</v>
      </c>
      <c r="Z399" s="6">
        <v>145.03451538085937</v>
      </c>
      <c r="AA399" s="6">
        <v>189.65547180175781</v>
      </c>
      <c r="AB399" s="6">
        <v>17.5</v>
      </c>
      <c r="AC399" s="6">
        <v>1949.400146484375</v>
      </c>
      <c r="AD399" s="6">
        <v>3163</v>
      </c>
      <c r="AE399" s="6">
        <v>158.43856811523437</v>
      </c>
      <c r="AF399" s="6">
        <v>498.32550048828125</v>
      </c>
      <c r="AG399" s="6">
        <v>4.0999999046325684</v>
      </c>
      <c r="AH399" s="6">
        <v>4.8000001907348633</v>
      </c>
      <c r="AI399" s="6">
        <v>6.559999942779541</v>
      </c>
      <c r="AJ399" s="6">
        <v>37</v>
      </c>
      <c r="AK399" s="6">
        <v>0.55699998140335083</v>
      </c>
      <c r="AL399" s="6">
        <v>42.179492950439453</v>
      </c>
      <c r="AM399" s="6">
        <v>2580.40966796875</v>
      </c>
      <c r="AN399" s="6">
        <v>33.799999237060547</v>
      </c>
      <c r="AO399" s="6">
        <v>26.764039993286133</v>
      </c>
      <c r="AP399" s="6">
        <v>253.39141845703125</v>
      </c>
      <c r="AQ399" s="6">
        <v>9.6999998092651367</v>
      </c>
      <c r="AR399" s="6">
        <v>0.56999999284744263</v>
      </c>
      <c r="AS399" s="6">
        <v>11</v>
      </c>
      <c r="AT399" s="6">
        <v>181.35820007324219</v>
      </c>
    </row>
    <row r="400" spans="2:46" x14ac:dyDescent="0.25">
      <c r="B400" s="5">
        <v>19755</v>
      </c>
      <c r="C400" s="6">
        <v>342.93658447265625</v>
      </c>
      <c r="D400" s="6">
        <v>57.267776489257812</v>
      </c>
      <c r="E400" s="6">
        <v>29.848512649536133</v>
      </c>
      <c r="F400" s="6">
        <v>600</v>
      </c>
      <c r="G400" s="6">
        <v>166.25227355957031</v>
      </c>
      <c r="H400" s="6">
        <v>26.193119049072266</v>
      </c>
      <c r="I400" s="6">
        <v>1104.9857177734375</v>
      </c>
      <c r="J400" s="6">
        <v>98.902549743652344</v>
      </c>
      <c r="K400" s="6">
        <v>223.91593933105469</v>
      </c>
      <c r="L400" s="6">
        <v>18.299999237060547</v>
      </c>
      <c r="M400" s="6">
        <v>9.8067750930786133</v>
      </c>
      <c r="N400" s="6">
        <v>293.21826171875</v>
      </c>
      <c r="O400" s="6">
        <v>1645.9510498046875</v>
      </c>
      <c r="P400" s="6">
        <v>143.05000305175781</v>
      </c>
      <c r="Q400" s="6">
        <v>62</v>
      </c>
      <c r="R400" s="6">
        <v>575</v>
      </c>
      <c r="S400" s="6">
        <v>10.322402954101562</v>
      </c>
      <c r="T400" s="6">
        <v>235.65977478027344</v>
      </c>
      <c r="U400" s="6">
        <v>53.910552978515625</v>
      </c>
      <c r="V400" s="6">
        <v>10.199999809265137</v>
      </c>
      <c r="W400" s="6">
        <v>231.61288452148437</v>
      </c>
      <c r="X400" s="6">
        <v>72</v>
      </c>
      <c r="Y400" s="6">
        <v>643.9942626953125</v>
      </c>
      <c r="Z400" s="6">
        <v>182</v>
      </c>
      <c r="AA400" s="6">
        <v>241.41041564941406</v>
      </c>
      <c r="AB400" s="6">
        <v>25.918464660644531</v>
      </c>
      <c r="AC400" s="6">
        <v>1950</v>
      </c>
      <c r="AD400" s="6">
        <v>2918</v>
      </c>
      <c r="AE400" s="6">
        <v>158.42654418945313</v>
      </c>
      <c r="AF400" s="6">
        <v>511.66018676757812</v>
      </c>
      <c r="AG400" s="6">
        <v>4.0999999046325684</v>
      </c>
      <c r="AH400" s="6">
        <v>4.8000001907348633</v>
      </c>
      <c r="AI400" s="6">
        <v>23.873750686645508</v>
      </c>
      <c r="AJ400" s="6">
        <v>37</v>
      </c>
      <c r="AK400" s="6">
        <v>6.0739541053771973</v>
      </c>
      <c r="AL400" s="6">
        <v>49.253021240234375</v>
      </c>
      <c r="AM400" s="6">
        <v>3381.235107421875</v>
      </c>
      <c r="AN400" s="6">
        <v>44</v>
      </c>
      <c r="AO400" s="6">
        <v>34.875019073486328</v>
      </c>
      <c r="AP400" s="6">
        <v>617.781494140625</v>
      </c>
      <c r="AQ400" s="6">
        <v>9.6999998092651367</v>
      </c>
      <c r="AR400" s="6">
        <v>6.3752198219299316</v>
      </c>
      <c r="AS400" s="6">
        <v>35.054821014404297</v>
      </c>
      <c r="AT400" s="6">
        <v>181.36576843261719</v>
      </c>
    </row>
    <row r="401" spans="2:46" x14ac:dyDescent="0.25">
      <c r="B401" s="5">
        <v>19783</v>
      </c>
      <c r="C401" s="6">
        <v>417.11050415039063</v>
      </c>
      <c r="D401" s="6">
        <v>57.648174285888672</v>
      </c>
      <c r="E401" s="6">
        <v>35.418891906738281</v>
      </c>
      <c r="F401" s="6">
        <v>600</v>
      </c>
      <c r="G401" s="6">
        <v>157.36154174804687</v>
      </c>
      <c r="H401" s="6">
        <v>46.176502227783203</v>
      </c>
      <c r="I401" s="6">
        <v>1319.0411376953125</v>
      </c>
      <c r="J401" s="6">
        <v>123.61241912841797</v>
      </c>
      <c r="K401" s="6">
        <v>210.21989440917969</v>
      </c>
      <c r="L401" s="6">
        <v>18.299999237060547</v>
      </c>
      <c r="M401" s="6">
        <v>9.8000001907348633</v>
      </c>
      <c r="N401" s="6">
        <v>320.73699951171875</v>
      </c>
      <c r="O401" s="6">
        <v>1690</v>
      </c>
      <c r="P401" s="6">
        <v>148.58999633789062</v>
      </c>
      <c r="Q401" s="6">
        <v>62</v>
      </c>
      <c r="R401" s="6">
        <v>575</v>
      </c>
      <c r="S401" s="6">
        <v>15.203566551208496</v>
      </c>
      <c r="T401" s="6">
        <v>234.81996154785156</v>
      </c>
      <c r="U401" s="6">
        <v>84.052474975585937</v>
      </c>
      <c r="V401" s="6">
        <v>10.199999809265137</v>
      </c>
      <c r="W401" s="6">
        <v>254.1544189453125</v>
      </c>
      <c r="X401" s="6">
        <v>77.820266723632813</v>
      </c>
      <c r="Y401" s="6">
        <v>676</v>
      </c>
      <c r="Z401" s="6">
        <v>131.54302978515625</v>
      </c>
      <c r="AA401" s="6">
        <v>318.422119140625</v>
      </c>
      <c r="AB401" s="6">
        <v>42.150436401367188</v>
      </c>
      <c r="AC401" s="6">
        <v>1950</v>
      </c>
      <c r="AD401" s="6">
        <v>2903</v>
      </c>
      <c r="AE401" s="6">
        <v>174.96331787109375</v>
      </c>
      <c r="AF401" s="6">
        <v>537.48876953125</v>
      </c>
      <c r="AG401" s="6">
        <v>4.0999999046325684</v>
      </c>
      <c r="AH401" s="6">
        <v>91.21575927734375</v>
      </c>
      <c r="AI401" s="6">
        <v>45.399337768554687</v>
      </c>
      <c r="AJ401" s="6">
        <v>37</v>
      </c>
      <c r="AK401" s="6">
        <v>9.8245515823364258</v>
      </c>
      <c r="AL401" s="6">
        <v>43.670555114746094</v>
      </c>
      <c r="AM401" s="6">
        <v>4039.991455078125</v>
      </c>
      <c r="AN401" s="6">
        <v>34.950679779052734</v>
      </c>
      <c r="AO401" s="6">
        <v>20</v>
      </c>
      <c r="AP401" s="6">
        <v>889.99371337890625</v>
      </c>
      <c r="AQ401" s="6">
        <v>11.800000190734863</v>
      </c>
      <c r="AR401" s="6">
        <v>8.8395566940307617</v>
      </c>
      <c r="AS401" s="6">
        <v>66.785598754882813</v>
      </c>
      <c r="AT401" s="6">
        <v>206</v>
      </c>
    </row>
    <row r="402" spans="2:46" x14ac:dyDescent="0.25">
      <c r="B402" s="5">
        <v>19814</v>
      </c>
      <c r="C402" s="6">
        <v>463.76211547851562</v>
      </c>
      <c r="D402" s="6">
        <v>76.830230712890625</v>
      </c>
      <c r="E402" s="6">
        <v>44.592075347900391</v>
      </c>
      <c r="F402" s="6">
        <v>685</v>
      </c>
      <c r="G402" s="6">
        <v>323.70001220703125</v>
      </c>
      <c r="H402" s="6">
        <v>102.91675567626953</v>
      </c>
      <c r="I402" s="6">
        <v>1558.859375</v>
      </c>
      <c r="J402" s="6">
        <v>91.08367919921875</v>
      </c>
      <c r="K402" s="6">
        <v>246.64677429199219</v>
      </c>
      <c r="L402" s="6">
        <v>18.299999237060547</v>
      </c>
      <c r="M402" s="6">
        <v>11.305753707885742</v>
      </c>
      <c r="N402" s="6">
        <v>351.81381225585937</v>
      </c>
      <c r="O402" s="6">
        <v>1690</v>
      </c>
      <c r="P402" s="6">
        <v>151.21000671386719</v>
      </c>
      <c r="Q402" s="6">
        <v>64</v>
      </c>
      <c r="R402" s="6">
        <v>680</v>
      </c>
      <c r="S402" s="6">
        <v>24.553794860839844</v>
      </c>
      <c r="T402" s="6">
        <v>263.12347412109375</v>
      </c>
      <c r="U402" s="6">
        <v>49.036594390869141</v>
      </c>
      <c r="V402" s="6">
        <v>10.199999809265137</v>
      </c>
      <c r="W402" s="6">
        <v>301.29998779296875</v>
      </c>
      <c r="X402" s="6">
        <v>87.349578857421875</v>
      </c>
      <c r="Y402" s="6">
        <v>737</v>
      </c>
      <c r="Z402" s="6">
        <v>123.04134368896484</v>
      </c>
      <c r="AA402" s="6">
        <v>292.56216430664062</v>
      </c>
      <c r="AB402" s="6">
        <v>68.913566589355469</v>
      </c>
      <c r="AC402" s="6">
        <v>2018.74560546875</v>
      </c>
      <c r="AD402" s="6">
        <v>2943</v>
      </c>
      <c r="AE402" s="6">
        <v>193</v>
      </c>
      <c r="AF402" s="6">
        <v>590.63818359375</v>
      </c>
      <c r="AG402" s="6">
        <v>4.2188630104064941</v>
      </c>
      <c r="AH402" s="6">
        <v>4.8000001907348633</v>
      </c>
      <c r="AI402" s="6">
        <v>65.55999755859375</v>
      </c>
      <c r="AJ402" s="6">
        <v>54.754535675048828</v>
      </c>
      <c r="AK402" s="6">
        <v>19.724147796630859</v>
      </c>
      <c r="AL402" s="6">
        <v>54.275234222412109</v>
      </c>
      <c r="AM402" s="6">
        <v>4325.82861328125</v>
      </c>
      <c r="AN402" s="6">
        <v>44</v>
      </c>
      <c r="AO402" s="6">
        <v>20</v>
      </c>
      <c r="AP402" s="6">
        <v>858.437255859375</v>
      </c>
      <c r="AQ402" s="6">
        <v>9.6999998092651367</v>
      </c>
      <c r="AR402" s="6">
        <v>10.539003372192383</v>
      </c>
      <c r="AS402" s="6">
        <v>66.68804931640625</v>
      </c>
      <c r="AT402" s="6">
        <v>206</v>
      </c>
    </row>
    <row r="403" spans="2:46" x14ac:dyDescent="0.25">
      <c r="B403" s="5">
        <v>19844</v>
      </c>
      <c r="C403" s="6">
        <v>506.741943359375</v>
      </c>
      <c r="D403" s="6">
        <v>124.23755645751953</v>
      </c>
      <c r="E403" s="6">
        <v>49.941974639892578</v>
      </c>
      <c r="F403" s="6">
        <v>825</v>
      </c>
      <c r="G403" s="6">
        <v>248.65858459472656</v>
      </c>
      <c r="H403" s="6">
        <v>102.87435913085937</v>
      </c>
      <c r="I403" s="6">
        <v>1897.0496826171875</v>
      </c>
      <c r="J403" s="6">
        <v>56.335441589355469</v>
      </c>
      <c r="K403" s="6">
        <v>369</v>
      </c>
      <c r="L403" s="6">
        <v>18.299999237060547</v>
      </c>
      <c r="M403" s="6">
        <v>11.157020568847656</v>
      </c>
      <c r="N403" s="6">
        <v>321.338134765625</v>
      </c>
      <c r="O403" s="6">
        <v>1713</v>
      </c>
      <c r="P403" s="6">
        <v>152.60270690917969</v>
      </c>
      <c r="Q403" s="6">
        <v>65</v>
      </c>
      <c r="R403" s="6">
        <v>800</v>
      </c>
      <c r="S403" s="6">
        <v>32.129680633544922</v>
      </c>
      <c r="T403" s="6">
        <v>360</v>
      </c>
      <c r="U403" s="6">
        <v>74.478874206542969</v>
      </c>
      <c r="V403" s="6">
        <v>10.199999809265137</v>
      </c>
      <c r="W403" s="6">
        <v>301.29998779296875</v>
      </c>
      <c r="X403" s="6">
        <v>96.214797973632812</v>
      </c>
      <c r="Y403" s="6">
        <v>851</v>
      </c>
      <c r="Z403" s="6">
        <v>78.5</v>
      </c>
      <c r="AA403" s="6">
        <v>295.3856201171875</v>
      </c>
      <c r="AB403" s="6">
        <v>73.015769958496094</v>
      </c>
      <c r="AC403" s="6">
        <v>2145.15234375</v>
      </c>
      <c r="AD403" s="6">
        <v>3292</v>
      </c>
      <c r="AE403" s="6">
        <v>197.81210327148437</v>
      </c>
      <c r="AF403" s="6">
        <v>685.737548828125</v>
      </c>
      <c r="AG403" s="6">
        <v>4.1853432655334473</v>
      </c>
      <c r="AH403" s="6">
        <v>96.970977783203125</v>
      </c>
      <c r="AI403" s="6">
        <v>65.55999755859375</v>
      </c>
      <c r="AJ403" s="6">
        <v>57.77301025390625</v>
      </c>
      <c r="AK403" s="6">
        <v>21.47743034362793</v>
      </c>
      <c r="AL403" s="6">
        <v>60.648891448974609</v>
      </c>
      <c r="AM403" s="6">
        <v>4539.49560546875</v>
      </c>
      <c r="AN403" s="6">
        <v>38.568946838378906</v>
      </c>
      <c r="AO403" s="6">
        <v>39.998085021972656</v>
      </c>
      <c r="AP403" s="6">
        <v>823.40814208984375</v>
      </c>
      <c r="AQ403" s="6">
        <v>11.800000190734863</v>
      </c>
      <c r="AR403" s="6">
        <v>41.246242523193359</v>
      </c>
      <c r="AS403" s="6">
        <v>11</v>
      </c>
      <c r="AT403" s="6">
        <v>206</v>
      </c>
    </row>
    <row r="404" spans="2:46" x14ac:dyDescent="0.25">
      <c r="B404" s="5">
        <v>19875</v>
      </c>
      <c r="C404" s="6">
        <v>459.47259521484375</v>
      </c>
      <c r="D404" s="6">
        <v>118.71378326416016</v>
      </c>
      <c r="E404" s="6">
        <v>51.586883544921875</v>
      </c>
      <c r="F404" s="6">
        <v>930</v>
      </c>
      <c r="G404" s="6">
        <v>226.91375732421875</v>
      </c>
      <c r="H404" s="6">
        <v>102.82124328613281</v>
      </c>
      <c r="I404" s="6">
        <v>1870.8851318359375</v>
      </c>
      <c r="J404" s="6">
        <v>76.182090759277344</v>
      </c>
      <c r="K404" s="6">
        <v>437.04339599609375</v>
      </c>
      <c r="L404" s="6">
        <v>18.299999237060547</v>
      </c>
      <c r="M404" s="6">
        <v>10.949090003967285</v>
      </c>
      <c r="N404" s="6">
        <v>289.26467895507812</v>
      </c>
      <c r="O404" s="6">
        <v>1995.363037109375</v>
      </c>
      <c r="P404" s="6">
        <v>135.12715148925781</v>
      </c>
      <c r="Q404" s="6">
        <v>66</v>
      </c>
      <c r="R404" s="6">
        <v>918.86785888671875</v>
      </c>
      <c r="S404" s="6">
        <v>38.877918243408203</v>
      </c>
      <c r="T404" s="6">
        <v>279.99978637695312</v>
      </c>
      <c r="U404" s="6">
        <v>75.561492919921875</v>
      </c>
      <c r="V404" s="6">
        <v>10.199999809265137</v>
      </c>
      <c r="W404" s="6">
        <v>301.29998779296875</v>
      </c>
      <c r="X404" s="6">
        <v>95.656036376953125</v>
      </c>
      <c r="Y404" s="6">
        <v>969</v>
      </c>
      <c r="Z404" s="6">
        <v>78.5</v>
      </c>
      <c r="AA404" s="6">
        <v>371.89703369140625</v>
      </c>
      <c r="AB404" s="6">
        <v>65.048500061035156</v>
      </c>
      <c r="AC404" s="6">
        <v>2333.10107421875</v>
      </c>
      <c r="AD404" s="6">
        <v>3534.45947265625</v>
      </c>
      <c r="AE404" s="6">
        <v>157.96212768554687</v>
      </c>
      <c r="AF404" s="6">
        <v>851.579345703125</v>
      </c>
      <c r="AG404" s="6">
        <v>4.1424517631530762</v>
      </c>
      <c r="AH404" s="6">
        <v>79.051918029785156</v>
      </c>
      <c r="AI404" s="6">
        <v>65.55999755859375</v>
      </c>
      <c r="AJ404" s="6">
        <v>58.166843414306641</v>
      </c>
      <c r="AK404" s="6">
        <v>2.4228882789611816</v>
      </c>
      <c r="AL404" s="6">
        <v>58.153129577636719</v>
      </c>
      <c r="AM404" s="6">
        <v>4535.32666015625</v>
      </c>
      <c r="AN404" s="6">
        <v>33.799999237060547</v>
      </c>
      <c r="AO404" s="6">
        <v>55.395362854003906</v>
      </c>
      <c r="AP404" s="6">
        <v>614.685546875</v>
      </c>
      <c r="AQ404" s="6">
        <v>9.6999998092651367</v>
      </c>
      <c r="AR404" s="6">
        <v>115.66219329833984</v>
      </c>
      <c r="AS404" s="6">
        <v>11</v>
      </c>
      <c r="AT404" s="6">
        <v>206</v>
      </c>
    </row>
    <row r="405" spans="2:46" x14ac:dyDescent="0.25">
      <c r="B405" s="5">
        <v>19905</v>
      </c>
      <c r="C405" s="6">
        <v>401.74514770507812</v>
      </c>
      <c r="D405" s="6">
        <v>87.895889282226562</v>
      </c>
      <c r="E405" s="6">
        <v>10.21385383605957</v>
      </c>
      <c r="F405" s="6">
        <v>889.72540283203125</v>
      </c>
      <c r="G405" s="6">
        <v>87.116455078125</v>
      </c>
      <c r="H405" s="6">
        <v>57.270191192626953</v>
      </c>
      <c r="I405" s="6">
        <v>1808.727783203125</v>
      </c>
      <c r="J405" s="6">
        <v>54.546157836914063</v>
      </c>
      <c r="K405" s="6">
        <v>218.73558044433594</v>
      </c>
      <c r="L405" s="6">
        <v>29.372560501098633</v>
      </c>
      <c r="M405" s="6">
        <v>10.704074859619141</v>
      </c>
      <c r="N405" s="6">
        <v>258.09347534179687</v>
      </c>
      <c r="O405" s="6">
        <v>1936.8619384765625</v>
      </c>
      <c r="P405" s="6">
        <v>115.44106292724609</v>
      </c>
      <c r="Q405" s="6">
        <v>66</v>
      </c>
      <c r="R405" s="6">
        <v>872.39752197265625</v>
      </c>
      <c r="S405" s="6">
        <v>4</v>
      </c>
      <c r="T405" s="6">
        <v>360</v>
      </c>
      <c r="U405" s="6">
        <v>0.18400000035762787</v>
      </c>
      <c r="V405" s="6">
        <v>10.199999809265137</v>
      </c>
      <c r="W405" s="6">
        <v>299.12789916992187</v>
      </c>
      <c r="X405" s="6">
        <v>95.019996643066406</v>
      </c>
      <c r="Y405" s="6">
        <v>1018.5990600585937</v>
      </c>
      <c r="Z405" s="6">
        <v>78.5</v>
      </c>
      <c r="AA405" s="6">
        <v>262.08309936523437</v>
      </c>
      <c r="AB405" s="6">
        <v>53.574214935302734</v>
      </c>
      <c r="AC405" s="6">
        <v>2324.1748046875</v>
      </c>
      <c r="AD405" s="6">
        <v>3538</v>
      </c>
      <c r="AE405" s="6">
        <v>62.17889404296875</v>
      </c>
      <c r="AF405" s="6">
        <v>928.65478515625</v>
      </c>
      <c r="AG405" s="6">
        <v>4.0999999046325684</v>
      </c>
      <c r="AH405" s="6">
        <v>170.56724548339844</v>
      </c>
      <c r="AI405" s="6">
        <v>65.55999755859375</v>
      </c>
      <c r="AJ405" s="6">
        <v>52.476718902587891</v>
      </c>
      <c r="AK405" s="6">
        <v>1.5739895105361938</v>
      </c>
      <c r="AL405" s="6">
        <v>50.776527404785156</v>
      </c>
      <c r="AM405" s="6">
        <v>4530.431640625</v>
      </c>
      <c r="AN405" s="6">
        <v>33.799999237060547</v>
      </c>
      <c r="AO405" s="6">
        <v>54.089061737060547</v>
      </c>
      <c r="AP405" s="6">
        <v>411.685791015625</v>
      </c>
      <c r="AQ405" s="6">
        <v>9.6999998092651367</v>
      </c>
      <c r="AR405" s="6">
        <v>106.70597076416016</v>
      </c>
      <c r="AS405" s="6">
        <v>11</v>
      </c>
      <c r="AT405" s="6">
        <v>181.65492248535156</v>
      </c>
    </row>
    <row r="406" spans="2:46" x14ac:dyDescent="0.25">
      <c r="B406" s="5">
        <v>19936</v>
      </c>
      <c r="C406" s="6">
        <v>342.35269165039063</v>
      </c>
      <c r="D406" s="6">
        <v>62.574520111083984</v>
      </c>
      <c r="E406" s="6">
        <v>10.139629364013672</v>
      </c>
      <c r="F406" s="6">
        <v>736.4586181640625</v>
      </c>
      <c r="G406" s="6">
        <v>154.48776245117187</v>
      </c>
      <c r="H406" s="6">
        <v>44.035091400146484</v>
      </c>
      <c r="I406" s="6">
        <v>1565.5916748046875</v>
      </c>
      <c r="J406" s="6">
        <v>16.622339248657227</v>
      </c>
      <c r="K406" s="6">
        <v>172.05667114257812</v>
      </c>
      <c r="L406" s="6">
        <v>18.299999237060547</v>
      </c>
      <c r="M406" s="6">
        <v>10.410926818847656</v>
      </c>
      <c r="N406" s="6">
        <v>230.39999389648437</v>
      </c>
      <c r="O406" s="6">
        <v>1842.7255859375</v>
      </c>
      <c r="P406" s="6">
        <v>94.721046447753906</v>
      </c>
      <c r="Q406" s="6">
        <v>67</v>
      </c>
      <c r="R406" s="6">
        <v>560.12451171875</v>
      </c>
      <c r="S406" s="6">
        <v>4.0401062965393066</v>
      </c>
      <c r="T406" s="6">
        <v>354.23297119140625</v>
      </c>
      <c r="U406" s="6">
        <v>2.2083640098571777</v>
      </c>
      <c r="V406" s="6">
        <v>10.199999809265137</v>
      </c>
      <c r="W406" s="6">
        <v>250.22003173828125</v>
      </c>
      <c r="X406" s="6">
        <v>104.00614166259766</v>
      </c>
      <c r="Y406" s="6">
        <v>889.4136962890625</v>
      </c>
      <c r="Z406" s="6">
        <v>78.5</v>
      </c>
      <c r="AA406" s="6">
        <v>120</v>
      </c>
      <c r="AB406" s="6">
        <v>37.90948486328125</v>
      </c>
      <c r="AC406" s="6">
        <v>2219.330322265625</v>
      </c>
      <c r="AD406" s="6">
        <v>3529.053955078125</v>
      </c>
      <c r="AE406" s="6">
        <v>74.673370361328125</v>
      </c>
      <c r="AF406" s="6">
        <v>864.16705322265625</v>
      </c>
      <c r="AG406" s="6">
        <v>4.0999999046325684</v>
      </c>
      <c r="AH406" s="6">
        <v>4.8000001907348633</v>
      </c>
      <c r="AI406" s="6">
        <v>65.55999755859375</v>
      </c>
      <c r="AJ406" s="6">
        <v>44.160564422607422</v>
      </c>
      <c r="AK406" s="6">
        <v>1.5258111953735352</v>
      </c>
      <c r="AL406" s="6">
        <v>43.937969207763672</v>
      </c>
      <c r="AM406" s="6">
        <v>3904.13818359375</v>
      </c>
      <c r="AN406" s="6">
        <v>33.799999237060547</v>
      </c>
      <c r="AO406" s="6">
        <v>20</v>
      </c>
      <c r="AP406" s="6">
        <v>260.64483642578125</v>
      </c>
      <c r="AQ406" s="6">
        <v>9.6999998092651367</v>
      </c>
      <c r="AR406" s="6">
        <v>18.899698257446289</v>
      </c>
      <c r="AS406" s="6">
        <v>11</v>
      </c>
      <c r="AT406" s="6">
        <v>179.52052307128906</v>
      </c>
    </row>
    <row r="407" spans="2:46" x14ac:dyDescent="0.25">
      <c r="B407" s="5">
        <v>19967</v>
      </c>
      <c r="C407" s="6">
        <v>285.14373779296875</v>
      </c>
      <c r="D407" s="6">
        <v>32.854854583740234</v>
      </c>
      <c r="E407" s="6">
        <v>10.081334114074707</v>
      </c>
      <c r="F407" s="6">
        <v>612.57080078125</v>
      </c>
      <c r="G407" s="6">
        <v>18.600000381469727</v>
      </c>
      <c r="H407" s="6">
        <v>19.759967803955078</v>
      </c>
      <c r="I407" s="6">
        <v>1349.2923583984375</v>
      </c>
      <c r="J407" s="6">
        <v>2</v>
      </c>
      <c r="K407" s="6">
        <v>126.57860565185547</v>
      </c>
      <c r="L407" s="6">
        <v>18.299999237060547</v>
      </c>
      <c r="M407" s="6">
        <v>10.179638862609863</v>
      </c>
      <c r="N407" s="6">
        <v>230.39999389648437</v>
      </c>
      <c r="O407" s="6">
        <v>1755.1182861328125</v>
      </c>
      <c r="P407" s="6">
        <v>87.668746948242188</v>
      </c>
      <c r="Q407" s="6">
        <v>67</v>
      </c>
      <c r="R407" s="6">
        <v>556.1265869140625</v>
      </c>
      <c r="S407" s="6">
        <v>4.0355644226074219</v>
      </c>
      <c r="T407" s="6">
        <v>327.03530883789062</v>
      </c>
      <c r="U407" s="6">
        <v>0.18400000035762787</v>
      </c>
      <c r="V407" s="6">
        <v>10.199999809265137</v>
      </c>
      <c r="W407" s="6">
        <v>203.74708557128906</v>
      </c>
      <c r="X407" s="6">
        <v>103.30583190917969</v>
      </c>
      <c r="Y407" s="6">
        <v>736.91802978515625</v>
      </c>
      <c r="Z407" s="6">
        <v>78.5</v>
      </c>
      <c r="AA407" s="6">
        <v>120</v>
      </c>
      <c r="AB407" s="6">
        <v>23.827358245849609</v>
      </c>
      <c r="AC407" s="6">
        <v>2071.260986328125</v>
      </c>
      <c r="AD407" s="6">
        <v>3530.396484375</v>
      </c>
      <c r="AE407" s="6">
        <v>61.128944396972656</v>
      </c>
      <c r="AF407" s="6">
        <v>772.74090576171875</v>
      </c>
      <c r="AG407" s="6">
        <v>4.0999999046325684</v>
      </c>
      <c r="AH407" s="6">
        <v>4.8000001907348633</v>
      </c>
      <c r="AI407" s="6">
        <v>59.131877899169922</v>
      </c>
      <c r="AJ407" s="6">
        <v>37.651443481445313</v>
      </c>
      <c r="AK407" s="6">
        <v>0.55699998140335083</v>
      </c>
      <c r="AL407" s="6">
        <v>37.53387451171875</v>
      </c>
      <c r="AM407" s="6">
        <v>3341.31201171875</v>
      </c>
      <c r="AN407" s="6">
        <v>33.799999237060547</v>
      </c>
      <c r="AO407" s="6">
        <v>20</v>
      </c>
      <c r="AP407" s="6">
        <v>132.68893432617187</v>
      </c>
      <c r="AQ407" s="6">
        <v>9.6999998092651367</v>
      </c>
      <c r="AR407" s="6">
        <v>0.56999999284744263</v>
      </c>
      <c r="AS407" s="6">
        <v>11</v>
      </c>
      <c r="AT407" s="6">
        <v>179.96292114257812</v>
      </c>
    </row>
    <row r="408" spans="2:46" x14ac:dyDescent="0.25">
      <c r="B408" s="5">
        <v>19997</v>
      </c>
      <c r="C408" s="6">
        <v>274.12496948242187</v>
      </c>
      <c r="D408" s="6">
        <v>10.914281845092773</v>
      </c>
      <c r="E408" s="6">
        <v>10.034045219421387</v>
      </c>
      <c r="F408" s="6">
        <v>553.8817138671875</v>
      </c>
      <c r="G408" s="6">
        <v>18.600000381469727</v>
      </c>
      <c r="H408" s="6">
        <v>17.929237365722656</v>
      </c>
      <c r="I408" s="6">
        <v>1289.2030029296875</v>
      </c>
      <c r="J408" s="6">
        <v>0</v>
      </c>
      <c r="K408" s="6">
        <v>82.062973022460938</v>
      </c>
      <c r="L408" s="6">
        <v>18.299999237060547</v>
      </c>
      <c r="M408" s="6">
        <v>9.9958372116088867</v>
      </c>
      <c r="N408" s="6">
        <v>230.39999389648437</v>
      </c>
      <c r="O408" s="6">
        <v>1685.6343994140625</v>
      </c>
      <c r="P408" s="6">
        <v>87.866851806640625</v>
      </c>
      <c r="Q408" s="6">
        <v>67</v>
      </c>
      <c r="R408" s="6">
        <v>396.40426635742187</v>
      </c>
      <c r="S408" s="6">
        <v>4</v>
      </c>
      <c r="T408" s="6">
        <v>299.30718994140625</v>
      </c>
      <c r="U408" s="6">
        <v>0.18400000035762787</v>
      </c>
      <c r="V408" s="6">
        <v>10.199999809265137</v>
      </c>
      <c r="W408" s="6">
        <v>179.02244567871094</v>
      </c>
      <c r="X408" s="6">
        <v>100.87242126464844</v>
      </c>
      <c r="Y408" s="6">
        <v>673.12841796875</v>
      </c>
      <c r="Z408" s="6">
        <v>78.5</v>
      </c>
      <c r="AA408" s="6">
        <v>120</v>
      </c>
      <c r="AB408" s="6">
        <v>18.824363708496094</v>
      </c>
      <c r="AC408" s="6">
        <v>1938.9212646484375</v>
      </c>
      <c r="AD408" s="6">
        <v>3133.5791015625</v>
      </c>
      <c r="AE408" s="6">
        <v>43.077468872070313</v>
      </c>
      <c r="AF408" s="6">
        <v>658.17425537109375</v>
      </c>
      <c r="AG408" s="6">
        <v>4.0999999046325684</v>
      </c>
      <c r="AH408" s="6">
        <v>4.8000001907348633</v>
      </c>
      <c r="AI408" s="6">
        <v>42.644309997558594</v>
      </c>
      <c r="AJ408" s="6">
        <v>37.234203338623047</v>
      </c>
      <c r="AK408" s="6">
        <v>0.55699998140335083</v>
      </c>
      <c r="AL408" s="6">
        <v>31</v>
      </c>
      <c r="AM408" s="6">
        <v>3169.953857421875</v>
      </c>
      <c r="AN408" s="6">
        <v>33.799999237060547</v>
      </c>
      <c r="AO408" s="6">
        <v>20</v>
      </c>
      <c r="AP408" s="6">
        <v>103.14888763427734</v>
      </c>
      <c r="AQ408" s="6">
        <v>9.6999998092651367</v>
      </c>
      <c r="AR408" s="6">
        <v>0.56999999284744263</v>
      </c>
      <c r="AS408" s="6">
        <v>11</v>
      </c>
      <c r="AT408" s="6">
        <v>187.67707824707031</v>
      </c>
    </row>
    <row r="409" spans="2:46" x14ac:dyDescent="0.25">
      <c r="B409" s="5">
        <v>20028</v>
      </c>
      <c r="C409" s="6">
        <v>265.00112915039062</v>
      </c>
      <c r="D409" s="6">
        <v>10</v>
      </c>
      <c r="E409" s="6">
        <v>10</v>
      </c>
      <c r="F409" s="6">
        <v>529.25469970703125</v>
      </c>
      <c r="G409" s="6">
        <v>18.600000381469727</v>
      </c>
      <c r="H409" s="6">
        <v>19.97242546081543</v>
      </c>
      <c r="I409" s="6">
        <v>1279.440673828125</v>
      </c>
      <c r="J409" s="6">
        <v>2.0061330795288086</v>
      </c>
      <c r="K409" s="6">
        <v>41.914947509765625</v>
      </c>
      <c r="L409" s="6">
        <v>18.299999237060547</v>
      </c>
      <c r="M409" s="6">
        <v>9.8800735473632812</v>
      </c>
      <c r="N409" s="6">
        <v>230.39999389648437</v>
      </c>
      <c r="O409" s="6">
        <v>1631.2548828125</v>
      </c>
      <c r="P409" s="6">
        <v>91.678497314453125</v>
      </c>
      <c r="Q409" s="6">
        <v>66</v>
      </c>
      <c r="R409" s="6">
        <v>386.80917358398437</v>
      </c>
      <c r="S409" s="6">
        <v>4</v>
      </c>
      <c r="T409" s="6">
        <v>272.92617797851562</v>
      </c>
      <c r="U409" s="6">
        <v>0.18400000035762787</v>
      </c>
      <c r="V409" s="6">
        <v>10.199999809265137</v>
      </c>
      <c r="W409" s="6">
        <v>178.38546752929687</v>
      </c>
      <c r="X409" s="6">
        <v>100.55828857421875</v>
      </c>
      <c r="Y409" s="6">
        <v>665.836669921875</v>
      </c>
      <c r="Z409" s="6">
        <v>78.5</v>
      </c>
      <c r="AA409" s="6">
        <v>120</v>
      </c>
      <c r="AB409" s="6">
        <v>18.942235946655273</v>
      </c>
      <c r="AC409" s="6">
        <v>1884.451416015625</v>
      </c>
      <c r="AD409" s="6">
        <v>2842.533935546875</v>
      </c>
      <c r="AE409" s="6">
        <v>25.346128463745117</v>
      </c>
      <c r="AF409" s="6">
        <v>603.4171142578125</v>
      </c>
      <c r="AG409" s="6">
        <v>4.0999999046325684</v>
      </c>
      <c r="AH409" s="6">
        <v>4.8000001907348633</v>
      </c>
      <c r="AI409" s="6">
        <v>27.845432281494141</v>
      </c>
      <c r="AJ409" s="6">
        <v>37</v>
      </c>
      <c r="AK409" s="6">
        <v>0.55699998140335083</v>
      </c>
      <c r="AL409" s="6">
        <v>31</v>
      </c>
      <c r="AM409" s="6">
        <v>3048.069580078125</v>
      </c>
      <c r="AN409" s="6">
        <v>33.799999237060547</v>
      </c>
      <c r="AO409" s="6">
        <v>20</v>
      </c>
      <c r="AP409" s="6">
        <v>80</v>
      </c>
      <c r="AQ409" s="6">
        <v>9.6999998092651367</v>
      </c>
      <c r="AR409" s="6">
        <v>0.56999999284744263</v>
      </c>
      <c r="AS409" s="6">
        <v>11</v>
      </c>
      <c r="AT409" s="6">
        <v>180.85530090332031</v>
      </c>
    </row>
    <row r="410" spans="2:46" x14ac:dyDescent="0.25">
      <c r="B410" s="5">
        <v>20058</v>
      </c>
      <c r="C410" s="6">
        <v>267.29998779296875</v>
      </c>
      <c r="D410" s="6">
        <v>17.160984039306641</v>
      </c>
      <c r="E410" s="6">
        <v>10.079060554504395</v>
      </c>
      <c r="F410" s="6">
        <v>524.44720458984375</v>
      </c>
      <c r="G410" s="6">
        <v>18.600000381469727</v>
      </c>
      <c r="H410" s="6">
        <v>26.671787261962891</v>
      </c>
      <c r="I410" s="6">
        <v>1330.3946533203125</v>
      </c>
      <c r="J410" s="6">
        <v>10.946493148803711</v>
      </c>
      <c r="K410" s="6">
        <v>28.811197280883789</v>
      </c>
      <c r="L410" s="6">
        <v>29.429349899291992</v>
      </c>
      <c r="M410" s="6">
        <v>9.8269815444946289</v>
      </c>
      <c r="N410" s="6">
        <v>235.10366821289062</v>
      </c>
      <c r="O410" s="6">
        <v>1626.938720703125</v>
      </c>
      <c r="P410" s="6">
        <v>97.963302612304688</v>
      </c>
      <c r="Q410" s="6">
        <v>64</v>
      </c>
      <c r="R410" s="6">
        <v>379.64678955078125</v>
      </c>
      <c r="S410" s="6">
        <v>4.822819709777832</v>
      </c>
      <c r="T410" s="6">
        <v>248.69477844238281</v>
      </c>
      <c r="U410" s="6">
        <v>15.464125633239746</v>
      </c>
      <c r="V410" s="6">
        <v>10.687889099121094</v>
      </c>
      <c r="W410" s="6">
        <v>183.26078796386719</v>
      </c>
      <c r="X410" s="6">
        <v>90.019523620605469</v>
      </c>
      <c r="Y410" s="6">
        <v>654.0133056640625</v>
      </c>
      <c r="Z410" s="6">
        <v>78.5</v>
      </c>
      <c r="AA410" s="6">
        <v>160.57644653320312</v>
      </c>
      <c r="AB410" s="6">
        <v>17.5</v>
      </c>
      <c r="AC410" s="6">
        <v>1907.1234130859375</v>
      </c>
      <c r="AD410" s="6">
        <v>2871.367431640625</v>
      </c>
      <c r="AE410" s="6">
        <v>12.199999809265137</v>
      </c>
      <c r="AF410" s="6">
        <v>602.8524169921875</v>
      </c>
      <c r="AG410" s="6">
        <v>4.0999999046325684</v>
      </c>
      <c r="AH410" s="6">
        <v>87.964569091796875</v>
      </c>
      <c r="AI410" s="6">
        <v>23.68621826171875</v>
      </c>
      <c r="AJ410" s="6">
        <v>37</v>
      </c>
      <c r="AK410" s="6">
        <v>0.55699998140335083</v>
      </c>
      <c r="AL410" s="6">
        <v>31</v>
      </c>
      <c r="AM410" s="6">
        <v>3126.0947265625</v>
      </c>
      <c r="AN410" s="6">
        <v>33.799999237060547</v>
      </c>
      <c r="AO410" s="6">
        <v>20</v>
      </c>
      <c r="AP410" s="6">
        <v>83.362709045410156</v>
      </c>
      <c r="AQ410" s="6">
        <v>9.6999998092651367</v>
      </c>
      <c r="AR410" s="6">
        <v>0.56999999284744263</v>
      </c>
      <c r="AS410" s="6">
        <v>11</v>
      </c>
      <c r="AT410" s="6">
        <v>182.50172424316406</v>
      </c>
    </row>
    <row r="411" spans="2:46" x14ac:dyDescent="0.25">
      <c r="B411" s="5">
        <v>20089</v>
      </c>
      <c r="C411" s="6">
        <v>285.69564819335937</v>
      </c>
      <c r="D411" s="6">
        <v>44.234619140625</v>
      </c>
      <c r="E411" s="6">
        <v>11.132452964782715</v>
      </c>
      <c r="F411" s="6">
        <v>565.29901123046875</v>
      </c>
      <c r="G411" s="6">
        <v>104.09940338134766</v>
      </c>
      <c r="H411" s="6">
        <v>42.363426208496094</v>
      </c>
      <c r="I411" s="6">
        <v>1348.9068603515625</v>
      </c>
      <c r="J411" s="6">
        <v>32.851974487304688</v>
      </c>
      <c r="K411" s="6">
        <v>15.291703224182129</v>
      </c>
      <c r="L411" s="6">
        <v>18.299999237060547</v>
      </c>
      <c r="M411" s="6">
        <v>9.8000001907348633</v>
      </c>
      <c r="N411" s="6">
        <v>266.48367309570312</v>
      </c>
      <c r="O411" s="6">
        <v>1637.3470458984375</v>
      </c>
      <c r="P411" s="6">
        <v>105.80425262451172</v>
      </c>
      <c r="Q411" s="6">
        <v>62</v>
      </c>
      <c r="R411" s="6">
        <v>448.89907836914062</v>
      </c>
      <c r="S411" s="6">
        <v>6.8537106513977051</v>
      </c>
      <c r="T411" s="6">
        <v>232.74459838867187</v>
      </c>
      <c r="U411" s="6">
        <v>33.2373046875</v>
      </c>
      <c r="V411" s="6">
        <v>10.199999809265137</v>
      </c>
      <c r="W411" s="6">
        <v>200.37818908691406</v>
      </c>
      <c r="X411" s="6">
        <v>77.660652160644531</v>
      </c>
      <c r="Y411" s="6">
        <v>655.52056884765625</v>
      </c>
      <c r="Z411" s="6">
        <v>130.35879516601562</v>
      </c>
      <c r="AA411" s="6">
        <v>215.11915588378906</v>
      </c>
      <c r="AB411" s="6">
        <v>17.5</v>
      </c>
      <c r="AC411" s="6">
        <v>1935.37939453125</v>
      </c>
      <c r="AD411" s="6">
        <v>2967.003173828125</v>
      </c>
      <c r="AE411" s="6">
        <v>12.53923225402832</v>
      </c>
      <c r="AF411" s="6">
        <v>615.0880126953125</v>
      </c>
      <c r="AG411" s="6">
        <v>4.0999999046325684</v>
      </c>
      <c r="AH411" s="6">
        <v>4.8000001907348633</v>
      </c>
      <c r="AI411" s="6">
        <v>31.428934097290039</v>
      </c>
      <c r="AJ411" s="6">
        <v>37</v>
      </c>
      <c r="AK411" s="6">
        <v>4.5852217674255371</v>
      </c>
      <c r="AL411" s="6">
        <v>38.161540985107422</v>
      </c>
      <c r="AM411" s="6">
        <v>3367.371337890625</v>
      </c>
      <c r="AN411" s="6">
        <v>44</v>
      </c>
      <c r="AO411" s="6">
        <v>26.764039993286133</v>
      </c>
      <c r="AP411" s="6">
        <v>382.85824584960937</v>
      </c>
      <c r="AQ411" s="6">
        <v>9.6999998092651367</v>
      </c>
      <c r="AR411" s="6">
        <v>4.3667263984680176</v>
      </c>
      <c r="AS411" s="6">
        <v>11</v>
      </c>
      <c r="AT411" s="6">
        <v>235</v>
      </c>
    </row>
    <row r="412" spans="2:46" x14ac:dyDescent="0.25">
      <c r="B412" s="5">
        <v>20120</v>
      </c>
      <c r="C412" s="6">
        <v>291.06500244140625</v>
      </c>
      <c r="D412" s="6">
        <v>57.278385162353516</v>
      </c>
      <c r="E412" s="6">
        <v>15.995748519897461</v>
      </c>
      <c r="F412" s="6">
        <v>600</v>
      </c>
      <c r="G412" s="6">
        <v>191.32209777832031</v>
      </c>
      <c r="H412" s="6">
        <v>58.951416015625</v>
      </c>
      <c r="I412" s="6">
        <v>1170.498046875</v>
      </c>
      <c r="J412" s="6">
        <v>55.709552764892578</v>
      </c>
      <c r="K412" s="6">
        <v>4</v>
      </c>
      <c r="L412" s="6">
        <v>18.299999237060547</v>
      </c>
      <c r="M412" s="6">
        <v>11.134288787841797</v>
      </c>
      <c r="N412" s="6">
        <v>297.9228515625</v>
      </c>
      <c r="O412" s="6">
        <v>1670.1610107421875</v>
      </c>
      <c r="P412" s="6">
        <v>113.87361907958984</v>
      </c>
      <c r="Q412" s="6">
        <v>62</v>
      </c>
      <c r="R412" s="6">
        <v>538.47845458984375</v>
      </c>
      <c r="S412" s="6">
        <v>11.376996040344238</v>
      </c>
      <c r="T412" s="6">
        <v>217.87153625488281</v>
      </c>
      <c r="U412" s="6">
        <v>53.567771911621094</v>
      </c>
      <c r="V412" s="6">
        <v>10.199999809265137</v>
      </c>
      <c r="W412" s="6">
        <v>211.62432861328125</v>
      </c>
      <c r="X412" s="6">
        <v>72</v>
      </c>
      <c r="Y412" s="6">
        <v>668.903564453125</v>
      </c>
      <c r="Z412" s="6">
        <v>182</v>
      </c>
      <c r="AA412" s="6">
        <v>277.29623413085937</v>
      </c>
      <c r="AB412" s="6">
        <v>31.048891067504883</v>
      </c>
      <c r="AC412" s="6">
        <v>1950</v>
      </c>
      <c r="AD412" s="6">
        <v>3095</v>
      </c>
      <c r="AE412" s="6">
        <v>12.199999809265137</v>
      </c>
      <c r="AF412" s="6">
        <v>653.7513427734375</v>
      </c>
      <c r="AG412" s="6">
        <v>4.0999999046325684</v>
      </c>
      <c r="AH412" s="6">
        <v>4.8000001907348633</v>
      </c>
      <c r="AI412" s="6">
        <v>45.718521118164063</v>
      </c>
      <c r="AJ412" s="6">
        <v>40.326900482177734</v>
      </c>
      <c r="AK412" s="6">
        <v>8.9991893768310547</v>
      </c>
      <c r="AL412" s="6">
        <v>49.253021240234375</v>
      </c>
      <c r="AM412" s="6">
        <v>3661.777099609375</v>
      </c>
      <c r="AN412" s="6">
        <v>44</v>
      </c>
      <c r="AO412" s="6">
        <v>34.875019073486328</v>
      </c>
      <c r="AP412" s="6">
        <v>758.5960693359375</v>
      </c>
      <c r="AQ412" s="6">
        <v>11.800000190734863</v>
      </c>
      <c r="AR412" s="6">
        <v>9.1631288528442383</v>
      </c>
      <c r="AS412" s="6">
        <v>41.89251708984375</v>
      </c>
      <c r="AT412" s="6">
        <v>207.38581848144531</v>
      </c>
    </row>
    <row r="413" spans="2:46" x14ac:dyDescent="0.25">
      <c r="B413" s="5">
        <v>20148</v>
      </c>
      <c r="C413" s="6">
        <v>291.37039184570313</v>
      </c>
      <c r="D413" s="6">
        <v>57.649490356445313</v>
      </c>
      <c r="E413" s="6">
        <v>18.052845001220703</v>
      </c>
      <c r="F413" s="6">
        <v>600</v>
      </c>
      <c r="G413" s="6">
        <v>182.45687866210937</v>
      </c>
      <c r="H413" s="6">
        <v>67.12725830078125</v>
      </c>
      <c r="I413" s="6">
        <v>1029.45947265625</v>
      </c>
      <c r="J413" s="6">
        <v>75.444091796875</v>
      </c>
      <c r="K413" s="6">
        <v>4</v>
      </c>
      <c r="L413" s="6">
        <v>18.299999237060547</v>
      </c>
      <c r="M413" s="6">
        <v>11.128742218017578</v>
      </c>
      <c r="N413" s="6">
        <v>325.44131469726562</v>
      </c>
      <c r="O413" s="6">
        <v>1690</v>
      </c>
      <c r="P413" s="6">
        <v>114.58194732666016</v>
      </c>
      <c r="Q413" s="6">
        <v>62</v>
      </c>
      <c r="R413" s="6">
        <v>575</v>
      </c>
      <c r="S413" s="6">
        <v>15.111871719360352</v>
      </c>
      <c r="T413" s="6">
        <v>206.59880065917969</v>
      </c>
      <c r="U413" s="6">
        <v>77.985435485839844</v>
      </c>
      <c r="V413" s="6">
        <v>10.199999809265137</v>
      </c>
      <c r="W413" s="6">
        <v>228.60292053222656</v>
      </c>
      <c r="X413" s="6">
        <v>75.998954772949219</v>
      </c>
      <c r="Y413" s="6">
        <v>676</v>
      </c>
      <c r="Z413" s="6">
        <v>136.7635498046875</v>
      </c>
      <c r="AA413" s="6">
        <v>342.4146728515625</v>
      </c>
      <c r="AB413" s="6">
        <v>44.078254699707031</v>
      </c>
      <c r="AC413" s="6">
        <v>1950</v>
      </c>
      <c r="AD413" s="6">
        <v>3105</v>
      </c>
      <c r="AE413" s="6">
        <v>12.199999809265137</v>
      </c>
      <c r="AF413" s="6">
        <v>691.96270751953125</v>
      </c>
      <c r="AG413" s="6">
        <v>4.0999999046325684</v>
      </c>
      <c r="AH413" s="6">
        <v>91.220680236816406</v>
      </c>
      <c r="AI413" s="6">
        <v>43.946331024169922</v>
      </c>
      <c r="AJ413" s="6">
        <v>43.318668365478516</v>
      </c>
      <c r="AK413" s="6">
        <v>12.970711708068848</v>
      </c>
      <c r="AL413" s="6">
        <v>43.670555114746094</v>
      </c>
      <c r="AM413" s="6">
        <v>3986.106201171875</v>
      </c>
      <c r="AN413" s="6">
        <v>33.799999237060547</v>
      </c>
      <c r="AO413" s="6">
        <v>20</v>
      </c>
      <c r="AP413" s="6">
        <v>808.01922607421875</v>
      </c>
      <c r="AQ413" s="6">
        <v>11.800000190734863</v>
      </c>
      <c r="AR413" s="6">
        <v>8.8395566940307617</v>
      </c>
      <c r="AS413" s="6">
        <v>66.789886474609375</v>
      </c>
      <c r="AT413" s="6">
        <v>206</v>
      </c>
    </row>
    <row r="414" spans="2:46" x14ac:dyDescent="0.25">
      <c r="B414" s="5">
        <v>20179</v>
      </c>
      <c r="C414" s="6">
        <v>292.37615966796875</v>
      </c>
      <c r="D414" s="6">
        <v>73.288894653320313</v>
      </c>
      <c r="E414" s="6">
        <v>10</v>
      </c>
      <c r="F414" s="6">
        <v>653.54046630859375</v>
      </c>
      <c r="G414" s="6">
        <v>323.70001220703125</v>
      </c>
      <c r="H414" s="6">
        <v>73.767593383789063</v>
      </c>
      <c r="I414" s="6">
        <v>1072.236572265625</v>
      </c>
      <c r="J414" s="6">
        <v>88.55438232421875</v>
      </c>
      <c r="K414" s="6">
        <v>4</v>
      </c>
      <c r="L414" s="6">
        <v>18.299999237060547</v>
      </c>
      <c r="M414" s="6">
        <v>11.089142799377441</v>
      </c>
      <c r="N414" s="6">
        <v>356.51406860351562</v>
      </c>
      <c r="O414" s="6">
        <v>1690</v>
      </c>
      <c r="P414" s="6">
        <v>118.93337249755859</v>
      </c>
      <c r="Q414" s="6">
        <v>64</v>
      </c>
      <c r="R414" s="6">
        <v>617.71783447265625</v>
      </c>
      <c r="S414" s="6">
        <v>4</v>
      </c>
      <c r="T414" s="6">
        <v>198.37214660644531</v>
      </c>
      <c r="U414" s="6">
        <v>80.614982604980469</v>
      </c>
      <c r="V414" s="6">
        <v>10.199999809265137</v>
      </c>
      <c r="W414" s="6">
        <v>199.02316284179687</v>
      </c>
      <c r="X414" s="6">
        <v>75.781471252441406</v>
      </c>
      <c r="Y414" s="6">
        <v>691.525634765625</v>
      </c>
      <c r="Z414" s="6">
        <v>161.325927734375</v>
      </c>
      <c r="AA414" s="6">
        <v>223.93618774414062</v>
      </c>
      <c r="AB414" s="6">
        <v>47.932826995849609</v>
      </c>
      <c r="AC414" s="6">
        <v>2002.5174560546875</v>
      </c>
      <c r="AD414" s="6">
        <v>3163</v>
      </c>
      <c r="AE414" s="6">
        <v>19.918874740600586</v>
      </c>
      <c r="AF414" s="6">
        <v>666.5810546875</v>
      </c>
      <c r="AG414" s="6">
        <v>4.2037386894226074</v>
      </c>
      <c r="AH414" s="6">
        <v>4.8000001907348633</v>
      </c>
      <c r="AI414" s="6">
        <v>40.985000610351563</v>
      </c>
      <c r="AJ414" s="6">
        <v>43.517436981201172</v>
      </c>
      <c r="AK414" s="6">
        <v>0.55699998140335083</v>
      </c>
      <c r="AL414" s="6">
        <v>54.275234222412109</v>
      </c>
      <c r="AM414" s="6">
        <v>4022.606689453125</v>
      </c>
      <c r="AN414" s="6">
        <v>44</v>
      </c>
      <c r="AO414" s="6">
        <v>20</v>
      </c>
      <c r="AP414" s="6">
        <v>705.75982666015625</v>
      </c>
      <c r="AQ414" s="6">
        <v>11.800000190734863</v>
      </c>
      <c r="AR414" s="6">
        <v>10.539003372192383</v>
      </c>
      <c r="AS414" s="6">
        <v>32.464618682861328</v>
      </c>
      <c r="AT414" s="6">
        <v>195.16423034667969</v>
      </c>
    </row>
    <row r="415" spans="2:46" x14ac:dyDescent="0.25">
      <c r="B415" s="5">
        <v>20209</v>
      </c>
      <c r="C415" s="6">
        <v>303.01138305664062</v>
      </c>
      <c r="D415" s="6">
        <v>85.832893371582031</v>
      </c>
      <c r="E415" s="6">
        <v>10</v>
      </c>
      <c r="F415" s="6">
        <v>726.03466796875</v>
      </c>
      <c r="G415" s="6">
        <v>289.61846923828125</v>
      </c>
      <c r="H415" s="6">
        <v>76.504592895507813</v>
      </c>
      <c r="I415" s="6">
        <v>1129.1162109375</v>
      </c>
      <c r="J415" s="6">
        <v>112.35990905761719</v>
      </c>
      <c r="K415" s="6">
        <v>4</v>
      </c>
      <c r="L415" s="6">
        <v>18.299999237060547</v>
      </c>
      <c r="M415" s="6">
        <v>11.022400856018066</v>
      </c>
      <c r="N415" s="6">
        <v>326.02996826171875</v>
      </c>
      <c r="O415" s="6">
        <v>1713</v>
      </c>
      <c r="P415" s="6">
        <v>104.40155029296875</v>
      </c>
      <c r="Q415" s="6">
        <v>65</v>
      </c>
      <c r="R415" s="6">
        <v>713.5201416015625</v>
      </c>
      <c r="S415" s="6">
        <v>4</v>
      </c>
      <c r="T415" s="6">
        <v>36</v>
      </c>
      <c r="U415" s="6">
        <v>89.136276245117188</v>
      </c>
      <c r="V415" s="6">
        <v>10.199999809265137</v>
      </c>
      <c r="W415" s="6">
        <v>191.90994262695312</v>
      </c>
      <c r="X415" s="6">
        <v>75.4561767578125</v>
      </c>
      <c r="Y415" s="6">
        <v>620.24420166015625</v>
      </c>
      <c r="Z415" s="6">
        <v>78.5</v>
      </c>
      <c r="AA415" s="6">
        <v>249.86714172363281</v>
      </c>
      <c r="AB415" s="6">
        <v>49.260581970214844</v>
      </c>
      <c r="AC415" s="6">
        <v>2044.0096435546875</v>
      </c>
      <c r="AD415" s="6">
        <v>3366</v>
      </c>
      <c r="AE415" s="6">
        <v>72.665092468261719</v>
      </c>
      <c r="AF415" s="6">
        <v>664.85626220703125</v>
      </c>
      <c r="AG415" s="6">
        <v>4.1845064163208008</v>
      </c>
      <c r="AH415" s="6">
        <v>97.071929931640625</v>
      </c>
      <c r="AI415" s="6">
        <v>40.949100494384766</v>
      </c>
      <c r="AJ415" s="6">
        <v>53.171882629394531</v>
      </c>
      <c r="AK415" s="6">
        <v>0.55699998140335083</v>
      </c>
      <c r="AL415" s="6">
        <v>60.648891448974609</v>
      </c>
      <c r="AM415" s="6">
        <v>3990.752685546875</v>
      </c>
      <c r="AN415" s="6">
        <v>38.568946838378906</v>
      </c>
      <c r="AO415" s="6">
        <v>40.039436340332031</v>
      </c>
      <c r="AP415" s="6">
        <v>673.84906005859375</v>
      </c>
      <c r="AQ415" s="6">
        <v>9.6999998092651367</v>
      </c>
      <c r="AR415" s="6">
        <v>37.311740875244141</v>
      </c>
      <c r="AS415" s="6">
        <v>11</v>
      </c>
      <c r="AT415" s="6">
        <v>206</v>
      </c>
    </row>
    <row r="416" spans="2:46" x14ac:dyDescent="0.25">
      <c r="B416" s="5">
        <v>20240</v>
      </c>
      <c r="C416" s="6">
        <v>254.76211547851563</v>
      </c>
      <c r="D416" s="6">
        <v>78.166000366210938</v>
      </c>
      <c r="E416" s="6">
        <v>10</v>
      </c>
      <c r="F416" s="6">
        <v>866.9296875</v>
      </c>
      <c r="G416" s="6">
        <v>263.3299560546875</v>
      </c>
      <c r="H416" s="6">
        <v>66.582603454589844</v>
      </c>
      <c r="I416" s="6">
        <v>1146.7763671875</v>
      </c>
      <c r="J416" s="6">
        <v>109.10906219482422</v>
      </c>
      <c r="K416" s="6">
        <v>217.43415832519531</v>
      </c>
      <c r="L416" s="6">
        <v>18.299999237060547</v>
      </c>
      <c r="M416" s="6">
        <v>10.817577362060547</v>
      </c>
      <c r="N416" s="6">
        <v>293.93759155273437</v>
      </c>
      <c r="O416" s="6">
        <v>1702.068359375</v>
      </c>
      <c r="P416" s="6">
        <v>87.095039367675781</v>
      </c>
      <c r="Q416" s="6">
        <v>66</v>
      </c>
      <c r="R416" s="6">
        <v>869.70257568359375</v>
      </c>
      <c r="S416" s="6">
        <v>4</v>
      </c>
      <c r="T416" s="6">
        <v>157.65994262695312</v>
      </c>
      <c r="U416" s="6">
        <v>43.67596435546875</v>
      </c>
      <c r="V416" s="6">
        <v>10.199999809265137</v>
      </c>
      <c r="W416" s="6">
        <v>244.21913146972656</v>
      </c>
      <c r="X416" s="6">
        <v>75.017967224121094</v>
      </c>
      <c r="Y416" s="6">
        <v>671.6776123046875</v>
      </c>
      <c r="Z416" s="6">
        <v>78.5</v>
      </c>
      <c r="AA416" s="6">
        <v>219.51364135742187</v>
      </c>
      <c r="AB416" s="6">
        <v>43.759239196777344</v>
      </c>
      <c r="AC416" s="6">
        <v>1882.2509765625</v>
      </c>
      <c r="AD416" s="6">
        <v>3533.84375</v>
      </c>
      <c r="AE416" s="6">
        <v>12.199999809265137</v>
      </c>
      <c r="AF416" s="6">
        <v>688.2344970703125</v>
      </c>
      <c r="AG416" s="6">
        <v>4.1444954872131348</v>
      </c>
      <c r="AH416" s="6">
        <v>79.051918029785156</v>
      </c>
      <c r="AI416" s="6">
        <v>42.374843597412109</v>
      </c>
      <c r="AJ416" s="6">
        <v>59.155830383300781</v>
      </c>
      <c r="AK416" s="6">
        <v>0.55699998140335083</v>
      </c>
      <c r="AL416" s="6">
        <v>58.153129577636719</v>
      </c>
      <c r="AM416" s="6">
        <v>3693.2568359375</v>
      </c>
      <c r="AN416" s="6">
        <v>33.799999237060547</v>
      </c>
      <c r="AO416" s="6">
        <v>40.425575256347656</v>
      </c>
      <c r="AP416" s="6">
        <v>501.46926879882813</v>
      </c>
      <c r="AQ416" s="6">
        <v>9.6999998092651367</v>
      </c>
      <c r="AR416" s="6">
        <v>89.273483276367188</v>
      </c>
      <c r="AS416" s="6">
        <v>11</v>
      </c>
      <c r="AT416" s="6">
        <v>206</v>
      </c>
    </row>
    <row r="417" spans="2:46" x14ac:dyDescent="0.25">
      <c r="B417" s="5">
        <v>20270</v>
      </c>
      <c r="C417" s="6">
        <v>197.31390380859375</v>
      </c>
      <c r="D417" s="6">
        <v>51.181854248046875</v>
      </c>
      <c r="E417" s="6">
        <v>10.218775749206543</v>
      </c>
      <c r="F417" s="6">
        <v>826.39691162109375</v>
      </c>
      <c r="G417" s="6">
        <v>90.926826477050781</v>
      </c>
      <c r="H417" s="6">
        <v>33.559154510498047</v>
      </c>
      <c r="I417" s="6">
        <v>1180.99267578125</v>
      </c>
      <c r="J417" s="6">
        <v>67.20941162109375</v>
      </c>
      <c r="K417" s="6">
        <v>189.20285034179687</v>
      </c>
      <c r="L417" s="6">
        <v>36.797183990478516</v>
      </c>
      <c r="M417" s="6">
        <v>10.577236175537109</v>
      </c>
      <c r="N417" s="6">
        <v>262.74343872070312</v>
      </c>
      <c r="O417" s="6">
        <v>1613.63232421875</v>
      </c>
      <c r="P417" s="6">
        <v>85.941047668457031</v>
      </c>
      <c r="Q417" s="6">
        <v>66</v>
      </c>
      <c r="R417" s="6">
        <v>625.8525390625</v>
      </c>
      <c r="S417" s="6">
        <v>4</v>
      </c>
      <c r="T417" s="6">
        <v>318.01934814453125</v>
      </c>
      <c r="U417" s="6">
        <v>0.18400000035762787</v>
      </c>
      <c r="V417" s="6">
        <v>10.199999809265137</v>
      </c>
      <c r="W417" s="6">
        <v>263.50765991210937</v>
      </c>
      <c r="X417" s="6">
        <v>74.519157409667969</v>
      </c>
      <c r="Y417" s="6">
        <v>662.7911376953125</v>
      </c>
      <c r="Z417" s="6">
        <v>78.5</v>
      </c>
      <c r="AA417" s="6">
        <v>193.6229248046875</v>
      </c>
      <c r="AB417" s="6">
        <v>31.552337646484375</v>
      </c>
      <c r="AC417" s="6">
        <v>1833.654296875</v>
      </c>
      <c r="AD417" s="6">
        <v>3531.593994140625</v>
      </c>
      <c r="AE417" s="6">
        <v>76.497024536132813</v>
      </c>
      <c r="AF417" s="6">
        <v>685.43011474609375</v>
      </c>
      <c r="AG417" s="6">
        <v>4.0999999046325684</v>
      </c>
      <c r="AH417" s="6">
        <v>170.52923583984375</v>
      </c>
      <c r="AI417" s="6">
        <v>44.636054992675781</v>
      </c>
      <c r="AJ417" s="6">
        <v>52.382755279541016</v>
      </c>
      <c r="AK417" s="6">
        <v>0.55699998140335083</v>
      </c>
      <c r="AL417" s="6">
        <v>50.776527404785156</v>
      </c>
      <c r="AM417" s="6">
        <v>2928.62548828125</v>
      </c>
      <c r="AN417" s="6">
        <v>33.799999237060547</v>
      </c>
      <c r="AO417" s="6">
        <v>74.75360107421875</v>
      </c>
      <c r="AP417" s="6">
        <v>331.53216552734375</v>
      </c>
      <c r="AQ417" s="6">
        <v>9.6999998092651367</v>
      </c>
      <c r="AR417" s="6">
        <v>97.715980529785156</v>
      </c>
      <c r="AS417" s="6">
        <v>11</v>
      </c>
      <c r="AT417" s="6">
        <v>180.01019287109375</v>
      </c>
    </row>
    <row r="418" spans="2:46" x14ac:dyDescent="0.25">
      <c r="B418" s="5">
        <v>20301</v>
      </c>
      <c r="C418" s="6">
        <v>139.340087890625</v>
      </c>
      <c r="D418" s="6">
        <v>23.533866882324219</v>
      </c>
      <c r="E418" s="6">
        <v>10.14865779876709</v>
      </c>
      <c r="F418" s="6">
        <v>618.81390380859375</v>
      </c>
      <c r="G418" s="6">
        <v>166.17466735839844</v>
      </c>
      <c r="H418" s="6">
        <v>1</v>
      </c>
      <c r="I418" s="6">
        <v>967.45062255859375</v>
      </c>
      <c r="J418" s="6">
        <v>18.244241714477539</v>
      </c>
      <c r="K418" s="6">
        <v>143.2650146484375</v>
      </c>
      <c r="L418" s="6">
        <v>18.299999237060547</v>
      </c>
      <c r="M418" s="6">
        <v>10.305645942687988</v>
      </c>
      <c r="N418" s="6">
        <v>230.39999389648437</v>
      </c>
      <c r="O418" s="6">
        <v>1397.7999267578125</v>
      </c>
      <c r="P418" s="6">
        <v>84.278366088867188</v>
      </c>
      <c r="Q418" s="6">
        <v>67</v>
      </c>
      <c r="R418" s="6">
        <v>451.00289916992187</v>
      </c>
      <c r="S418" s="6">
        <v>4.0505409240722656</v>
      </c>
      <c r="T418" s="6">
        <v>317.66635131835937</v>
      </c>
      <c r="U418" s="6">
        <v>2.4203639030456543</v>
      </c>
      <c r="V418" s="6">
        <v>10.199999809265137</v>
      </c>
      <c r="W418" s="6">
        <v>215.13543701171875</v>
      </c>
      <c r="X418" s="6">
        <v>83.660591125488281</v>
      </c>
      <c r="Y418" s="6">
        <v>495.61798095703125</v>
      </c>
      <c r="Z418" s="6">
        <v>78.5</v>
      </c>
      <c r="AA418" s="6">
        <v>120</v>
      </c>
      <c r="AB418" s="6">
        <v>21.911649703979492</v>
      </c>
      <c r="AC418" s="6">
        <v>1858.1998291015625</v>
      </c>
      <c r="AD418" s="6">
        <v>3298.36669921875</v>
      </c>
      <c r="AE418" s="6">
        <v>66.510215759277344</v>
      </c>
      <c r="AF418" s="6">
        <v>447.73931884765625</v>
      </c>
      <c r="AG418" s="6">
        <v>4.0999999046325684</v>
      </c>
      <c r="AH418" s="6">
        <v>4.8000001907348633</v>
      </c>
      <c r="AI418" s="6">
        <v>61.086051940917969</v>
      </c>
      <c r="AJ418" s="6">
        <v>44.068038940429688</v>
      </c>
      <c r="AK418" s="6">
        <v>1.5518112182617187</v>
      </c>
      <c r="AL418" s="6">
        <v>43.937969207763672</v>
      </c>
      <c r="AM418" s="6">
        <v>2278.531982421875</v>
      </c>
      <c r="AN418" s="6">
        <v>33.799999237060547</v>
      </c>
      <c r="AO418" s="6">
        <v>40.574028015136719</v>
      </c>
      <c r="AP418" s="6">
        <v>164.15647888183594</v>
      </c>
      <c r="AQ418" s="6">
        <v>9.6999998092651367</v>
      </c>
      <c r="AR418" s="6">
        <v>0.56999999284744263</v>
      </c>
      <c r="AS418" s="6">
        <v>11</v>
      </c>
      <c r="AT418" s="6">
        <v>176.92076110839844</v>
      </c>
    </row>
    <row r="419" spans="2:46" x14ac:dyDescent="0.25">
      <c r="B419" s="5">
        <v>20332</v>
      </c>
      <c r="C419" s="6">
        <v>95.281875610351563</v>
      </c>
      <c r="D419" s="6">
        <v>11.897438049316406</v>
      </c>
      <c r="E419" s="6">
        <v>10.081334114074707</v>
      </c>
      <c r="F419" s="6">
        <v>425.75320434570312</v>
      </c>
      <c r="G419" s="6">
        <v>33.527011871337891</v>
      </c>
      <c r="H419" s="6">
        <v>1</v>
      </c>
      <c r="I419" s="6">
        <v>742.53192138671875</v>
      </c>
      <c r="J419" s="6">
        <v>9.0350284576416016</v>
      </c>
      <c r="K419" s="6">
        <v>97.989990234375</v>
      </c>
      <c r="L419" s="6">
        <v>18.299999237060547</v>
      </c>
      <c r="M419" s="6">
        <v>10.062875747680664</v>
      </c>
      <c r="N419" s="6">
        <v>230.39999389648437</v>
      </c>
      <c r="O419" s="6">
        <v>1244.2952880859375</v>
      </c>
      <c r="P419" s="6">
        <v>83</v>
      </c>
      <c r="Q419" s="6">
        <v>67</v>
      </c>
      <c r="R419" s="6">
        <v>436.69805908203125</v>
      </c>
      <c r="S419" s="6">
        <v>4.0355644226074219</v>
      </c>
      <c r="T419" s="6">
        <v>288.3707275390625</v>
      </c>
      <c r="U419" s="6">
        <v>0.18400000035762787</v>
      </c>
      <c r="V419" s="6">
        <v>10.199999809265137</v>
      </c>
      <c r="W419" s="6">
        <v>161.41165161132812</v>
      </c>
      <c r="X419" s="6">
        <v>92.811424255371094</v>
      </c>
      <c r="Y419" s="6">
        <v>319.80670166015625</v>
      </c>
      <c r="Z419" s="6">
        <v>78.5</v>
      </c>
      <c r="AA419" s="6">
        <v>120</v>
      </c>
      <c r="AB419" s="6">
        <v>17.5</v>
      </c>
      <c r="AC419" s="6">
        <v>1819.8731689453125</v>
      </c>
      <c r="AD419" s="6">
        <v>2614.732421875</v>
      </c>
      <c r="AE419" s="6">
        <v>49.975273132324219</v>
      </c>
      <c r="AF419" s="6">
        <v>220.65560913085937</v>
      </c>
      <c r="AG419" s="6">
        <v>4.0999999046325684</v>
      </c>
      <c r="AH419" s="6">
        <v>4.8000001907348633</v>
      </c>
      <c r="AI419" s="6">
        <v>26.429704666137695</v>
      </c>
      <c r="AJ419" s="6">
        <v>37.560176849365234</v>
      </c>
      <c r="AK419" s="6">
        <v>0.55699998140335083</v>
      </c>
      <c r="AL419" s="6">
        <v>37.53387451171875</v>
      </c>
      <c r="AM419" s="6">
        <v>2040.4383544921875</v>
      </c>
      <c r="AN419" s="6">
        <v>33.799999237060547</v>
      </c>
      <c r="AO419" s="6">
        <v>20</v>
      </c>
      <c r="AP419" s="6">
        <v>132.78971862792969</v>
      </c>
      <c r="AQ419" s="6">
        <v>9.6999998092651367</v>
      </c>
      <c r="AR419" s="6">
        <v>0.56999999284744263</v>
      </c>
      <c r="AS419" s="6">
        <v>11</v>
      </c>
      <c r="AT419" s="6">
        <v>179.74171447753906</v>
      </c>
    </row>
    <row r="420" spans="2:46" x14ac:dyDescent="0.25">
      <c r="B420" s="5">
        <v>20362</v>
      </c>
      <c r="C420" s="6">
        <v>85.52447509765625</v>
      </c>
      <c r="D420" s="6">
        <v>10</v>
      </c>
      <c r="E420" s="6">
        <v>10.034045219421387</v>
      </c>
      <c r="F420" s="6">
        <v>327.10073852539062</v>
      </c>
      <c r="G420" s="6">
        <v>18.600000381469727</v>
      </c>
      <c r="H420" s="6">
        <v>1</v>
      </c>
      <c r="I420" s="6">
        <v>714.63592529296875</v>
      </c>
      <c r="J420" s="6">
        <v>2</v>
      </c>
      <c r="K420" s="6">
        <v>59.373516082763672</v>
      </c>
      <c r="L420" s="6">
        <v>18.299999237060547</v>
      </c>
      <c r="M420" s="6">
        <v>9.870849609375</v>
      </c>
      <c r="N420" s="6">
        <v>230.39999389648437</v>
      </c>
      <c r="O420" s="6">
        <v>1201.401611328125</v>
      </c>
      <c r="P420" s="6">
        <v>83</v>
      </c>
      <c r="Q420" s="6">
        <v>67</v>
      </c>
      <c r="R420" s="6">
        <v>391.15701293945313</v>
      </c>
      <c r="S420" s="6">
        <v>4</v>
      </c>
      <c r="T420" s="6">
        <v>260.8157958984375</v>
      </c>
      <c r="U420" s="6">
        <v>0.18400000035762787</v>
      </c>
      <c r="V420" s="6">
        <v>10.199999809265137</v>
      </c>
      <c r="W420" s="6">
        <v>110.01607513427734</v>
      </c>
      <c r="X420" s="6">
        <v>90.430122375488281</v>
      </c>
      <c r="Y420" s="6">
        <v>195.50077819824219</v>
      </c>
      <c r="Z420" s="6">
        <v>78.5</v>
      </c>
      <c r="AA420" s="6">
        <v>120</v>
      </c>
      <c r="AB420" s="6">
        <v>17.5</v>
      </c>
      <c r="AC420" s="6">
        <v>1719.1549072265625</v>
      </c>
      <c r="AD420" s="6">
        <v>2394.173828125</v>
      </c>
      <c r="AE420" s="6">
        <v>32.775295257568359</v>
      </c>
      <c r="AF420" s="6">
        <v>98.729812622070312</v>
      </c>
      <c r="AG420" s="6">
        <v>4.0999999046325684</v>
      </c>
      <c r="AH420" s="6">
        <v>4.8000001907348633</v>
      </c>
      <c r="AI420" s="6">
        <v>9.1594095230102539</v>
      </c>
      <c r="AJ420" s="6">
        <v>37.143852233886719</v>
      </c>
      <c r="AK420" s="6">
        <v>0.55699998140335083</v>
      </c>
      <c r="AL420" s="6">
        <v>31</v>
      </c>
      <c r="AM420" s="6">
        <v>1829.9530029296875</v>
      </c>
      <c r="AN420" s="6">
        <v>33.799999237060547</v>
      </c>
      <c r="AO420" s="6">
        <v>20</v>
      </c>
      <c r="AP420" s="6">
        <v>103.16709899902344</v>
      </c>
      <c r="AQ420" s="6">
        <v>9.6999998092651367</v>
      </c>
      <c r="AR420" s="6">
        <v>0.56999999284744263</v>
      </c>
      <c r="AS420" s="6">
        <v>11</v>
      </c>
      <c r="AT420" s="6">
        <v>180.25407409667969</v>
      </c>
    </row>
    <row r="421" spans="2:46" x14ac:dyDescent="0.25">
      <c r="B421" s="5">
        <v>20393</v>
      </c>
      <c r="C421" s="6">
        <v>76.921470642089844</v>
      </c>
      <c r="D421" s="6">
        <v>10</v>
      </c>
      <c r="E421" s="6">
        <v>10</v>
      </c>
      <c r="F421" s="6">
        <v>296.55548095703125</v>
      </c>
      <c r="G421" s="6">
        <v>27.854799270629883</v>
      </c>
      <c r="H421" s="6">
        <v>1</v>
      </c>
      <c r="I421" s="6">
        <v>700</v>
      </c>
      <c r="J421" s="6">
        <v>0</v>
      </c>
      <c r="K421" s="6">
        <v>23.34052848815918</v>
      </c>
      <c r="L421" s="6">
        <v>18.299999237060547</v>
      </c>
      <c r="M421" s="6">
        <v>9.8000001907348633</v>
      </c>
      <c r="N421" s="6">
        <v>230.39999389648437</v>
      </c>
      <c r="O421" s="6">
        <v>1198.1231689453125</v>
      </c>
      <c r="P421" s="6">
        <v>83</v>
      </c>
      <c r="Q421" s="6">
        <v>66</v>
      </c>
      <c r="R421" s="6">
        <v>235.30288696289062</v>
      </c>
      <c r="S421" s="6">
        <v>4</v>
      </c>
      <c r="T421" s="6">
        <v>233.50837707519531</v>
      </c>
      <c r="U421" s="6">
        <v>0.18400000035762787</v>
      </c>
      <c r="V421" s="6">
        <v>10.199999809265137</v>
      </c>
      <c r="W421" s="6">
        <v>64.95159912109375</v>
      </c>
      <c r="X421" s="6">
        <v>90.148513793945313</v>
      </c>
      <c r="Y421" s="6">
        <v>127.96189880371094</v>
      </c>
      <c r="Z421" s="6">
        <v>78.5</v>
      </c>
      <c r="AA421" s="6">
        <v>120</v>
      </c>
      <c r="AB421" s="6">
        <v>17.643266677856445</v>
      </c>
      <c r="AC421" s="6">
        <v>1689.310546875</v>
      </c>
      <c r="AD421" s="6">
        <v>2100.16357421875</v>
      </c>
      <c r="AE421" s="6">
        <v>19.466659545898438</v>
      </c>
      <c r="AF421" s="6">
        <v>55.860557556152344</v>
      </c>
      <c r="AG421" s="6">
        <v>4.0999999046325684</v>
      </c>
      <c r="AH421" s="6">
        <v>19.353107452392578</v>
      </c>
      <c r="AI421" s="6">
        <v>6.559999942779541</v>
      </c>
      <c r="AJ421" s="6">
        <v>37</v>
      </c>
      <c r="AK421" s="6">
        <v>0.55699998140335083</v>
      </c>
      <c r="AL421" s="6">
        <v>31</v>
      </c>
      <c r="AM421" s="6">
        <v>1700</v>
      </c>
      <c r="AN421" s="6">
        <v>33.799999237060547</v>
      </c>
      <c r="AO421" s="6">
        <v>20</v>
      </c>
      <c r="AP421" s="6">
        <v>80</v>
      </c>
      <c r="AQ421" s="6">
        <v>9.6999998092651367</v>
      </c>
      <c r="AR421" s="6">
        <v>0.56999999284744263</v>
      </c>
      <c r="AS421" s="6">
        <v>11</v>
      </c>
      <c r="AT421" s="6">
        <v>170.00349426269531</v>
      </c>
    </row>
    <row r="422" spans="2:46" x14ac:dyDescent="0.25">
      <c r="B422" s="5">
        <v>20423</v>
      </c>
      <c r="C422" s="6">
        <v>69.450630187988281</v>
      </c>
      <c r="D422" s="6">
        <v>10</v>
      </c>
      <c r="E422" s="6">
        <v>10.001391410827637</v>
      </c>
      <c r="F422" s="6">
        <v>251</v>
      </c>
      <c r="G422" s="6">
        <v>18.600000381469727</v>
      </c>
      <c r="H422" s="6">
        <v>1</v>
      </c>
      <c r="I422" s="6">
        <v>700.5604248046875</v>
      </c>
      <c r="J422" s="6">
        <v>0.99458116292953491</v>
      </c>
      <c r="K422" s="6">
        <v>4</v>
      </c>
      <c r="L422" s="6">
        <v>26.307783126831055</v>
      </c>
      <c r="M422" s="6">
        <v>9.8025913238525391</v>
      </c>
      <c r="N422" s="6">
        <v>235.10366821289062</v>
      </c>
      <c r="O422" s="6">
        <v>1193.0692138671875</v>
      </c>
      <c r="P422" s="6">
        <v>83</v>
      </c>
      <c r="Q422" s="6">
        <v>50</v>
      </c>
      <c r="R422" s="6">
        <v>217.68402099609375</v>
      </c>
      <c r="S422" s="6">
        <v>4</v>
      </c>
      <c r="T422" s="6">
        <v>210.29530334472656</v>
      </c>
      <c r="U422" s="6">
        <v>12.643223762512207</v>
      </c>
      <c r="V422" s="6">
        <v>10.687889099121094</v>
      </c>
      <c r="W422" s="6">
        <v>68.905281066894531</v>
      </c>
      <c r="X422" s="6">
        <v>90.019523620605469</v>
      </c>
      <c r="Y422" s="6">
        <v>115</v>
      </c>
      <c r="Z422" s="6">
        <v>78.5</v>
      </c>
      <c r="AA422" s="6">
        <v>120</v>
      </c>
      <c r="AB422" s="6">
        <v>17.833517074584961</v>
      </c>
      <c r="AC422" s="6">
        <v>1706.1845703125</v>
      </c>
      <c r="AD422" s="6">
        <v>2082.455810546875</v>
      </c>
      <c r="AE422" s="6">
        <v>12.199999809265137</v>
      </c>
      <c r="AF422" s="6">
        <v>52.767692565917969</v>
      </c>
      <c r="AG422" s="6">
        <v>4.0999999046325684</v>
      </c>
      <c r="AH422" s="6">
        <v>111.74932861328125</v>
      </c>
      <c r="AI422" s="6">
        <v>10.36479377746582</v>
      </c>
      <c r="AJ422" s="6">
        <v>37</v>
      </c>
      <c r="AK422" s="6">
        <v>2.362011194229126</v>
      </c>
      <c r="AL422" s="6">
        <v>31</v>
      </c>
      <c r="AM422" s="6">
        <v>1724.139404296875</v>
      </c>
      <c r="AN422" s="6">
        <v>33.799999237060547</v>
      </c>
      <c r="AO422" s="6">
        <v>20</v>
      </c>
      <c r="AP422" s="6">
        <v>292.833251953125</v>
      </c>
      <c r="AQ422" s="6">
        <v>9.6999998092651367</v>
      </c>
      <c r="AR422" s="6">
        <v>1.2980594635009766</v>
      </c>
      <c r="AS422" s="6">
        <v>11</v>
      </c>
      <c r="AT422" s="6">
        <v>181.28825378417969</v>
      </c>
    </row>
    <row r="423" spans="2:46" x14ac:dyDescent="0.25">
      <c r="B423" s="5">
        <v>20454</v>
      </c>
      <c r="C423" s="6">
        <v>316.25711059570312</v>
      </c>
      <c r="D423" s="6">
        <v>68.764198303222656</v>
      </c>
      <c r="E423" s="6">
        <v>89.558952331542969</v>
      </c>
      <c r="F423" s="6">
        <v>645</v>
      </c>
      <c r="G423" s="6">
        <v>164.47245788574219</v>
      </c>
      <c r="H423" s="6">
        <v>102.97969055175781</v>
      </c>
      <c r="I423" s="6">
        <v>999.85198974609375</v>
      </c>
      <c r="J423" s="6">
        <v>0</v>
      </c>
      <c r="K423" s="6">
        <v>28.086219787597656</v>
      </c>
      <c r="L423" s="6">
        <v>18.299999237060547</v>
      </c>
      <c r="M423" s="6">
        <v>9.8000001907348633</v>
      </c>
      <c r="N423" s="6">
        <v>266.48367309570312</v>
      </c>
      <c r="O423" s="6">
        <v>1543.447021484375</v>
      </c>
      <c r="P423" s="6">
        <v>90.789726257324219</v>
      </c>
      <c r="Q423" s="6">
        <v>62</v>
      </c>
      <c r="R423" s="6">
        <v>541</v>
      </c>
      <c r="S423" s="6">
        <v>25</v>
      </c>
      <c r="T423" s="6">
        <v>318.34768676757812</v>
      </c>
      <c r="U423" s="6">
        <v>105.43125915527344</v>
      </c>
      <c r="V423" s="6">
        <v>10.199999809265137</v>
      </c>
      <c r="W423" s="6">
        <v>223.00352478027344</v>
      </c>
      <c r="X423" s="6">
        <v>77.660652160644531</v>
      </c>
      <c r="Y423" s="6">
        <v>472.57354736328125</v>
      </c>
      <c r="Z423" s="6">
        <v>98.120506286621094</v>
      </c>
      <c r="AA423" s="6">
        <v>120</v>
      </c>
      <c r="AB423" s="6">
        <v>30.94379997253418</v>
      </c>
      <c r="AC423" s="6">
        <v>1950</v>
      </c>
      <c r="AD423" s="6">
        <v>2619.22705078125</v>
      </c>
      <c r="AE423" s="6">
        <v>188</v>
      </c>
      <c r="AF423" s="6">
        <v>449.63800048828125</v>
      </c>
      <c r="AG423" s="6">
        <v>4.0999999046325684</v>
      </c>
      <c r="AH423" s="6">
        <v>4.8000001907348633</v>
      </c>
      <c r="AI423" s="6">
        <v>65.55999755859375</v>
      </c>
      <c r="AJ423" s="6">
        <v>86.01458740234375</v>
      </c>
      <c r="AK423" s="6">
        <v>9.7292518615722656</v>
      </c>
      <c r="AL423" s="6">
        <v>42.179492950439453</v>
      </c>
      <c r="AM423" s="6">
        <v>3029.049072265625</v>
      </c>
      <c r="AN423" s="6">
        <v>44</v>
      </c>
      <c r="AO423" s="6">
        <v>26.764039993286133</v>
      </c>
      <c r="AP423" s="6">
        <v>398.53689575195312</v>
      </c>
      <c r="AQ423" s="6">
        <v>9.6999998092651367</v>
      </c>
      <c r="AR423" s="6">
        <v>9.8206939697265625</v>
      </c>
      <c r="AS423" s="6">
        <v>21.673282623291016</v>
      </c>
      <c r="AT423" s="6">
        <v>181.35441589355469</v>
      </c>
    </row>
    <row r="424" spans="2:46" x14ac:dyDescent="0.25">
      <c r="B424" s="5">
        <v>20485</v>
      </c>
      <c r="C424" s="6">
        <v>123.33883666992187</v>
      </c>
      <c r="D424" s="6">
        <v>57.266143798828125</v>
      </c>
      <c r="E424" s="6">
        <v>95.621749877929688</v>
      </c>
      <c r="F424" s="6">
        <v>600</v>
      </c>
      <c r="G424" s="6">
        <v>251.71768188476562</v>
      </c>
      <c r="H424" s="6">
        <v>102.97901916503906</v>
      </c>
      <c r="I424" s="6">
        <v>1333.61572265625</v>
      </c>
      <c r="J424" s="6">
        <v>0</v>
      </c>
      <c r="K424" s="6">
        <v>181.23942565917969</v>
      </c>
      <c r="L424" s="6">
        <v>18.299999237060547</v>
      </c>
      <c r="M424" s="6">
        <v>9.8064765930175781</v>
      </c>
      <c r="N424" s="6">
        <v>297.9228515625</v>
      </c>
      <c r="O424" s="6">
        <v>1690</v>
      </c>
      <c r="P424" s="6">
        <v>98.795616149902344</v>
      </c>
      <c r="Q424" s="6">
        <v>62</v>
      </c>
      <c r="R424" s="6">
        <v>398</v>
      </c>
      <c r="S424" s="6">
        <v>15.645290374755859</v>
      </c>
      <c r="T424" s="6">
        <v>358.48220825195312</v>
      </c>
      <c r="U424" s="6">
        <v>182.98583984375</v>
      </c>
      <c r="V424" s="6">
        <v>10.199999809265137</v>
      </c>
      <c r="W424" s="6">
        <v>279.32821655273437</v>
      </c>
      <c r="X424" s="6">
        <v>72</v>
      </c>
      <c r="Y424" s="6">
        <v>631.13360595703125</v>
      </c>
      <c r="Z424" s="6">
        <v>128.84194946289062</v>
      </c>
      <c r="AA424" s="6">
        <v>236.58203125</v>
      </c>
      <c r="AB424" s="6">
        <v>39.815578460693359</v>
      </c>
      <c r="AC424" s="6">
        <v>1950</v>
      </c>
      <c r="AD424" s="6">
        <v>2788</v>
      </c>
      <c r="AE424" s="6">
        <v>183</v>
      </c>
      <c r="AF424" s="6">
        <v>653.7513427734375</v>
      </c>
      <c r="AG424" s="6">
        <v>4.0999999046325684</v>
      </c>
      <c r="AH424" s="6">
        <v>4.8000001907348633</v>
      </c>
      <c r="AI424" s="6">
        <v>65.55999755859375</v>
      </c>
      <c r="AJ424" s="6">
        <v>94.038703918457031</v>
      </c>
      <c r="AK424" s="6">
        <v>8.9991893768310547</v>
      </c>
      <c r="AL424" s="6">
        <v>53.264575958251953</v>
      </c>
      <c r="AM424" s="6">
        <v>3826.784423828125</v>
      </c>
      <c r="AN424" s="6">
        <v>44</v>
      </c>
      <c r="AO424" s="6">
        <v>34.875019073486328</v>
      </c>
      <c r="AP424" s="6">
        <v>610.0936279296875</v>
      </c>
      <c r="AQ424" s="6">
        <v>11.800000190734863</v>
      </c>
      <c r="AR424" s="6">
        <v>9.1631288528442383</v>
      </c>
      <c r="AS424" s="6">
        <v>11</v>
      </c>
      <c r="AT424" s="6">
        <v>206.94166564941406</v>
      </c>
    </row>
    <row r="425" spans="2:46" x14ac:dyDescent="0.25">
      <c r="B425" s="5">
        <v>20514</v>
      </c>
      <c r="C425" s="6">
        <v>145.05630493164062</v>
      </c>
      <c r="D425" s="6">
        <v>57.653244018554687</v>
      </c>
      <c r="E425" s="6">
        <v>111</v>
      </c>
      <c r="F425" s="6">
        <v>600</v>
      </c>
      <c r="G425" s="6">
        <v>242.90011596679687</v>
      </c>
      <c r="H425" s="6">
        <v>102.96295166015625</v>
      </c>
      <c r="I425" s="6">
        <v>1471.3875732421875</v>
      </c>
      <c r="J425" s="6">
        <v>0</v>
      </c>
      <c r="K425" s="6">
        <v>218.56591796875</v>
      </c>
      <c r="L425" s="6">
        <v>18.299999237060547</v>
      </c>
      <c r="M425" s="6">
        <v>9.8021888732910156</v>
      </c>
      <c r="N425" s="6">
        <v>325.44131469726562</v>
      </c>
      <c r="O425" s="6">
        <v>1690</v>
      </c>
      <c r="P425" s="6">
        <v>104.4898681640625</v>
      </c>
      <c r="Q425" s="6">
        <v>62</v>
      </c>
      <c r="R425" s="6">
        <v>426</v>
      </c>
      <c r="S425" s="6">
        <v>35</v>
      </c>
      <c r="T425" s="6">
        <v>360</v>
      </c>
      <c r="U425" s="6">
        <v>232.38291931152344</v>
      </c>
      <c r="V425" s="6">
        <v>10.199999809265137</v>
      </c>
      <c r="W425" s="6">
        <v>301.29998779296875</v>
      </c>
      <c r="X425" s="6">
        <v>72</v>
      </c>
      <c r="Y425" s="6">
        <v>676</v>
      </c>
      <c r="Z425" s="6">
        <v>80.718513488769531</v>
      </c>
      <c r="AA425" s="6">
        <v>434.46087646484375</v>
      </c>
      <c r="AB425" s="6">
        <v>50.139717102050781</v>
      </c>
      <c r="AC425" s="6">
        <v>1950</v>
      </c>
      <c r="AD425" s="6">
        <v>2788</v>
      </c>
      <c r="AE425" s="6">
        <v>188</v>
      </c>
      <c r="AF425" s="6">
        <v>595.220458984375</v>
      </c>
      <c r="AG425" s="6">
        <v>4.0999999046325684</v>
      </c>
      <c r="AH425" s="6">
        <v>91.226150512695313</v>
      </c>
      <c r="AI425" s="6">
        <v>65.55999755859375</v>
      </c>
      <c r="AJ425" s="6">
        <v>63.438884735107422</v>
      </c>
      <c r="AK425" s="6">
        <v>12.970711708068848</v>
      </c>
      <c r="AL425" s="6">
        <v>61.124073028564453</v>
      </c>
      <c r="AM425" s="6">
        <v>4040.473388671875</v>
      </c>
      <c r="AN425" s="6">
        <v>34.056907653808594</v>
      </c>
      <c r="AO425" s="6">
        <v>20</v>
      </c>
      <c r="AP425" s="6">
        <v>831.123779296875</v>
      </c>
      <c r="AQ425" s="6">
        <v>11.800000190734863</v>
      </c>
      <c r="AR425" s="6">
        <v>8.8395566940307617</v>
      </c>
      <c r="AS425" s="6">
        <v>66.794174194335938</v>
      </c>
      <c r="AT425" s="6">
        <v>206</v>
      </c>
    </row>
    <row r="426" spans="2:46" x14ac:dyDescent="0.25">
      <c r="B426" s="5">
        <v>20545</v>
      </c>
      <c r="C426" s="6">
        <v>153.2607421875</v>
      </c>
      <c r="D426" s="6">
        <v>76.812324523925781</v>
      </c>
      <c r="E426" s="6">
        <v>89.713165283203125</v>
      </c>
      <c r="F426" s="6">
        <v>685</v>
      </c>
      <c r="G426" s="6">
        <v>323.70001220703125</v>
      </c>
      <c r="H426" s="6">
        <v>102.91675567626953</v>
      </c>
      <c r="I426" s="6">
        <v>1623.46923828125</v>
      </c>
      <c r="J426" s="6">
        <v>0</v>
      </c>
      <c r="K426" s="6">
        <v>260.18795776367187</v>
      </c>
      <c r="L426" s="6">
        <v>18.299999237060547</v>
      </c>
      <c r="M426" s="6">
        <v>11.263647079467773</v>
      </c>
      <c r="N426" s="6">
        <v>356.51406860351562</v>
      </c>
      <c r="O426" s="6">
        <v>1690</v>
      </c>
      <c r="P426" s="6">
        <v>111.54878234863281</v>
      </c>
      <c r="Q426" s="6">
        <v>64</v>
      </c>
      <c r="R426" s="6">
        <v>641</v>
      </c>
      <c r="S426" s="6">
        <v>36.597564697265625</v>
      </c>
      <c r="T426" s="6">
        <v>359.64895629882812</v>
      </c>
      <c r="U426" s="6">
        <v>271.81256103515625</v>
      </c>
      <c r="V426" s="6">
        <v>10.199999809265137</v>
      </c>
      <c r="W426" s="6">
        <v>288.5767822265625</v>
      </c>
      <c r="X426" s="6">
        <v>77.390007019042969</v>
      </c>
      <c r="Y426" s="6">
        <v>737</v>
      </c>
      <c r="Z426" s="6">
        <v>116.50727081298828</v>
      </c>
      <c r="AA426" s="6">
        <v>393.93557739257812</v>
      </c>
      <c r="AB426" s="6">
        <v>54.466934204101562</v>
      </c>
      <c r="AC426" s="6">
        <v>2018.458984375</v>
      </c>
      <c r="AD426" s="6">
        <v>3018</v>
      </c>
      <c r="AE426" s="6">
        <v>193</v>
      </c>
      <c r="AF426" s="6">
        <v>525.69903564453125</v>
      </c>
      <c r="AG426" s="6">
        <v>4.2157745361328125</v>
      </c>
      <c r="AH426" s="6">
        <v>4.8000001907348633</v>
      </c>
      <c r="AI426" s="6">
        <v>65.55999755859375</v>
      </c>
      <c r="AJ426" s="6">
        <v>40.177776336669922</v>
      </c>
      <c r="AK426" s="6">
        <v>22.130226135253906</v>
      </c>
      <c r="AL426" s="6">
        <v>58.207363128662109</v>
      </c>
      <c r="AM426" s="6">
        <v>4324.6318359375</v>
      </c>
      <c r="AN426" s="6">
        <v>44</v>
      </c>
      <c r="AO426" s="6">
        <v>20</v>
      </c>
      <c r="AP426" s="6">
        <v>799.27239990234375</v>
      </c>
      <c r="AQ426" s="6">
        <v>9.6999998092651367</v>
      </c>
      <c r="AR426" s="6">
        <v>10.539003372192383</v>
      </c>
      <c r="AS426" s="6">
        <v>53.476451873779297</v>
      </c>
      <c r="AT426" s="6">
        <v>206</v>
      </c>
    </row>
    <row r="427" spans="2:46" x14ac:dyDescent="0.25">
      <c r="B427" s="5">
        <v>20575</v>
      </c>
      <c r="C427" s="6">
        <v>160.35488891601562</v>
      </c>
      <c r="D427" s="6">
        <v>109.97127532958984</v>
      </c>
      <c r="E427" s="6">
        <v>50.166027069091797</v>
      </c>
      <c r="F427" s="6">
        <v>689.18231201171875</v>
      </c>
      <c r="G427" s="6">
        <v>243.7049560546875</v>
      </c>
      <c r="H427" s="6">
        <v>102.87435913085937</v>
      </c>
      <c r="I427" s="6">
        <v>1890.5670166015625</v>
      </c>
      <c r="J427" s="6">
        <v>41.267478942871094</v>
      </c>
      <c r="K427" s="6">
        <v>341.93212890625</v>
      </c>
      <c r="L427" s="6">
        <v>18.299999237060547</v>
      </c>
      <c r="M427" s="6">
        <v>11.132655143737793</v>
      </c>
      <c r="N427" s="6">
        <v>326.02996826171875</v>
      </c>
      <c r="O427" s="6">
        <v>1713</v>
      </c>
      <c r="P427" s="6">
        <v>115.39203643798828</v>
      </c>
      <c r="Q427" s="6">
        <v>65</v>
      </c>
      <c r="R427" s="6">
        <v>755.13604736328125</v>
      </c>
      <c r="S427" s="6">
        <v>43.893386840820312</v>
      </c>
      <c r="T427" s="6">
        <v>359.22467041015625</v>
      </c>
      <c r="U427" s="6">
        <v>366.91104125976562</v>
      </c>
      <c r="V427" s="6">
        <v>10.199999809265137</v>
      </c>
      <c r="W427" s="6">
        <v>301.29998779296875</v>
      </c>
      <c r="X427" s="6">
        <v>86.2979736328125</v>
      </c>
      <c r="Y427" s="6">
        <v>763.85723876953125</v>
      </c>
      <c r="Z427" s="6">
        <v>78.5</v>
      </c>
      <c r="AA427" s="6">
        <v>373.71746826171875</v>
      </c>
      <c r="AB427" s="6">
        <v>56.159164428710938</v>
      </c>
      <c r="AC427" s="6">
        <v>2146.47314453125</v>
      </c>
      <c r="AD427" s="6">
        <v>3427</v>
      </c>
      <c r="AE427" s="6">
        <v>197.81210327148437</v>
      </c>
      <c r="AF427" s="6">
        <v>598.0013427734375</v>
      </c>
      <c r="AG427" s="6">
        <v>4.1898655891418457</v>
      </c>
      <c r="AH427" s="6">
        <v>97.024665832519531</v>
      </c>
      <c r="AI427" s="6">
        <v>65.55999755859375</v>
      </c>
      <c r="AJ427" s="6">
        <v>48.87591552734375</v>
      </c>
      <c r="AK427" s="6">
        <v>44.460494995117187</v>
      </c>
      <c r="AL427" s="6">
        <v>56.807094573974609</v>
      </c>
      <c r="AM427" s="6">
        <v>4541.96240234375</v>
      </c>
      <c r="AN427" s="6">
        <v>38.568946838378906</v>
      </c>
      <c r="AO427" s="6">
        <v>40.020164489746094</v>
      </c>
      <c r="AP427" s="6">
        <v>765.67999267578125</v>
      </c>
      <c r="AQ427" s="6">
        <v>9.6999998092651367</v>
      </c>
      <c r="AR427" s="6">
        <v>52.899616241455078</v>
      </c>
      <c r="AS427" s="6">
        <v>11</v>
      </c>
      <c r="AT427" s="6">
        <v>206</v>
      </c>
    </row>
    <row r="428" spans="2:46" x14ac:dyDescent="0.25">
      <c r="B428" s="5">
        <v>20606</v>
      </c>
      <c r="C428" s="6">
        <v>160.1519775390625</v>
      </c>
      <c r="D428" s="6">
        <v>131.71488952636719</v>
      </c>
      <c r="E428" s="6">
        <v>10</v>
      </c>
      <c r="F428" s="6">
        <v>891.52874755859375</v>
      </c>
      <c r="G428" s="6">
        <v>216.4373779296875</v>
      </c>
      <c r="H428" s="6">
        <v>102.82124328613281</v>
      </c>
      <c r="I428" s="6">
        <v>1995.0289306640625</v>
      </c>
      <c r="J428" s="6">
        <v>52.718467712402344</v>
      </c>
      <c r="K428" s="6">
        <v>385</v>
      </c>
      <c r="L428" s="6">
        <v>18.299999237060547</v>
      </c>
      <c r="M428" s="6">
        <v>10.929547309875488</v>
      </c>
      <c r="N428" s="6">
        <v>293.93759155273437</v>
      </c>
      <c r="O428" s="6">
        <v>1915</v>
      </c>
      <c r="P428" s="6">
        <v>116.98035430908203</v>
      </c>
      <c r="Q428" s="6">
        <v>66</v>
      </c>
      <c r="R428" s="6">
        <v>975</v>
      </c>
      <c r="S428" s="6">
        <v>4</v>
      </c>
      <c r="T428" s="6">
        <v>290.547119140625</v>
      </c>
      <c r="U428" s="6">
        <v>369.369140625</v>
      </c>
      <c r="V428" s="6">
        <v>10.199999809265137</v>
      </c>
      <c r="W428" s="6">
        <v>210.96696472167969</v>
      </c>
      <c r="X428" s="6">
        <v>95.519996643066406</v>
      </c>
      <c r="Y428" s="6">
        <v>922.7054443359375</v>
      </c>
      <c r="Z428" s="6">
        <v>78.5</v>
      </c>
      <c r="AA428" s="6">
        <v>326.43179321289063</v>
      </c>
      <c r="AB428" s="6">
        <v>59.094570159912109</v>
      </c>
      <c r="AC428" s="6">
        <v>2394.4404296875</v>
      </c>
      <c r="AD428" s="6">
        <v>3538</v>
      </c>
      <c r="AE428" s="6">
        <v>202.42205810546875</v>
      </c>
      <c r="AF428" s="6">
        <v>817.10858154296875</v>
      </c>
      <c r="AG428" s="6">
        <v>4.1489725112915039</v>
      </c>
      <c r="AH428" s="6">
        <v>79.051918029785156</v>
      </c>
      <c r="AI428" s="6">
        <v>65.55999755859375</v>
      </c>
      <c r="AJ428" s="6">
        <v>58.571254730224609</v>
      </c>
      <c r="AK428" s="6">
        <v>56.369007110595703</v>
      </c>
      <c r="AL428" s="6">
        <v>54.353527069091797</v>
      </c>
      <c r="AM428" s="6">
        <v>4536.0419921875</v>
      </c>
      <c r="AN428" s="6">
        <v>33.799999237060547</v>
      </c>
      <c r="AO428" s="6">
        <v>55.420810699462891</v>
      </c>
      <c r="AP428" s="6">
        <v>616.743408203125</v>
      </c>
      <c r="AQ428" s="6">
        <v>9.6999998092651367</v>
      </c>
      <c r="AR428" s="6">
        <v>0.56999999284744263</v>
      </c>
      <c r="AS428" s="6">
        <v>11</v>
      </c>
      <c r="AT428" s="6">
        <v>206</v>
      </c>
    </row>
    <row r="429" spans="2:46" x14ac:dyDescent="0.25">
      <c r="B429" s="5">
        <v>20636</v>
      </c>
      <c r="C429" s="6">
        <v>132.95303344726562</v>
      </c>
      <c r="D429" s="6">
        <v>89.851058959960938</v>
      </c>
      <c r="E429" s="6">
        <v>10</v>
      </c>
      <c r="F429" s="6">
        <v>889.72540283203125</v>
      </c>
      <c r="G429" s="6">
        <v>78.436134338378906</v>
      </c>
      <c r="H429" s="6">
        <v>89.079940795898438</v>
      </c>
      <c r="I429" s="6">
        <v>1916.5968017578125</v>
      </c>
      <c r="J429" s="6">
        <v>34.5</v>
      </c>
      <c r="K429" s="6">
        <v>431</v>
      </c>
      <c r="L429" s="6">
        <v>18.299999237060547</v>
      </c>
      <c r="M429" s="6">
        <v>10.679539680480957</v>
      </c>
      <c r="N429" s="6">
        <v>262.74343872070312</v>
      </c>
      <c r="O429" s="6">
        <v>2019.483642578125</v>
      </c>
      <c r="P429" s="6">
        <v>115.68309020996094</v>
      </c>
      <c r="Q429" s="6">
        <v>66</v>
      </c>
      <c r="R429" s="6">
        <v>975</v>
      </c>
      <c r="S429" s="6">
        <v>4</v>
      </c>
      <c r="T429" s="6">
        <v>318.1064453125</v>
      </c>
      <c r="U429" s="6">
        <v>332.989990234375</v>
      </c>
      <c r="V429" s="6">
        <v>10.199999809265137</v>
      </c>
      <c r="W429" s="6">
        <v>300.65875244140625</v>
      </c>
      <c r="X429" s="6">
        <v>104.10316467285156</v>
      </c>
      <c r="Y429" s="6">
        <v>1024</v>
      </c>
      <c r="Z429" s="6">
        <v>78.5</v>
      </c>
      <c r="AA429" s="6">
        <v>491.54876708984375</v>
      </c>
      <c r="AB429" s="6">
        <v>49.029087066650391</v>
      </c>
      <c r="AC429" s="6">
        <v>2391.954345703125</v>
      </c>
      <c r="AD429" s="6">
        <v>3538</v>
      </c>
      <c r="AE429" s="6">
        <v>209.23350524902344</v>
      </c>
      <c r="AF429" s="6">
        <v>932.26190185546875</v>
      </c>
      <c r="AG429" s="6">
        <v>4.0999999046325684</v>
      </c>
      <c r="AH429" s="6">
        <v>170.44911193847656</v>
      </c>
      <c r="AI429" s="6">
        <v>65.55999755859375</v>
      </c>
      <c r="AJ429" s="6">
        <v>51.8060302734375</v>
      </c>
      <c r="AK429" s="6">
        <v>36.568668365478516</v>
      </c>
      <c r="AL429" s="6">
        <v>47.024703979492188</v>
      </c>
      <c r="AM429" s="6">
        <v>4415.8486328125</v>
      </c>
      <c r="AN429" s="6">
        <v>33.799999237060547</v>
      </c>
      <c r="AO429" s="6">
        <v>54.088588714599609</v>
      </c>
      <c r="AP429" s="6">
        <v>468.56906127929687</v>
      </c>
      <c r="AQ429" s="6">
        <v>11.800000190734863</v>
      </c>
      <c r="AR429" s="6">
        <v>0.56999999284744263</v>
      </c>
      <c r="AS429" s="6">
        <v>11</v>
      </c>
      <c r="AT429" s="6">
        <v>181.85774230957031</v>
      </c>
    </row>
    <row r="430" spans="2:46" x14ac:dyDescent="0.25">
      <c r="B430" s="5">
        <v>20667</v>
      </c>
      <c r="C430" s="6">
        <v>78.803993225097656</v>
      </c>
      <c r="D430" s="6">
        <v>63.570220947265625</v>
      </c>
      <c r="E430" s="6">
        <v>10.087060928344727</v>
      </c>
      <c r="F430" s="6">
        <v>829.02978515625</v>
      </c>
      <c r="G430" s="6">
        <v>152.43153381347656</v>
      </c>
      <c r="H430" s="6">
        <v>19.112339019775391</v>
      </c>
      <c r="I430" s="6">
        <v>1692.2215576171875</v>
      </c>
      <c r="J430" s="6">
        <v>0</v>
      </c>
      <c r="K430" s="6">
        <v>267.3096923828125</v>
      </c>
      <c r="L430" s="6">
        <v>20.266878128051758</v>
      </c>
      <c r="M430" s="6">
        <v>10.398068428039551</v>
      </c>
      <c r="N430" s="6">
        <v>230.39999389648437</v>
      </c>
      <c r="O430" s="6">
        <v>1937.4710693359375</v>
      </c>
      <c r="P430" s="6">
        <v>94.961753845214844</v>
      </c>
      <c r="Q430" s="6">
        <v>67</v>
      </c>
      <c r="R430" s="6">
        <v>942.4482421875</v>
      </c>
      <c r="S430" s="6">
        <v>4</v>
      </c>
      <c r="T430" s="6">
        <v>359.64285278320312</v>
      </c>
      <c r="U430" s="6">
        <v>200.13572692871094</v>
      </c>
      <c r="V430" s="6">
        <v>10.199999809265137</v>
      </c>
      <c r="W430" s="6">
        <v>300.301025390625</v>
      </c>
      <c r="X430" s="6">
        <v>103.31458282470703</v>
      </c>
      <c r="Y430" s="6">
        <v>951.02862548828125</v>
      </c>
      <c r="Z430" s="6">
        <v>78.5</v>
      </c>
      <c r="AA430" s="6">
        <v>480.7918701171875</v>
      </c>
      <c r="AB430" s="6">
        <v>35.536052703857422</v>
      </c>
      <c r="AC430" s="6">
        <v>2196.982421875</v>
      </c>
      <c r="AD430" s="6">
        <v>3529.30810546875</v>
      </c>
      <c r="AE430" s="6">
        <v>208.95756530761719</v>
      </c>
      <c r="AF430" s="6">
        <v>958.11126708984375</v>
      </c>
      <c r="AG430" s="6">
        <v>4.0999999046325684</v>
      </c>
      <c r="AH430" s="6">
        <v>4.8000001907348633</v>
      </c>
      <c r="AI430" s="6">
        <v>65.55999755859375</v>
      </c>
      <c r="AJ430" s="6">
        <v>43.500137329101563</v>
      </c>
      <c r="AK430" s="6">
        <v>14.141365051269531</v>
      </c>
      <c r="AL430" s="6">
        <v>40.239887237548828</v>
      </c>
      <c r="AM430" s="6">
        <v>4030.68505859375</v>
      </c>
      <c r="AN430" s="6">
        <v>33.799999237060547</v>
      </c>
      <c r="AO430" s="6">
        <v>20</v>
      </c>
      <c r="AP430" s="6">
        <v>292.68084716796875</v>
      </c>
      <c r="AQ430" s="6">
        <v>9.6999998092651367</v>
      </c>
      <c r="AR430" s="6">
        <v>0.56999999284744263</v>
      </c>
      <c r="AS430" s="6">
        <v>11</v>
      </c>
      <c r="AT430" s="6">
        <v>179.616943359375</v>
      </c>
    </row>
    <row r="431" spans="2:46" x14ac:dyDescent="0.25">
      <c r="B431" s="5">
        <v>20698</v>
      </c>
      <c r="C431" s="6">
        <v>37.067111968994141</v>
      </c>
      <c r="D431" s="6">
        <v>33.822792053222656</v>
      </c>
      <c r="E431" s="6">
        <v>10.047128677368164</v>
      </c>
      <c r="F431" s="6">
        <v>676.32452392578125</v>
      </c>
      <c r="G431" s="6">
        <v>18.600000381469727</v>
      </c>
      <c r="H431" s="6">
        <v>1</v>
      </c>
      <c r="I431" s="6">
        <v>1473.2236328125</v>
      </c>
      <c r="J431" s="6">
        <v>7.5956779572522925E-16</v>
      </c>
      <c r="K431" s="6">
        <v>69.854965209960937</v>
      </c>
      <c r="L431" s="6">
        <v>18.299999237060547</v>
      </c>
      <c r="M431" s="6">
        <v>10.160261154174805</v>
      </c>
      <c r="N431" s="6">
        <v>230.39999389648437</v>
      </c>
      <c r="O431" s="6">
        <v>1825.43017578125</v>
      </c>
      <c r="P431" s="6">
        <v>93.632354736328125</v>
      </c>
      <c r="Q431" s="6">
        <v>67</v>
      </c>
      <c r="R431" s="6">
        <v>794.99371337890625</v>
      </c>
      <c r="S431" s="6">
        <v>4</v>
      </c>
      <c r="T431" s="6">
        <v>359.45938110351562</v>
      </c>
      <c r="U431" s="6">
        <v>89.027061462402344</v>
      </c>
      <c r="V431" s="6">
        <v>10.199999809265137</v>
      </c>
      <c r="W431" s="6">
        <v>276.66738891601562</v>
      </c>
      <c r="X431" s="6">
        <v>102.61893463134766</v>
      </c>
      <c r="Y431" s="6">
        <v>831.537353515625</v>
      </c>
      <c r="Z431" s="6">
        <v>78.5</v>
      </c>
      <c r="AA431" s="6">
        <v>350.072509765625</v>
      </c>
      <c r="AB431" s="6">
        <v>20.563365936279297</v>
      </c>
      <c r="AC431" s="6">
        <v>1989.33642578125</v>
      </c>
      <c r="AD431" s="6">
        <v>3529.828125</v>
      </c>
      <c r="AE431" s="6">
        <v>196.0633544921875</v>
      </c>
      <c r="AF431" s="6">
        <v>780.8988037109375</v>
      </c>
      <c r="AG431" s="6">
        <v>4.0999999046325684</v>
      </c>
      <c r="AH431" s="6">
        <v>4.8000001907348633</v>
      </c>
      <c r="AI431" s="6">
        <v>34.304454803466797</v>
      </c>
      <c r="AJ431" s="6">
        <v>37</v>
      </c>
      <c r="AK431" s="6">
        <v>0.55699998140335083</v>
      </c>
      <c r="AL431" s="6">
        <v>33.882881164550781</v>
      </c>
      <c r="AM431" s="6">
        <v>3771.251953125</v>
      </c>
      <c r="AN431" s="6">
        <v>33.799999237060547</v>
      </c>
      <c r="AO431" s="6">
        <v>20</v>
      </c>
      <c r="AP431" s="6">
        <v>148.77546691894531</v>
      </c>
      <c r="AQ431" s="6">
        <v>9.6999998092651367</v>
      </c>
      <c r="AR431" s="6">
        <v>0.56999999284744263</v>
      </c>
      <c r="AS431" s="6">
        <v>11</v>
      </c>
      <c r="AT431" s="6">
        <v>179.85137939453125</v>
      </c>
    </row>
    <row r="432" spans="2:46" x14ac:dyDescent="0.25">
      <c r="B432" s="5">
        <v>20728</v>
      </c>
      <c r="C432" s="6">
        <v>28.554447174072266</v>
      </c>
      <c r="D432" s="6">
        <v>10</v>
      </c>
      <c r="E432" s="6">
        <v>10</v>
      </c>
      <c r="F432" s="6">
        <v>609.1802978515625</v>
      </c>
      <c r="G432" s="6">
        <v>18.600000381469727</v>
      </c>
      <c r="H432" s="6">
        <v>1</v>
      </c>
      <c r="I432" s="6">
        <v>1426.4971923828125</v>
      </c>
      <c r="J432" s="6">
        <v>0</v>
      </c>
      <c r="K432" s="6">
        <v>4</v>
      </c>
      <c r="L432" s="6">
        <v>18.299999237060547</v>
      </c>
      <c r="M432" s="6">
        <v>9.9703178405761719</v>
      </c>
      <c r="N432" s="6">
        <v>230.39999389648437</v>
      </c>
      <c r="O432" s="6">
        <v>1730.8975830078125</v>
      </c>
      <c r="P432" s="6">
        <v>93.810714721679688</v>
      </c>
      <c r="Q432" s="6">
        <v>67</v>
      </c>
      <c r="R432" s="6">
        <v>553.7691650390625</v>
      </c>
      <c r="S432" s="6">
        <v>4.1381492614746094</v>
      </c>
      <c r="T432" s="6">
        <v>349.1988525390625</v>
      </c>
      <c r="U432" s="6">
        <v>109.41241455078125</v>
      </c>
      <c r="V432" s="6">
        <v>10.199999809265137</v>
      </c>
      <c r="W432" s="6">
        <v>265.73434448242187</v>
      </c>
      <c r="X432" s="6">
        <v>100.18893432617187</v>
      </c>
      <c r="Y432" s="6">
        <v>709.87884521484375</v>
      </c>
      <c r="Z432" s="6">
        <v>78.5</v>
      </c>
      <c r="AA432" s="6">
        <v>279.66851806640625</v>
      </c>
      <c r="AB432" s="6">
        <v>17.5</v>
      </c>
      <c r="AC432" s="6">
        <v>1903.6123046875</v>
      </c>
      <c r="AD432" s="6">
        <v>3345.7138671875</v>
      </c>
      <c r="AE432" s="6">
        <v>134.55233764648437</v>
      </c>
      <c r="AF432" s="6">
        <v>685.31488037109375</v>
      </c>
      <c r="AG432" s="6">
        <v>4.0999999046325684</v>
      </c>
      <c r="AH432" s="6">
        <v>4.8000001907348633</v>
      </c>
      <c r="AI432" s="6">
        <v>22.852727890014648</v>
      </c>
      <c r="AJ432" s="6">
        <v>37</v>
      </c>
      <c r="AK432" s="6">
        <v>0.55699998140335083</v>
      </c>
      <c r="AL432" s="6">
        <v>31</v>
      </c>
      <c r="AM432" s="6">
        <v>2946.005859375</v>
      </c>
      <c r="AN432" s="6">
        <v>33.799999237060547</v>
      </c>
      <c r="AO432" s="6">
        <v>20</v>
      </c>
      <c r="AP432" s="6">
        <v>119.02344512939453</v>
      </c>
      <c r="AQ432" s="6">
        <v>9.6999998092651367</v>
      </c>
      <c r="AR432" s="6">
        <v>2.6662118434906006</v>
      </c>
      <c r="AS432" s="6">
        <v>11</v>
      </c>
      <c r="AT432" s="6">
        <v>187.10243225097656</v>
      </c>
    </row>
    <row r="433" spans="2:46" x14ac:dyDescent="0.25">
      <c r="B433" s="5">
        <v>20759</v>
      </c>
      <c r="C433" s="6">
        <v>21.105998992919922</v>
      </c>
      <c r="D433" s="6">
        <v>10</v>
      </c>
      <c r="E433" s="6">
        <v>10.105786323547363</v>
      </c>
      <c r="F433" s="6">
        <v>599.2806396484375</v>
      </c>
      <c r="G433" s="6">
        <v>27.854799270629883</v>
      </c>
      <c r="H433" s="6">
        <v>1</v>
      </c>
      <c r="I433" s="6">
        <v>1417.7144775390625</v>
      </c>
      <c r="J433" s="6">
        <v>5.9368863105773926</v>
      </c>
      <c r="K433" s="6">
        <v>4</v>
      </c>
      <c r="L433" s="6">
        <v>18.299999237060547</v>
      </c>
      <c r="M433" s="6">
        <v>9.8562440872192383</v>
      </c>
      <c r="N433" s="6">
        <v>230.39999389648437</v>
      </c>
      <c r="O433" s="6">
        <v>1674.951171875</v>
      </c>
      <c r="P433" s="6">
        <v>97.615989685058594</v>
      </c>
      <c r="Q433" s="6">
        <v>66</v>
      </c>
      <c r="R433" s="6">
        <v>420.11212158203125</v>
      </c>
      <c r="S433" s="6">
        <v>4.6019792556762695</v>
      </c>
      <c r="T433" s="6">
        <v>338.38037109375</v>
      </c>
      <c r="U433" s="6">
        <v>132.02055358886719</v>
      </c>
      <c r="V433" s="6">
        <v>10.199999809265137</v>
      </c>
      <c r="W433" s="6">
        <v>259.3787841796875</v>
      </c>
      <c r="X433" s="6">
        <v>99.876930236816406</v>
      </c>
      <c r="Y433" s="6">
        <v>661.387939453125</v>
      </c>
      <c r="Z433" s="6">
        <v>78.5</v>
      </c>
      <c r="AA433" s="6">
        <v>230.84388732910156</v>
      </c>
      <c r="AB433" s="6">
        <v>17.5</v>
      </c>
      <c r="AC433" s="6">
        <v>1885.7608642578125</v>
      </c>
      <c r="AD433" s="6">
        <v>3080</v>
      </c>
      <c r="AE433" s="6">
        <v>79.165725708007813</v>
      </c>
      <c r="AF433" s="6">
        <v>652.5252685546875</v>
      </c>
      <c r="AG433" s="6">
        <v>4.0999999046325684</v>
      </c>
      <c r="AH433" s="6">
        <v>5.3997201919555664</v>
      </c>
      <c r="AI433" s="6">
        <v>17.496240615844727</v>
      </c>
      <c r="AJ433" s="6">
        <v>37.10723876953125</v>
      </c>
      <c r="AK433" s="6">
        <v>2.5094473361968994</v>
      </c>
      <c r="AL433" s="6">
        <v>31</v>
      </c>
      <c r="AM433" s="6">
        <v>2810.99853515625</v>
      </c>
      <c r="AN433" s="6">
        <v>33.799999237060547</v>
      </c>
      <c r="AO433" s="6">
        <v>20</v>
      </c>
      <c r="AP433" s="6">
        <v>100.12887573242187</v>
      </c>
      <c r="AQ433" s="6">
        <v>9.6999998092651367</v>
      </c>
      <c r="AR433" s="6">
        <v>5.1488075256347656</v>
      </c>
      <c r="AS433" s="6">
        <v>11</v>
      </c>
      <c r="AT433" s="6">
        <v>180.88175964355469</v>
      </c>
    </row>
    <row r="434" spans="2:46" x14ac:dyDescent="0.25">
      <c r="B434" s="5">
        <v>20789</v>
      </c>
      <c r="C434" s="6">
        <v>15.697728157043457</v>
      </c>
      <c r="D434" s="6">
        <v>10</v>
      </c>
      <c r="E434" s="6">
        <v>10.500186920166016</v>
      </c>
      <c r="F434" s="6">
        <v>590.01092529296875</v>
      </c>
      <c r="G434" s="6">
        <v>18.600000381469727</v>
      </c>
      <c r="H434" s="6">
        <v>1</v>
      </c>
      <c r="I434" s="6">
        <v>1417.465087890625</v>
      </c>
      <c r="J434" s="6">
        <v>10.877620697021484</v>
      </c>
      <c r="K434" s="6">
        <v>4</v>
      </c>
      <c r="L434" s="6">
        <v>28.499351501464844</v>
      </c>
      <c r="M434" s="6">
        <v>9.8006973266601562</v>
      </c>
      <c r="N434" s="6">
        <v>239.19944763183594</v>
      </c>
      <c r="O434" s="6">
        <v>1659.0574951171875</v>
      </c>
      <c r="P434" s="6">
        <v>103.91445159912109</v>
      </c>
      <c r="Q434" s="6">
        <v>64</v>
      </c>
      <c r="R434" s="6">
        <v>374.908203125</v>
      </c>
      <c r="S434" s="6">
        <v>5.321749210357666</v>
      </c>
      <c r="T434" s="6">
        <v>330.59432983398437</v>
      </c>
      <c r="U434" s="6">
        <v>148.58135986328125</v>
      </c>
      <c r="V434" s="6">
        <v>10.687889099121094</v>
      </c>
      <c r="W434" s="6">
        <v>260.71771240234375</v>
      </c>
      <c r="X434" s="6">
        <v>90.019523620605469</v>
      </c>
      <c r="Y434" s="6">
        <v>657.40411376953125</v>
      </c>
      <c r="Z434" s="6">
        <v>78.5</v>
      </c>
      <c r="AA434" s="6">
        <v>280.109375</v>
      </c>
      <c r="AB434" s="6">
        <v>17.5</v>
      </c>
      <c r="AC434" s="6">
        <v>1906.30224609375</v>
      </c>
      <c r="AD434" s="6">
        <v>2927.783203125</v>
      </c>
      <c r="AE434" s="6">
        <v>55.554523468017578</v>
      </c>
      <c r="AF434" s="6">
        <v>652.4520263671875</v>
      </c>
      <c r="AG434" s="6">
        <v>4.0999999046325684</v>
      </c>
      <c r="AH434" s="6">
        <v>4.8000001907348633</v>
      </c>
      <c r="AI434" s="6">
        <v>12.657689094543457</v>
      </c>
      <c r="AJ434" s="6">
        <v>37</v>
      </c>
      <c r="AK434" s="6">
        <v>2.809565544128418</v>
      </c>
      <c r="AL434" s="6">
        <v>31</v>
      </c>
      <c r="AM434" s="6">
        <v>2761.127685546875</v>
      </c>
      <c r="AN434" s="6">
        <v>33.799999237060547</v>
      </c>
      <c r="AO434" s="6">
        <v>20</v>
      </c>
      <c r="AP434" s="6">
        <v>80</v>
      </c>
      <c r="AQ434" s="6">
        <v>9.6999998092651367</v>
      </c>
      <c r="AR434" s="6">
        <v>6.6189126968383789</v>
      </c>
      <c r="AS434" s="6">
        <v>11</v>
      </c>
      <c r="AT434" s="6">
        <v>181.2674560546875</v>
      </c>
    </row>
    <row r="435" spans="2:46" x14ac:dyDescent="0.25">
      <c r="B435" s="5">
        <v>20820</v>
      </c>
      <c r="C435" s="6">
        <v>10.300000190734863</v>
      </c>
      <c r="D435" s="6">
        <v>10.135915756225586</v>
      </c>
      <c r="E435" s="6">
        <v>11.085528373718262</v>
      </c>
      <c r="F435" s="6">
        <v>581.85943603515625</v>
      </c>
      <c r="G435" s="6">
        <v>72.776473999023438</v>
      </c>
      <c r="H435" s="6">
        <v>1</v>
      </c>
      <c r="I435" s="6">
        <v>1425.5897216796875</v>
      </c>
      <c r="J435" s="6">
        <v>15.832071304321289</v>
      </c>
      <c r="K435" s="6">
        <v>4</v>
      </c>
      <c r="L435" s="6">
        <v>18.299999237060547</v>
      </c>
      <c r="M435" s="6">
        <v>9.8000001907348633</v>
      </c>
      <c r="N435" s="6">
        <v>270.5794677734375</v>
      </c>
      <c r="O435" s="6">
        <v>1648.9715576171875</v>
      </c>
      <c r="P435" s="6">
        <v>111.77577209472656</v>
      </c>
      <c r="Q435" s="6">
        <v>62</v>
      </c>
      <c r="R435" s="6">
        <v>376.60299682617187</v>
      </c>
      <c r="S435" s="6">
        <v>6.5493826866149902</v>
      </c>
      <c r="T435" s="6">
        <v>309.6697998046875</v>
      </c>
      <c r="U435" s="6">
        <v>164.81999206542969</v>
      </c>
      <c r="V435" s="6">
        <v>10.199999809265137</v>
      </c>
      <c r="W435" s="6">
        <v>269.87051391601562</v>
      </c>
      <c r="X435" s="6">
        <v>77.660652160644531</v>
      </c>
      <c r="Y435" s="6">
        <v>651.02874755859375</v>
      </c>
      <c r="Z435" s="6">
        <v>118.5069580078125</v>
      </c>
      <c r="AA435" s="6">
        <v>320.92108154296875</v>
      </c>
      <c r="AB435" s="6">
        <v>18.376749038696289</v>
      </c>
      <c r="AC435" s="6">
        <v>1929.2852783203125</v>
      </c>
      <c r="AD435" s="6">
        <v>3017.427978515625</v>
      </c>
      <c r="AE435" s="6">
        <v>33.249553680419922</v>
      </c>
      <c r="AF435" s="6">
        <v>648.1656494140625</v>
      </c>
      <c r="AG435" s="6">
        <v>4.0999999046325684</v>
      </c>
      <c r="AH435" s="6">
        <v>4.8000001907348633</v>
      </c>
      <c r="AI435" s="6">
        <v>9.027094841003418</v>
      </c>
      <c r="AJ435" s="6">
        <v>37</v>
      </c>
      <c r="AK435" s="6">
        <v>3.2306761741638184</v>
      </c>
      <c r="AL435" s="6">
        <v>42.179492950439453</v>
      </c>
      <c r="AM435" s="6">
        <v>2743.8662109375</v>
      </c>
      <c r="AN435" s="6">
        <v>44</v>
      </c>
      <c r="AO435" s="6">
        <v>26.764039993286133</v>
      </c>
      <c r="AP435" s="6">
        <v>185.77915954589844</v>
      </c>
      <c r="AQ435" s="6">
        <v>9.6999998092651367</v>
      </c>
      <c r="AR435" s="6">
        <v>9.9325523376464844</v>
      </c>
      <c r="AS435" s="6">
        <v>11</v>
      </c>
      <c r="AT435" s="6">
        <v>174.94929504394531</v>
      </c>
    </row>
    <row r="436" spans="2:46" x14ac:dyDescent="0.25">
      <c r="B436" s="5">
        <v>20851</v>
      </c>
      <c r="C436" s="6">
        <v>15.896857261657715</v>
      </c>
      <c r="D436" s="6">
        <v>25.579488754272461</v>
      </c>
      <c r="E436" s="6">
        <v>12.059171676635742</v>
      </c>
      <c r="F436" s="6">
        <v>585.52337646484375</v>
      </c>
      <c r="G436" s="6">
        <v>159.98747253417969</v>
      </c>
      <c r="H436" s="6">
        <v>12.49744987487793</v>
      </c>
      <c r="I436" s="6">
        <v>1431.218017578125</v>
      </c>
      <c r="J436" s="6">
        <v>30.753448486328125</v>
      </c>
      <c r="K436" s="6">
        <v>4</v>
      </c>
      <c r="L436" s="6">
        <v>18.299999237060547</v>
      </c>
      <c r="M436" s="6">
        <v>9.8079710006713867</v>
      </c>
      <c r="N436" s="6">
        <v>302.01943969726562</v>
      </c>
      <c r="O436" s="6">
        <v>1650.4232177734375</v>
      </c>
      <c r="P436" s="6">
        <v>119.87038421630859</v>
      </c>
      <c r="Q436" s="6">
        <v>62</v>
      </c>
      <c r="R436" s="6">
        <v>390.76803588867187</v>
      </c>
      <c r="S436" s="6">
        <v>8.0916957855224609</v>
      </c>
      <c r="T436" s="6">
        <v>297.19882202148437</v>
      </c>
      <c r="U436" s="6">
        <v>182.98583984375</v>
      </c>
      <c r="V436" s="6">
        <v>10.199999809265137</v>
      </c>
      <c r="W436" s="6">
        <v>270.84420776367188</v>
      </c>
      <c r="X436" s="6">
        <v>72</v>
      </c>
      <c r="Y436" s="6">
        <v>649.38397216796875</v>
      </c>
      <c r="Z436" s="6">
        <v>164.81816101074219</v>
      </c>
      <c r="AA436" s="6">
        <v>367.98809814453125</v>
      </c>
      <c r="AB436" s="6">
        <v>22.446491241455078</v>
      </c>
      <c r="AC436" s="6">
        <v>1950</v>
      </c>
      <c r="AD436" s="6">
        <v>3116</v>
      </c>
      <c r="AE436" s="6">
        <v>12.199999809265137</v>
      </c>
      <c r="AF436" s="6">
        <v>651.74273681640625</v>
      </c>
      <c r="AG436" s="6">
        <v>4.0999999046325684</v>
      </c>
      <c r="AH436" s="6">
        <v>4.8000001907348633</v>
      </c>
      <c r="AI436" s="6">
        <v>6.559999942779541</v>
      </c>
      <c r="AJ436" s="6">
        <v>37</v>
      </c>
      <c r="AK436" s="6">
        <v>6.8109254837036133</v>
      </c>
      <c r="AL436" s="6">
        <v>47.086891174316406</v>
      </c>
      <c r="AM436" s="6">
        <v>2797.677734375</v>
      </c>
      <c r="AN436" s="6">
        <v>44</v>
      </c>
      <c r="AO436" s="6">
        <v>34.875019073486328</v>
      </c>
      <c r="AP436" s="6">
        <v>508.0350341796875</v>
      </c>
      <c r="AQ436" s="6">
        <v>9.6999998092651367</v>
      </c>
      <c r="AR436" s="6">
        <v>9.1631288528442383</v>
      </c>
      <c r="AS436" s="6">
        <v>17.641519546508789</v>
      </c>
      <c r="AT436" s="6">
        <v>174.30108642578125</v>
      </c>
    </row>
    <row r="437" spans="2:46" x14ac:dyDescent="0.25">
      <c r="B437" s="5">
        <v>20879</v>
      </c>
      <c r="C437" s="6">
        <v>78.42486572265625</v>
      </c>
      <c r="D437" s="6">
        <v>57.640708923339844</v>
      </c>
      <c r="E437" s="6">
        <v>15.379574775695801</v>
      </c>
      <c r="F437" s="6">
        <v>600</v>
      </c>
      <c r="G437" s="6">
        <v>151.07034301757812</v>
      </c>
      <c r="H437" s="6">
        <v>29.186944961547852</v>
      </c>
      <c r="I437" s="6">
        <v>1592.56494140625</v>
      </c>
      <c r="J437" s="6">
        <v>83.45977783203125</v>
      </c>
      <c r="K437" s="6">
        <v>4</v>
      </c>
      <c r="L437" s="6">
        <v>18.299999237060547</v>
      </c>
      <c r="M437" s="6">
        <v>9.8014888763427734</v>
      </c>
      <c r="N437" s="6">
        <v>329.53762817382812</v>
      </c>
      <c r="O437" s="6">
        <v>1690</v>
      </c>
      <c r="P437" s="6">
        <v>125.62617492675781</v>
      </c>
      <c r="Q437" s="6">
        <v>62</v>
      </c>
      <c r="R437" s="6">
        <v>575</v>
      </c>
      <c r="S437" s="6">
        <v>11.438479423522949</v>
      </c>
      <c r="T437" s="6">
        <v>308.3358154296875</v>
      </c>
      <c r="U437" s="6">
        <v>208.62455749511719</v>
      </c>
      <c r="V437" s="6">
        <v>10.199999809265137</v>
      </c>
      <c r="W437" s="6">
        <v>301.29998779296875</v>
      </c>
      <c r="X437" s="6">
        <v>77.27655029296875</v>
      </c>
      <c r="Y437" s="6">
        <v>676</v>
      </c>
      <c r="Z437" s="6">
        <v>114.14430236816406</v>
      </c>
      <c r="AA437" s="6">
        <v>434.32373046875</v>
      </c>
      <c r="AB437" s="6">
        <v>33.150936126708984</v>
      </c>
      <c r="AC437" s="6">
        <v>1950</v>
      </c>
      <c r="AD437" s="6">
        <v>2847</v>
      </c>
      <c r="AE437" s="6">
        <v>35.633934020996094</v>
      </c>
      <c r="AF437" s="6">
        <v>682.01031494140625</v>
      </c>
      <c r="AG437" s="6">
        <v>4.0999999046325684</v>
      </c>
      <c r="AH437" s="6">
        <v>91.208648681640625</v>
      </c>
      <c r="AI437" s="6">
        <v>24.417736053466797</v>
      </c>
      <c r="AJ437" s="6">
        <v>37</v>
      </c>
      <c r="AK437" s="6">
        <v>12.970711708068848</v>
      </c>
      <c r="AL437" s="6">
        <v>41.510974884033203</v>
      </c>
      <c r="AM437" s="6">
        <v>3478.085205078125</v>
      </c>
      <c r="AN437" s="6">
        <v>33.799999237060547</v>
      </c>
      <c r="AO437" s="6">
        <v>20</v>
      </c>
      <c r="AP437" s="6">
        <v>805.04046630859375</v>
      </c>
      <c r="AQ437" s="6">
        <v>11.800000190734863</v>
      </c>
      <c r="AR437" s="6">
        <v>8.8395566940307617</v>
      </c>
      <c r="AS437" s="6">
        <v>66.76416015625</v>
      </c>
      <c r="AT437" s="6">
        <v>206</v>
      </c>
    </row>
    <row r="438" spans="2:46" x14ac:dyDescent="0.25">
      <c r="B438" s="5">
        <v>20910</v>
      </c>
      <c r="C438" s="6">
        <v>99.828567504882813</v>
      </c>
      <c r="D438" s="6">
        <v>76.810287475585937</v>
      </c>
      <c r="E438" s="6">
        <v>20.649265289306641</v>
      </c>
      <c r="F438" s="6">
        <v>685</v>
      </c>
      <c r="G438" s="6">
        <v>323.69113159179687</v>
      </c>
      <c r="H438" s="6">
        <v>56.983524322509766</v>
      </c>
      <c r="I438" s="6">
        <v>1770.951904296875</v>
      </c>
      <c r="J438" s="6">
        <v>109.78181457519531</v>
      </c>
      <c r="K438" s="6">
        <v>4</v>
      </c>
      <c r="L438" s="6">
        <v>18.299999237060547</v>
      </c>
      <c r="M438" s="6">
        <v>11.192706108093262</v>
      </c>
      <c r="N438" s="6">
        <v>360.60687255859375</v>
      </c>
      <c r="O438" s="6">
        <v>1690</v>
      </c>
      <c r="P438" s="6">
        <v>132.73617553710937</v>
      </c>
      <c r="Q438" s="6">
        <v>64</v>
      </c>
      <c r="R438" s="6">
        <v>680</v>
      </c>
      <c r="S438" s="6">
        <v>14.401840209960938</v>
      </c>
      <c r="T438" s="6">
        <v>321.57513427734375</v>
      </c>
      <c r="U438" s="6">
        <v>156.18753051757812</v>
      </c>
      <c r="V438" s="6">
        <v>10.199999809265137</v>
      </c>
      <c r="W438" s="6">
        <v>301.29998779296875</v>
      </c>
      <c r="X438" s="6">
        <v>86.807418823242188</v>
      </c>
      <c r="Y438" s="6">
        <v>717.43023681640625</v>
      </c>
      <c r="Z438" s="6">
        <v>120.83554077148437</v>
      </c>
      <c r="AA438" s="6">
        <v>388.1988525390625</v>
      </c>
      <c r="AB438" s="6">
        <v>60.662357330322266</v>
      </c>
      <c r="AC438" s="6">
        <v>2018.3504638671875</v>
      </c>
      <c r="AD438" s="6">
        <v>2990</v>
      </c>
      <c r="AE438" s="6">
        <v>87.448150634765625</v>
      </c>
      <c r="AF438" s="6">
        <v>650.8369140625</v>
      </c>
      <c r="AG438" s="6">
        <v>4.2223529815673828</v>
      </c>
      <c r="AH438" s="6">
        <v>4.8000001907348633</v>
      </c>
      <c r="AI438" s="6">
        <v>65.55999755859375</v>
      </c>
      <c r="AJ438" s="6">
        <v>39.156692504882813</v>
      </c>
      <c r="AK438" s="6">
        <v>5.8703293800354004</v>
      </c>
      <c r="AL438" s="6">
        <v>52.127342224121094</v>
      </c>
      <c r="AM438" s="6">
        <v>4324.4912109375</v>
      </c>
      <c r="AN438" s="6">
        <v>44</v>
      </c>
      <c r="AO438" s="6">
        <v>20</v>
      </c>
      <c r="AP438" s="6">
        <v>773.2197265625</v>
      </c>
      <c r="AQ438" s="6">
        <v>11.800000190734863</v>
      </c>
      <c r="AR438" s="6">
        <v>10.539003372192383</v>
      </c>
      <c r="AS438" s="6">
        <v>66.633377075195313</v>
      </c>
      <c r="AT438" s="6">
        <v>206</v>
      </c>
    </row>
    <row r="439" spans="2:46" x14ac:dyDescent="0.25">
      <c r="B439" s="5">
        <v>20940</v>
      </c>
      <c r="C439" s="6">
        <v>102.81894683837891</v>
      </c>
      <c r="D439" s="6">
        <v>109.90786743164062</v>
      </c>
      <c r="E439" s="6">
        <v>10</v>
      </c>
      <c r="F439" s="6">
        <v>704.4163818359375</v>
      </c>
      <c r="G439" s="6">
        <v>245.46147155761719</v>
      </c>
      <c r="H439" s="6">
        <v>39.374019622802734</v>
      </c>
      <c r="I439" s="6">
        <v>1897.455810546875</v>
      </c>
      <c r="J439" s="6">
        <v>105.16384124755859</v>
      </c>
      <c r="K439" s="6">
        <v>4</v>
      </c>
      <c r="L439" s="6">
        <v>18.299999237060547</v>
      </c>
      <c r="M439" s="6">
        <v>11.053662300109863</v>
      </c>
      <c r="N439" s="6">
        <v>330.11544799804687</v>
      </c>
      <c r="O439" s="6">
        <v>1713</v>
      </c>
      <c r="P439" s="6">
        <v>118.18563079833984</v>
      </c>
      <c r="Q439" s="6">
        <v>65</v>
      </c>
      <c r="R439" s="6">
        <v>785.60784912109375</v>
      </c>
      <c r="S439" s="6">
        <v>4</v>
      </c>
      <c r="T439" s="6">
        <v>338.41659545898437</v>
      </c>
      <c r="U439" s="6">
        <v>128.49354553222656</v>
      </c>
      <c r="V439" s="6">
        <v>10.199999809265137</v>
      </c>
      <c r="W439" s="6">
        <v>190.58683776855469</v>
      </c>
      <c r="X439" s="6">
        <v>86.434799194335938</v>
      </c>
      <c r="Y439" s="6">
        <v>788.73388671875</v>
      </c>
      <c r="Z439" s="6">
        <v>78.5</v>
      </c>
      <c r="AA439" s="6">
        <v>299.57150268554687</v>
      </c>
      <c r="AB439" s="6">
        <v>58.139915466308594</v>
      </c>
      <c r="AC439" s="6">
        <v>2059.081787109375</v>
      </c>
      <c r="AD439" s="6">
        <v>3310.91064453125</v>
      </c>
      <c r="AE439" s="6">
        <v>163.76072692871094</v>
      </c>
      <c r="AF439" s="6">
        <v>615.75115966796875</v>
      </c>
      <c r="AG439" s="6">
        <v>4.194793701171875</v>
      </c>
      <c r="AH439" s="6">
        <v>97.013572692871094</v>
      </c>
      <c r="AI439" s="6">
        <v>65.55999755859375</v>
      </c>
      <c r="AJ439" s="6">
        <v>47.236701965332031</v>
      </c>
      <c r="AK439" s="6">
        <v>3.6938962936401367</v>
      </c>
      <c r="AL439" s="6">
        <v>58.5184326171875</v>
      </c>
      <c r="AM439" s="6">
        <v>4358.50048828125</v>
      </c>
      <c r="AN439" s="6">
        <v>38.568946838378906</v>
      </c>
      <c r="AO439" s="6">
        <v>40.015487670898438</v>
      </c>
      <c r="AP439" s="6">
        <v>739.32550048828125</v>
      </c>
      <c r="AQ439" s="6">
        <v>9.6999998092651367</v>
      </c>
      <c r="AR439" s="6">
        <v>30.543014526367188</v>
      </c>
      <c r="AS439" s="6">
        <v>11</v>
      </c>
      <c r="AT439" s="6">
        <v>206</v>
      </c>
    </row>
    <row r="440" spans="2:46" x14ac:dyDescent="0.25">
      <c r="B440" s="5">
        <v>20971</v>
      </c>
      <c r="C440" s="6">
        <v>111.93348693847656</v>
      </c>
      <c r="D440" s="6">
        <v>122.84354400634766</v>
      </c>
      <c r="E440" s="6">
        <v>10</v>
      </c>
      <c r="F440" s="6">
        <v>930</v>
      </c>
      <c r="G440" s="6">
        <v>222.62467956542969</v>
      </c>
      <c r="H440" s="6">
        <v>102.82124328613281</v>
      </c>
      <c r="I440" s="6">
        <v>1915.4276123046875</v>
      </c>
      <c r="J440" s="6">
        <v>104.96385955810547</v>
      </c>
      <c r="K440" s="6">
        <v>126.92153930664062</v>
      </c>
      <c r="L440" s="6">
        <v>18.299999237060547</v>
      </c>
      <c r="M440" s="6">
        <v>10.859271049499512</v>
      </c>
      <c r="N440" s="6">
        <v>298.00656127929687</v>
      </c>
      <c r="O440" s="6">
        <v>1975</v>
      </c>
      <c r="P440" s="6">
        <v>104.03706359863281</v>
      </c>
      <c r="Q440" s="6">
        <v>66</v>
      </c>
      <c r="R440" s="6">
        <v>975</v>
      </c>
      <c r="S440" s="6">
        <v>4</v>
      </c>
      <c r="T440" s="6">
        <v>110.41056823730469</v>
      </c>
      <c r="U440" s="6">
        <v>94.47265625</v>
      </c>
      <c r="V440" s="6">
        <v>10.199999809265137</v>
      </c>
      <c r="W440" s="6">
        <v>249.96696472167969</v>
      </c>
      <c r="X440" s="6">
        <v>95.656036376953125</v>
      </c>
      <c r="Y440" s="6">
        <v>929.1046142578125</v>
      </c>
      <c r="Z440" s="6">
        <v>78.5</v>
      </c>
      <c r="AA440" s="6">
        <v>179.77972412109375</v>
      </c>
      <c r="AB440" s="6">
        <v>57.621780395507812</v>
      </c>
      <c r="AC440" s="6">
        <v>2021.681884765625</v>
      </c>
      <c r="AD440" s="6">
        <v>3538</v>
      </c>
      <c r="AE440" s="6">
        <v>202.42205810546875</v>
      </c>
      <c r="AF440" s="6">
        <v>634.9385986328125</v>
      </c>
      <c r="AG440" s="6">
        <v>4.1560273170471191</v>
      </c>
      <c r="AH440" s="6">
        <v>79.051918029785156</v>
      </c>
      <c r="AI440" s="6">
        <v>65.55999755859375</v>
      </c>
      <c r="AJ440" s="6">
        <v>57.487026214599609</v>
      </c>
      <c r="AK440" s="6">
        <v>2.7459135055541992</v>
      </c>
      <c r="AL440" s="6">
        <v>56.046070098876953</v>
      </c>
      <c r="AM440" s="6">
        <v>4537.32470703125</v>
      </c>
      <c r="AN440" s="6">
        <v>33.799999237060547</v>
      </c>
      <c r="AO440" s="6">
        <v>55.448982238769531</v>
      </c>
      <c r="AP440" s="6">
        <v>591.00726318359375</v>
      </c>
      <c r="AQ440" s="6">
        <v>11.800000190734863</v>
      </c>
      <c r="AR440" s="6">
        <v>87.543243408203125</v>
      </c>
      <c r="AS440" s="6">
        <v>11</v>
      </c>
      <c r="AT440" s="6">
        <v>206</v>
      </c>
    </row>
    <row r="441" spans="2:46" x14ac:dyDescent="0.25">
      <c r="B441" s="5">
        <v>21001</v>
      </c>
      <c r="C441" s="6">
        <v>86.038505554199219</v>
      </c>
      <c r="D441" s="6">
        <v>107.81320953369141</v>
      </c>
      <c r="E441" s="6">
        <v>10.190263748168945</v>
      </c>
      <c r="F441" s="6">
        <v>889.72540283203125</v>
      </c>
      <c r="G441" s="6">
        <v>81.4625244140625</v>
      </c>
      <c r="H441" s="6">
        <v>92.87164306640625</v>
      </c>
      <c r="I441" s="6">
        <v>1897.517822265625</v>
      </c>
      <c r="J441" s="6">
        <v>75.883567810058594</v>
      </c>
      <c r="K441" s="6">
        <v>99.893074035644531</v>
      </c>
      <c r="L441" s="6">
        <v>38.668376922607422</v>
      </c>
      <c r="M441" s="6">
        <v>10.595046043395996</v>
      </c>
      <c r="N441" s="6">
        <v>266.79248046875</v>
      </c>
      <c r="O441" s="6">
        <v>1898.108642578125</v>
      </c>
      <c r="P441" s="6">
        <v>102.80185699462891</v>
      </c>
      <c r="Q441" s="6">
        <v>66</v>
      </c>
      <c r="R441" s="6">
        <v>975</v>
      </c>
      <c r="S441" s="6">
        <v>4</v>
      </c>
      <c r="T441" s="6">
        <v>345.239990234375</v>
      </c>
      <c r="U441" s="6">
        <v>69.131439208984375</v>
      </c>
      <c r="V441" s="6">
        <v>10.199999809265137</v>
      </c>
      <c r="W441" s="6">
        <v>300.44879150390625</v>
      </c>
      <c r="X441" s="6">
        <v>95.019996643066406</v>
      </c>
      <c r="Y441" s="6">
        <v>955.54266357421875</v>
      </c>
      <c r="Z441" s="6">
        <v>78.5</v>
      </c>
      <c r="AA441" s="6">
        <v>197.80729675292969</v>
      </c>
      <c r="AB441" s="6">
        <v>46.354873657226562</v>
      </c>
      <c r="AC441" s="6">
        <v>2026.365966796875</v>
      </c>
      <c r="AD441" s="6">
        <v>3538</v>
      </c>
      <c r="AE441" s="6">
        <v>209.23350524902344</v>
      </c>
      <c r="AF441" s="6">
        <v>763.42486572265625</v>
      </c>
      <c r="AG441" s="6">
        <v>4.0999999046325684</v>
      </c>
      <c r="AH441" s="6">
        <v>170.32379150390625</v>
      </c>
      <c r="AI441" s="6">
        <v>65.55999755859375</v>
      </c>
      <c r="AJ441" s="6">
        <v>51.8060302734375</v>
      </c>
      <c r="AK441" s="6">
        <v>0.55699998140335083</v>
      </c>
      <c r="AL441" s="6">
        <v>48.695964813232422</v>
      </c>
      <c r="AM441" s="6">
        <v>4005.455078125</v>
      </c>
      <c r="AN441" s="6">
        <v>33.799999237060547</v>
      </c>
      <c r="AO441" s="6">
        <v>54.088779449462891</v>
      </c>
      <c r="AP441" s="6">
        <v>419.19064331054687</v>
      </c>
      <c r="AQ441" s="6">
        <v>11.800000190734863</v>
      </c>
      <c r="AR441" s="6">
        <v>126.86097717285156</v>
      </c>
      <c r="AS441" s="6">
        <v>11</v>
      </c>
      <c r="AT441" s="6">
        <v>180.03988647460937</v>
      </c>
    </row>
    <row r="442" spans="2:46" x14ac:dyDescent="0.25">
      <c r="B442" s="5">
        <v>21032</v>
      </c>
      <c r="C442" s="6">
        <v>31.528190612792969</v>
      </c>
      <c r="D442" s="6">
        <v>61.396369934082031</v>
      </c>
      <c r="E442" s="6">
        <v>10.140442848205566</v>
      </c>
      <c r="F442" s="6">
        <v>678.415283203125</v>
      </c>
      <c r="G442" s="6">
        <v>151.89338684082031</v>
      </c>
      <c r="H442" s="6">
        <v>1</v>
      </c>
      <c r="I442" s="6">
        <v>1646.61181640625</v>
      </c>
      <c r="J442" s="6">
        <v>32.836231231689453</v>
      </c>
      <c r="K442" s="6">
        <v>53.182575225830078</v>
      </c>
      <c r="L442" s="6">
        <v>18.299999237060547</v>
      </c>
      <c r="M442" s="6">
        <v>10.309574127197266</v>
      </c>
      <c r="N442" s="6">
        <v>234.42381286621094</v>
      </c>
      <c r="O442" s="6">
        <v>1796.60546875</v>
      </c>
      <c r="P442" s="6">
        <v>101.04711151123047</v>
      </c>
      <c r="Q442" s="6">
        <v>67</v>
      </c>
      <c r="R442" s="6">
        <v>739.96038818359375</v>
      </c>
      <c r="S442" s="6">
        <v>4.0283937454223633</v>
      </c>
      <c r="T442" s="6">
        <v>359.65115356445312</v>
      </c>
      <c r="U442" s="6">
        <v>0.18400000035762787</v>
      </c>
      <c r="V442" s="6">
        <v>10.199999809265137</v>
      </c>
      <c r="W442" s="6">
        <v>258.58041381835937</v>
      </c>
      <c r="X442" s="6">
        <v>104.00614166259766</v>
      </c>
      <c r="Y442" s="6">
        <v>795.14373779296875</v>
      </c>
      <c r="Z442" s="6">
        <v>78.5</v>
      </c>
      <c r="AA442" s="6">
        <v>120</v>
      </c>
      <c r="AB442" s="6">
        <v>31.656679153442383</v>
      </c>
      <c r="AC442" s="6">
        <v>1947.0889892578125</v>
      </c>
      <c r="AD442" s="6">
        <v>3361.123046875</v>
      </c>
      <c r="AE442" s="6">
        <v>203.78387451171875</v>
      </c>
      <c r="AF442" s="6">
        <v>538.15838623046875</v>
      </c>
      <c r="AG442" s="6">
        <v>4.0999999046325684</v>
      </c>
      <c r="AH442" s="6">
        <v>4.8000001907348633</v>
      </c>
      <c r="AI442" s="6">
        <v>54.442581176757813</v>
      </c>
      <c r="AJ442" s="6">
        <v>43.500137329101563</v>
      </c>
      <c r="AK442" s="6">
        <v>0.55699998140335083</v>
      </c>
      <c r="AL442" s="6">
        <v>41.88720703125</v>
      </c>
      <c r="AM442" s="6">
        <v>3352.6572265625</v>
      </c>
      <c r="AN442" s="6">
        <v>33.799999237060547</v>
      </c>
      <c r="AO442" s="6">
        <v>20</v>
      </c>
      <c r="AP442" s="6">
        <v>268.1480712890625</v>
      </c>
      <c r="AQ442" s="6">
        <v>9.6999998092651367</v>
      </c>
      <c r="AR442" s="6">
        <v>49.013065338134766</v>
      </c>
      <c r="AS442" s="6">
        <v>11</v>
      </c>
      <c r="AT442" s="6">
        <v>179.56967163085937</v>
      </c>
    </row>
    <row r="443" spans="2:46" x14ac:dyDescent="0.25">
      <c r="B443" s="5">
        <v>21063</v>
      </c>
      <c r="C443" s="6">
        <v>17.734247207641602</v>
      </c>
      <c r="D443" s="6">
        <v>31.676958084106445</v>
      </c>
      <c r="E443" s="6">
        <v>10.081334114074707</v>
      </c>
      <c r="F443" s="6">
        <v>567.84405517578125</v>
      </c>
      <c r="G443" s="6">
        <v>18.600000381469727</v>
      </c>
      <c r="H443" s="6">
        <v>1</v>
      </c>
      <c r="I443" s="6">
        <v>1421.73388671875</v>
      </c>
      <c r="J443" s="6">
        <v>0</v>
      </c>
      <c r="K443" s="6">
        <v>8.2305412292480469</v>
      </c>
      <c r="L443" s="6">
        <v>18.299999237060547</v>
      </c>
      <c r="M443" s="6">
        <v>10.072982788085937</v>
      </c>
      <c r="N443" s="6">
        <v>230.39999389648437</v>
      </c>
      <c r="O443" s="6">
        <v>1702.1846923828125</v>
      </c>
      <c r="P443" s="6">
        <v>99.688644409179687</v>
      </c>
      <c r="Q443" s="6">
        <v>67</v>
      </c>
      <c r="R443" s="6">
        <v>575.48663330078125</v>
      </c>
      <c r="S443" s="6">
        <v>4.0355644226074219</v>
      </c>
      <c r="T443" s="6">
        <v>337.6016845703125</v>
      </c>
      <c r="U443" s="6">
        <v>1.1808254718780518</v>
      </c>
      <c r="V443" s="6">
        <v>10.199999809265137</v>
      </c>
      <c r="W443" s="6">
        <v>219.43572998046875</v>
      </c>
      <c r="X443" s="6">
        <v>103.30583190917969</v>
      </c>
      <c r="Y443" s="6">
        <v>611.15509033203125</v>
      </c>
      <c r="Z443" s="6">
        <v>78.5</v>
      </c>
      <c r="AA443" s="6">
        <v>120</v>
      </c>
      <c r="AB443" s="6">
        <v>24.712234497070312</v>
      </c>
      <c r="AC443" s="6">
        <v>1848.8944091796875</v>
      </c>
      <c r="AD443" s="6">
        <v>3318.47900390625</v>
      </c>
      <c r="AE443" s="6">
        <v>186.65322875976562</v>
      </c>
      <c r="AF443" s="6">
        <v>322.79278564453125</v>
      </c>
      <c r="AG443" s="6">
        <v>4.0999999046325684</v>
      </c>
      <c r="AH443" s="6">
        <v>4.8000001907348633</v>
      </c>
      <c r="AI443" s="6">
        <v>37.5555419921875</v>
      </c>
      <c r="AJ443" s="6">
        <v>37</v>
      </c>
      <c r="AK443" s="6">
        <v>0.55699998140335083</v>
      </c>
      <c r="AL443" s="6">
        <v>35.509227752685547</v>
      </c>
      <c r="AM443" s="6">
        <v>2701.32080078125</v>
      </c>
      <c r="AN443" s="6">
        <v>33.799999237060547</v>
      </c>
      <c r="AO443" s="6">
        <v>20</v>
      </c>
      <c r="AP443" s="6">
        <v>124.56442260742187</v>
      </c>
      <c r="AQ443" s="6">
        <v>9.6999998092651367</v>
      </c>
      <c r="AR443" s="6">
        <v>0.56999999284744263</v>
      </c>
      <c r="AS443" s="6">
        <v>11</v>
      </c>
      <c r="AT443" s="6">
        <v>179.84759521484375</v>
      </c>
    </row>
    <row r="444" spans="2:46" x14ac:dyDescent="0.25">
      <c r="B444" s="5">
        <v>21093</v>
      </c>
      <c r="C444" s="6">
        <v>10.300000190734863</v>
      </c>
      <c r="D444" s="6">
        <v>10</v>
      </c>
      <c r="E444" s="6">
        <v>10.034045219421387</v>
      </c>
      <c r="F444" s="6">
        <v>540.2623291015625</v>
      </c>
      <c r="G444" s="6">
        <v>18.600000381469727</v>
      </c>
      <c r="H444" s="6">
        <v>1</v>
      </c>
      <c r="I444" s="6">
        <v>1208.971923828125</v>
      </c>
      <c r="J444" s="6">
        <v>0</v>
      </c>
      <c r="K444" s="6">
        <v>4</v>
      </c>
      <c r="L444" s="6">
        <v>18.299999237060547</v>
      </c>
      <c r="M444" s="6">
        <v>9.8829679489135742</v>
      </c>
      <c r="N444" s="6">
        <v>230.39999389648437</v>
      </c>
      <c r="O444" s="6">
        <v>1609.375</v>
      </c>
      <c r="P444" s="6">
        <v>99.846946716308594</v>
      </c>
      <c r="Q444" s="6">
        <v>67</v>
      </c>
      <c r="R444" s="6">
        <v>520.94940185546875</v>
      </c>
      <c r="S444" s="6">
        <v>4</v>
      </c>
      <c r="T444" s="6">
        <v>316.89617919921875</v>
      </c>
      <c r="U444" s="6">
        <v>0.18400000035762787</v>
      </c>
      <c r="V444" s="6">
        <v>10.199999809265137</v>
      </c>
      <c r="W444" s="6">
        <v>211.85391235351562</v>
      </c>
      <c r="X444" s="6">
        <v>100.87242126464844</v>
      </c>
      <c r="Y444" s="6">
        <v>484.1602783203125</v>
      </c>
      <c r="Z444" s="6">
        <v>78.5</v>
      </c>
      <c r="AA444" s="6">
        <v>120</v>
      </c>
      <c r="AB444" s="6">
        <v>22.370429992675781</v>
      </c>
      <c r="AC444" s="6">
        <v>1850.989990234375</v>
      </c>
      <c r="AD444" s="6">
        <v>3151.426025390625</v>
      </c>
      <c r="AE444" s="6">
        <v>132.41790771484375</v>
      </c>
      <c r="AF444" s="6">
        <v>197.463134765625</v>
      </c>
      <c r="AG444" s="6">
        <v>4.0999999046325684</v>
      </c>
      <c r="AH444" s="6">
        <v>4.8000001907348633</v>
      </c>
      <c r="AI444" s="6">
        <v>21.845302581787109</v>
      </c>
      <c r="AJ444" s="6">
        <v>37</v>
      </c>
      <c r="AK444" s="6">
        <v>0.55699998140335083</v>
      </c>
      <c r="AL444" s="6">
        <v>31</v>
      </c>
      <c r="AM444" s="6">
        <v>2081.913330078125</v>
      </c>
      <c r="AN444" s="6">
        <v>33.799999237060547</v>
      </c>
      <c r="AO444" s="6">
        <v>20</v>
      </c>
      <c r="AP444" s="6">
        <v>95.041679382324219</v>
      </c>
      <c r="AQ444" s="6">
        <v>9.6999998092651367</v>
      </c>
      <c r="AR444" s="6">
        <v>0.56999999284744263</v>
      </c>
      <c r="AS444" s="6">
        <v>11</v>
      </c>
      <c r="AT444" s="6">
        <v>180.27487182617187</v>
      </c>
    </row>
    <row r="445" spans="2:46" x14ac:dyDescent="0.25">
      <c r="B445" s="5">
        <v>21124</v>
      </c>
      <c r="C445" s="6">
        <v>16.863302230834961</v>
      </c>
      <c r="D445" s="6">
        <v>10</v>
      </c>
      <c r="E445" s="6">
        <v>10</v>
      </c>
      <c r="F445" s="6">
        <v>528.3988037109375</v>
      </c>
      <c r="G445" s="6">
        <v>27.854799270629883</v>
      </c>
      <c r="H445" s="6">
        <v>1</v>
      </c>
      <c r="I445" s="6">
        <v>1100</v>
      </c>
      <c r="J445" s="6">
        <v>0</v>
      </c>
      <c r="K445" s="6">
        <v>4</v>
      </c>
      <c r="L445" s="6">
        <v>18.299999237060547</v>
      </c>
      <c r="M445" s="6">
        <v>9.8190650939941406</v>
      </c>
      <c r="N445" s="6">
        <v>230.39999389648437</v>
      </c>
      <c r="O445" s="6">
        <v>1562.552001953125</v>
      </c>
      <c r="P445" s="6">
        <v>103.645751953125</v>
      </c>
      <c r="Q445" s="6">
        <v>66</v>
      </c>
      <c r="R445" s="6">
        <v>526.96453857421875</v>
      </c>
      <c r="S445" s="6">
        <v>4</v>
      </c>
      <c r="T445" s="6">
        <v>292.64346313476562</v>
      </c>
      <c r="U445" s="6">
        <v>0.18400000035762787</v>
      </c>
      <c r="V445" s="6">
        <v>10.199999809265137</v>
      </c>
      <c r="W445" s="6">
        <v>213.1754150390625</v>
      </c>
      <c r="X445" s="6">
        <v>100.55828857421875</v>
      </c>
      <c r="Y445" s="6">
        <v>433.62197875976562</v>
      </c>
      <c r="Z445" s="6">
        <v>78.5</v>
      </c>
      <c r="AA445" s="6">
        <v>120</v>
      </c>
      <c r="AB445" s="6">
        <v>22.727138519287109</v>
      </c>
      <c r="AC445" s="6">
        <v>1814.820556640625</v>
      </c>
      <c r="AD445" s="6">
        <v>3156</v>
      </c>
      <c r="AE445" s="6">
        <v>75.185569763183594</v>
      </c>
      <c r="AF445" s="6">
        <v>150.037109375</v>
      </c>
      <c r="AG445" s="6">
        <v>4.0999999046325684</v>
      </c>
      <c r="AH445" s="6">
        <v>15.418314933776855</v>
      </c>
      <c r="AI445" s="6">
        <v>10.587127685546875</v>
      </c>
      <c r="AJ445" s="6">
        <v>37</v>
      </c>
      <c r="AK445" s="6">
        <v>0.55699998140335083</v>
      </c>
      <c r="AL445" s="6">
        <v>31</v>
      </c>
      <c r="AM445" s="6">
        <v>2216.981201171875</v>
      </c>
      <c r="AN445" s="6">
        <v>33.799999237060547</v>
      </c>
      <c r="AO445" s="6">
        <v>20</v>
      </c>
      <c r="AP445" s="6">
        <v>80</v>
      </c>
      <c r="AQ445" s="6">
        <v>9.6999998092651367</v>
      </c>
      <c r="AR445" s="6">
        <v>0.56999999284744263</v>
      </c>
      <c r="AS445" s="6">
        <v>11</v>
      </c>
      <c r="AT445" s="6">
        <v>180.93092346191406</v>
      </c>
    </row>
    <row r="446" spans="2:46" x14ac:dyDescent="0.25">
      <c r="B446" s="5">
        <v>21154</v>
      </c>
      <c r="C446" s="6">
        <v>13.457637786865234</v>
      </c>
      <c r="D446" s="6">
        <v>10</v>
      </c>
      <c r="E446" s="6">
        <v>10.166786193847656</v>
      </c>
      <c r="F446" s="6">
        <v>528.5584716796875</v>
      </c>
      <c r="G446" s="6">
        <v>18.600000381469727</v>
      </c>
      <c r="H446" s="6">
        <v>1</v>
      </c>
      <c r="I446" s="6">
        <v>1100</v>
      </c>
      <c r="J446" s="6">
        <v>11.175592422485352</v>
      </c>
      <c r="K446" s="6">
        <v>4</v>
      </c>
      <c r="L446" s="6">
        <v>27.703775405883789</v>
      </c>
      <c r="M446" s="6">
        <v>9.8009967803955078</v>
      </c>
      <c r="N446" s="6">
        <v>235.10366821289062</v>
      </c>
      <c r="O446" s="6">
        <v>1555.0347900390625</v>
      </c>
      <c r="P446" s="6">
        <v>109.95809173583984</v>
      </c>
      <c r="Q446" s="6">
        <v>64</v>
      </c>
      <c r="R446" s="6">
        <v>525.50091552734375</v>
      </c>
      <c r="S446" s="6">
        <v>4.6079549789428711</v>
      </c>
      <c r="T446" s="6">
        <v>272.41049194335937</v>
      </c>
      <c r="U446" s="6">
        <v>14.138401031494141</v>
      </c>
      <c r="V446" s="6">
        <v>10.687889099121094</v>
      </c>
      <c r="W446" s="6">
        <v>220.03683471679687</v>
      </c>
      <c r="X446" s="6">
        <v>90.019523620605469</v>
      </c>
      <c r="Y446" s="6">
        <v>426.56689453125</v>
      </c>
      <c r="Z446" s="6">
        <v>78.5</v>
      </c>
      <c r="AA446" s="6">
        <v>152.05766296386719</v>
      </c>
      <c r="AB446" s="6">
        <v>17.5</v>
      </c>
      <c r="AC446" s="6">
        <v>1838.4876708984375</v>
      </c>
      <c r="AD446" s="6">
        <v>3163</v>
      </c>
      <c r="AE446" s="6">
        <v>46.719738006591797</v>
      </c>
      <c r="AF446" s="6">
        <v>157.18791198730469</v>
      </c>
      <c r="AG446" s="6">
        <v>4.0999999046325684</v>
      </c>
      <c r="AH446" s="6">
        <v>107.81836700439453</v>
      </c>
      <c r="AI446" s="6">
        <v>6.559999942779541</v>
      </c>
      <c r="AJ446" s="6">
        <v>37</v>
      </c>
      <c r="AK446" s="6">
        <v>3.3100018501281738</v>
      </c>
      <c r="AL446" s="6">
        <v>31</v>
      </c>
      <c r="AM446" s="6">
        <v>2352.4794921875</v>
      </c>
      <c r="AN446" s="6">
        <v>33.799999237060547</v>
      </c>
      <c r="AO446" s="6">
        <v>20</v>
      </c>
      <c r="AP446" s="6">
        <v>80</v>
      </c>
      <c r="AQ446" s="6">
        <v>9.6999998092651367</v>
      </c>
      <c r="AR446" s="6">
        <v>4.023984432220459</v>
      </c>
      <c r="AS446" s="6">
        <v>11</v>
      </c>
      <c r="AT446" s="6">
        <v>181.28446960449219</v>
      </c>
    </row>
    <row r="447" spans="2:46" x14ac:dyDescent="0.25">
      <c r="B447" s="5">
        <v>21185</v>
      </c>
      <c r="C447" s="6">
        <v>38.039096832275391</v>
      </c>
      <c r="D447" s="6">
        <v>50.056606292724609</v>
      </c>
      <c r="E447" s="6">
        <v>11.478034973144531</v>
      </c>
      <c r="F447" s="6">
        <v>371.61898803710938</v>
      </c>
      <c r="G447" s="6">
        <v>94.5435791015625</v>
      </c>
      <c r="H447" s="6">
        <v>15.696900367736816</v>
      </c>
      <c r="I447" s="6">
        <v>1100</v>
      </c>
      <c r="J447" s="6">
        <v>51.100227355957031</v>
      </c>
      <c r="K447" s="6">
        <v>4</v>
      </c>
      <c r="L447" s="6">
        <v>18.299999237060547</v>
      </c>
      <c r="M447" s="6">
        <v>9.8000001907348633</v>
      </c>
      <c r="N447" s="6">
        <v>266.48367309570312</v>
      </c>
      <c r="O447" s="6">
        <v>1561.427490234375</v>
      </c>
      <c r="P447" s="6">
        <v>117.84009552001953</v>
      </c>
      <c r="Q447" s="6">
        <v>62</v>
      </c>
      <c r="R447" s="6">
        <v>575</v>
      </c>
      <c r="S447" s="6">
        <v>6.5051789283752441</v>
      </c>
      <c r="T447" s="6">
        <v>256.46578979492187</v>
      </c>
      <c r="U447" s="6">
        <v>32.672714233398437</v>
      </c>
      <c r="V447" s="6">
        <v>10.199999809265137</v>
      </c>
      <c r="W447" s="6">
        <v>239.17176818847656</v>
      </c>
      <c r="X447" s="6">
        <v>77.660652160644531</v>
      </c>
      <c r="Y447" s="6">
        <v>432.7872314453125</v>
      </c>
      <c r="Z447" s="6">
        <v>136.63302612304687</v>
      </c>
      <c r="AA447" s="6">
        <v>213.53483581542969</v>
      </c>
      <c r="AB447" s="6">
        <v>18.628761291503906</v>
      </c>
      <c r="AC447" s="6">
        <v>1856.27734375</v>
      </c>
      <c r="AD447" s="6">
        <v>2996</v>
      </c>
      <c r="AE447" s="6">
        <v>25.440095901489258</v>
      </c>
      <c r="AF447" s="6">
        <v>193.94477844238281</v>
      </c>
      <c r="AG447" s="6">
        <v>4.0999999046325684</v>
      </c>
      <c r="AH447" s="6">
        <v>4.8000001907348633</v>
      </c>
      <c r="AI447" s="6">
        <v>18.598003387451172</v>
      </c>
      <c r="AJ447" s="6">
        <v>37</v>
      </c>
      <c r="AK447" s="6">
        <v>8.7164144515991211</v>
      </c>
      <c r="AL447" s="6">
        <v>32.463661193847656</v>
      </c>
      <c r="AM447" s="6">
        <v>2349.986328125</v>
      </c>
      <c r="AN447" s="6">
        <v>33.799999237060547</v>
      </c>
      <c r="AO447" s="6">
        <v>26.764039993286133</v>
      </c>
      <c r="AP447" s="6">
        <v>118.12015533447266</v>
      </c>
      <c r="AQ447" s="6">
        <v>9.6999998092651367</v>
      </c>
      <c r="AR447" s="6">
        <v>9.9325523376464844</v>
      </c>
      <c r="AS447" s="6">
        <v>11</v>
      </c>
      <c r="AT447" s="6">
        <v>176.03221130371094</v>
      </c>
    </row>
    <row r="448" spans="2:46" x14ac:dyDescent="0.25">
      <c r="B448" s="5">
        <v>21216</v>
      </c>
      <c r="C448" s="6">
        <v>114.55438995361328</v>
      </c>
      <c r="D448" s="6">
        <v>57.271831512451172</v>
      </c>
      <c r="E448" s="6">
        <v>15.777013778686523</v>
      </c>
      <c r="F448" s="6">
        <v>251</v>
      </c>
      <c r="G448" s="6">
        <v>159.812255859375</v>
      </c>
      <c r="H448" s="6">
        <v>31.690441131591797</v>
      </c>
      <c r="I448" s="6">
        <v>1100</v>
      </c>
      <c r="J448" s="6">
        <v>158.863037109375</v>
      </c>
      <c r="K448" s="6">
        <v>4</v>
      </c>
      <c r="L448" s="6">
        <v>18.299999237060547</v>
      </c>
      <c r="M448" s="6">
        <v>9.8073787689208984</v>
      </c>
      <c r="N448" s="6">
        <v>297.9228515625</v>
      </c>
      <c r="O448" s="6">
        <v>1584.591064453125</v>
      </c>
      <c r="P448" s="6">
        <v>125.96034240722656</v>
      </c>
      <c r="Q448" s="6">
        <v>61.923057556152344</v>
      </c>
      <c r="R448" s="6">
        <v>426.78781127929687</v>
      </c>
      <c r="S448" s="6">
        <v>9.3391437530517578</v>
      </c>
      <c r="T448" s="6">
        <v>240.61015319824219</v>
      </c>
      <c r="U448" s="6">
        <v>54.660945892333984</v>
      </c>
      <c r="V448" s="6">
        <v>10.199999809265137</v>
      </c>
      <c r="W448" s="6">
        <v>252.46539306640625</v>
      </c>
      <c r="X448" s="6">
        <v>72</v>
      </c>
      <c r="Y448" s="6">
        <v>450.19277954101562</v>
      </c>
      <c r="Z448" s="6">
        <v>182</v>
      </c>
      <c r="AA448" s="6">
        <v>263.64190673828125</v>
      </c>
      <c r="AB448" s="6">
        <v>27.199378967285156</v>
      </c>
      <c r="AC448" s="6">
        <v>1914.1187744140625</v>
      </c>
      <c r="AD448" s="6">
        <v>2662.45361328125</v>
      </c>
      <c r="AE448" s="6">
        <v>12.199999809265137</v>
      </c>
      <c r="AF448" s="6">
        <v>232.70339965820313</v>
      </c>
      <c r="AG448" s="6">
        <v>4.0999999046325684</v>
      </c>
      <c r="AH448" s="6">
        <v>4.8000001907348633</v>
      </c>
      <c r="AI448" s="6">
        <v>35.698673248291016</v>
      </c>
      <c r="AJ448" s="6">
        <v>37</v>
      </c>
      <c r="AK448" s="6">
        <v>8.9991893768310547</v>
      </c>
      <c r="AL448" s="6">
        <v>35.886016845703125</v>
      </c>
      <c r="AM448" s="6">
        <v>2409.6005859375</v>
      </c>
      <c r="AN448" s="6">
        <v>44</v>
      </c>
      <c r="AO448" s="6">
        <v>34.875019073486328</v>
      </c>
      <c r="AP448" s="6">
        <v>431.87277221679687</v>
      </c>
      <c r="AQ448" s="6">
        <v>9.6999998092651367</v>
      </c>
      <c r="AR448" s="6">
        <v>9.1631288528442383</v>
      </c>
      <c r="AS448" s="6">
        <v>11</v>
      </c>
      <c r="AT448" s="6">
        <v>156.93942260742187</v>
      </c>
    </row>
    <row r="449" spans="2:46" x14ac:dyDescent="0.25">
      <c r="B449" s="5">
        <v>21244</v>
      </c>
      <c r="C449" s="6">
        <v>453.6900634765625</v>
      </c>
      <c r="D449" s="6">
        <v>57.635543823242188</v>
      </c>
      <c r="E449" s="6">
        <v>32.020626068115234</v>
      </c>
      <c r="F449" s="6">
        <v>571.0806884765625</v>
      </c>
      <c r="G449" s="6">
        <v>150.88406372070312</v>
      </c>
      <c r="H449" s="6">
        <v>102.96295166015625</v>
      </c>
      <c r="I449" s="6">
        <v>1547.78271484375</v>
      </c>
      <c r="J449" s="6">
        <v>547.4736328125</v>
      </c>
      <c r="K449" s="6">
        <v>4</v>
      </c>
      <c r="L449" s="6">
        <v>18.299999237060547</v>
      </c>
      <c r="M449" s="6">
        <v>9.8000001907348633</v>
      </c>
      <c r="N449" s="6">
        <v>325.44131469726562</v>
      </c>
      <c r="O449" s="6">
        <v>1690</v>
      </c>
      <c r="P449" s="6">
        <v>131.73391723632812</v>
      </c>
      <c r="Q449" s="6">
        <v>62</v>
      </c>
      <c r="R449" s="6">
        <v>575</v>
      </c>
      <c r="S449" s="6">
        <v>24.014993667602539</v>
      </c>
      <c r="T449" s="6">
        <v>246.76960754394531</v>
      </c>
      <c r="U449" s="6">
        <v>93.917274475097656</v>
      </c>
      <c r="V449" s="6">
        <v>10.199999809265137</v>
      </c>
      <c r="W449" s="6">
        <v>282.00430297851562</v>
      </c>
      <c r="X449" s="6">
        <v>72</v>
      </c>
      <c r="Y449" s="6">
        <v>521.9736328125</v>
      </c>
      <c r="Z449" s="6">
        <v>139.92842102050781</v>
      </c>
      <c r="AA449" s="6">
        <v>362.76449584960937</v>
      </c>
      <c r="AB449" s="6">
        <v>36.917678833007813</v>
      </c>
      <c r="AC449" s="6">
        <v>1950</v>
      </c>
      <c r="AD449" s="6">
        <v>2788</v>
      </c>
      <c r="AE449" s="6">
        <v>61.441776275634766</v>
      </c>
      <c r="AF449" s="6">
        <v>317.43563842773437</v>
      </c>
      <c r="AG449" s="6">
        <v>4.0999999046325684</v>
      </c>
      <c r="AH449" s="6">
        <v>91.205360412597656</v>
      </c>
      <c r="AI449" s="6">
        <v>65.55999755859375</v>
      </c>
      <c r="AJ449" s="6">
        <v>47.286750793457031</v>
      </c>
      <c r="AK449" s="6">
        <v>12.970711708068848</v>
      </c>
      <c r="AL449" s="6">
        <v>43.803146362304688</v>
      </c>
      <c r="AM449" s="6">
        <v>4038.78662109375</v>
      </c>
      <c r="AN449" s="6">
        <v>33.799999237060547</v>
      </c>
      <c r="AO449" s="6">
        <v>20</v>
      </c>
      <c r="AP449" s="6">
        <v>750.78472900390625</v>
      </c>
      <c r="AQ449" s="6">
        <v>11.800000190734863</v>
      </c>
      <c r="AR449" s="6">
        <v>8.8395566940307617</v>
      </c>
      <c r="AS449" s="6">
        <v>66.753440856933594</v>
      </c>
      <c r="AT449" s="6">
        <v>206</v>
      </c>
    </row>
    <row r="450" spans="2:46" x14ac:dyDescent="0.25">
      <c r="B450" s="5">
        <v>21275</v>
      </c>
      <c r="C450" s="6">
        <v>598.06414794921875</v>
      </c>
      <c r="D450" s="6">
        <v>10</v>
      </c>
      <c r="E450" s="6">
        <v>73.073287963867188</v>
      </c>
      <c r="F450" s="6">
        <v>636.22418212890625</v>
      </c>
      <c r="G450" s="6">
        <v>323.70001220703125</v>
      </c>
      <c r="H450" s="6">
        <v>102.91675567626953</v>
      </c>
      <c r="I450" s="6">
        <v>1619.4146728515625</v>
      </c>
      <c r="J450" s="6">
        <v>562.835205078125</v>
      </c>
      <c r="K450" s="6">
        <v>4</v>
      </c>
      <c r="L450" s="6">
        <v>18.299999237060547</v>
      </c>
      <c r="M450" s="6">
        <v>11.362262725830078</v>
      </c>
      <c r="N450" s="6">
        <v>356.51406860351562</v>
      </c>
      <c r="O450" s="6">
        <v>1690</v>
      </c>
      <c r="P450" s="6">
        <v>138.85867309570312</v>
      </c>
      <c r="Q450" s="6">
        <v>64</v>
      </c>
      <c r="R450" s="6">
        <v>680</v>
      </c>
      <c r="S450" s="6">
        <v>36</v>
      </c>
      <c r="T450" s="6">
        <v>256.86721801757812</v>
      </c>
      <c r="U450" s="6">
        <v>161.28401184082031</v>
      </c>
      <c r="V450" s="6">
        <v>10.199999809265137</v>
      </c>
      <c r="W450" s="6">
        <v>301.29998779296875</v>
      </c>
      <c r="X450" s="6">
        <v>77.390007019042969</v>
      </c>
      <c r="Y450" s="6">
        <v>633.18194580078125</v>
      </c>
      <c r="Z450" s="6">
        <v>128.70977783203125</v>
      </c>
      <c r="AA450" s="6">
        <v>256.93746948242187</v>
      </c>
      <c r="AB450" s="6">
        <v>47.840232849121094</v>
      </c>
      <c r="AC450" s="6">
        <v>2018.652587890625</v>
      </c>
      <c r="AD450" s="6">
        <v>2788</v>
      </c>
      <c r="AE450" s="6">
        <v>119.81105804443359</v>
      </c>
      <c r="AF450" s="6">
        <v>466.13833618164062</v>
      </c>
      <c r="AG450" s="6">
        <v>4.2106490135192871</v>
      </c>
      <c r="AH450" s="6">
        <v>4.8000001907348633</v>
      </c>
      <c r="AI450" s="6">
        <v>65.55999755859375</v>
      </c>
      <c r="AJ450" s="6">
        <v>53.456222534179687</v>
      </c>
      <c r="AK450" s="6">
        <v>0.55699998140335083</v>
      </c>
      <c r="AL450" s="6">
        <v>54.407112121582031</v>
      </c>
      <c r="AM450" s="6">
        <v>4183.41748046875</v>
      </c>
      <c r="AN450" s="6">
        <v>44</v>
      </c>
      <c r="AO450" s="6">
        <v>20</v>
      </c>
      <c r="AP450" s="6">
        <v>787.06072998046875</v>
      </c>
      <c r="AQ450" s="6">
        <v>9.6999998092651367</v>
      </c>
      <c r="AR450" s="6">
        <v>10.539003372192383</v>
      </c>
      <c r="AS450" s="6">
        <v>66.675186157226563</v>
      </c>
      <c r="AT450" s="6">
        <v>206</v>
      </c>
    </row>
    <row r="451" spans="2:46" x14ac:dyDescent="0.25">
      <c r="B451" s="5">
        <v>21305</v>
      </c>
      <c r="C451" s="6">
        <v>769.90850830078125</v>
      </c>
      <c r="D451" s="6">
        <v>124.33474731445312</v>
      </c>
      <c r="E451" s="6">
        <v>132</v>
      </c>
      <c r="F451" s="6">
        <v>745.782470703125</v>
      </c>
      <c r="G451" s="6">
        <v>259.90176391601562</v>
      </c>
      <c r="H451" s="6">
        <v>102.87435913085937</v>
      </c>
      <c r="I451" s="6">
        <v>1897.6201171875</v>
      </c>
      <c r="J451" s="6">
        <v>400.25894165039063</v>
      </c>
      <c r="K451" s="6">
        <v>67.234344482421875</v>
      </c>
      <c r="L451" s="6">
        <v>18.299999237060547</v>
      </c>
      <c r="M451" s="6">
        <v>11.225308418273926</v>
      </c>
      <c r="N451" s="6">
        <v>326.02996826171875</v>
      </c>
      <c r="O451" s="6">
        <v>1690</v>
      </c>
      <c r="P451" s="6">
        <v>142.66488647460937</v>
      </c>
      <c r="Q451" s="6">
        <v>65</v>
      </c>
      <c r="R451" s="6">
        <v>800</v>
      </c>
      <c r="S451" s="6">
        <v>58.393974304199219</v>
      </c>
      <c r="T451" s="6">
        <v>314.02996826171875</v>
      </c>
      <c r="U451" s="6">
        <v>327.153564453125</v>
      </c>
      <c r="V451" s="6">
        <v>10.199999809265137</v>
      </c>
      <c r="W451" s="6">
        <v>257.5543212890625</v>
      </c>
      <c r="X451" s="6">
        <v>86.2979736328125</v>
      </c>
      <c r="Y451" s="6">
        <v>695.3900146484375</v>
      </c>
      <c r="Z451" s="6">
        <v>78.5</v>
      </c>
      <c r="AA451" s="6">
        <v>238.26524353027344</v>
      </c>
      <c r="AB451" s="6">
        <v>114.44945526123047</v>
      </c>
      <c r="AC451" s="6">
        <v>2203.632568359375</v>
      </c>
      <c r="AD451" s="6">
        <v>3235</v>
      </c>
      <c r="AE451" s="6">
        <v>197.81210327148437</v>
      </c>
      <c r="AF451" s="6">
        <v>600.0074462890625</v>
      </c>
      <c r="AG451" s="6">
        <v>4.1866335868835449</v>
      </c>
      <c r="AH451" s="6">
        <v>97.0380859375</v>
      </c>
      <c r="AI451" s="6">
        <v>65.55999755859375</v>
      </c>
      <c r="AJ451" s="6">
        <v>50.656909942626953</v>
      </c>
      <c r="AK451" s="6">
        <v>8.1833276748657227</v>
      </c>
      <c r="AL451" s="6">
        <v>60.648891448974609</v>
      </c>
      <c r="AM451" s="6">
        <v>4541.22216796875</v>
      </c>
      <c r="AN451" s="6">
        <v>38.568946838378906</v>
      </c>
      <c r="AO451" s="6">
        <v>40.025588989257813</v>
      </c>
      <c r="AP451" s="6">
        <v>753.26348876953125</v>
      </c>
      <c r="AQ451" s="6">
        <v>9.6999998092651367</v>
      </c>
      <c r="AR451" s="6">
        <v>62.858325958251953</v>
      </c>
      <c r="AS451" s="6">
        <v>11</v>
      </c>
      <c r="AT451" s="6">
        <v>206</v>
      </c>
    </row>
    <row r="452" spans="2:46" x14ac:dyDescent="0.25">
      <c r="B452" s="5">
        <v>21336</v>
      </c>
      <c r="C452" s="6">
        <v>733.89337158203125</v>
      </c>
      <c r="D452" s="6">
        <v>145.51268005371094</v>
      </c>
      <c r="E452" s="6">
        <v>135.88453674316406</v>
      </c>
      <c r="F452" s="6">
        <v>930</v>
      </c>
      <c r="G452" s="6">
        <v>236.93357849121094</v>
      </c>
      <c r="H452" s="6">
        <v>102.82124328613281</v>
      </c>
      <c r="I452" s="6">
        <v>1994.71337890625</v>
      </c>
      <c r="J452" s="6">
        <v>464.24014282226562</v>
      </c>
      <c r="K452" s="6">
        <v>370</v>
      </c>
      <c r="L452" s="6">
        <v>18.299999237060547</v>
      </c>
      <c r="M452" s="6">
        <v>11.012053489685059</v>
      </c>
      <c r="N452" s="6">
        <v>293.93759155273437</v>
      </c>
      <c r="O452" s="6">
        <v>1910</v>
      </c>
      <c r="P452" s="6">
        <v>144.15754699707031</v>
      </c>
      <c r="Q452" s="6">
        <v>66</v>
      </c>
      <c r="R452" s="6">
        <v>975</v>
      </c>
      <c r="S452" s="6">
        <v>9.9303503036499023</v>
      </c>
      <c r="T452" s="6">
        <v>358.53778076171875</v>
      </c>
      <c r="U452" s="6">
        <v>480.64346313476562</v>
      </c>
      <c r="V452" s="6">
        <v>10.199999809265137</v>
      </c>
      <c r="W452" s="6">
        <v>193.66079711914063</v>
      </c>
      <c r="X452" s="6">
        <v>95.519996643066406</v>
      </c>
      <c r="Y452" s="6">
        <v>914.5960693359375</v>
      </c>
      <c r="Z452" s="6">
        <v>78.5</v>
      </c>
      <c r="AA452" s="6">
        <v>282.7352294921875</v>
      </c>
      <c r="AB452" s="6">
        <v>114.57337188720703</v>
      </c>
      <c r="AC452" s="6">
        <v>2394.293212890625</v>
      </c>
      <c r="AD452" s="6">
        <v>3538</v>
      </c>
      <c r="AE452" s="6">
        <v>202.42205810546875</v>
      </c>
      <c r="AF452" s="6">
        <v>851.579345703125</v>
      </c>
      <c r="AG452" s="6">
        <v>4.1441121101379395</v>
      </c>
      <c r="AH452" s="6">
        <v>79.051918029785156</v>
      </c>
      <c r="AI452" s="6">
        <v>65.55999755859375</v>
      </c>
      <c r="AJ452" s="6">
        <v>54.795211791992188</v>
      </c>
      <c r="AK452" s="6">
        <v>46.854633331298828</v>
      </c>
      <c r="AL452" s="6">
        <v>58.153129577636719</v>
      </c>
      <c r="AM452" s="6">
        <v>4534.611328125</v>
      </c>
      <c r="AN452" s="6">
        <v>33.799999237060547</v>
      </c>
      <c r="AO452" s="6">
        <v>40.194496154785156</v>
      </c>
      <c r="AP452" s="6">
        <v>620.93206787109375</v>
      </c>
      <c r="AQ452" s="6">
        <v>9.6999998092651367</v>
      </c>
      <c r="AR452" s="6">
        <v>0.56999999284744263</v>
      </c>
      <c r="AS452" s="6">
        <v>11</v>
      </c>
      <c r="AT452" s="6">
        <v>206</v>
      </c>
    </row>
    <row r="453" spans="2:46" x14ac:dyDescent="0.25">
      <c r="B453" s="5">
        <v>21366</v>
      </c>
      <c r="C453" s="6">
        <v>684.17059326171875</v>
      </c>
      <c r="D453" s="6">
        <v>135.31539916992187</v>
      </c>
      <c r="E453" s="6">
        <v>101.76396942138672</v>
      </c>
      <c r="F453" s="6">
        <v>889.72540283203125</v>
      </c>
      <c r="G453" s="6">
        <v>68.016700744628906</v>
      </c>
      <c r="H453" s="6">
        <v>94.977027893066406</v>
      </c>
      <c r="I453" s="6">
        <v>2007.548828125</v>
      </c>
      <c r="J453" s="6">
        <v>463.09609985351562</v>
      </c>
      <c r="K453" s="6">
        <v>431</v>
      </c>
      <c r="L453" s="6">
        <v>21.454471588134766</v>
      </c>
      <c r="M453" s="6">
        <v>10.762941360473633</v>
      </c>
      <c r="N453" s="6">
        <v>262.74343872070312</v>
      </c>
      <c r="O453" s="6">
        <v>2020.684814453125</v>
      </c>
      <c r="P453" s="6">
        <v>142.72999572753906</v>
      </c>
      <c r="Q453" s="6">
        <v>66</v>
      </c>
      <c r="R453" s="6">
        <v>975</v>
      </c>
      <c r="S453" s="6">
        <v>17.238910675048828</v>
      </c>
      <c r="T453" s="6">
        <v>243.74894714355469</v>
      </c>
      <c r="U453" s="6">
        <v>423.97769165039062</v>
      </c>
      <c r="V453" s="6">
        <v>10.199999809265137</v>
      </c>
      <c r="W453" s="6">
        <v>300.59524536132813</v>
      </c>
      <c r="X453" s="6">
        <v>104.10316467285156</v>
      </c>
      <c r="Y453" s="6">
        <v>1024</v>
      </c>
      <c r="Z453" s="6">
        <v>78.5</v>
      </c>
      <c r="AA453" s="6">
        <v>470.82080078125</v>
      </c>
      <c r="AB453" s="6">
        <v>105.65733337402344</v>
      </c>
      <c r="AC453" s="6">
        <v>2336.73974609375</v>
      </c>
      <c r="AD453" s="6">
        <v>3538</v>
      </c>
      <c r="AE453" s="6">
        <v>209.23350524902344</v>
      </c>
      <c r="AF453" s="6">
        <v>932.26190185546875</v>
      </c>
      <c r="AG453" s="6">
        <v>4.0999999046325684</v>
      </c>
      <c r="AH453" s="6">
        <v>170.53642272949219</v>
      </c>
      <c r="AI453" s="6">
        <v>65.55999755859375</v>
      </c>
      <c r="AJ453" s="6">
        <v>51.735401153564453</v>
      </c>
      <c r="AK453" s="6">
        <v>43.573871612548828</v>
      </c>
      <c r="AL453" s="6">
        <v>50.776527404785156</v>
      </c>
      <c r="AM453" s="6">
        <v>4531.7744140625</v>
      </c>
      <c r="AN453" s="6">
        <v>33.799999237060547</v>
      </c>
      <c r="AO453" s="6">
        <v>74.755699157714844</v>
      </c>
      <c r="AP453" s="6">
        <v>472.78225708007813</v>
      </c>
      <c r="AQ453" s="6">
        <v>11.800000190734863</v>
      </c>
      <c r="AR453" s="6">
        <v>0.56999999284744263</v>
      </c>
      <c r="AS453" s="6">
        <v>11</v>
      </c>
      <c r="AT453" s="6">
        <v>207.16563415527344</v>
      </c>
    </row>
    <row r="454" spans="2:46" x14ac:dyDescent="0.25">
      <c r="B454" s="5">
        <v>21397</v>
      </c>
      <c r="C454" s="6">
        <v>628.48870849609375</v>
      </c>
      <c r="D454" s="6">
        <v>62.554241180419922</v>
      </c>
      <c r="E454" s="6">
        <v>101.43338775634766</v>
      </c>
      <c r="F454" s="6">
        <v>829.02978515625</v>
      </c>
      <c r="G454" s="6">
        <v>147.19657897949219</v>
      </c>
      <c r="H454" s="6">
        <v>61.606601715087891</v>
      </c>
      <c r="I454" s="6">
        <v>1820.740234375</v>
      </c>
      <c r="J454" s="6">
        <v>429.94375610351562</v>
      </c>
      <c r="K454" s="6">
        <v>421.49560546875</v>
      </c>
      <c r="L454" s="6">
        <v>18.299999237060547</v>
      </c>
      <c r="M454" s="6">
        <v>10.479068756103516</v>
      </c>
      <c r="N454" s="6">
        <v>230.39999389648437</v>
      </c>
      <c r="O454" s="6">
        <v>1928.3145751953125</v>
      </c>
      <c r="P454" s="6">
        <v>140.75724792480469</v>
      </c>
      <c r="Q454" s="6">
        <v>67</v>
      </c>
      <c r="R454" s="6">
        <v>942.43048095703125</v>
      </c>
      <c r="S454" s="6">
        <v>20.876058578491211</v>
      </c>
      <c r="T454" s="6">
        <v>354.239990234375</v>
      </c>
      <c r="U454" s="6">
        <v>232.087890625</v>
      </c>
      <c r="V454" s="6">
        <v>10.199999809265137</v>
      </c>
      <c r="W454" s="6">
        <v>300.36880493164062</v>
      </c>
      <c r="X454" s="6">
        <v>103.31458282470703</v>
      </c>
      <c r="Y454" s="6">
        <v>944.9271240234375</v>
      </c>
      <c r="Z454" s="6">
        <v>78.5</v>
      </c>
      <c r="AA454" s="6">
        <v>467.39321899414062</v>
      </c>
      <c r="AB454" s="6">
        <v>91.758399963378906</v>
      </c>
      <c r="AC454" s="6">
        <v>2089.280517578125</v>
      </c>
      <c r="AD454" s="6">
        <v>3529.2958984375</v>
      </c>
      <c r="AE454" s="6">
        <v>208.95756530761719</v>
      </c>
      <c r="AF454" s="6">
        <v>936.08856201171875</v>
      </c>
      <c r="AG454" s="6">
        <v>4.0999999046325684</v>
      </c>
      <c r="AH454" s="6">
        <v>4.8000001907348633</v>
      </c>
      <c r="AI454" s="6">
        <v>65.55999755859375</v>
      </c>
      <c r="AJ454" s="6">
        <v>43.430587768554687</v>
      </c>
      <c r="AK454" s="6">
        <v>23.451810836791992</v>
      </c>
      <c r="AL454" s="6">
        <v>43.937969207763672</v>
      </c>
      <c r="AM454" s="6">
        <v>4137.8515625</v>
      </c>
      <c r="AN454" s="6">
        <v>33.799999237060547</v>
      </c>
      <c r="AO454" s="6">
        <v>40.573455810546875</v>
      </c>
      <c r="AP454" s="6">
        <v>296.8104248046875</v>
      </c>
      <c r="AQ454" s="6">
        <v>9.6999998092651367</v>
      </c>
      <c r="AR454" s="6">
        <v>0.56999999284744263</v>
      </c>
      <c r="AS454" s="6">
        <v>11</v>
      </c>
      <c r="AT454" s="6">
        <v>179.609375</v>
      </c>
    </row>
    <row r="455" spans="2:46" x14ac:dyDescent="0.25">
      <c r="B455" s="5">
        <v>21428</v>
      </c>
      <c r="C455" s="6">
        <v>575.02471923828125</v>
      </c>
      <c r="D455" s="6">
        <v>32.772056579589844</v>
      </c>
      <c r="E455" s="6">
        <v>100.71781921386719</v>
      </c>
      <c r="F455" s="6">
        <v>690.22900390625</v>
      </c>
      <c r="G455" s="6">
        <v>18.600000381469727</v>
      </c>
      <c r="H455" s="6">
        <v>51.762527465820313</v>
      </c>
      <c r="I455" s="6">
        <v>1614.1348876953125</v>
      </c>
      <c r="J455" s="6">
        <v>390.01593017578125</v>
      </c>
      <c r="K455" s="6">
        <v>382.5618896484375</v>
      </c>
      <c r="L455" s="6">
        <v>18.299999237060547</v>
      </c>
      <c r="M455" s="6">
        <v>10.21773624420166</v>
      </c>
      <c r="N455" s="6">
        <v>230.39999389648437</v>
      </c>
      <c r="O455" s="6">
        <v>1798.5589599609375</v>
      </c>
      <c r="P455" s="6">
        <v>132.76260375976562</v>
      </c>
      <c r="Q455" s="6">
        <v>67</v>
      </c>
      <c r="R455" s="6">
        <v>794.05059814453125</v>
      </c>
      <c r="S455" s="6">
        <v>22.137613296508789</v>
      </c>
      <c r="T455" s="6">
        <v>359.72509765625</v>
      </c>
      <c r="U455" s="6">
        <v>78.171127319335938</v>
      </c>
      <c r="V455" s="6">
        <v>10.199999809265137</v>
      </c>
      <c r="W455" s="6">
        <v>300.40567016601562</v>
      </c>
      <c r="X455" s="6">
        <v>102.61893463134766</v>
      </c>
      <c r="Y455" s="6">
        <v>824.4879150390625</v>
      </c>
      <c r="Z455" s="6">
        <v>78.5</v>
      </c>
      <c r="AA455" s="6">
        <v>331.06637573242187</v>
      </c>
      <c r="AB455" s="6">
        <v>82.799491882324219</v>
      </c>
      <c r="AC455" s="6">
        <v>1884.6920166015625</v>
      </c>
      <c r="AD455" s="6">
        <v>3527.9775390625</v>
      </c>
      <c r="AE455" s="6">
        <v>208.98822021484375</v>
      </c>
      <c r="AF455" s="6">
        <v>790.27386474609375</v>
      </c>
      <c r="AG455" s="6">
        <v>4.0999999046325684</v>
      </c>
      <c r="AH455" s="6">
        <v>4.8000001907348633</v>
      </c>
      <c r="AI455" s="6">
        <v>65.55999755859375</v>
      </c>
      <c r="AJ455" s="6">
        <v>37.198768615722656</v>
      </c>
      <c r="AK455" s="6">
        <v>0.55699998140335083</v>
      </c>
      <c r="AL455" s="6">
        <v>37.53387451171875</v>
      </c>
      <c r="AM455" s="6">
        <v>3757.43408203125</v>
      </c>
      <c r="AN455" s="6">
        <v>33.799999237060547</v>
      </c>
      <c r="AO455" s="6">
        <v>20</v>
      </c>
      <c r="AP455" s="6">
        <v>158.31852722167969</v>
      </c>
      <c r="AQ455" s="6">
        <v>9.6999998092651367</v>
      </c>
      <c r="AR455" s="6">
        <v>0.56999999284744263</v>
      </c>
      <c r="AS455" s="6">
        <v>11</v>
      </c>
      <c r="AT455" s="6">
        <v>179.48271179199219</v>
      </c>
    </row>
    <row r="456" spans="2:46" x14ac:dyDescent="0.25">
      <c r="B456" s="5">
        <v>21458</v>
      </c>
      <c r="C456" s="6">
        <v>565.20672607421875</v>
      </c>
      <c r="D456" s="6">
        <v>10.928073883056641</v>
      </c>
      <c r="E456" s="6">
        <v>100.26119232177734</v>
      </c>
      <c r="F456" s="6">
        <v>627.9803466796875</v>
      </c>
      <c r="G456" s="6">
        <v>18.600000381469727</v>
      </c>
      <c r="H456" s="6">
        <v>49.877017974853516</v>
      </c>
      <c r="I456" s="6">
        <v>1443.961669921875</v>
      </c>
      <c r="J456" s="6">
        <v>348.40582275390625</v>
      </c>
      <c r="K456" s="6">
        <v>333.55642700195312</v>
      </c>
      <c r="L456" s="6">
        <v>18.299999237060547</v>
      </c>
      <c r="M456" s="6">
        <v>10.015031814575195</v>
      </c>
      <c r="N456" s="6">
        <v>230.39999389648437</v>
      </c>
      <c r="O456" s="6">
        <v>1710.3543701171875</v>
      </c>
      <c r="P456" s="6">
        <v>125.67332458496094</v>
      </c>
      <c r="Q456" s="6">
        <v>67</v>
      </c>
      <c r="R456" s="6">
        <v>558.46612548828125</v>
      </c>
      <c r="S456" s="6">
        <v>22.545883178710938</v>
      </c>
      <c r="T456" s="6">
        <v>348.35977172851562</v>
      </c>
      <c r="U456" s="6">
        <v>104.70018005371094</v>
      </c>
      <c r="V456" s="6">
        <v>10.199999809265137</v>
      </c>
      <c r="W456" s="6">
        <v>290.1783447265625</v>
      </c>
      <c r="X456" s="6">
        <v>100.18893432617187</v>
      </c>
      <c r="Y456" s="6">
        <v>702.49139404296875</v>
      </c>
      <c r="Z456" s="6">
        <v>78.5</v>
      </c>
      <c r="AA456" s="6">
        <v>272.1766357421875</v>
      </c>
      <c r="AB456" s="6">
        <v>79.765121459960938</v>
      </c>
      <c r="AC456" s="6">
        <v>1856.2584228515625</v>
      </c>
      <c r="AD456" s="6">
        <v>3345.198486328125</v>
      </c>
      <c r="AE456" s="6">
        <v>202.28868103027344</v>
      </c>
      <c r="AF456" s="6">
        <v>705.01068115234375</v>
      </c>
      <c r="AG456" s="6">
        <v>4.0999999046325684</v>
      </c>
      <c r="AH456" s="6">
        <v>4.8000001907348633</v>
      </c>
      <c r="AI456" s="6">
        <v>55.612674713134766</v>
      </c>
      <c r="AJ456" s="6">
        <v>37.143852233886719</v>
      </c>
      <c r="AK456" s="6">
        <v>0.55699998140335083</v>
      </c>
      <c r="AL456" s="6">
        <v>31</v>
      </c>
      <c r="AM456" s="6">
        <v>3082.639404296875</v>
      </c>
      <c r="AN456" s="6">
        <v>33.799999237060547</v>
      </c>
      <c r="AO456" s="6">
        <v>20</v>
      </c>
      <c r="AP456" s="6">
        <v>128.34616088867187</v>
      </c>
      <c r="AQ456" s="6">
        <v>9.6999998092651367</v>
      </c>
      <c r="AR456" s="6">
        <v>5.2826809883117676</v>
      </c>
      <c r="AS456" s="6">
        <v>11</v>
      </c>
      <c r="AT456" s="6">
        <v>188.42449951171875</v>
      </c>
    </row>
    <row r="457" spans="2:46" x14ac:dyDescent="0.25">
      <c r="B457" s="5">
        <v>21489</v>
      </c>
      <c r="C457" s="6">
        <v>555.279052734375</v>
      </c>
      <c r="D457" s="6">
        <v>10</v>
      </c>
      <c r="E457" s="6">
        <v>99.962310791015625</v>
      </c>
      <c r="F457" s="6">
        <v>599.2806396484375</v>
      </c>
      <c r="G457" s="6">
        <v>27.854799270629883</v>
      </c>
      <c r="H457" s="6">
        <v>51.661228179931641</v>
      </c>
      <c r="I457" s="6">
        <v>1431.390380859375</v>
      </c>
      <c r="J457" s="6">
        <v>352.65679931640625</v>
      </c>
      <c r="K457" s="6">
        <v>279</v>
      </c>
      <c r="L457" s="6">
        <v>18.299999237060547</v>
      </c>
      <c r="M457" s="6">
        <v>9.8877849578857422</v>
      </c>
      <c r="N457" s="6">
        <v>230.39999389648437</v>
      </c>
      <c r="O457" s="6">
        <v>1649.6265869140625</v>
      </c>
      <c r="P457" s="6">
        <v>125.87653350830078</v>
      </c>
      <c r="Q457" s="6">
        <v>66</v>
      </c>
      <c r="R457" s="6">
        <v>494.16635131835937</v>
      </c>
      <c r="S457" s="6">
        <v>23.038656234741211</v>
      </c>
      <c r="T457" s="6">
        <v>338.12490844726562</v>
      </c>
      <c r="U457" s="6">
        <v>124.75192260742187</v>
      </c>
      <c r="V457" s="6">
        <v>10.199999809265137</v>
      </c>
      <c r="W457" s="6">
        <v>279.45281982421875</v>
      </c>
      <c r="X457" s="6">
        <v>99.876930236816406</v>
      </c>
      <c r="Y457" s="6">
        <v>651.484375</v>
      </c>
      <c r="Z457" s="6">
        <v>78.5</v>
      </c>
      <c r="AA457" s="6">
        <v>217.06846618652344</v>
      </c>
      <c r="AB457" s="6">
        <v>79.984237670898438</v>
      </c>
      <c r="AC457" s="6">
        <v>1848.62255859375</v>
      </c>
      <c r="AD457" s="6">
        <v>3161.636962890625</v>
      </c>
      <c r="AE457" s="6">
        <v>192.72807312011719</v>
      </c>
      <c r="AF457" s="6">
        <v>665.99835205078125</v>
      </c>
      <c r="AG457" s="6">
        <v>4.0999999046325684</v>
      </c>
      <c r="AH457" s="6">
        <v>4.8000001907348633</v>
      </c>
      <c r="AI457" s="6">
        <v>47.184562683105469</v>
      </c>
      <c r="AJ457" s="6">
        <v>37</v>
      </c>
      <c r="AK457" s="6">
        <v>2.4668805599212646</v>
      </c>
      <c r="AL457" s="6">
        <v>31</v>
      </c>
      <c r="AM457" s="6">
        <v>2668.833740234375</v>
      </c>
      <c r="AN457" s="6">
        <v>33.799999237060547</v>
      </c>
      <c r="AO457" s="6">
        <v>20</v>
      </c>
      <c r="AP457" s="6">
        <v>98.174728393554688</v>
      </c>
      <c r="AQ457" s="6">
        <v>9.6999998092651367</v>
      </c>
      <c r="AR457" s="6">
        <v>8.5238685607910156</v>
      </c>
      <c r="AS457" s="6">
        <v>11</v>
      </c>
      <c r="AT457" s="6">
        <v>180.65867614746094</v>
      </c>
    </row>
    <row r="458" spans="2:46" x14ac:dyDescent="0.25">
      <c r="B458" s="5">
        <v>21519</v>
      </c>
      <c r="C458" s="6">
        <v>547.2520751953125</v>
      </c>
      <c r="D458" s="6">
        <v>10</v>
      </c>
      <c r="E458" s="6">
        <v>100.07068634033203</v>
      </c>
      <c r="F458" s="6">
        <v>517.65142822265625</v>
      </c>
      <c r="G458" s="6">
        <v>18.600000381469727</v>
      </c>
      <c r="H458" s="6">
        <v>53.859939575195313</v>
      </c>
      <c r="I458" s="6">
        <v>1428.8468017578125</v>
      </c>
      <c r="J458" s="6">
        <v>358.70248413085937</v>
      </c>
      <c r="K458" s="6">
        <v>261.11300659179687</v>
      </c>
      <c r="L458" s="6">
        <v>30.418094635009766</v>
      </c>
      <c r="M458" s="6">
        <v>9.8296728134155273</v>
      </c>
      <c r="N458" s="6">
        <v>245.76278686523437</v>
      </c>
      <c r="O458" s="6">
        <v>1633.152587890625</v>
      </c>
      <c r="P458" s="6">
        <v>132.24000549316406</v>
      </c>
      <c r="Q458" s="6">
        <v>64</v>
      </c>
      <c r="R458" s="6">
        <v>451.0826416015625</v>
      </c>
      <c r="S458" s="6">
        <v>23.896707534790039</v>
      </c>
      <c r="T458" s="6">
        <v>325.27096557617187</v>
      </c>
      <c r="U458" s="6">
        <v>144.08721923828125</v>
      </c>
      <c r="V458" s="6">
        <v>10.687889099121094</v>
      </c>
      <c r="W458" s="6">
        <v>270.99929809570312</v>
      </c>
      <c r="X458" s="6">
        <v>90.019523620605469</v>
      </c>
      <c r="Y458" s="6">
        <v>640.5296630859375</v>
      </c>
      <c r="Z458" s="6">
        <v>78.5</v>
      </c>
      <c r="AA458" s="6">
        <v>250.16178894042969</v>
      </c>
      <c r="AB458" s="6">
        <v>17.5</v>
      </c>
      <c r="AC458" s="6">
        <v>1872.528076171875</v>
      </c>
      <c r="AD458" s="6">
        <v>3036.208251953125</v>
      </c>
      <c r="AE458" s="6">
        <v>181.47402954101562</v>
      </c>
      <c r="AF458" s="6">
        <v>660.72900390625</v>
      </c>
      <c r="AG458" s="6">
        <v>4.0999999046325684</v>
      </c>
      <c r="AH458" s="6">
        <v>47.268016815185547</v>
      </c>
      <c r="AI458" s="6">
        <v>41.691616058349609</v>
      </c>
      <c r="AJ458" s="6">
        <v>37</v>
      </c>
      <c r="AK458" s="6">
        <v>4.4251666069030762</v>
      </c>
      <c r="AL458" s="6">
        <v>35.082130432128906</v>
      </c>
      <c r="AM458" s="6">
        <v>2624.548095703125</v>
      </c>
      <c r="AN458" s="6">
        <v>33.799999237060547</v>
      </c>
      <c r="AO458" s="6">
        <v>20</v>
      </c>
      <c r="AP458" s="6">
        <v>80</v>
      </c>
      <c r="AQ458" s="6">
        <v>9.6999998092651367</v>
      </c>
      <c r="AR458" s="6">
        <v>10.178651809692383</v>
      </c>
      <c r="AS458" s="6">
        <v>11</v>
      </c>
      <c r="AT458" s="6">
        <v>177.79716491699219</v>
      </c>
    </row>
    <row r="459" spans="2:46" x14ac:dyDescent="0.25">
      <c r="B459" s="5">
        <v>21550</v>
      </c>
      <c r="C459" s="6">
        <v>542.455078125</v>
      </c>
      <c r="D459" s="6">
        <v>10</v>
      </c>
      <c r="E459" s="6">
        <v>100.36968231201172</v>
      </c>
      <c r="F459" s="6">
        <v>501.33602905273438</v>
      </c>
      <c r="G459" s="6">
        <v>96.944915771484375</v>
      </c>
      <c r="H459" s="6">
        <v>56.148860931396484</v>
      </c>
      <c r="I459" s="6">
        <v>1429.888427734375</v>
      </c>
      <c r="J459" s="6">
        <v>364.65335083007812</v>
      </c>
      <c r="K459" s="6">
        <v>241.77546691894531</v>
      </c>
      <c r="L459" s="6">
        <v>18.299999237060547</v>
      </c>
      <c r="M459" s="6">
        <v>9.8000001907348633</v>
      </c>
      <c r="N459" s="6">
        <v>277.14279174804687</v>
      </c>
      <c r="O459" s="6">
        <v>1615.9241943359375</v>
      </c>
      <c r="P459" s="6">
        <v>135.97000122070312</v>
      </c>
      <c r="Q459" s="6">
        <v>62</v>
      </c>
      <c r="R459" s="6">
        <v>428.9578857421875</v>
      </c>
      <c r="S459" s="6">
        <v>24.883350372314453</v>
      </c>
      <c r="T459" s="6">
        <v>304.29446411132812</v>
      </c>
      <c r="U459" s="6">
        <v>162.75999450683594</v>
      </c>
      <c r="V459" s="6">
        <v>10.199999809265137</v>
      </c>
      <c r="W459" s="6">
        <v>268.13583374023437</v>
      </c>
      <c r="X459" s="6">
        <v>77.660652160644531</v>
      </c>
      <c r="Y459" s="6">
        <v>628.68756103515625</v>
      </c>
      <c r="Z459" s="6">
        <v>150.67628479003906</v>
      </c>
      <c r="AA459" s="6">
        <v>285.11993408203125</v>
      </c>
      <c r="AB459" s="6">
        <v>18.331535339355469</v>
      </c>
      <c r="AC459" s="6">
        <v>1901.36181640625</v>
      </c>
      <c r="AD459" s="6">
        <v>3128.77880859375</v>
      </c>
      <c r="AE459" s="6">
        <v>173.01847839355469</v>
      </c>
      <c r="AF459" s="6">
        <v>648.1656494140625</v>
      </c>
      <c r="AG459" s="6">
        <v>4.0999999046325684</v>
      </c>
      <c r="AH459" s="6">
        <v>4.8000001907348633</v>
      </c>
      <c r="AI459" s="6">
        <v>33.831470489501953</v>
      </c>
      <c r="AJ459" s="6">
        <v>37</v>
      </c>
      <c r="AK459" s="6">
        <v>5.1651515960693359</v>
      </c>
      <c r="AL459" s="6">
        <v>46.255771636962891</v>
      </c>
      <c r="AM459" s="6">
        <v>2633.33203125</v>
      </c>
      <c r="AN459" s="6">
        <v>36.261966705322266</v>
      </c>
      <c r="AO459" s="6">
        <v>26.764039993286133</v>
      </c>
      <c r="AP459" s="6">
        <v>266.93927001953125</v>
      </c>
      <c r="AQ459" s="6">
        <v>9.6999998092651367</v>
      </c>
      <c r="AR459" s="6">
        <v>9.9325523376464844</v>
      </c>
      <c r="AS459" s="6">
        <v>11.374828338623047</v>
      </c>
      <c r="AT459" s="6">
        <v>172.36074829101563</v>
      </c>
    </row>
    <row r="460" spans="2:46" x14ac:dyDescent="0.25">
      <c r="B460" s="5">
        <v>21581</v>
      </c>
      <c r="C460" s="6">
        <v>580.58502197265625</v>
      </c>
      <c r="D460" s="6">
        <v>57.263191223144531</v>
      </c>
      <c r="E460" s="6">
        <v>101.68086242675781</v>
      </c>
      <c r="F460" s="6">
        <v>600</v>
      </c>
      <c r="G460" s="6">
        <v>184.16493225097656</v>
      </c>
      <c r="H460" s="6">
        <v>73.43389892578125</v>
      </c>
      <c r="I460" s="6">
        <v>1611.681640625</v>
      </c>
      <c r="J460" s="6">
        <v>390.82284545898437</v>
      </c>
      <c r="K460" s="6">
        <v>231.78804016113281</v>
      </c>
      <c r="L460" s="6">
        <v>18.299999237060547</v>
      </c>
      <c r="M460" s="6">
        <v>10.586546897888184</v>
      </c>
      <c r="N460" s="6">
        <v>308.58407592773437</v>
      </c>
      <c r="O460" s="6">
        <v>1635.9632568359375</v>
      </c>
      <c r="P460" s="6">
        <v>143.05000305175781</v>
      </c>
      <c r="Q460" s="6">
        <v>62</v>
      </c>
      <c r="R460" s="6">
        <v>528.27178955078125</v>
      </c>
      <c r="S460" s="6">
        <v>27.252561569213867</v>
      </c>
      <c r="T460" s="6">
        <v>300.01419067382812</v>
      </c>
      <c r="U460" s="6">
        <v>182.98583984375</v>
      </c>
      <c r="V460" s="6">
        <v>10.199999809265137</v>
      </c>
      <c r="W460" s="6">
        <v>285.93820190429687</v>
      </c>
      <c r="X460" s="6">
        <v>72</v>
      </c>
      <c r="Y460" s="6">
        <v>634.3564453125</v>
      </c>
      <c r="Z460" s="6">
        <v>168.77099609375</v>
      </c>
      <c r="AA460" s="6">
        <v>342.75518798828125</v>
      </c>
      <c r="AB460" s="6">
        <v>24.992246627807617</v>
      </c>
      <c r="AC460" s="6">
        <v>1942.59912109375</v>
      </c>
      <c r="AD460" s="6">
        <v>2978</v>
      </c>
      <c r="AE460" s="6">
        <v>183</v>
      </c>
      <c r="AF460" s="6">
        <v>651.45880126953125</v>
      </c>
      <c r="AG460" s="6">
        <v>4.0999999046325684</v>
      </c>
      <c r="AH460" s="6">
        <v>4.8000001907348633</v>
      </c>
      <c r="AI460" s="6">
        <v>39.128345489501953</v>
      </c>
      <c r="AJ460" s="6">
        <v>37</v>
      </c>
      <c r="AK460" s="6">
        <v>8.7409381866455078</v>
      </c>
      <c r="AL460" s="6">
        <v>57.334369659423828</v>
      </c>
      <c r="AM460" s="6">
        <v>3364.801513671875</v>
      </c>
      <c r="AN460" s="6">
        <v>44</v>
      </c>
      <c r="AO460" s="6">
        <v>34.875019073486328</v>
      </c>
      <c r="AP460" s="6">
        <v>617.66473388671875</v>
      </c>
      <c r="AQ460" s="6">
        <v>9.6999998092651367</v>
      </c>
      <c r="AR460" s="6">
        <v>9.1631288528442383</v>
      </c>
      <c r="AS460" s="6">
        <v>11</v>
      </c>
      <c r="AT460" s="6">
        <v>181.36009216308594</v>
      </c>
    </row>
    <row r="461" spans="2:46" x14ac:dyDescent="0.25">
      <c r="B461" s="5">
        <v>21609</v>
      </c>
      <c r="C461" s="6">
        <v>684.47943115234375</v>
      </c>
      <c r="D461" s="6">
        <v>57.647331237792969</v>
      </c>
      <c r="E461" s="6">
        <v>111</v>
      </c>
      <c r="F461" s="6">
        <v>600</v>
      </c>
      <c r="G461" s="6">
        <v>175.28233337402344</v>
      </c>
      <c r="H461" s="6">
        <v>94.200004577636719</v>
      </c>
      <c r="I461" s="6">
        <v>1716.0130615234375</v>
      </c>
      <c r="J461" s="6">
        <v>448.58944702148437</v>
      </c>
      <c r="K461" s="6">
        <v>237.62762451171875</v>
      </c>
      <c r="L461" s="6">
        <v>18.299999237060547</v>
      </c>
      <c r="M461" s="6">
        <v>10.580842018127441</v>
      </c>
      <c r="N461" s="6">
        <v>336.10183715820312</v>
      </c>
      <c r="O461" s="6">
        <v>1690</v>
      </c>
      <c r="P461" s="6">
        <v>148.58999633789062</v>
      </c>
      <c r="Q461" s="6">
        <v>62</v>
      </c>
      <c r="R461" s="6">
        <v>575</v>
      </c>
      <c r="S461" s="6">
        <v>35</v>
      </c>
      <c r="T461" s="6">
        <v>304.24545288085937</v>
      </c>
      <c r="U461" s="6">
        <v>204.75459289550781</v>
      </c>
      <c r="V461" s="6">
        <v>10.199999809265137</v>
      </c>
      <c r="W461" s="6">
        <v>301.29998779296875</v>
      </c>
      <c r="X461" s="6">
        <v>80.161605834960937</v>
      </c>
      <c r="Y461" s="6">
        <v>676</v>
      </c>
      <c r="Z461" s="6">
        <v>117.53730773925781</v>
      </c>
      <c r="AA461" s="6">
        <v>434.36520385742187</v>
      </c>
      <c r="AB461" s="6">
        <v>55.284282684326172</v>
      </c>
      <c r="AC461" s="6">
        <v>1950</v>
      </c>
      <c r="AD461" s="6">
        <v>2839</v>
      </c>
      <c r="AE461" s="6">
        <v>188</v>
      </c>
      <c r="AF461" s="6">
        <v>717.461669921875</v>
      </c>
      <c r="AG461" s="6">
        <v>4.0999999046325684</v>
      </c>
      <c r="AH461" s="6">
        <v>91.216850280761719</v>
      </c>
      <c r="AI461" s="6">
        <v>59.831813812255859</v>
      </c>
      <c r="AJ461" s="6">
        <v>73.907493591308594</v>
      </c>
      <c r="AK461" s="6">
        <v>12.970711708068848</v>
      </c>
      <c r="AL461" s="6">
        <v>65.186637878417969</v>
      </c>
      <c r="AM461" s="6">
        <v>4039.90380859375</v>
      </c>
      <c r="AN461" s="6">
        <v>33.799999237060547</v>
      </c>
      <c r="AO461" s="6">
        <v>20</v>
      </c>
      <c r="AP461" s="6">
        <v>933.9942626953125</v>
      </c>
      <c r="AQ461" s="6">
        <v>11.800000190734863</v>
      </c>
      <c r="AR461" s="6">
        <v>8.8395566940307617</v>
      </c>
      <c r="AS461" s="6">
        <v>66.772735595703125</v>
      </c>
      <c r="AT461" s="6">
        <v>206</v>
      </c>
    </row>
    <row r="462" spans="2:46" x14ac:dyDescent="0.25">
      <c r="B462" s="5">
        <v>21640</v>
      </c>
      <c r="C462" s="6">
        <v>690.66217041015625</v>
      </c>
      <c r="D462" s="6">
        <v>76.793830871582031</v>
      </c>
      <c r="E462" s="6">
        <v>112.91883087158203</v>
      </c>
      <c r="F462" s="6">
        <v>685</v>
      </c>
      <c r="G462" s="6">
        <v>323.56369018554687</v>
      </c>
      <c r="H462" s="6">
        <v>102.91675567626953</v>
      </c>
      <c r="I462" s="6">
        <v>1849.2886962890625</v>
      </c>
      <c r="J462" s="6">
        <v>457.94882202148437</v>
      </c>
      <c r="K462" s="6">
        <v>274.96511840820312</v>
      </c>
      <c r="L462" s="6">
        <v>18.299999237060547</v>
      </c>
      <c r="M462" s="6">
        <v>11.27296257019043</v>
      </c>
      <c r="N462" s="6">
        <v>367.1654052734375</v>
      </c>
      <c r="O462" s="6">
        <v>1690</v>
      </c>
      <c r="P462" s="6">
        <v>136.70957946777344</v>
      </c>
      <c r="Q462" s="6">
        <v>64</v>
      </c>
      <c r="R462" s="6">
        <v>680</v>
      </c>
      <c r="S462" s="6">
        <v>40.603900909423828</v>
      </c>
      <c r="T462" s="6">
        <v>310.81008911132812</v>
      </c>
      <c r="U462" s="6">
        <v>196.2344970703125</v>
      </c>
      <c r="V462" s="6">
        <v>10.199999809265137</v>
      </c>
      <c r="W462" s="6">
        <v>301.29998779296875</v>
      </c>
      <c r="X462" s="6">
        <v>85.803047180175781</v>
      </c>
      <c r="Y462" s="6">
        <v>710.664794921875</v>
      </c>
      <c r="Z462" s="6">
        <v>130.19000244140625</v>
      </c>
      <c r="AA462" s="6">
        <v>407.54702758789062</v>
      </c>
      <c r="AB462" s="6">
        <v>54.591030120849609</v>
      </c>
      <c r="AC462" s="6">
        <v>2017.1427001953125</v>
      </c>
      <c r="AD462" s="6">
        <v>3054</v>
      </c>
      <c r="AE462" s="6">
        <v>193</v>
      </c>
      <c r="AF462" s="6">
        <v>710.6434326171875</v>
      </c>
      <c r="AG462" s="6">
        <v>4.1733102798461914</v>
      </c>
      <c r="AH462" s="6">
        <v>4.8000001907348633</v>
      </c>
      <c r="AI462" s="6">
        <v>64.628807067871094</v>
      </c>
      <c r="AJ462" s="6">
        <v>75.726066589355469</v>
      </c>
      <c r="AK462" s="6">
        <v>7.8142938613891602</v>
      </c>
      <c r="AL462" s="6">
        <v>75.674880981445313</v>
      </c>
      <c r="AM462" s="6">
        <v>4323.38818359375</v>
      </c>
      <c r="AN462" s="6">
        <v>44</v>
      </c>
      <c r="AO462" s="6">
        <v>20</v>
      </c>
      <c r="AP462" s="6">
        <v>901.3387451171875</v>
      </c>
      <c r="AQ462" s="6">
        <v>11.800000190734863</v>
      </c>
      <c r="AR462" s="6">
        <v>2.4347069263458252</v>
      </c>
      <c r="AS462" s="6">
        <v>66.60443115234375</v>
      </c>
      <c r="AT462" s="6">
        <v>206</v>
      </c>
    </row>
    <row r="463" spans="2:46" x14ac:dyDescent="0.25">
      <c r="B463" s="5">
        <v>21670</v>
      </c>
      <c r="C463" s="6">
        <v>656.37322998046875</v>
      </c>
      <c r="D463" s="6">
        <v>87.054450988769531</v>
      </c>
      <c r="E463" s="6">
        <v>113.65966796875</v>
      </c>
      <c r="F463" s="6">
        <v>757.74005126953125</v>
      </c>
      <c r="G463" s="6">
        <v>241.20799255371094</v>
      </c>
      <c r="H463" s="6">
        <v>88.889122009277344</v>
      </c>
      <c r="I463" s="6">
        <v>1896.585693359375</v>
      </c>
      <c r="J463" s="6">
        <v>434.2474365234375</v>
      </c>
      <c r="K463" s="6">
        <v>351.39822387695312</v>
      </c>
      <c r="L463" s="6">
        <v>18.299999237060547</v>
      </c>
      <c r="M463" s="6">
        <v>11.114606857299805</v>
      </c>
      <c r="N463" s="6">
        <v>336.66226196289062</v>
      </c>
      <c r="O463" s="6">
        <v>1713</v>
      </c>
      <c r="P463" s="6">
        <v>122.15364074707031</v>
      </c>
      <c r="Q463" s="6">
        <v>65</v>
      </c>
      <c r="R463" s="6">
        <v>788.16156005859375</v>
      </c>
      <c r="S463" s="6">
        <v>44.661670684814453</v>
      </c>
      <c r="T463" s="6">
        <v>360</v>
      </c>
      <c r="U463" s="6">
        <v>217.39833068847656</v>
      </c>
      <c r="V463" s="6">
        <v>10.199999809265137</v>
      </c>
      <c r="W463" s="6">
        <v>301.29998779296875</v>
      </c>
      <c r="X463" s="6">
        <v>85.434738159179687</v>
      </c>
      <c r="Y463" s="6">
        <v>813.87628173828125</v>
      </c>
      <c r="Z463" s="6">
        <v>78.5</v>
      </c>
      <c r="AA463" s="6">
        <v>503.19454956054687</v>
      </c>
      <c r="AB463" s="6">
        <v>48.701934814453125</v>
      </c>
      <c r="AC463" s="6">
        <v>2058.042724609375</v>
      </c>
      <c r="AD463" s="6">
        <v>3326.227783203125</v>
      </c>
      <c r="AE463" s="6">
        <v>197.81210327148437</v>
      </c>
      <c r="AF463" s="6">
        <v>810.04632568359375</v>
      </c>
      <c r="AG463" s="6">
        <v>4.1374154090881348</v>
      </c>
      <c r="AH463" s="6">
        <v>96.95172119140625</v>
      </c>
      <c r="AI463" s="6">
        <v>65.55999755859375</v>
      </c>
      <c r="AJ463" s="6">
        <v>78.817886352539063</v>
      </c>
      <c r="AK463" s="6">
        <v>27.464799880981445</v>
      </c>
      <c r="AL463" s="6">
        <v>83.501510620117188</v>
      </c>
      <c r="AM463" s="6">
        <v>4538.08935546875</v>
      </c>
      <c r="AN463" s="6">
        <v>38.568946838378906</v>
      </c>
      <c r="AO463" s="6">
        <v>39.990039825439453</v>
      </c>
      <c r="AP463" s="6">
        <v>865.34295654296875</v>
      </c>
      <c r="AQ463" s="6">
        <v>9.6999998092651367</v>
      </c>
      <c r="AR463" s="6">
        <v>25.225429534912109</v>
      </c>
      <c r="AS463" s="6">
        <v>11</v>
      </c>
      <c r="AT463" s="6">
        <v>206</v>
      </c>
    </row>
    <row r="464" spans="2:46" x14ac:dyDescent="0.25">
      <c r="B464" s="5">
        <v>21701</v>
      </c>
      <c r="C464" s="6">
        <v>605.0123291015625</v>
      </c>
      <c r="D464" s="6">
        <v>60.601371765136719</v>
      </c>
      <c r="E464" s="6">
        <v>92.643318176269531</v>
      </c>
      <c r="F464" s="6">
        <v>749.8743896484375</v>
      </c>
      <c r="G464" s="6">
        <v>137.98715209960937</v>
      </c>
      <c r="H464" s="6">
        <v>74.05413818359375</v>
      </c>
      <c r="I464" s="6">
        <v>1797.8968505859375</v>
      </c>
      <c r="J464" s="6">
        <v>396.55279541015625</v>
      </c>
      <c r="K464" s="6">
        <v>422.07073974609375</v>
      </c>
      <c r="L464" s="6">
        <v>18.299999237060547</v>
      </c>
      <c r="M464" s="6">
        <v>10.911728858947754</v>
      </c>
      <c r="N464" s="6">
        <v>304.52691650390625</v>
      </c>
      <c r="O464" s="6">
        <v>1912.193603515625</v>
      </c>
      <c r="P464" s="6">
        <v>104.78487396240234</v>
      </c>
      <c r="Q464" s="6">
        <v>66</v>
      </c>
      <c r="R464" s="6">
        <v>835.9979248046875</v>
      </c>
      <c r="S464" s="6">
        <v>35.792274475097656</v>
      </c>
      <c r="T464" s="6">
        <v>298.1199951171875</v>
      </c>
      <c r="U464" s="6">
        <v>152.94819641113281</v>
      </c>
      <c r="V464" s="6">
        <v>10.199999809265137</v>
      </c>
      <c r="W464" s="6">
        <v>301.29998779296875</v>
      </c>
      <c r="X464" s="6">
        <v>84.938575744628906</v>
      </c>
      <c r="Y464" s="6">
        <v>897.7171630859375</v>
      </c>
      <c r="Z464" s="6">
        <v>78.5</v>
      </c>
      <c r="AA464" s="6">
        <v>423.48681640625</v>
      </c>
      <c r="AB464" s="6">
        <v>38.198123931884766</v>
      </c>
      <c r="AC464" s="6">
        <v>2017.69384765625</v>
      </c>
      <c r="AD464" s="6">
        <v>3533.89208984375</v>
      </c>
      <c r="AE464" s="6">
        <v>174.0191650390625</v>
      </c>
      <c r="AF464" s="6">
        <v>851.579345703125</v>
      </c>
      <c r="AG464" s="6">
        <v>4.0999999046325684</v>
      </c>
      <c r="AH464" s="6">
        <v>170.65455627441406</v>
      </c>
      <c r="AI464" s="6">
        <v>57.398487091064453</v>
      </c>
      <c r="AJ464" s="6">
        <v>67.724403381347656</v>
      </c>
      <c r="AK464" s="6">
        <v>25.484748840332031</v>
      </c>
      <c r="AL464" s="6">
        <v>88.505165100097656</v>
      </c>
      <c r="AM464" s="6">
        <v>4521.4541015625</v>
      </c>
      <c r="AN464" s="6">
        <v>33.799999237060547</v>
      </c>
      <c r="AO464" s="6">
        <v>55.438186645507813</v>
      </c>
      <c r="AP464" s="6">
        <v>462.77590942382812</v>
      </c>
      <c r="AQ464" s="6">
        <v>9.6999998092651367</v>
      </c>
      <c r="AR464" s="6">
        <v>45.492099761962891</v>
      </c>
      <c r="AS464" s="6">
        <v>11</v>
      </c>
      <c r="AT464" s="6">
        <v>199.04876708984375</v>
      </c>
    </row>
    <row r="465" spans="2:46" x14ac:dyDescent="0.25">
      <c r="B465" s="5">
        <v>21731</v>
      </c>
      <c r="C465" s="6">
        <v>552.1448974609375</v>
      </c>
      <c r="D465" s="6">
        <v>32.790687561035156</v>
      </c>
      <c r="E465" s="6">
        <v>45.190410614013672</v>
      </c>
      <c r="F465" s="6">
        <v>723.005126953125</v>
      </c>
      <c r="G465" s="6">
        <v>71.900505065917969</v>
      </c>
      <c r="H465" s="6">
        <v>39.816989898681641</v>
      </c>
      <c r="I465" s="6">
        <v>1745.5650634765625</v>
      </c>
      <c r="J465" s="6">
        <v>350.86614990234375</v>
      </c>
      <c r="K465" s="6">
        <v>378.29281616210937</v>
      </c>
      <c r="L465" s="6">
        <v>26.611850738525391</v>
      </c>
      <c r="M465" s="6">
        <v>10.650771141052246</v>
      </c>
      <c r="N465" s="6">
        <v>273.2808837890625</v>
      </c>
      <c r="O465" s="6">
        <v>1893.892822265625</v>
      </c>
      <c r="P465" s="6">
        <v>85.941047668457031</v>
      </c>
      <c r="Q465" s="6">
        <v>66</v>
      </c>
      <c r="R465" s="6">
        <v>611.0546875</v>
      </c>
      <c r="S465" s="6">
        <v>4</v>
      </c>
      <c r="T465" s="6">
        <v>359.81387329101562</v>
      </c>
      <c r="U465" s="6">
        <v>15.353008270263672</v>
      </c>
      <c r="V465" s="6">
        <v>10.199999809265137</v>
      </c>
      <c r="W465" s="6">
        <v>295.13958740234375</v>
      </c>
      <c r="X465" s="6">
        <v>84.373809814453125</v>
      </c>
      <c r="Y465" s="6">
        <v>922.42523193359375</v>
      </c>
      <c r="Z465" s="6">
        <v>78.5</v>
      </c>
      <c r="AA465" s="6">
        <v>248.10711669921875</v>
      </c>
      <c r="AB465" s="6">
        <v>28.962514877319336</v>
      </c>
      <c r="AC465" s="6">
        <v>2046.15478515625</v>
      </c>
      <c r="AD465" s="6">
        <v>3530.372314453125</v>
      </c>
      <c r="AE465" s="6">
        <v>209.23350524902344</v>
      </c>
      <c r="AF465" s="6">
        <v>814.08795166015625</v>
      </c>
      <c r="AG465" s="6">
        <v>4.0999999046325684</v>
      </c>
      <c r="AH465" s="6">
        <v>170.37823486328125</v>
      </c>
      <c r="AI465" s="6">
        <v>48.544471740722656</v>
      </c>
      <c r="AJ465" s="6">
        <v>51.8060302734375</v>
      </c>
      <c r="AK465" s="6">
        <v>3.1248695850372314</v>
      </c>
      <c r="AL465" s="6">
        <v>89.784965515136719</v>
      </c>
      <c r="AM465" s="6">
        <v>4093.948486328125</v>
      </c>
      <c r="AN465" s="6">
        <v>33.799999237060547</v>
      </c>
      <c r="AO465" s="6">
        <v>54.090190887451172</v>
      </c>
      <c r="AP465" s="6">
        <v>216.34114074707031</v>
      </c>
      <c r="AQ465" s="6">
        <v>9.6999998092651367</v>
      </c>
      <c r="AR465" s="6">
        <v>35.210418701171875</v>
      </c>
      <c r="AS465" s="6">
        <v>11</v>
      </c>
      <c r="AT465" s="6">
        <v>191.11038208007812</v>
      </c>
    </row>
    <row r="466" spans="2:46" x14ac:dyDescent="0.25">
      <c r="B466" s="5">
        <v>21762</v>
      </c>
      <c r="C466" s="6">
        <v>497.37921142578125</v>
      </c>
      <c r="D466" s="6">
        <v>14.584977149963379</v>
      </c>
      <c r="E466" s="6">
        <v>44.820186614990234</v>
      </c>
      <c r="F466" s="6">
        <v>552.7159423828125</v>
      </c>
      <c r="G466" s="6">
        <v>125.60911560058594</v>
      </c>
      <c r="H466" s="6">
        <v>6.0614323616027832</v>
      </c>
      <c r="I466" s="6">
        <v>1505.9080810546875</v>
      </c>
      <c r="J466" s="6">
        <v>296.10626220703125</v>
      </c>
      <c r="K466" s="6">
        <v>329.2171630859375</v>
      </c>
      <c r="L466" s="6">
        <v>18.299999237060547</v>
      </c>
      <c r="M466" s="6">
        <v>10.35468578338623</v>
      </c>
      <c r="N466" s="6">
        <v>240.871826171875</v>
      </c>
      <c r="O466" s="6">
        <v>1847.7109375</v>
      </c>
      <c r="P466" s="6">
        <v>84.278366088867188</v>
      </c>
      <c r="Q466" s="6">
        <v>67</v>
      </c>
      <c r="R466" s="6">
        <v>458.7806396484375</v>
      </c>
      <c r="S466" s="6">
        <v>4.0709571838378906</v>
      </c>
      <c r="T466" s="6">
        <v>359.49981689453125</v>
      </c>
      <c r="U466" s="6">
        <v>3.0613641738891602</v>
      </c>
      <c r="V466" s="6">
        <v>10.199999809265137</v>
      </c>
      <c r="W466" s="6">
        <v>249.66886901855469</v>
      </c>
      <c r="X466" s="6">
        <v>93.440589904785156</v>
      </c>
      <c r="Y466" s="6">
        <v>752.7012939453125</v>
      </c>
      <c r="Z466" s="6">
        <v>78.5</v>
      </c>
      <c r="AA466" s="6">
        <v>138.54612731933594</v>
      </c>
      <c r="AB466" s="6">
        <v>24.081064224243164</v>
      </c>
      <c r="AC466" s="6">
        <v>1997.6490478515625</v>
      </c>
      <c r="AD466" s="6">
        <v>3433.224853515625</v>
      </c>
      <c r="AE466" s="6">
        <v>195.47233581542969</v>
      </c>
      <c r="AF466" s="6">
        <v>704.9644775390625</v>
      </c>
      <c r="AG466" s="6">
        <v>4.0999999046325684</v>
      </c>
      <c r="AH466" s="6">
        <v>4.8000001907348633</v>
      </c>
      <c r="AI466" s="6">
        <v>47.823043823242188</v>
      </c>
      <c r="AJ466" s="6">
        <v>43.500137329101563</v>
      </c>
      <c r="AK466" s="6">
        <v>1.5286245346069336</v>
      </c>
      <c r="AL466" s="6">
        <v>65.112556457519531</v>
      </c>
      <c r="AM466" s="6">
        <v>3437.577392578125</v>
      </c>
      <c r="AN466" s="6">
        <v>33.799999237060547</v>
      </c>
      <c r="AO466" s="6">
        <v>20</v>
      </c>
      <c r="AP466" s="6">
        <v>169.33253479003906</v>
      </c>
      <c r="AQ466" s="6">
        <v>9.6999998092651367</v>
      </c>
      <c r="AR466" s="6">
        <v>1.3138290643692017</v>
      </c>
      <c r="AS466" s="6">
        <v>11</v>
      </c>
      <c r="AT466" s="6">
        <v>179.48648071289062</v>
      </c>
    </row>
    <row r="467" spans="2:46" x14ac:dyDescent="0.25">
      <c r="B467" s="5">
        <v>21793</v>
      </c>
      <c r="C467" s="6">
        <v>443.64047241210937</v>
      </c>
      <c r="D467" s="6">
        <v>14.388907432556152</v>
      </c>
      <c r="E467" s="6">
        <v>44.519287109375</v>
      </c>
      <c r="F467" s="6">
        <v>392.8818359375</v>
      </c>
      <c r="G467" s="6">
        <v>18.600000381469727</v>
      </c>
      <c r="H467" s="6">
        <v>1</v>
      </c>
      <c r="I467" s="6">
        <v>1455.7550048828125</v>
      </c>
      <c r="J467" s="6">
        <v>242.58636474609375</v>
      </c>
      <c r="K467" s="6">
        <v>283.47305297851562</v>
      </c>
      <c r="L467" s="6">
        <v>18.299999237060547</v>
      </c>
      <c r="M467" s="6">
        <v>10.111721992492676</v>
      </c>
      <c r="N467" s="6">
        <v>230.39999389648437</v>
      </c>
      <c r="O467" s="6">
        <v>1751.62890625</v>
      </c>
      <c r="P467" s="6">
        <v>83</v>
      </c>
      <c r="Q467" s="6">
        <v>67</v>
      </c>
      <c r="R467" s="6">
        <v>436.71450805664062</v>
      </c>
      <c r="S467" s="6">
        <v>4.0220479965209961</v>
      </c>
      <c r="T467" s="6">
        <v>358.0228271484375</v>
      </c>
      <c r="U467" s="6">
        <v>0.18400000035762787</v>
      </c>
      <c r="V467" s="6">
        <v>10.199999809265137</v>
      </c>
      <c r="W467" s="6">
        <v>210.43775939941406</v>
      </c>
      <c r="X467" s="6">
        <v>92.811424255371094</v>
      </c>
      <c r="Y467" s="6">
        <v>668.8477783203125</v>
      </c>
      <c r="Z467" s="6">
        <v>78.5</v>
      </c>
      <c r="AA467" s="6">
        <v>120</v>
      </c>
      <c r="AB467" s="6">
        <v>19.680967330932617</v>
      </c>
      <c r="AC467" s="6">
        <v>1999.6165771484375</v>
      </c>
      <c r="AD467" s="6">
        <v>2827.598876953125</v>
      </c>
      <c r="AE467" s="6">
        <v>178.93605041503906</v>
      </c>
      <c r="AF467" s="6">
        <v>607.9420166015625</v>
      </c>
      <c r="AG467" s="6">
        <v>4.0999999046325684</v>
      </c>
      <c r="AH467" s="6">
        <v>4.8000001907348633</v>
      </c>
      <c r="AI467" s="6">
        <v>19.178766250610352</v>
      </c>
      <c r="AJ467" s="6">
        <v>37</v>
      </c>
      <c r="AK467" s="6">
        <v>0.56269264221191406</v>
      </c>
      <c r="AL467" s="6">
        <v>31.131038665771484</v>
      </c>
      <c r="AM467" s="6">
        <v>3097.703125</v>
      </c>
      <c r="AN467" s="6">
        <v>33.799999237060547</v>
      </c>
      <c r="AO467" s="6">
        <v>20</v>
      </c>
      <c r="AP467" s="6">
        <v>137.90176391601562</v>
      </c>
      <c r="AQ467" s="6">
        <v>9.6999998092651367</v>
      </c>
      <c r="AR467" s="6">
        <v>0.56999999284744263</v>
      </c>
      <c r="AS467" s="6">
        <v>11</v>
      </c>
      <c r="AT467" s="6">
        <v>200.4815673828125</v>
      </c>
    </row>
    <row r="468" spans="2:46" x14ac:dyDescent="0.25">
      <c r="B468" s="5">
        <v>21823</v>
      </c>
      <c r="C468" s="6">
        <v>417.66806030273437</v>
      </c>
      <c r="D468" s="6">
        <v>13.459345817565918</v>
      </c>
      <c r="E468" s="6">
        <v>44.393375396728516</v>
      </c>
      <c r="F468" s="6">
        <v>366.65499877929687</v>
      </c>
      <c r="G468" s="6">
        <v>18.600000381469727</v>
      </c>
      <c r="H468" s="6">
        <v>2.6814944744110107</v>
      </c>
      <c r="I468" s="6">
        <v>1436.723876953125</v>
      </c>
      <c r="J468" s="6">
        <v>196.62443542480469</v>
      </c>
      <c r="K468" s="6">
        <v>256.68121337890625</v>
      </c>
      <c r="L468" s="6">
        <v>18.299999237060547</v>
      </c>
      <c r="M468" s="6">
        <v>9.9250164031982422</v>
      </c>
      <c r="N468" s="6">
        <v>230.39999389648437</v>
      </c>
      <c r="O468" s="6">
        <v>1679.609619140625</v>
      </c>
      <c r="P468" s="6">
        <v>83.21356201171875</v>
      </c>
      <c r="Q468" s="6">
        <v>67</v>
      </c>
      <c r="R468" s="6">
        <v>399.53326416015625</v>
      </c>
      <c r="S468" s="6">
        <v>4.2744235992431641</v>
      </c>
      <c r="T468" s="6">
        <v>358.48464965820313</v>
      </c>
      <c r="U468" s="6">
        <v>0.18400000035762787</v>
      </c>
      <c r="V468" s="6">
        <v>10.199999809265137</v>
      </c>
      <c r="W468" s="6">
        <v>224.99038696289062</v>
      </c>
      <c r="X468" s="6">
        <v>90.430122375488281</v>
      </c>
      <c r="Y468" s="6">
        <v>669.0257568359375</v>
      </c>
      <c r="Z468" s="6">
        <v>78.5</v>
      </c>
      <c r="AA468" s="6">
        <v>120</v>
      </c>
      <c r="AB468" s="6">
        <v>17.5</v>
      </c>
      <c r="AC468" s="6">
        <v>1915.3988037109375</v>
      </c>
      <c r="AD468" s="6">
        <v>2703.98876953125</v>
      </c>
      <c r="AE468" s="6">
        <v>165.20912170410156</v>
      </c>
      <c r="AF468" s="6">
        <v>562.9619140625</v>
      </c>
      <c r="AG468" s="6">
        <v>4.0999999046325684</v>
      </c>
      <c r="AH468" s="6">
        <v>4.8000001907348633</v>
      </c>
      <c r="AI468" s="6">
        <v>9.5965642929077148</v>
      </c>
      <c r="AJ468" s="6">
        <v>39.712120056152344</v>
      </c>
      <c r="AK468" s="6">
        <v>0.55699998140335083</v>
      </c>
      <c r="AL468" s="6">
        <v>31</v>
      </c>
      <c r="AM468" s="6">
        <v>3015.037109375</v>
      </c>
      <c r="AN468" s="6">
        <v>33.799999237060547</v>
      </c>
      <c r="AO468" s="6">
        <v>20</v>
      </c>
      <c r="AP468" s="6">
        <v>110.04070281982422</v>
      </c>
      <c r="AQ468" s="6">
        <v>9.6999998092651367</v>
      </c>
      <c r="AR468" s="6">
        <v>0.56999999284744263</v>
      </c>
      <c r="AS468" s="6">
        <v>11</v>
      </c>
      <c r="AT468" s="6">
        <v>194.53831481933594</v>
      </c>
    </row>
    <row r="469" spans="2:46" x14ac:dyDescent="0.25">
      <c r="B469" s="5">
        <v>21854</v>
      </c>
      <c r="C469" s="6">
        <v>408.14779663085937</v>
      </c>
      <c r="D469" s="6">
        <v>13.350390434265137</v>
      </c>
      <c r="E469" s="6">
        <v>44.283866882324219</v>
      </c>
      <c r="F469" s="6">
        <v>343.12301635742187</v>
      </c>
      <c r="G469" s="6">
        <v>18.600000381469727</v>
      </c>
      <c r="H469" s="6">
        <v>5.9742469787597656</v>
      </c>
      <c r="I469" s="6">
        <v>1421.7042236328125</v>
      </c>
      <c r="J469" s="6">
        <v>154.33280944824219</v>
      </c>
      <c r="K469" s="6">
        <v>221.21781921386719</v>
      </c>
      <c r="L469" s="6">
        <v>18.299999237060547</v>
      </c>
      <c r="M469" s="6">
        <v>9.8000001907348633</v>
      </c>
      <c r="N469" s="6">
        <v>230.39999389648437</v>
      </c>
      <c r="O469" s="6">
        <v>1627.1072998046875</v>
      </c>
      <c r="P469" s="6">
        <v>87.030189514160156</v>
      </c>
      <c r="Q469" s="6">
        <v>66</v>
      </c>
      <c r="R469" s="6">
        <v>382.59579467773437</v>
      </c>
      <c r="S469" s="6">
        <v>4.5138058662414551</v>
      </c>
      <c r="T469" s="6">
        <v>343.49468994140625</v>
      </c>
      <c r="U469" s="6">
        <v>0.18400000035762787</v>
      </c>
      <c r="V469" s="6">
        <v>10.199999809265137</v>
      </c>
      <c r="W469" s="6">
        <v>224.03195190429687</v>
      </c>
      <c r="X469" s="6">
        <v>90.148513793945313</v>
      </c>
      <c r="Y469" s="6">
        <v>668.63958740234375</v>
      </c>
      <c r="Z469" s="6">
        <v>78.5</v>
      </c>
      <c r="AA469" s="6">
        <v>120</v>
      </c>
      <c r="AB469" s="6">
        <v>17.5</v>
      </c>
      <c r="AC469" s="6">
        <v>1899.0155029296875</v>
      </c>
      <c r="AD469" s="6">
        <v>2353.007080078125</v>
      </c>
      <c r="AE469" s="6">
        <v>149.5267333984375</v>
      </c>
      <c r="AF469" s="6">
        <v>542.41192626953125</v>
      </c>
      <c r="AG469" s="6">
        <v>4.0999999046325684</v>
      </c>
      <c r="AH469" s="6">
        <v>4.8000001907348633</v>
      </c>
      <c r="AI469" s="6">
        <v>6.559999942779541</v>
      </c>
      <c r="AJ469" s="6">
        <v>37.10723876953125</v>
      </c>
      <c r="AK469" s="6">
        <v>0.55699998140335083</v>
      </c>
      <c r="AL469" s="6">
        <v>31</v>
      </c>
      <c r="AM469" s="6">
        <v>2880.888916015625</v>
      </c>
      <c r="AN469" s="6">
        <v>33.799999237060547</v>
      </c>
      <c r="AO469" s="6">
        <v>20</v>
      </c>
      <c r="AP469" s="6">
        <v>80</v>
      </c>
      <c r="AQ469" s="6">
        <v>9.6999998092651367</v>
      </c>
      <c r="AR469" s="6">
        <v>0.68767547607421875</v>
      </c>
      <c r="AS469" s="6">
        <v>11</v>
      </c>
      <c r="AT469" s="6">
        <v>186.24237060546875</v>
      </c>
    </row>
    <row r="470" spans="2:46" x14ac:dyDescent="0.25">
      <c r="B470" s="5">
        <v>21884</v>
      </c>
      <c r="C470" s="6">
        <v>400.2918701171875</v>
      </c>
      <c r="D470" s="6">
        <v>11.523890495300293</v>
      </c>
      <c r="E470" s="6">
        <v>44.317344665527344</v>
      </c>
      <c r="F470" s="6">
        <v>318.105224609375</v>
      </c>
      <c r="G470" s="6">
        <v>18.600000381469727</v>
      </c>
      <c r="H470" s="6">
        <v>5.374122142791748</v>
      </c>
      <c r="I470" s="6">
        <v>1412.7435302734375</v>
      </c>
      <c r="J470" s="6">
        <v>154.49107360839844</v>
      </c>
      <c r="K470" s="6">
        <v>206.42034912109375</v>
      </c>
      <c r="L470" s="6">
        <v>27.01872444152832</v>
      </c>
      <c r="M470" s="6">
        <v>9.8016939163208008</v>
      </c>
      <c r="N470" s="6">
        <v>230.39999389648437</v>
      </c>
      <c r="O470" s="6">
        <v>1621.580078125</v>
      </c>
      <c r="P470" s="6">
        <v>93.304306030273438</v>
      </c>
      <c r="Q470" s="6">
        <v>64</v>
      </c>
      <c r="R470" s="6">
        <v>363.67837524414062</v>
      </c>
      <c r="S470" s="6">
        <v>4.9173903465270996</v>
      </c>
      <c r="T470" s="6">
        <v>328.89132690429687</v>
      </c>
      <c r="U470" s="6">
        <v>10.569910049438477</v>
      </c>
      <c r="V470" s="6">
        <v>10.199999809265137</v>
      </c>
      <c r="W470" s="6">
        <v>224.85618591308594</v>
      </c>
      <c r="X470" s="6">
        <v>90.019523620605469</v>
      </c>
      <c r="Y470" s="6">
        <v>654.815185546875</v>
      </c>
      <c r="Z470" s="6">
        <v>78.5</v>
      </c>
      <c r="AA470" s="6">
        <v>141.37338256835937</v>
      </c>
      <c r="AB470" s="6">
        <v>17.5</v>
      </c>
      <c r="AC470" s="6">
        <v>1918.5198974609375</v>
      </c>
      <c r="AD470" s="6">
        <v>2235.521728515625</v>
      </c>
      <c r="AE470" s="6">
        <v>133.51171875</v>
      </c>
      <c r="AF470" s="6">
        <v>531.6114501953125</v>
      </c>
      <c r="AG470" s="6">
        <v>4.0999999046325684</v>
      </c>
      <c r="AH470" s="6">
        <v>71.133888244628906</v>
      </c>
      <c r="AI470" s="6">
        <v>9.368626594543457</v>
      </c>
      <c r="AJ470" s="6">
        <v>37</v>
      </c>
      <c r="AK470" s="6">
        <v>0.55699998140335083</v>
      </c>
      <c r="AL470" s="6">
        <v>31</v>
      </c>
      <c r="AM470" s="6">
        <v>2819.522216796875</v>
      </c>
      <c r="AN470" s="6">
        <v>33.799999237060547</v>
      </c>
      <c r="AO470" s="6">
        <v>20</v>
      </c>
      <c r="AP470" s="6">
        <v>136.39028930664062</v>
      </c>
      <c r="AQ470" s="6">
        <v>9.6999998092651367</v>
      </c>
      <c r="AR470" s="6">
        <v>2.0546040534973145</v>
      </c>
      <c r="AS470" s="6">
        <v>11</v>
      </c>
      <c r="AT470" s="6">
        <v>178.97273254394531</v>
      </c>
    </row>
    <row r="471" spans="2:46" x14ac:dyDescent="0.25">
      <c r="B471" s="5">
        <v>21915</v>
      </c>
      <c r="C471" s="6">
        <v>394.60580444335937</v>
      </c>
      <c r="D471" s="6">
        <v>10</v>
      </c>
      <c r="E471" s="6">
        <v>44.515045166015625</v>
      </c>
      <c r="F471" s="6">
        <v>296.40963745117187</v>
      </c>
      <c r="G471" s="6">
        <v>72.742362976074219</v>
      </c>
      <c r="H471" s="6">
        <v>8.1725063323974609</v>
      </c>
      <c r="I471" s="6">
        <v>1406.5689697265625</v>
      </c>
      <c r="J471" s="6">
        <v>156.04214477539062</v>
      </c>
      <c r="K471" s="6">
        <v>197.30439758300781</v>
      </c>
      <c r="L471" s="6">
        <v>18.299999237060547</v>
      </c>
      <c r="M471" s="6">
        <v>9.8000001907348633</v>
      </c>
      <c r="N471" s="6">
        <v>261.77999877929687</v>
      </c>
      <c r="O471" s="6">
        <v>1620.748046875</v>
      </c>
      <c r="P471" s="6">
        <v>101.12931060791016</v>
      </c>
      <c r="Q471" s="6">
        <v>62</v>
      </c>
      <c r="R471" s="6">
        <v>346.07650756835937</v>
      </c>
      <c r="S471" s="6">
        <v>5.5541214942932129</v>
      </c>
      <c r="T471" s="6">
        <v>303.95455932617187</v>
      </c>
      <c r="U471" s="6">
        <v>21.746191024780273</v>
      </c>
      <c r="V471" s="6">
        <v>10.199999809265137</v>
      </c>
      <c r="W471" s="6">
        <v>225.97271728515625</v>
      </c>
      <c r="X471" s="6">
        <v>77.660652160644531</v>
      </c>
      <c r="Y471" s="6">
        <v>641.64923095703125</v>
      </c>
      <c r="Z471" s="6">
        <v>118.60259246826172</v>
      </c>
      <c r="AA471" s="6">
        <v>166.04229736328125</v>
      </c>
      <c r="AB471" s="6">
        <v>17.5</v>
      </c>
      <c r="AC471" s="6">
        <v>1938.5748291015625</v>
      </c>
      <c r="AD471" s="6">
        <v>2210.9462890625</v>
      </c>
      <c r="AE471" s="6">
        <v>117.93915557861328</v>
      </c>
      <c r="AF471" s="6">
        <v>520.96319580078125</v>
      </c>
      <c r="AG471" s="6">
        <v>4.0999999046325684</v>
      </c>
      <c r="AH471" s="6">
        <v>4.8000001907348633</v>
      </c>
      <c r="AI471" s="6">
        <v>9.37445068359375</v>
      </c>
      <c r="AJ471" s="6">
        <v>42.626888275146484</v>
      </c>
      <c r="AK471" s="6">
        <v>0.55699998140335083</v>
      </c>
      <c r="AL471" s="6">
        <v>42.179492950439453</v>
      </c>
      <c r="AM471" s="6">
        <v>2787.42431640625</v>
      </c>
      <c r="AN471" s="6">
        <v>33.799999237060547</v>
      </c>
      <c r="AO471" s="6">
        <v>26.764039993286133</v>
      </c>
      <c r="AP471" s="6">
        <v>279.07546997070312</v>
      </c>
      <c r="AQ471" s="6">
        <v>9.6999998092651367</v>
      </c>
      <c r="AR471" s="6">
        <v>3.971625804901123</v>
      </c>
      <c r="AS471" s="6">
        <v>11</v>
      </c>
      <c r="AT471" s="6">
        <v>172.3751220703125</v>
      </c>
    </row>
    <row r="472" spans="2:46" x14ac:dyDescent="0.25">
      <c r="B472" s="5">
        <v>21946</v>
      </c>
      <c r="C472" s="6">
        <v>410.8760986328125</v>
      </c>
      <c r="D472" s="6">
        <v>10</v>
      </c>
      <c r="E472" s="6">
        <v>45.318656921386719</v>
      </c>
      <c r="F472" s="6">
        <v>328.110595703125</v>
      </c>
      <c r="G472" s="6">
        <v>159.95335388183594</v>
      </c>
      <c r="H472" s="6">
        <v>23.867639541625977</v>
      </c>
      <c r="I472" s="6">
        <v>1420.690185546875</v>
      </c>
      <c r="J472" s="6">
        <v>164.62127685546875</v>
      </c>
      <c r="K472" s="6">
        <v>189.5230712890625</v>
      </c>
      <c r="L472" s="6">
        <v>18.299999237060547</v>
      </c>
      <c r="M472" s="6">
        <v>9.8071737289428711</v>
      </c>
      <c r="N472" s="6">
        <v>293.21826171875</v>
      </c>
      <c r="O472" s="6">
        <v>1626.5626220703125</v>
      </c>
      <c r="P472" s="6">
        <v>109.17890930175781</v>
      </c>
      <c r="Q472" s="6">
        <v>62</v>
      </c>
      <c r="R472" s="6">
        <v>375.27413940429687</v>
      </c>
      <c r="S472" s="6">
        <v>6.7455735206604004</v>
      </c>
      <c r="T472" s="6">
        <v>281.12985229492187</v>
      </c>
      <c r="U472" s="6">
        <v>33.8499755859375</v>
      </c>
      <c r="V472" s="6">
        <v>10.199999809265137</v>
      </c>
      <c r="W472" s="6">
        <v>232.24266052246094</v>
      </c>
      <c r="X472" s="6">
        <v>72</v>
      </c>
      <c r="Y472" s="6">
        <v>634.77374267578125</v>
      </c>
      <c r="Z472" s="6">
        <v>144.27311706542969</v>
      </c>
      <c r="AA472" s="6">
        <v>197.84063720703125</v>
      </c>
      <c r="AB472" s="6">
        <v>19.989543914794922</v>
      </c>
      <c r="AC472" s="6">
        <v>1950</v>
      </c>
      <c r="AD472" s="6">
        <v>2337.6845703125</v>
      </c>
      <c r="AE472" s="6">
        <v>106.73275756835937</v>
      </c>
      <c r="AF472" s="6">
        <v>518.0679931640625</v>
      </c>
      <c r="AG472" s="6">
        <v>4.0999999046325684</v>
      </c>
      <c r="AH472" s="6">
        <v>4.8000001907348633</v>
      </c>
      <c r="AI472" s="6">
        <v>13.03553295135498</v>
      </c>
      <c r="AJ472" s="6">
        <v>68.802291870117187</v>
      </c>
      <c r="AK472" s="6">
        <v>0.55699998140335083</v>
      </c>
      <c r="AL472" s="6">
        <v>53.264575958251953</v>
      </c>
      <c r="AM472" s="6">
        <v>2986.9931640625</v>
      </c>
      <c r="AN472" s="6">
        <v>44</v>
      </c>
      <c r="AO472" s="6">
        <v>34.875019073486328</v>
      </c>
      <c r="AP472" s="6">
        <v>567.87872314453125</v>
      </c>
      <c r="AQ472" s="6">
        <v>9.6999998092651367</v>
      </c>
      <c r="AR472" s="6">
        <v>0.57029539346694946</v>
      </c>
      <c r="AS472" s="6">
        <v>14.887114524841309</v>
      </c>
      <c r="AT472" s="6">
        <v>172.85121154785156</v>
      </c>
    </row>
    <row r="473" spans="2:46" x14ac:dyDescent="0.25">
      <c r="B473" s="5">
        <v>21975</v>
      </c>
      <c r="C473" s="6">
        <v>536.92474365234375</v>
      </c>
      <c r="D473" s="6">
        <v>57.642681121826172</v>
      </c>
      <c r="E473" s="6">
        <v>52.989418029785156</v>
      </c>
      <c r="F473" s="6">
        <v>531.110595703125</v>
      </c>
      <c r="G473" s="6">
        <v>151.06340026855469</v>
      </c>
      <c r="H473" s="6">
        <v>60.125316619873047</v>
      </c>
      <c r="I473" s="6">
        <v>1569.4600830078125</v>
      </c>
      <c r="J473" s="6">
        <v>202.33781433105469</v>
      </c>
      <c r="K473" s="6">
        <v>182.46662902832031</v>
      </c>
      <c r="L473" s="6">
        <v>18.299999237060547</v>
      </c>
      <c r="M473" s="6">
        <v>9.8009920120239258</v>
      </c>
      <c r="N473" s="6">
        <v>320.73699951171875</v>
      </c>
      <c r="O473" s="6">
        <v>1690</v>
      </c>
      <c r="P473" s="6">
        <v>114.90348052978516</v>
      </c>
      <c r="Q473" s="6">
        <v>62</v>
      </c>
      <c r="R473" s="6">
        <v>575</v>
      </c>
      <c r="S473" s="6">
        <v>11.637397766113281</v>
      </c>
      <c r="T473" s="6">
        <v>276.852783203125</v>
      </c>
      <c r="U473" s="6">
        <v>60.590774536132812</v>
      </c>
      <c r="V473" s="6">
        <v>10.199999809265137</v>
      </c>
      <c r="W473" s="6">
        <v>258.21847534179687</v>
      </c>
      <c r="X473" s="6">
        <v>80.161605834960937</v>
      </c>
      <c r="Y473" s="6">
        <v>676</v>
      </c>
      <c r="Z473" s="6">
        <v>103.59165954589844</v>
      </c>
      <c r="AA473" s="6">
        <v>261.56826782226562</v>
      </c>
      <c r="AB473" s="6">
        <v>41.361721038818359</v>
      </c>
      <c r="AC473" s="6">
        <v>1950</v>
      </c>
      <c r="AD473" s="6">
        <v>2936</v>
      </c>
      <c r="AE473" s="6">
        <v>136.83038330078125</v>
      </c>
      <c r="AF473" s="6">
        <v>555.97918701171875</v>
      </c>
      <c r="AG473" s="6">
        <v>4.0999999046325684</v>
      </c>
      <c r="AH473" s="6">
        <v>91.21630859375</v>
      </c>
      <c r="AI473" s="6">
        <v>52.699752807617188</v>
      </c>
      <c r="AJ473" s="6">
        <v>98.029891967773438</v>
      </c>
      <c r="AK473" s="6">
        <v>12.912937164306641</v>
      </c>
      <c r="AL473" s="6">
        <v>61.129150390625</v>
      </c>
      <c r="AM473" s="6">
        <v>3653.353759765625</v>
      </c>
      <c r="AN473" s="6">
        <v>33.799999237060547</v>
      </c>
      <c r="AO473" s="6">
        <v>20</v>
      </c>
      <c r="AP473" s="6">
        <v>879.19720458984375</v>
      </c>
      <c r="AQ473" s="6">
        <v>11.800000190734863</v>
      </c>
      <c r="AR473" s="6">
        <v>8.8395566940307617</v>
      </c>
      <c r="AS473" s="6">
        <v>66.767379760742188</v>
      </c>
      <c r="AT473" s="6">
        <v>206</v>
      </c>
    </row>
    <row r="474" spans="2:46" x14ac:dyDescent="0.25">
      <c r="B474" s="5">
        <v>22006</v>
      </c>
      <c r="C474" s="6">
        <v>581.33343505859375</v>
      </c>
      <c r="D474" s="6">
        <v>76.800018310546875</v>
      </c>
      <c r="E474" s="6">
        <v>56.384830474853516</v>
      </c>
      <c r="F474" s="6">
        <v>685</v>
      </c>
      <c r="G474" s="6">
        <v>323.6112060546875</v>
      </c>
      <c r="H474" s="6">
        <v>102.91675567626953</v>
      </c>
      <c r="I474" s="6">
        <v>1763.9898681640625</v>
      </c>
      <c r="J474" s="6">
        <v>251.40518188476562</v>
      </c>
      <c r="K474" s="6">
        <v>177.341552734375</v>
      </c>
      <c r="L474" s="6">
        <v>18.299999237060547</v>
      </c>
      <c r="M474" s="6">
        <v>11.213447570800781</v>
      </c>
      <c r="N474" s="6">
        <v>351.81381225585937</v>
      </c>
      <c r="O474" s="6">
        <v>1690</v>
      </c>
      <c r="P474" s="6">
        <v>118.93337249755859</v>
      </c>
      <c r="Q474" s="6">
        <v>64</v>
      </c>
      <c r="R474" s="6">
        <v>680</v>
      </c>
      <c r="S474" s="6">
        <v>16.070478439331055</v>
      </c>
      <c r="T474" s="6">
        <v>294.44436645507812</v>
      </c>
      <c r="U474" s="6">
        <v>4.6944847106933594</v>
      </c>
      <c r="V474" s="6">
        <v>10.199999809265137</v>
      </c>
      <c r="W474" s="6">
        <v>285.26388549804687</v>
      </c>
      <c r="X474" s="6">
        <v>89.684219360351563</v>
      </c>
      <c r="Y474" s="6">
        <v>715.16131591796875</v>
      </c>
      <c r="Z474" s="6">
        <v>102.77728271484375</v>
      </c>
      <c r="AA474" s="6">
        <v>324.94021606445312</v>
      </c>
      <c r="AB474" s="6">
        <v>42.028816223144531</v>
      </c>
      <c r="AC474" s="6">
        <v>2018.16455078125</v>
      </c>
      <c r="AD474" s="6">
        <v>2909</v>
      </c>
      <c r="AE474" s="6">
        <v>193</v>
      </c>
      <c r="AF474" s="6">
        <v>532.0107421875</v>
      </c>
      <c r="AG474" s="6">
        <v>4.2269372940063477</v>
      </c>
      <c r="AH474" s="6">
        <v>4.8000001907348633</v>
      </c>
      <c r="AI474" s="6">
        <v>65.55999755859375</v>
      </c>
      <c r="AJ474" s="6">
        <v>101.77513122558594</v>
      </c>
      <c r="AK474" s="6">
        <v>22.015607833862305</v>
      </c>
      <c r="AL474" s="6">
        <v>71.639358520507812</v>
      </c>
      <c r="AM474" s="6">
        <v>4323.810546875</v>
      </c>
      <c r="AN474" s="6">
        <v>44</v>
      </c>
      <c r="AO474" s="6">
        <v>20</v>
      </c>
      <c r="AP474" s="6">
        <v>846.887451171875</v>
      </c>
      <c r="AQ474" s="6">
        <v>11.800000190734863</v>
      </c>
      <c r="AR474" s="6">
        <v>10.539003372192383</v>
      </c>
      <c r="AS474" s="6">
        <v>66.607650756835938</v>
      </c>
      <c r="AT474" s="6">
        <v>206</v>
      </c>
    </row>
    <row r="475" spans="2:46" x14ac:dyDescent="0.25">
      <c r="B475" s="5">
        <v>22036</v>
      </c>
      <c r="C475" s="6">
        <v>556.3662109375</v>
      </c>
      <c r="D475" s="6">
        <v>89.178932189941406</v>
      </c>
      <c r="E475" s="6">
        <v>59.169445037841797</v>
      </c>
      <c r="F475" s="6">
        <v>816.5047607421875</v>
      </c>
      <c r="G475" s="6">
        <v>221.22268676757812</v>
      </c>
      <c r="H475" s="6">
        <v>102.87435913085937</v>
      </c>
      <c r="I475" s="6">
        <v>1897.7071533203125</v>
      </c>
      <c r="J475" s="6">
        <v>240.07756042480469</v>
      </c>
      <c r="K475" s="6">
        <v>222.19889831542969</v>
      </c>
      <c r="L475" s="6">
        <v>18.299999237060547</v>
      </c>
      <c r="M475" s="6">
        <v>11.079561233520508</v>
      </c>
      <c r="N475" s="6">
        <v>321.338134765625</v>
      </c>
      <c r="O475" s="6">
        <v>1713</v>
      </c>
      <c r="P475" s="6">
        <v>104.40155029296875</v>
      </c>
      <c r="Q475" s="6">
        <v>65</v>
      </c>
      <c r="R475" s="6">
        <v>798.0926513671875</v>
      </c>
      <c r="S475" s="6">
        <v>21.323518753051758</v>
      </c>
      <c r="T475" s="6">
        <v>360</v>
      </c>
      <c r="U475" s="6">
        <v>31.268302917480469</v>
      </c>
      <c r="V475" s="6">
        <v>10.199999809265137</v>
      </c>
      <c r="W475" s="6">
        <v>301.29998779296875</v>
      </c>
      <c r="X475" s="6">
        <v>89.299247741699219</v>
      </c>
      <c r="Y475" s="6">
        <v>824.87255859375</v>
      </c>
      <c r="Z475" s="6">
        <v>78.5</v>
      </c>
      <c r="AA475" s="6">
        <v>390.42373657226563</v>
      </c>
      <c r="AB475" s="6">
        <v>38.400382995605469</v>
      </c>
      <c r="AC475" s="6">
        <v>2089.821533203125</v>
      </c>
      <c r="AD475" s="6">
        <v>3228.61279296875</v>
      </c>
      <c r="AE475" s="6">
        <v>197.81210327148437</v>
      </c>
      <c r="AF475" s="6">
        <v>614.703125</v>
      </c>
      <c r="AG475" s="6">
        <v>4.201024055480957</v>
      </c>
      <c r="AH475" s="6">
        <v>97.025245666503906</v>
      </c>
      <c r="AI475" s="6">
        <v>65.55999755859375</v>
      </c>
      <c r="AJ475" s="6">
        <v>106.43248748779297</v>
      </c>
      <c r="AK475" s="6">
        <v>28.97081184387207</v>
      </c>
      <c r="AL475" s="6">
        <v>79.498741149902344</v>
      </c>
      <c r="AM475" s="6">
        <v>4383.82568359375</v>
      </c>
      <c r="AN475" s="6">
        <v>38.568946838378906</v>
      </c>
      <c r="AO475" s="6">
        <v>40.020351409912109</v>
      </c>
      <c r="AP475" s="6">
        <v>645.66766357421875</v>
      </c>
      <c r="AQ475" s="6">
        <v>9.6999998092651367</v>
      </c>
      <c r="AR475" s="6">
        <v>37.780269622802734</v>
      </c>
      <c r="AS475" s="6">
        <v>34.894577026367188</v>
      </c>
      <c r="AT475" s="6">
        <v>206</v>
      </c>
    </row>
    <row r="476" spans="2:46" x14ac:dyDescent="0.25">
      <c r="B476" s="5">
        <v>22067</v>
      </c>
      <c r="C476" s="6">
        <v>511.48004150390625</v>
      </c>
      <c r="D476" s="6">
        <v>73.618751525878906</v>
      </c>
      <c r="E476" s="6">
        <v>48.960117340087891</v>
      </c>
      <c r="F476" s="6">
        <v>868.07977294921875</v>
      </c>
      <c r="G476" s="6">
        <v>217.49673461914063</v>
      </c>
      <c r="H476" s="6">
        <v>100.32144927978516</v>
      </c>
      <c r="I476" s="6">
        <v>1843.80615234375</v>
      </c>
      <c r="J476" s="6">
        <v>215.80488586425781</v>
      </c>
      <c r="K476" s="6">
        <v>327.17691040039062</v>
      </c>
      <c r="L476" s="6">
        <v>18.299999237060547</v>
      </c>
      <c r="M476" s="6">
        <v>10.881609916687012</v>
      </c>
      <c r="N476" s="6">
        <v>289.26467895507812</v>
      </c>
      <c r="O476" s="6">
        <v>1995.62841796875</v>
      </c>
      <c r="P476" s="6">
        <v>87.095039367675781</v>
      </c>
      <c r="Q476" s="6">
        <v>66</v>
      </c>
      <c r="R476" s="6">
        <v>870.5213623046875</v>
      </c>
      <c r="S476" s="6">
        <v>4</v>
      </c>
      <c r="T476" s="6">
        <v>282.55911254882812</v>
      </c>
      <c r="U476" s="6">
        <v>18.283693313598633</v>
      </c>
      <c r="V476" s="6">
        <v>10.199999809265137</v>
      </c>
      <c r="W476" s="6">
        <v>301.29998779296875</v>
      </c>
      <c r="X476" s="6">
        <v>88.780647277832031</v>
      </c>
      <c r="Y476" s="6">
        <v>951.48419189453125</v>
      </c>
      <c r="Z476" s="6">
        <v>78.5</v>
      </c>
      <c r="AA476" s="6">
        <v>333.25125122070312</v>
      </c>
      <c r="AB476" s="6">
        <v>35.837680816650391</v>
      </c>
      <c r="AC476" s="6">
        <v>2145.024658203125</v>
      </c>
      <c r="AD476" s="6">
        <v>3442.768310546875</v>
      </c>
      <c r="AE476" s="6">
        <v>184.64199829101562</v>
      </c>
      <c r="AF476" s="6">
        <v>711.54803466796875</v>
      </c>
      <c r="AG476" s="6">
        <v>4.16156005859375</v>
      </c>
      <c r="AH476" s="6">
        <v>79.051918029785156</v>
      </c>
      <c r="AI476" s="6">
        <v>65.55999755859375</v>
      </c>
      <c r="AJ476" s="6">
        <v>97.425987243652344</v>
      </c>
      <c r="AK476" s="6">
        <v>6.9972453117370605</v>
      </c>
      <c r="AL476" s="6">
        <v>87.061965942382813</v>
      </c>
      <c r="AM476" s="6">
        <v>4401.68994140625</v>
      </c>
      <c r="AN476" s="6">
        <v>33.799999237060547</v>
      </c>
      <c r="AO476" s="6">
        <v>55.472015380859375</v>
      </c>
      <c r="AP476" s="6">
        <v>376.29873657226562</v>
      </c>
      <c r="AQ476" s="6">
        <v>9.6999998092651367</v>
      </c>
      <c r="AR476" s="6">
        <v>76.27581787109375</v>
      </c>
      <c r="AS476" s="6">
        <v>11</v>
      </c>
      <c r="AT476" s="6">
        <v>206</v>
      </c>
    </row>
    <row r="477" spans="2:46" x14ac:dyDescent="0.25">
      <c r="B477" s="5">
        <v>22097</v>
      </c>
      <c r="C477" s="6">
        <v>460.20831298828125</v>
      </c>
      <c r="D477" s="6">
        <v>48.503364562988281</v>
      </c>
      <c r="E477" s="6">
        <v>40.887596130371094</v>
      </c>
      <c r="F477" s="6">
        <v>870.71533203125</v>
      </c>
      <c r="G477" s="6">
        <v>68.7001953125</v>
      </c>
      <c r="H477" s="6">
        <v>67.3240966796875</v>
      </c>
      <c r="I477" s="6">
        <v>1862.970947265625</v>
      </c>
      <c r="J477" s="6">
        <v>176.74435424804687</v>
      </c>
      <c r="K477" s="6">
        <v>286.63632202148437</v>
      </c>
      <c r="L477" s="6">
        <v>27.939825057983398</v>
      </c>
      <c r="M477" s="6">
        <v>10.61040210723877</v>
      </c>
      <c r="N477" s="6">
        <v>258.09347534179687</v>
      </c>
      <c r="O477" s="6">
        <v>1983.6787109375</v>
      </c>
      <c r="P477" s="6">
        <v>85.941047668457031</v>
      </c>
      <c r="Q477" s="6">
        <v>66</v>
      </c>
      <c r="R477" s="6">
        <v>820.8914794921875</v>
      </c>
      <c r="S477" s="6">
        <v>4</v>
      </c>
      <c r="T477" s="6">
        <v>359.60079956054687</v>
      </c>
      <c r="U477" s="6">
        <v>20.219518661499023</v>
      </c>
      <c r="V477" s="6">
        <v>10.199999809265137</v>
      </c>
      <c r="W477" s="6">
        <v>296.09902954101562</v>
      </c>
      <c r="X477" s="6">
        <v>88.190330505371094</v>
      </c>
      <c r="Y477" s="6">
        <v>919.82843017578125</v>
      </c>
      <c r="Z477" s="6">
        <v>78.5</v>
      </c>
      <c r="AA477" s="6">
        <v>244.87373352050781</v>
      </c>
      <c r="AB477" s="6">
        <v>31.852725982666016</v>
      </c>
      <c r="AC477" s="6">
        <v>2187.060302734375</v>
      </c>
      <c r="AD477" s="6">
        <v>3538</v>
      </c>
      <c r="AE477" s="6">
        <v>209.23350524902344</v>
      </c>
      <c r="AF477" s="6">
        <v>672.87725830078125</v>
      </c>
      <c r="AG477" s="6">
        <v>4.0999999046325684</v>
      </c>
      <c r="AH477" s="6">
        <v>170.22416687011719</v>
      </c>
      <c r="AI477" s="6">
        <v>63.932552337646484</v>
      </c>
      <c r="AJ477" s="6">
        <v>76.82025146484375</v>
      </c>
      <c r="AK477" s="6">
        <v>6.456298828125</v>
      </c>
      <c r="AL477" s="6">
        <v>92.652107238769531</v>
      </c>
      <c r="AM477" s="6">
        <v>3778.875</v>
      </c>
      <c r="AN477" s="6">
        <v>33.799999237060547</v>
      </c>
      <c r="AO477" s="6">
        <v>54.089908599853516</v>
      </c>
      <c r="AP477" s="6">
        <v>203.07231140136719</v>
      </c>
      <c r="AQ477" s="6">
        <v>9.6999998092651367</v>
      </c>
      <c r="AR477" s="6">
        <v>58.268352508544922</v>
      </c>
      <c r="AS477" s="6">
        <v>11</v>
      </c>
      <c r="AT477" s="6">
        <v>182.274658203125</v>
      </c>
    </row>
    <row r="478" spans="2:46" x14ac:dyDescent="0.25">
      <c r="B478" s="5">
        <v>22128</v>
      </c>
      <c r="C478" s="6">
        <v>407.07366943359375</v>
      </c>
      <c r="D478" s="6">
        <v>18.90754508972168</v>
      </c>
      <c r="E478" s="6">
        <v>40.552623748779297</v>
      </c>
      <c r="F478" s="6">
        <v>717.52142333984375</v>
      </c>
      <c r="G478" s="6">
        <v>126.68286895751953</v>
      </c>
      <c r="H478" s="6">
        <v>50.943813323974609</v>
      </c>
      <c r="I478" s="6">
        <v>1612.078125</v>
      </c>
      <c r="J478" s="6">
        <v>127.28878021240234</v>
      </c>
      <c r="K478" s="6">
        <v>243.58998107910156</v>
      </c>
      <c r="L478" s="6">
        <v>18.299999237060547</v>
      </c>
      <c r="M478" s="6">
        <v>10.32752799987793</v>
      </c>
      <c r="N478" s="6">
        <v>230.39999389648437</v>
      </c>
      <c r="O478" s="6">
        <v>1942.9559326171875</v>
      </c>
      <c r="P478" s="6">
        <v>84.278366088867188</v>
      </c>
      <c r="Q478" s="6">
        <v>67</v>
      </c>
      <c r="R478" s="6">
        <v>634.761474609375</v>
      </c>
      <c r="S478" s="6">
        <v>4.0861015319824219</v>
      </c>
      <c r="T478" s="6">
        <v>359.46298217773437</v>
      </c>
      <c r="U478" s="6">
        <v>13.478363990783691</v>
      </c>
      <c r="V478" s="6">
        <v>10.199999809265137</v>
      </c>
      <c r="W478" s="6">
        <v>256.72836303710937</v>
      </c>
      <c r="X478" s="6">
        <v>97.228202819824219</v>
      </c>
      <c r="Y478" s="6">
        <v>784.137939453125</v>
      </c>
      <c r="Z478" s="6">
        <v>78.5</v>
      </c>
      <c r="AA478" s="6">
        <v>136.35804748535156</v>
      </c>
      <c r="AB478" s="6">
        <v>26.897092819213867</v>
      </c>
      <c r="AC478" s="6">
        <v>2092.336181640625</v>
      </c>
      <c r="AD478" s="6">
        <v>3529.24755859375</v>
      </c>
      <c r="AE478" s="6">
        <v>194.25440979003906</v>
      </c>
      <c r="AF478" s="6">
        <v>554.35693359375</v>
      </c>
      <c r="AG478" s="6">
        <v>4.0999999046325684</v>
      </c>
      <c r="AH478" s="6">
        <v>4.8000001907348633</v>
      </c>
      <c r="AI478" s="6">
        <v>65.55999755859375</v>
      </c>
      <c r="AJ478" s="6">
        <v>55.016128540039063</v>
      </c>
      <c r="AK478" s="6">
        <v>4.793637752532959</v>
      </c>
      <c r="AL478" s="6">
        <v>82.878433227539062</v>
      </c>
      <c r="AM478" s="6">
        <v>3127.780517578125</v>
      </c>
      <c r="AN478" s="6">
        <v>33.799999237060547</v>
      </c>
      <c r="AO478" s="6">
        <v>20</v>
      </c>
      <c r="AP478" s="6">
        <v>170.89985656738281</v>
      </c>
      <c r="AQ478" s="6">
        <v>9.6999998092651367</v>
      </c>
      <c r="AR478" s="6">
        <v>6.8389730453491211</v>
      </c>
      <c r="AS478" s="6">
        <v>11</v>
      </c>
      <c r="AT478" s="6">
        <v>179.59425354003906</v>
      </c>
    </row>
    <row r="479" spans="2:46" x14ac:dyDescent="0.25">
      <c r="B479" s="5">
        <v>22159</v>
      </c>
      <c r="C479" s="6">
        <v>353.83062744140625</v>
      </c>
      <c r="D479" s="6">
        <v>12.550381660461426</v>
      </c>
      <c r="E479" s="6">
        <v>40.272438049316406</v>
      </c>
      <c r="F479" s="6">
        <v>559.1768798828125</v>
      </c>
      <c r="G479" s="6">
        <v>18.600000381469727</v>
      </c>
      <c r="H479" s="6">
        <v>27.151752471923828</v>
      </c>
      <c r="I479" s="6">
        <v>1386.569091796875</v>
      </c>
      <c r="J479" s="6">
        <v>78.566864013671875</v>
      </c>
      <c r="K479" s="6">
        <v>199.77536010742187</v>
      </c>
      <c r="L479" s="6">
        <v>18.299999237060547</v>
      </c>
      <c r="M479" s="6">
        <v>10.094088554382324</v>
      </c>
      <c r="N479" s="6">
        <v>230.39999389648437</v>
      </c>
      <c r="O479" s="6">
        <v>1810.47509765625</v>
      </c>
      <c r="P479" s="6">
        <v>83</v>
      </c>
      <c r="Q479" s="6">
        <v>67</v>
      </c>
      <c r="R479" s="6">
        <v>588.69073486328125</v>
      </c>
      <c r="S479" s="6">
        <v>4.0356550216674805</v>
      </c>
      <c r="T479" s="6">
        <v>359.8531494140625</v>
      </c>
      <c r="U479" s="6">
        <v>0.18400000035762787</v>
      </c>
      <c r="V479" s="6">
        <v>10.199999809265137</v>
      </c>
      <c r="W479" s="6">
        <v>255.21907043457031</v>
      </c>
      <c r="X479" s="6">
        <v>96.573532104492188</v>
      </c>
      <c r="Y479" s="6">
        <v>701.104248046875</v>
      </c>
      <c r="Z479" s="6">
        <v>78.5</v>
      </c>
      <c r="AA479" s="6">
        <v>120</v>
      </c>
      <c r="AB479" s="6">
        <v>22.502120971679688</v>
      </c>
      <c r="AC479" s="6">
        <v>1980.680419921875</v>
      </c>
      <c r="AD479" s="6">
        <v>3350.40673828125</v>
      </c>
      <c r="AE479" s="6">
        <v>175.47587585449219</v>
      </c>
      <c r="AF479" s="6">
        <v>463.0323486328125</v>
      </c>
      <c r="AG479" s="6">
        <v>4.0999999046325684</v>
      </c>
      <c r="AH479" s="6">
        <v>4.8000001907348633</v>
      </c>
      <c r="AI479" s="6">
        <v>59.168132781982422</v>
      </c>
      <c r="AJ479" s="6">
        <v>37.414871215820313</v>
      </c>
      <c r="AK479" s="6">
        <v>3.2693119049072266</v>
      </c>
      <c r="AL479" s="6">
        <v>61.177783966064453</v>
      </c>
      <c r="AM479" s="6">
        <v>2604.5712890625</v>
      </c>
      <c r="AN479" s="6">
        <v>33.799999237060547</v>
      </c>
      <c r="AO479" s="6">
        <v>20</v>
      </c>
      <c r="AP479" s="6">
        <v>139.55015563964844</v>
      </c>
      <c r="AQ479" s="6">
        <v>9.6999998092651367</v>
      </c>
      <c r="AR479" s="6">
        <v>2.90264892578125</v>
      </c>
      <c r="AS479" s="6">
        <v>11</v>
      </c>
      <c r="AT479" s="6">
        <v>179.90431213378906</v>
      </c>
    </row>
    <row r="480" spans="2:46" x14ac:dyDescent="0.25">
      <c r="B480" s="5">
        <v>22189</v>
      </c>
      <c r="C480" s="6">
        <v>325.95648193359375</v>
      </c>
      <c r="D480" s="6">
        <v>10.066313743591309</v>
      </c>
      <c r="E480" s="6">
        <v>40.083530426025391</v>
      </c>
      <c r="F480" s="6">
        <v>537.8740234375</v>
      </c>
      <c r="G480" s="6">
        <v>18.600000381469727</v>
      </c>
      <c r="H480" s="6">
        <v>25.508026123046875</v>
      </c>
      <c r="I480" s="6">
        <v>1356.3726806640625</v>
      </c>
      <c r="J480" s="6">
        <v>30.469432830810547</v>
      </c>
      <c r="K480" s="6">
        <v>157.96116638183594</v>
      </c>
      <c r="L480" s="6">
        <v>18.299999237060547</v>
      </c>
      <c r="M480" s="6">
        <v>9.912379264831543</v>
      </c>
      <c r="N480" s="6">
        <v>230.39999389648437</v>
      </c>
      <c r="O480" s="6">
        <v>1734.8232421875</v>
      </c>
      <c r="P480" s="6">
        <v>83.21356201171875</v>
      </c>
      <c r="Q480" s="6">
        <v>67</v>
      </c>
      <c r="R480" s="6">
        <v>582.15869140625</v>
      </c>
      <c r="S480" s="6">
        <v>4.0000896453857422</v>
      </c>
      <c r="T480" s="6">
        <v>356.81338500976562</v>
      </c>
      <c r="U480" s="6">
        <v>0.18400000035762787</v>
      </c>
      <c r="V480" s="6">
        <v>10.199999809265137</v>
      </c>
      <c r="W480" s="6">
        <v>254.52146911621094</v>
      </c>
      <c r="X480" s="6">
        <v>94.173553466796875</v>
      </c>
      <c r="Y480" s="6">
        <v>680.94073486328125</v>
      </c>
      <c r="Z480" s="6">
        <v>78.5</v>
      </c>
      <c r="AA480" s="6">
        <v>168.46162414550781</v>
      </c>
      <c r="AB480" s="6">
        <v>20.428348541259766</v>
      </c>
      <c r="AC480" s="6">
        <v>1978.6585693359375</v>
      </c>
      <c r="AD480" s="6">
        <v>2910.9033203125</v>
      </c>
      <c r="AE480" s="6">
        <v>159.09445190429687</v>
      </c>
      <c r="AF480" s="6">
        <v>408.9852294921875</v>
      </c>
      <c r="AG480" s="6">
        <v>4.0999999046325684</v>
      </c>
      <c r="AH480" s="6">
        <v>4.8000001907348633</v>
      </c>
      <c r="AI480" s="6">
        <v>40.612144470214844</v>
      </c>
      <c r="AJ480" s="6">
        <v>37</v>
      </c>
      <c r="AK480" s="6">
        <v>3.09501051902771</v>
      </c>
      <c r="AL480" s="6">
        <v>31</v>
      </c>
      <c r="AM480" s="6">
        <v>2468.625244140625</v>
      </c>
      <c r="AN480" s="6">
        <v>33.799999237060547</v>
      </c>
      <c r="AO480" s="6">
        <v>20</v>
      </c>
      <c r="AP480" s="6">
        <v>109.95636749267578</v>
      </c>
      <c r="AQ480" s="6">
        <v>9.6999998092651367</v>
      </c>
      <c r="AR480" s="6">
        <v>3.7034964561462402</v>
      </c>
      <c r="AS480" s="6">
        <v>11</v>
      </c>
      <c r="AT480" s="6">
        <v>180.84642028808594</v>
      </c>
    </row>
    <row r="481" spans="2:46" x14ac:dyDescent="0.25">
      <c r="B481" s="5">
        <v>22220</v>
      </c>
      <c r="C481" s="6">
        <v>316.68951416015625</v>
      </c>
      <c r="D481" s="6">
        <v>10</v>
      </c>
      <c r="E481" s="6">
        <v>39.947525024414063</v>
      </c>
      <c r="F481" s="6">
        <v>513.2552490234375</v>
      </c>
      <c r="G481" s="6">
        <v>18.600000381469727</v>
      </c>
      <c r="H481" s="6">
        <v>26.851112365722656</v>
      </c>
      <c r="I481" s="6">
        <v>1342.316162109375</v>
      </c>
      <c r="J481" s="6">
        <v>0</v>
      </c>
      <c r="K481" s="6">
        <v>122.23853302001953</v>
      </c>
      <c r="L481" s="6">
        <v>18.299999237060547</v>
      </c>
      <c r="M481" s="6">
        <v>9.8000001907348633</v>
      </c>
      <c r="N481" s="6">
        <v>230.39999389648437</v>
      </c>
      <c r="O481" s="6">
        <v>1685.361572265625</v>
      </c>
      <c r="P481" s="6">
        <v>87.030189514160156</v>
      </c>
      <c r="Q481" s="6">
        <v>66</v>
      </c>
      <c r="R481" s="6">
        <v>561.95806884765625</v>
      </c>
      <c r="S481" s="6">
        <v>4.0556497573852539</v>
      </c>
      <c r="T481" s="6">
        <v>337.30160522460937</v>
      </c>
      <c r="U481" s="6">
        <v>0.18400000035762787</v>
      </c>
      <c r="V481" s="6">
        <v>10.199999809265137</v>
      </c>
      <c r="W481" s="6">
        <v>254.58540344238281</v>
      </c>
      <c r="X481" s="6">
        <v>93.880279541015625</v>
      </c>
      <c r="Y481" s="6">
        <v>676</v>
      </c>
      <c r="Z481" s="6">
        <v>78.5</v>
      </c>
      <c r="AA481" s="6">
        <v>175.28367614746094</v>
      </c>
      <c r="AB481" s="6">
        <v>20.634109497070312</v>
      </c>
      <c r="AC481" s="6">
        <v>1908.4744873046875</v>
      </c>
      <c r="AD481" s="6">
        <v>2546.92626953125</v>
      </c>
      <c r="AE481" s="6">
        <v>140.034423828125</v>
      </c>
      <c r="AF481" s="6">
        <v>386.71865844726562</v>
      </c>
      <c r="AG481" s="6">
        <v>4.0999999046325684</v>
      </c>
      <c r="AH481" s="6">
        <v>4.8000001907348633</v>
      </c>
      <c r="AI481" s="6">
        <v>23.501068115234375</v>
      </c>
      <c r="AJ481" s="6">
        <v>37</v>
      </c>
      <c r="AK481" s="6">
        <v>3.0638127326965332</v>
      </c>
      <c r="AL481" s="6">
        <v>31</v>
      </c>
      <c r="AM481" s="6">
        <v>2360.136474609375</v>
      </c>
      <c r="AN481" s="6">
        <v>33.799999237060547</v>
      </c>
      <c r="AO481" s="6">
        <v>20</v>
      </c>
      <c r="AP481" s="6">
        <v>80</v>
      </c>
      <c r="AQ481" s="6">
        <v>9.6999998092651367</v>
      </c>
      <c r="AR481" s="6">
        <v>4.3886613845825195</v>
      </c>
      <c r="AS481" s="6">
        <v>11</v>
      </c>
      <c r="AT481" s="6">
        <v>173.23713684082031</v>
      </c>
    </row>
    <row r="482" spans="2:46" x14ac:dyDescent="0.25">
      <c r="B482" s="5">
        <v>22250</v>
      </c>
      <c r="C482" s="6">
        <v>312.93524169921875</v>
      </c>
      <c r="D482" s="6">
        <v>14.173521041870117</v>
      </c>
      <c r="E482" s="6">
        <v>40.387462615966797</v>
      </c>
      <c r="F482" s="6">
        <v>514.4375</v>
      </c>
      <c r="G482" s="6">
        <v>18.600000381469727</v>
      </c>
      <c r="H482" s="6">
        <v>40.150150299072266</v>
      </c>
      <c r="I482" s="6">
        <v>1355.9478759765625</v>
      </c>
      <c r="J482" s="6">
        <v>3.9783246517181396</v>
      </c>
      <c r="K482" s="6">
        <v>114.45174407958984</v>
      </c>
      <c r="L482" s="6">
        <v>28.165788650512695</v>
      </c>
      <c r="M482" s="6">
        <v>9.8006973266601562</v>
      </c>
      <c r="N482" s="6">
        <v>230.39999389648437</v>
      </c>
      <c r="O482" s="6">
        <v>1678.6246337890625</v>
      </c>
      <c r="P482" s="6">
        <v>93.304306030273438</v>
      </c>
      <c r="Q482" s="6">
        <v>64</v>
      </c>
      <c r="R482" s="6">
        <v>564.51617431640625</v>
      </c>
      <c r="S482" s="6">
        <v>4.9294304847717285</v>
      </c>
      <c r="T482" s="6">
        <v>324.71298217773437</v>
      </c>
      <c r="U482" s="6">
        <v>13.17351245880127</v>
      </c>
      <c r="V482" s="6">
        <v>10.199999809265137</v>
      </c>
      <c r="W482" s="6">
        <v>260.39718627929687</v>
      </c>
      <c r="X482" s="6">
        <v>90.019523620605469</v>
      </c>
      <c r="Y482" s="6">
        <v>667.36212158203125</v>
      </c>
      <c r="Z482" s="6">
        <v>78.5</v>
      </c>
      <c r="AA482" s="6">
        <v>208.77238464355469</v>
      </c>
      <c r="AB482" s="6">
        <v>20.711990356445313</v>
      </c>
      <c r="AC482" s="6">
        <v>1937.9906005859375</v>
      </c>
      <c r="AD482" s="6">
        <v>2585.9150390625</v>
      </c>
      <c r="AE482" s="6">
        <v>126.05975341796875</v>
      </c>
      <c r="AF482" s="6">
        <v>402.16793823242187</v>
      </c>
      <c r="AG482" s="6">
        <v>4.0999999046325684</v>
      </c>
      <c r="AH482" s="6">
        <v>82.085556030273438</v>
      </c>
      <c r="AI482" s="6">
        <v>22.144119262695313</v>
      </c>
      <c r="AJ482" s="6">
        <v>37</v>
      </c>
      <c r="AK482" s="6">
        <v>4.7357850074768066</v>
      </c>
      <c r="AL482" s="6">
        <v>31</v>
      </c>
      <c r="AM482" s="6">
        <v>2431.587158203125</v>
      </c>
      <c r="AN482" s="6">
        <v>33.799999237060547</v>
      </c>
      <c r="AO482" s="6">
        <v>20</v>
      </c>
      <c r="AP482" s="6">
        <v>272.82809448242187</v>
      </c>
      <c r="AQ482" s="6">
        <v>9.6999998092651367</v>
      </c>
      <c r="AR482" s="6">
        <v>5.0111699104309082</v>
      </c>
      <c r="AS482" s="6">
        <v>11</v>
      </c>
      <c r="AT482" s="6">
        <v>170.47743225097656</v>
      </c>
    </row>
    <row r="483" spans="2:46" x14ac:dyDescent="0.25">
      <c r="B483" s="5">
        <v>22281</v>
      </c>
      <c r="C483" s="6">
        <v>330.29745483398438</v>
      </c>
      <c r="D483" s="6">
        <v>54.224346160888672</v>
      </c>
      <c r="E483" s="6">
        <v>41.241664886474609</v>
      </c>
      <c r="F483" s="6">
        <v>532.22198486328125</v>
      </c>
      <c r="G483" s="6">
        <v>120.72291564941406</v>
      </c>
      <c r="H483" s="6">
        <v>44.641342163085938</v>
      </c>
      <c r="I483" s="6">
        <v>1421.3123779296875</v>
      </c>
      <c r="J483" s="6">
        <v>24.906667709350586</v>
      </c>
      <c r="K483" s="6">
        <v>106.51205444335937</v>
      </c>
      <c r="L483" s="6">
        <v>18.299999237060547</v>
      </c>
      <c r="M483" s="6">
        <v>9.8000001907348633</v>
      </c>
      <c r="N483" s="6">
        <v>261.77999877929687</v>
      </c>
      <c r="O483" s="6">
        <v>1683.271240234375</v>
      </c>
      <c r="P483" s="6">
        <v>101.12931060791016</v>
      </c>
      <c r="Q483" s="6">
        <v>62</v>
      </c>
      <c r="R483" s="6">
        <v>561.043701171875</v>
      </c>
      <c r="S483" s="6">
        <v>6.5261502265930176</v>
      </c>
      <c r="T483" s="6">
        <v>316.98770141601562</v>
      </c>
      <c r="U483" s="6">
        <v>24.84356689453125</v>
      </c>
      <c r="V483" s="6">
        <v>10.199999809265137</v>
      </c>
      <c r="W483" s="6">
        <v>270.55166625976562</v>
      </c>
      <c r="X483" s="6">
        <v>77.660652160644531</v>
      </c>
      <c r="Y483" s="6">
        <v>666.3870849609375</v>
      </c>
      <c r="Z483" s="6">
        <v>133.2125244140625</v>
      </c>
      <c r="AA483" s="6">
        <v>255.34417724609375</v>
      </c>
      <c r="AB483" s="6">
        <v>22.164371490478516</v>
      </c>
      <c r="AC483" s="6">
        <v>1950</v>
      </c>
      <c r="AD483" s="6">
        <v>2661.466064453125</v>
      </c>
      <c r="AE483" s="6">
        <v>115.84681701660156</v>
      </c>
      <c r="AF483" s="6">
        <v>408.031005859375</v>
      </c>
      <c r="AG483" s="6">
        <v>4.0999999046325684</v>
      </c>
      <c r="AH483" s="6">
        <v>4.8000001907348633</v>
      </c>
      <c r="AI483" s="6">
        <v>23.982589721679688</v>
      </c>
      <c r="AJ483" s="6">
        <v>37</v>
      </c>
      <c r="AK483" s="6">
        <v>6.9330000877380371</v>
      </c>
      <c r="AL483" s="6">
        <v>31</v>
      </c>
      <c r="AM483" s="6">
        <v>2867.489013671875</v>
      </c>
      <c r="AN483" s="6">
        <v>44</v>
      </c>
      <c r="AO483" s="6">
        <v>26.764039993286133</v>
      </c>
      <c r="AP483" s="6">
        <v>446.2420654296875</v>
      </c>
      <c r="AQ483" s="6">
        <v>9.6999998092651367</v>
      </c>
      <c r="AR483" s="6">
        <v>6.8260512351989746</v>
      </c>
      <c r="AS483" s="6">
        <v>28.652317047119141</v>
      </c>
      <c r="AT483" s="6">
        <v>181.37710571289062</v>
      </c>
    </row>
    <row r="484" spans="2:46" x14ac:dyDescent="0.25">
      <c r="B484" s="5">
        <v>22312</v>
      </c>
      <c r="C484" s="6">
        <v>358.6109619140625</v>
      </c>
      <c r="D484" s="6">
        <v>10</v>
      </c>
      <c r="E484" s="6">
        <v>41.824920654296875</v>
      </c>
      <c r="F484" s="6">
        <v>523</v>
      </c>
      <c r="G484" s="6">
        <v>207.95181274414062</v>
      </c>
      <c r="H484" s="6">
        <v>48.03155517578125</v>
      </c>
      <c r="I484" s="6">
        <v>1471.6552734375</v>
      </c>
      <c r="J484" s="6">
        <v>44.792152404785156</v>
      </c>
      <c r="K484" s="6">
        <v>98.629051208496094</v>
      </c>
      <c r="L484" s="6">
        <v>18.299999237060547</v>
      </c>
      <c r="M484" s="6">
        <v>10.549215316772461</v>
      </c>
      <c r="N484" s="6">
        <v>293.21826171875</v>
      </c>
      <c r="O484" s="6">
        <v>1682.4925537109375</v>
      </c>
      <c r="P484" s="6">
        <v>109.17890930175781</v>
      </c>
      <c r="Q484" s="6">
        <v>61.923057556152344</v>
      </c>
      <c r="R484" s="6">
        <v>532.13763427734375</v>
      </c>
      <c r="S484" s="6">
        <v>8.1477384567260742</v>
      </c>
      <c r="T484" s="6">
        <v>305.40228271484375</v>
      </c>
      <c r="U484" s="6">
        <v>35.338306427001953</v>
      </c>
      <c r="V484" s="6">
        <v>10.199999809265137</v>
      </c>
      <c r="W484" s="6">
        <v>276.87368774414062</v>
      </c>
      <c r="X484" s="6">
        <v>72</v>
      </c>
      <c r="Y484" s="6">
        <v>659.10052490234375</v>
      </c>
      <c r="Z484" s="6">
        <v>163.64173889160156</v>
      </c>
      <c r="AA484" s="6">
        <v>288.16732788085937</v>
      </c>
      <c r="AB484" s="6">
        <v>22.208486557006836</v>
      </c>
      <c r="AC484" s="6">
        <v>1950</v>
      </c>
      <c r="AD484" s="6">
        <v>2776.581298828125</v>
      </c>
      <c r="AE484" s="6">
        <v>104.52019500732422</v>
      </c>
      <c r="AF484" s="6">
        <v>409.76370239257812</v>
      </c>
      <c r="AG484" s="6">
        <v>4.0999999046325684</v>
      </c>
      <c r="AH484" s="6">
        <v>4.8000001907348633</v>
      </c>
      <c r="AI484" s="6">
        <v>25.330043792724609</v>
      </c>
      <c r="AJ484" s="6">
        <v>37</v>
      </c>
      <c r="AK484" s="6">
        <v>8.9991893768310547</v>
      </c>
      <c r="AL484" s="6">
        <v>31</v>
      </c>
      <c r="AM484" s="6">
        <v>3061.6123046875</v>
      </c>
      <c r="AN484" s="6">
        <v>44</v>
      </c>
      <c r="AO484" s="6">
        <v>34.875019073486328</v>
      </c>
      <c r="AP484" s="6">
        <v>738.96533203125</v>
      </c>
      <c r="AQ484" s="6">
        <v>9.6999998092651367</v>
      </c>
      <c r="AR484" s="6">
        <v>8.0700006484985352</v>
      </c>
      <c r="AS484" s="6">
        <v>45.704235076904297</v>
      </c>
      <c r="AT484" s="6">
        <v>181.37899780273437</v>
      </c>
    </row>
    <row r="485" spans="2:46" x14ac:dyDescent="0.25">
      <c r="B485" s="5">
        <v>22340</v>
      </c>
      <c r="C485" s="6">
        <v>388.814453125</v>
      </c>
      <c r="D485" s="6">
        <v>57.642303466796875</v>
      </c>
      <c r="E485" s="6">
        <v>42.795040130615234</v>
      </c>
      <c r="F485" s="6">
        <v>600</v>
      </c>
      <c r="G485" s="6">
        <v>199.04789733886719</v>
      </c>
      <c r="H485" s="6">
        <v>60.409816741943359</v>
      </c>
      <c r="I485" s="6">
        <v>1663.071044921875</v>
      </c>
      <c r="J485" s="6">
        <v>57.833644866943359</v>
      </c>
      <c r="K485" s="6">
        <v>91.491157531738281</v>
      </c>
      <c r="L485" s="6">
        <v>18.299999237060547</v>
      </c>
      <c r="M485" s="6">
        <v>10.542566299438477</v>
      </c>
      <c r="N485" s="6">
        <v>320.73699951171875</v>
      </c>
      <c r="O485" s="6">
        <v>1690</v>
      </c>
      <c r="P485" s="6">
        <v>114.90348052978516</v>
      </c>
      <c r="Q485" s="6">
        <v>62</v>
      </c>
      <c r="R485" s="6">
        <v>575</v>
      </c>
      <c r="S485" s="6">
        <v>10.172612190246582</v>
      </c>
      <c r="T485" s="6">
        <v>293.22421264648437</v>
      </c>
      <c r="U485" s="6">
        <v>45.238933563232422</v>
      </c>
      <c r="V485" s="6">
        <v>10.199999809265137</v>
      </c>
      <c r="W485" s="6">
        <v>293.84616088867187</v>
      </c>
      <c r="X485" s="6">
        <v>80.161605834960937</v>
      </c>
      <c r="Y485" s="6">
        <v>662.106689453125</v>
      </c>
      <c r="Z485" s="6">
        <v>100.67145538330078</v>
      </c>
      <c r="AA485" s="6">
        <v>329.28775024414062</v>
      </c>
      <c r="AB485" s="6">
        <v>24.551784515380859</v>
      </c>
      <c r="AC485" s="6">
        <v>1950</v>
      </c>
      <c r="AD485" s="6">
        <v>3077</v>
      </c>
      <c r="AE485" s="6">
        <v>106.58353424072266</v>
      </c>
      <c r="AF485" s="6">
        <v>400.60696411132812</v>
      </c>
      <c r="AG485" s="6">
        <v>4.0999999046325684</v>
      </c>
      <c r="AH485" s="6">
        <v>91.211380004882813</v>
      </c>
      <c r="AI485" s="6">
        <v>29.695232391357422</v>
      </c>
      <c r="AJ485" s="6">
        <v>37</v>
      </c>
      <c r="AK485" s="6">
        <v>11.115948677062988</v>
      </c>
      <c r="AL485" s="6">
        <v>38.931907653808594</v>
      </c>
      <c r="AM485" s="6">
        <v>3774.102294921875</v>
      </c>
      <c r="AN485" s="6">
        <v>33.799999237060547</v>
      </c>
      <c r="AO485" s="6">
        <v>20</v>
      </c>
      <c r="AP485" s="6">
        <v>1007.7852172851562</v>
      </c>
      <c r="AQ485" s="6">
        <v>9.6999998092651367</v>
      </c>
      <c r="AR485" s="6">
        <v>8.8395566940307617</v>
      </c>
      <c r="AS485" s="6">
        <v>66.759872436523438</v>
      </c>
      <c r="AT485" s="6">
        <v>206</v>
      </c>
    </row>
    <row r="486" spans="2:46" x14ac:dyDescent="0.25">
      <c r="B486" s="5">
        <v>22371</v>
      </c>
      <c r="C486" s="6">
        <v>414.5677490234375</v>
      </c>
      <c r="D486" s="6">
        <v>76.821151733398437</v>
      </c>
      <c r="E486" s="6">
        <v>44.138782501220703</v>
      </c>
      <c r="F486" s="6">
        <v>679</v>
      </c>
      <c r="G486" s="6">
        <v>323.70001220703125</v>
      </c>
      <c r="H486" s="6">
        <v>74.049919128417969</v>
      </c>
      <c r="I486" s="6">
        <v>1760.94775390625</v>
      </c>
      <c r="J486" s="6">
        <v>88.242507934570313</v>
      </c>
      <c r="K486" s="6">
        <v>83.544570922851562</v>
      </c>
      <c r="L486" s="6">
        <v>18.299999237060547</v>
      </c>
      <c r="M486" s="6">
        <v>11.177568435668945</v>
      </c>
      <c r="N486" s="6">
        <v>351.81381225585937</v>
      </c>
      <c r="O486" s="6">
        <v>1690</v>
      </c>
      <c r="P486" s="6">
        <v>118.93337249755859</v>
      </c>
      <c r="Q486" s="6">
        <v>64</v>
      </c>
      <c r="R486" s="6">
        <v>644.40985107421875</v>
      </c>
      <c r="S486" s="6">
        <v>12.449092864990234</v>
      </c>
      <c r="T486" s="6">
        <v>289.87667846679687</v>
      </c>
      <c r="U486" s="6">
        <v>21.762130737304688</v>
      </c>
      <c r="V486" s="6">
        <v>10.199999809265137</v>
      </c>
      <c r="W486" s="6">
        <v>292.97360229492187</v>
      </c>
      <c r="X486" s="6">
        <v>89.684219360351563</v>
      </c>
      <c r="Y486" s="6">
        <v>672.236572265625</v>
      </c>
      <c r="Z486" s="6">
        <v>142.05496215820312</v>
      </c>
      <c r="AA486" s="6">
        <v>329.08770751953125</v>
      </c>
      <c r="AB486" s="6">
        <v>29.571014404296875</v>
      </c>
      <c r="AC486" s="6">
        <v>1991.401123046875</v>
      </c>
      <c r="AD486" s="6">
        <v>3021</v>
      </c>
      <c r="AE486" s="6">
        <v>119.62363433837891</v>
      </c>
      <c r="AF486" s="6">
        <v>357.63497924804687</v>
      </c>
      <c r="AG486" s="6">
        <v>4.2239189147949219</v>
      </c>
      <c r="AH486" s="6">
        <v>4.8000001907348633</v>
      </c>
      <c r="AI486" s="6">
        <v>32.973735809326172</v>
      </c>
      <c r="AJ486" s="6">
        <v>49.195217132568359</v>
      </c>
      <c r="AK486" s="6">
        <v>14.697834014892578</v>
      </c>
      <c r="AL486" s="6">
        <v>49.562232971191406</v>
      </c>
      <c r="AM486" s="6">
        <v>4325.21875</v>
      </c>
      <c r="AN486" s="6">
        <v>44</v>
      </c>
      <c r="AO486" s="6">
        <v>20</v>
      </c>
      <c r="AP486" s="6">
        <v>975.68096923828125</v>
      </c>
      <c r="AQ486" s="6">
        <v>11.800000190734863</v>
      </c>
      <c r="AR486" s="6">
        <v>8.8619012832641602</v>
      </c>
      <c r="AS486" s="6">
        <v>65.479400634765625</v>
      </c>
      <c r="AT486" s="6">
        <v>206</v>
      </c>
    </row>
    <row r="487" spans="2:46" x14ac:dyDescent="0.25">
      <c r="B487" s="5">
        <v>22401</v>
      </c>
      <c r="C487" s="6">
        <v>371.03707885742187</v>
      </c>
      <c r="D487" s="6">
        <v>92.198478698730469</v>
      </c>
      <c r="E487" s="6">
        <v>44.758274078369141</v>
      </c>
      <c r="F487" s="6">
        <v>761.74005126953125</v>
      </c>
      <c r="G487" s="6">
        <v>257.1029052734375</v>
      </c>
      <c r="H487" s="6">
        <v>69.4954833984375</v>
      </c>
      <c r="I487" s="6">
        <v>1897.8812255859375</v>
      </c>
      <c r="J487" s="6">
        <v>99.824363708496094</v>
      </c>
      <c r="K487" s="6">
        <v>59.614284515380859</v>
      </c>
      <c r="L487" s="6">
        <v>18.299999237060547</v>
      </c>
      <c r="M487" s="6">
        <v>11.047714233398438</v>
      </c>
      <c r="N487" s="6">
        <v>321.338134765625</v>
      </c>
      <c r="O487" s="6">
        <v>1713</v>
      </c>
      <c r="P487" s="6">
        <v>104.40155029296875</v>
      </c>
      <c r="Q487" s="6">
        <v>65</v>
      </c>
      <c r="R487" s="6">
        <v>714.64739990234375</v>
      </c>
      <c r="S487" s="6">
        <v>15.129984855651855</v>
      </c>
      <c r="T487" s="6">
        <v>343.84152221679687</v>
      </c>
      <c r="U487" s="6">
        <v>17.286277770996094</v>
      </c>
      <c r="V487" s="6">
        <v>10.199999809265137</v>
      </c>
      <c r="W487" s="6">
        <v>295.11221313476563</v>
      </c>
      <c r="X487" s="6">
        <v>89.299247741699219</v>
      </c>
      <c r="Y487" s="6">
        <v>742.2958984375</v>
      </c>
      <c r="Z487" s="6">
        <v>78.5</v>
      </c>
      <c r="AA487" s="6">
        <v>420.302001953125</v>
      </c>
      <c r="AB487" s="6">
        <v>32.123935699462891</v>
      </c>
      <c r="AC487" s="6">
        <v>2043.021728515625</v>
      </c>
      <c r="AD487" s="6">
        <v>3272.2431640625</v>
      </c>
      <c r="AE487" s="6">
        <v>192.23402404785156</v>
      </c>
      <c r="AF487" s="6">
        <v>381.21340942382812</v>
      </c>
      <c r="AG487" s="6">
        <v>4.1948676109313965</v>
      </c>
      <c r="AH487" s="6">
        <v>97.003074645996094</v>
      </c>
      <c r="AI487" s="6">
        <v>31.766839981079102</v>
      </c>
      <c r="AJ487" s="6">
        <v>53.950164794921875</v>
      </c>
      <c r="AK487" s="6">
        <v>11.304970741271973</v>
      </c>
      <c r="AL487" s="6">
        <v>57.600830078125</v>
      </c>
      <c r="AM487" s="6">
        <v>4457.6357421875</v>
      </c>
      <c r="AN487" s="6">
        <v>38.568946838378906</v>
      </c>
      <c r="AO487" s="6">
        <v>40.011184692382813</v>
      </c>
      <c r="AP487" s="6">
        <v>819.19873046875</v>
      </c>
      <c r="AQ487" s="6">
        <v>9.6999998092651367</v>
      </c>
      <c r="AR487" s="6">
        <v>20.16851806640625</v>
      </c>
      <c r="AS487" s="6">
        <v>48.250827789306641</v>
      </c>
      <c r="AT487" s="6">
        <v>206</v>
      </c>
    </row>
    <row r="488" spans="2:46" x14ac:dyDescent="0.25">
      <c r="B488" s="5">
        <v>22432</v>
      </c>
      <c r="C488" s="6">
        <v>317.81805419921875</v>
      </c>
      <c r="D488" s="6">
        <v>76.739227294921875</v>
      </c>
      <c r="E488" s="6">
        <v>24.934732437133789</v>
      </c>
      <c r="F488" s="6">
        <v>807.87347412109375</v>
      </c>
      <c r="G488" s="6">
        <v>158.055419921875</v>
      </c>
      <c r="H488" s="6">
        <v>58.487560272216797</v>
      </c>
      <c r="I488" s="6">
        <v>1926.8359375</v>
      </c>
      <c r="J488" s="6">
        <v>105.84829711914062</v>
      </c>
      <c r="K488" s="6">
        <v>243.00015258789062</v>
      </c>
      <c r="L488" s="6">
        <v>18.299999237060547</v>
      </c>
      <c r="M488" s="6">
        <v>10.870259284973145</v>
      </c>
      <c r="N488" s="6">
        <v>289.26467895507812</v>
      </c>
      <c r="O488" s="6">
        <v>1811.7763671875</v>
      </c>
      <c r="P488" s="6">
        <v>87.095039367675781</v>
      </c>
      <c r="Q488" s="6">
        <v>66</v>
      </c>
      <c r="R488" s="6">
        <v>801.27581787109375</v>
      </c>
      <c r="S488" s="6">
        <v>4</v>
      </c>
      <c r="T488" s="6">
        <v>304.22000122070313</v>
      </c>
      <c r="U488" s="6">
        <v>19.089162826538086</v>
      </c>
      <c r="V488" s="6">
        <v>10.199999809265137</v>
      </c>
      <c r="W488" s="6">
        <v>301.29998779296875</v>
      </c>
      <c r="X488" s="6">
        <v>88.780647277832031</v>
      </c>
      <c r="Y488" s="6">
        <v>821.34136962890625</v>
      </c>
      <c r="Z488" s="6">
        <v>78.5</v>
      </c>
      <c r="AA488" s="6">
        <v>391.37216186523437</v>
      </c>
      <c r="AB488" s="6">
        <v>32.192276000976563</v>
      </c>
      <c r="AC488" s="6">
        <v>2082.767578125</v>
      </c>
      <c r="AD488" s="6">
        <v>3507.076904296875</v>
      </c>
      <c r="AE488" s="6">
        <v>81.97747802734375</v>
      </c>
      <c r="AF488" s="6">
        <v>410.29861450195312</v>
      </c>
      <c r="AG488" s="6">
        <v>4.15802001953125</v>
      </c>
      <c r="AH488" s="6">
        <v>170.69050598144531</v>
      </c>
      <c r="AI488" s="6">
        <v>28.567464828491211</v>
      </c>
      <c r="AJ488" s="6">
        <v>57.115001678466797</v>
      </c>
      <c r="AK488" s="6">
        <v>9.6449432373046875</v>
      </c>
      <c r="AL488" s="6">
        <v>56.610252380371094</v>
      </c>
      <c r="AM488" s="6">
        <v>4255.1728515625</v>
      </c>
      <c r="AN488" s="6">
        <v>33.799999237060547</v>
      </c>
      <c r="AO488" s="6">
        <v>55.457630157470703</v>
      </c>
      <c r="AP488" s="6">
        <v>567.071044921875</v>
      </c>
      <c r="AQ488" s="6">
        <v>9.6999998092651367</v>
      </c>
      <c r="AR488" s="6">
        <v>38.091518402099609</v>
      </c>
      <c r="AS488" s="6">
        <v>17.590999603271484</v>
      </c>
      <c r="AT488" s="6">
        <v>205.39494323730469</v>
      </c>
    </row>
    <row r="489" spans="2:46" x14ac:dyDescent="0.25">
      <c r="B489" s="5">
        <v>22462</v>
      </c>
      <c r="C489" s="6">
        <v>264.96804809570312</v>
      </c>
      <c r="D489" s="6">
        <v>50.691764831542969</v>
      </c>
      <c r="E489" s="6">
        <v>10.252218246459961</v>
      </c>
      <c r="F489" s="6">
        <v>802.68292236328125</v>
      </c>
      <c r="G489" s="6">
        <v>96.613380432128906</v>
      </c>
      <c r="H489" s="6">
        <v>28.930435180664062</v>
      </c>
      <c r="I489" s="6">
        <v>1968.3861083984375</v>
      </c>
      <c r="J489" s="6">
        <v>70.872360229492188</v>
      </c>
      <c r="K489" s="6">
        <v>200.82350158691406</v>
      </c>
      <c r="L489" s="6">
        <v>24.568964004516602</v>
      </c>
      <c r="M489" s="6">
        <v>10.617146492004395</v>
      </c>
      <c r="N489" s="6">
        <v>258.09347534179687</v>
      </c>
      <c r="O489" s="6">
        <v>1740.771728515625</v>
      </c>
      <c r="P489" s="6">
        <v>85.941047668457031</v>
      </c>
      <c r="Q489" s="6">
        <v>66</v>
      </c>
      <c r="R489" s="6">
        <v>752.53533935546875</v>
      </c>
      <c r="S489" s="6">
        <v>4.1711864471435547</v>
      </c>
      <c r="T489" s="6">
        <v>359.7314453125</v>
      </c>
      <c r="U489" s="6">
        <v>19.930622100830078</v>
      </c>
      <c r="V489" s="6">
        <v>10.199999809265137</v>
      </c>
      <c r="W489" s="6">
        <v>274.00057983398437</v>
      </c>
      <c r="X489" s="6">
        <v>88.190330505371094</v>
      </c>
      <c r="Y489" s="6">
        <v>785.89703369140625</v>
      </c>
      <c r="Z489" s="6">
        <v>78.5</v>
      </c>
      <c r="AA489" s="6">
        <v>265.43869018554687</v>
      </c>
      <c r="AB489" s="6">
        <v>28.731039047241211</v>
      </c>
      <c r="AC489" s="6">
        <v>2103.648193359375</v>
      </c>
      <c r="AD489" s="6">
        <v>3538</v>
      </c>
      <c r="AE489" s="6">
        <v>97.871940612792969</v>
      </c>
      <c r="AF489" s="6">
        <v>363.86654663085937</v>
      </c>
      <c r="AG489" s="6">
        <v>4.0999999046325684</v>
      </c>
      <c r="AH489" s="6">
        <v>170.28681945800781</v>
      </c>
      <c r="AI489" s="6">
        <v>24.079851150512695</v>
      </c>
      <c r="AJ489" s="6">
        <v>51.439006805419922</v>
      </c>
      <c r="AK489" s="6">
        <v>4.7124543190002441</v>
      </c>
      <c r="AL489" s="6">
        <v>49.2530517578125</v>
      </c>
      <c r="AM489" s="6">
        <v>3633.940185546875</v>
      </c>
      <c r="AN489" s="6">
        <v>33.799999237060547</v>
      </c>
      <c r="AO489" s="6">
        <v>54.089530944824219</v>
      </c>
      <c r="AP489" s="6">
        <v>375.98922729492187</v>
      </c>
      <c r="AQ489" s="6">
        <v>9.6999998092651367</v>
      </c>
      <c r="AR489" s="6">
        <v>23.240020751953125</v>
      </c>
      <c r="AS489" s="6">
        <v>11</v>
      </c>
      <c r="AT489" s="6">
        <v>182.57138061523437</v>
      </c>
    </row>
    <row r="490" spans="2:46" x14ac:dyDescent="0.25">
      <c r="B490" s="5">
        <v>22493</v>
      </c>
      <c r="C490" s="6">
        <v>210.49699401855469</v>
      </c>
      <c r="D490" s="6">
        <v>21.059474945068359</v>
      </c>
      <c r="E490" s="6">
        <v>10.168227195739746</v>
      </c>
      <c r="F490" s="6">
        <v>644.74468994140625</v>
      </c>
      <c r="G490" s="6">
        <v>150.31272888183594</v>
      </c>
      <c r="H490" s="6">
        <v>1</v>
      </c>
      <c r="I490" s="6">
        <v>1713.577392578125</v>
      </c>
      <c r="J490" s="6">
        <v>26.691806793212891</v>
      </c>
      <c r="K490" s="6">
        <v>156.29585266113281</v>
      </c>
      <c r="L490" s="6">
        <v>18.299999237060547</v>
      </c>
      <c r="M490" s="6">
        <v>10.332433700561523</v>
      </c>
      <c r="N490" s="6">
        <v>230.39999389648437</v>
      </c>
      <c r="O490" s="6">
        <v>1663.357177734375</v>
      </c>
      <c r="P490" s="6">
        <v>84.278366088867188</v>
      </c>
      <c r="Q490" s="6">
        <v>67</v>
      </c>
      <c r="R490" s="6">
        <v>508.60943603515625</v>
      </c>
      <c r="S490" s="6">
        <v>4.1160316467285156</v>
      </c>
      <c r="T490" s="6">
        <v>341.78314208984375</v>
      </c>
      <c r="U490" s="6">
        <v>0.18400000035762787</v>
      </c>
      <c r="V490" s="6">
        <v>10.199999809265137</v>
      </c>
      <c r="W490" s="6">
        <v>221.32841491699219</v>
      </c>
      <c r="X490" s="6">
        <v>97.228202819824219</v>
      </c>
      <c r="Y490" s="6">
        <v>645.2713623046875</v>
      </c>
      <c r="Z490" s="6">
        <v>78.5</v>
      </c>
      <c r="AA490" s="6">
        <v>138.31607055664062</v>
      </c>
      <c r="AB490" s="6">
        <v>23.851959228515625</v>
      </c>
      <c r="AC490" s="6">
        <v>2013.8631591796875</v>
      </c>
      <c r="AD490" s="6">
        <v>3529.211181640625</v>
      </c>
      <c r="AE490" s="6">
        <v>81.850608825683594</v>
      </c>
      <c r="AF490" s="6">
        <v>237.17724609375</v>
      </c>
      <c r="AG490" s="6">
        <v>4.0999999046325684</v>
      </c>
      <c r="AH490" s="6">
        <v>4.8000001907348633</v>
      </c>
      <c r="AI490" s="6">
        <v>21.505214691162109</v>
      </c>
      <c r="AJ490" s="6">
        <v>43.138729095458984</v>
      </c>
      <c r="AK490" s="6">
        <v>2.4044430255889893</v>
      </c>
      <c r="AL490" s="6">
        <v>42.436317443847656</v>
      </c>
      <c r="AM490" s="6">
        <v>2978.669189453125</v>
      </c>
      <c r="AN490" s="6">
        <v>33.799999237060547</v>
      </c>
      <c r="AO490" s="6">
        <v>20</v>
      </c>
      <c r="AP490" s="6">
        <v>225.63763427734375</v>
      </c>
      <c r="AQ490" s="6">
        <v>9.6999998092651367</v>
      </c>
      <c r="AR490" s="6">
        <v>2.6643970012664795</v>
      </c>
      <c r="AS490" s="6">
        <v>11</v>
      </c>
      <c r="AT490" s="6">
        <v>179.57913208007812</v>
      </c>
    </row>
    <row r="491" spans="2:46" x14ac:dyDescent="0.25">
      <c r="B491" s="5">
        <v>22524</v>
      </c>
      <c r="C491" s="6">
        <v>155.949462890625</v>
      </c>
      <c r="D491" s="6">
        <v>12.547890663146973</v>
      </c>
      <c r="E491" s="6">
        <v>10.09458065032959</v>
      </c>
      <c r="F491" s="6">
        <v>483.63204956054687</v>
      </c>
      <c r="G491" s="6">
        <v>18.600000381469727</v>
      </c>
      <c r="H491" s="6">
        <v>1</v>
      </c>
      <c r="I491" s="6">
        <v>1489.2420654296875</v>
      </c>
      <c r="J491" s="6">
        <v>5</v>
      </c>
      <c r="K491" s="6">
        <v>113.24225616455078</v>
      </c>
      <c r="L491" s="6">
        <v>18.299999237060547</v>
      </c>
      <c r="M491" s="6">
        <v>10.090570449829102</v>
      </c>
      <c r="N491" s="6">
        <v>230.39999389648437</v>
      </c>
      <c r="O491" s="6">
        <v>1586.7969970703125</v>
      </c>
      <c r="P491" s="6">
        <v>83</v>
      </c>
      <c r="Q491" s="6">
        <v>67</v>
      </c>
      <c r="R491" s="6">
        <v>436.73095703125</v>
      </c>
      <c r="S491" s="6">
        <v>4.0628762245178223</v>
      </c>
      <c r="T491" s="6">
        <v>320.27261352539062</v>
      </c>
      <c r="U491" s="6">
        <v>0.18400000035762787</v>
      </c>
      <c r="V491" s="6">
        <v>10.199999809265137</v>
      </c>
      <c r="W491" s="6">
        <v>168.45426940917969</v>
      </c>
      <c r="X491" s="6">
        <v>96.573532104492188</v>
      </c>
      <c r="Y491" s="6">
        <v>562.0440673828125</v>
      </c>
      <c r="Z491" s="6">
        <v>78.5</v>
      </c>
      <c r="AA491" s="6">
        <v>120</v>
      </c>
      <c r="AB491" s="6">
        <v>19.546770095825195</v>
      </c>
      <c r="AC491" s="6">
        <v>1916.265380859375</v>
      </c>
      <c r="AD491" s="6">
        <v>3185.0322265625</v>
      </c>
      <c r="AE491" s="6">
        <v>62.709011077880859</v>
      </c>
      <c r="AF491" s="6">
        <v>163.21968078613281</v>
      </c>
      <c r="AG491" s="6">
        <v>4.0999999046325684</v>
      </c>
      <c r="AH491" s="6">
        <v>4.8000001907348633</v>
      </c>
      <c r="AI491" s="6">
        <v>12.968866348266602</v>
      </c>
      <c r="AJ491" s="6">
        <v>37</v>
      </c>
      <c r="AK491" s="6">
        <v>0.91699790954589844</v>
      </c>
      <c r="AL491" s="6">
        <v>36.051342010498047</v>
      </c>
      <c r="AM491" s="6">
        <v>2341.838134765625</v>
      </c>
      <c r="AN491" s="6">
        <v>33.799999237060547</v>
      </c>
      <c r="AO491" s="6">
        <v>20</v>
      </c>
      <c r="AP491" s="6">
        <v>132.31690979003906</v>
      </c>
      <c r="AQ491" s="6">
        <v>9.6999998092651367</v>
      </c>
      <c r="AR491" s="6">
        <v>2.388352632522583</v>
      </c>
      <c r="AS491" s="6">
        <v>11</v>
      </c>
      <c r="AT491" s="6">
        <v>176.05587768554687</v>
      </c>
    </row>
    <row r="492" spans="2:46" x14ac:dyDescent="0.25">
      <c r="B492" s="5">
        <v>22554</v>
      </c>
      <c r="C492" s="6">
        <v>145.50947570800781</v>
      </c>
      <c r="D492" s="6">
        <v>10.068070411682129</v>
      </c>
      <c r="E492" s="6">
        <v>10.047229766845703</v>
      </c>
      <c r="F492" s="6">
        <v>421.487548828125</v>
      </c>
      <c r="G492" s="6">
        <v>18.600000381469727</v>
      </c>
      <c r="H492" s="6">
        <v>1</v>
      </c>
      <c r="I492" s="6">
        <v>1272.7509765625</v>
      </c>
      <c r="J492" s="6">
        <v>0</v>
      </c>
      <c r="K492" s="6">
        <v>74.39129638671875</v>
      </c>
      <c r="L492" s="6">
        <v>18.299999237060547</v>
      </c>
      <c r="M492" s="6">
        <v>9.9138936996459961</v>
      </c>
      <c r="N492" s="6">
        <v>230.39999389648437</v>
      </c>
      <c r="O492" s="6">
        <v>1543.014404296875</v>
      </c>
      <c r="P492" s="6">
        <v>83</v>
      </c>
      <c r="Q492" s="6">
        <v>67</v>
      </c>
      <c r="R492" s="6">
        <v>391.45846557617187</v>
      </c>
      <c r="S492" s="6">
        <v>4.027071475982666</v>
      </c>
      <c r="T492" s="6">
        <v>294.35922241210937</v>
      </c>
      <c r="U492" s="6">
        <v>0.18400000035762787</v>
      </c>
      <c r="V492" s="6">
        <v>10.199999809265137</v>
      </c>
      <c r="W492" s="6">
        <v>117.89334106445312</v>
      </c>
      <c r="X492" s="6">
        <v>94.173553466796875</v>
      </c>
      <c r="Y492" s="6">
        <v>557.78070068359375</v>
      </c>
      <c r="Z492" s="6">
        <v>78.5</v>
      </c>
      <c r="AA492" s="6">
        <v>120</v>
      </c>
      <c r="AB492" s="6">
        <v>17.5</v>
      </c>
      <c r="AC492" s="6">
        <v>1840.39208984375</v>
      </c>
      <c r="AD492" s="6">
        <v>2951.77783203125</v>
      </c>
      <c r="AE492" s="6">
        <v>46.458919525146484</v>
      </c>
      <c r="AF492" s="6">
        <v>107.26370239257812</v>
      </c>
      <c r="AG492" s="6">
        <v>4.0999999046325684</v>
      </c>
      <c r="AH492" s="6">
        <v>4.8000001907348633</v>
      </c>
      <c r="AI492" s="6">
        <v>9.886077880859375</v>
      </c>
      <c r="AJ492" s="6">
        <v>37</v>
      </c>
      <c r="AK492" s="6">
        <v>0.66167175769805908</v>
      </c>
      <c r="AL492" s="6">
        <v>31</v>
      </c>
      <c r="AM492" s="6">
        <v>2311.61328125</v>
      </c>
      <c r="AN492" s="6">
        <v>33.799999237060547</v>
      </c>
      <c r="AO492" s="6">
        <v>20</v>
      </c>
      <c r="AP492" s="6">
        <v>102.83221435546875</v>
      </c>
      <c r="AQ492" s="6">
        <v>9.6999998092651367</v>
      </c>
      <c r="AR492" s="6">
        <v>2.9829268455505371</v>
      </c>
      <c r="AS492" s="6">
        <v>11</v>
      </c>
      <c r="AT492" s="6">
        <v>180.41477966308594</v>
      </c>
    </row>
    <row r="493" spans="2:46" x14ac:dyDescent="0.25">
      <c r="B493" s="5">
        <v>22585</v>
      </c>
      <c r="C493" s="6">
        <v>136.74081420898437</v>
      </c>
      <c r="D493" s="6">
        <v>10</v>
      </c>
      <c r="E493" s="6">
        <v>10.013139724731445</v>
      </c>
      <c r="F493" s="6">
        <v>393.89263916015625</v>
      </c>
      <c r="G493" s="6">
        <v>18.600000381469727</v>
      </c>
      <c r="H493" s="6">
        <v>1</v>
      </c>
      <c r="I493" s="6">
        <v>1108.0635986328125</v>
      </c>
      <c r="J493" s="6">
        <v>1.9773802888600929E-14</v>
      </c>
      <c r="K493" s="6">
        <v>40.958610534667969</v>
      </c>
      <c r="L493" s="6">
        <v>18.299999237060547</v>
      </c>
      <c r="M493" s="6">
        <v>9.8000001907348633</v>
      </c>
      <c r="N493" s="6">
        <v>230.39999389648437</v>
      </c>
      <c r="O493" s="6">
        <v>1541.04443359375</v>
      </c>
      <c r="P493" s="6">
        <v>86.816864013671875</v>
      </c>
      <c r="Q493" s="6">
        <v>66</v>
      </c>
      <c r="R493" s="6">
        <v>392.30178833007812</v>
      </c>
      <c r="S493" s="6">
        <v>4</v>
      </c>
      <c r="T493" s="6">
        <v>268.94076538085937</v>
      </c>
      <c r="U493" s="6">
        <v>0.18400000035762787</v>
      </c>
      <c r="V493" s="6">
        <v>10.199999809265137</v>
      </c>
      <c r="W493" s="6">
        <v>66.343605041503906</v>
      </c>
      <c r="X493" s="6">
        <v>93.880279541015625</v>
      </c>
      <c r="Y493" s="6">
        <v>553.30816650390625</v>
      </c>
      <c r="Z493" s="6">
        <v>78.5</v>
      </c>
      <c r="AA493" s="6">
        <v>120</v>
      </c>
      <c r="AB493" s="6">
        <v>17.5</v>
      </c>
      <c r="AC493" s="6">
        <v>1856.7525634765625</v>
      </c>
      <c r="AD493" s="6">
        <v>2476.43994140625</v>
      </c>
      <c r="AE493" s="6">
        <v>29.262416839599609</v>
      </c>
      <c r="AF493" s="6">
        <v>80.457015991210938</v>
      </c>
      <c r="AG493" s="6">
        <v>4.0999999046325684</v>
      </c>
      <c r="AH493" s="6">
        <v>4.8000001907348633</v>
      </c>
      <c r="AI493" s="6">
        <v>6.559999942779541</v>
      </c>
      <c r="AJ493" s="6">
        <v>37</v>
      </c>
      <c r="AK493" s="6">
        <v>0.55699998140335083</v>
      </c>
      <c r="AL493" s="6">
        <v>31</v>
      </c>
      <c r="AM493" s="6">
        <v>2316.61328125</v>
      </c>
      <c r="AN493" s="6">
        <v>33.799999237060547</v>
      </c>
      <c r="AO493" s="6">
        <v>20</v>
      </c>
      <c r="AP493" s="6">
        <v>80</v>
      </c>
      <c r="AQ493" s="6">
        <v>9.6999998092651367</v>
      </c>
      <c r="AR493" s="6">
        <v>0.56999999284744263</v>
      </c>
      <c r="AS493" s="6">
        <v>11</v>
      </c>
      <c r="AT493" s="6">
        <v>180.87799072265625</v>
      </c>
    </row>
    <row r="494" spans="2:46" x14ac:dyDescent="0.25">
      <c r="B494" s="5">
        <v>22615</v>
      </c>
      <c r="C494" s="6">
        <v>134.19461059570312</v>
      </c>
      <c r="D494" s="6">
        <v>10</v>
      </c>
      <c r="E494" s="6">
        <v>10</v>
      </c>
      <c r="F494" s="6">
        <v>368.88961791992187</v>
      </c>
      <c r="G494" s="6">
        <v>18.600000381469727</v>
      </c>
      <c r="H494" s="6">
        <v>1</v>
      </c>
      <c r="I494" s="6">
        <v>1109.6806640625</v>
      </c>
      <c r="J494" s="6">
        <v>5.9674868583679199</v>
      </c>
      <c r="K494" s="6">
        <v>26.070976257324219</v>
      </c>
      <c r="L494" s="6">
        <v>25.940364837646484</v>
      </c>
      <c r="M494" s="6">
        <v>9.80059814453125</v>
      </c>
      <c r="N494" s="6">
        <v>230.39999389648437</v>
      </c>
      <c r="O494" s="6">
        <v>1539.860107421875</v>
      </c>
      <c r="P494" s="6">
        <v>93.090484619140625</v>
      </c>
      <c r="Q494" s="6">
        <v>64</v>
      </c>
      <c r="R494" s="6">
        <v>319.07510375976562</v>
      </c>
      <c r="S494" s="6">
        <v>4.3686566352844238</v>
      </c>
      <c r="T494" s="6">
        <v>244.70993041992187</v>
      </c>
      <c r="U494" s="6">
        <v>8.9680757522583008</v>
      </c>
      <c r="V494" s="6">
        <v>10.199999809265137</v>
      </c>
      <c r="W494" s="6">
        <v>59.778308868408203</v>
      </c>
      <c r="X494" s="6">
        <v>90.019523620605469</v>
      </c>
      <c r="Y494" s="6">
        <v>540.62530517578125</v>
      </c>
      <c r="Z494" s="6">
        <v>78.5</v>
      </c>
      <c r="AA494" s="6">
        <v>142.68478393554687</v>
      </c>
      <c r="AB494" s="6">
        <v>17.5</v>
      </c>
      <c r="AC494" s="6">
        <v>1874</v>
      </c>
      <c r="AD494" s="6">
        <v>2442.751953125</v>
      </c>
      <c r="AE494" s="6">
        <v>14.026220321655273</v>
      </c>
      <c r="AF494" s="6">
        <v>75.255661010742188</v>
      </c>
      <c r="AG494" s="6">
        <v>4.0999999046325684</v>
      </c>
      <c r="AH494" s="6">
        <v>75.656570434570313</v>
      </c>
      <c r="AI494" s="6">
        <v>6.559999942779541</v>
      </c>
      <c r="AJ494" s="6">
        <v>37</v>
      </c>
      <c r="AK494" s="6">
        <v>0.55699998140335083</v>
      </c>
      <c r="AL494" s="6">
        <v>31</v>
      </c>
      <c r="AM494" s="6">
        <v>2404.5439453125</v>
      </c>
      <c r="AN494" s="6">
        <v>33.799999237060547</v>
      </c>
      <c r="AO494" s="6">
        <v>20</v>
      </c>
      <c r="AP494" s="6">
        <v>170.93698120117187</v>
      </c>
      <c r="AQ494" s="6">
        <v>9.6999998092651367</v>
      </c>
      <c r="AR494" s="6">
        <v>0.56999999284744263</v>
      </c>
      <c r="AS494" s="6">
        <v>11</v>
      </c>
      <c r="AT494" s="6">
        <v>181.29959106445312</v>
      </c>
    </row>
    <row r="495" spans="2:46" x14ac:dyDescent="0.25">
      <c r="B495" s="5">
        <v>22646</v>
      </c>
      <c r="C495" s="6">
        <v>145.69529724121094</v>
      </c>
      <c r="D495" s="6">
        <v>32.435451507568359</v>
      </c>
      <c r="E495" s="6">
        <v>10.434440612792969</v>
      </c>
      <c r="F495" s="6">
        <v>384.33602905273437</v>
      </c>
      <c r="G495" s="6">
        <v>72.875389099121094</v>
      </c>
      <c r="H495" s="6">
        <v>8.2196464538574219</v>
      </c>
      <c r="I495" s="6">
        <v>1132.5830078125</v>
      </c>
      <c r="J495" s="6">
        <v>21.90446662902832</v>
      </c>
      <c r="K495" s="6">
        <v>10.704553604125977</v>
      </c>
      <c r="L495" s="6">
        <v>18.299999237060547</v>
      </c>
      <c r="M495" s="6">
        <v>9.8000001907348633</v>
      </c>
      <c r="N495" s="6">
        <v>261.77999877929687</v>
      </c>
      <c r="O495" s="6">
        <v>1538.421142578125</v>
      </c>
      <c r="P495" s="6">
        <v>94.060600280761719</v>
      </c>
      <c r="Q495" s="6">
        <v>62</v>
      </c>
      <c r="R495" s="6">
        <v>369.82632446289062</v>
      </c>
      <c r="S495" s="6">
        <v>5.6328330039978027</v>
      </c>
      <c r="T495" s="6">
        <v>223.75177001953125</v>
      </c>
      <c r="U495" s="6">
        <v>19.973918914794922</v>
      </c>
      <c r="V495" s="6">
        <v>10.199999809265137</v>
      </c>
      <c r="W495" s="6">
        <v>68.816520690917969</v>
      </c>
      <c r="X495" s="6">
        <v>77.660652160644531</v>
      </c>
      <c r="Y495" s="6">
        <v>534.72344970703125</v>
      </c>
      <c r="Z495" s="6">
        <v>140.28427124023437</v>
      </c>
      <c r="AA495" s="6">
        <v>179.36929321289062</v>
      </c>
      <c r="AB495" s="6">
        <v>17.5</v>
      </c>
      <c r="AC495" s="6">
        <v>1893.2652587890625</v>
      </c>
      <c r="AD495" s="6">
        <v>2532.4716796875</v>
      </c>
      <c r="AE495" s="6">
        <v>12.199999809265137</v>
      </c>
      <c r="AF495" s="6">
        <v>81.828598022460937</v>
      </c>
      <c r="AG495" s="6">
        <v>4.0999999046325684</v>
      </c>
      <c r="AH495" s="6">
        <v>4.8000001907348633</v>
      </c>
      <c r="AI495" s="6">
        <v>8.2472152709960937</v>
      </c>
      <c r="AJ495" s="6">
        <v>37</v>
      </c>
      <c r="AK495" s="6">
        <v>2.1065077781677246</v>
      </c>
      <c r="AL495" s="6">
        <v>38.140018463134766</v>
      </c>
      <c r="AM495" s="6">
        <v>2672.976318359375</v>
      </c>
      <c r="AN495" s="6">
        <v>33.799999237060547</v>
      </c>
      <c r="AO495" s="6">
        <v>26.764039993286133</v>
      </c>
      <c r="AP495" s="6">
        <v>276.713134765625</v>
      </c>
      <c r="AQ495" s="6">
        <v>9.6999998092651367</v>
      </c>
      <c r="AR495" s="6">
        <v>2.0234825611114502</v>
      </c>
      <c r="AS495" s="6">
        <v>11</v>
      </c>
      <c r="AT495" s="6">
        <v>183.21513366699219</v>
      </c>
    </row>
    <row r="496" spans="2:46" x14ac:dyDescent="0.25">
      <c r="B496" s="5">
        <v>22677</v>
      </c>
      <c r="C496" s="6">
        <v>147.18362426757812</v>
      </c>
      <c r="D496" s="6">
        <v>10</v>
      </c>
      <c r="E496" s="6">
        <v>11.058858871459961</v>
      </c>
      <c r="F496" s="6">
        <v>383</v>
      </c>
      <c r="G496" s="6">
        <v>160.08642578125</v>
      </c>
      <c r="H496" s="6">
        <v>1</v>
      </c>
      <c r="I496" s="6">
        <v>1155.9371337890625</v>
      </c>
      <c r="J496" s="6">
        <v>32.820560455322266</v>
      </c>
      <c r="K496" s="6">
        <v>4</v>
      </c>
      <c r="L496" s="6">
        <v>18.299999237060547</v>
      </c>
      <c r="M496" s="6">
        <v>9.8085689544677734</v>
      </c>
      <c r="N496" s="6">
        <v>293.21826171875</v>
      </c>
      <c r="O496" s="6">
        <v>1536.7325439453125</v>
      </c>
      <c r="P496" s="6">
        <v>83</v>
      </c>
      <c r="Q496" s="6">
        <v>62</v>
      </c>
      <c r="R496" s="6">
        <v>375.3477783203125</v>
      </c>
      <c r="S496" s="6">
        <v>4</v>
      </c>
      <c r="T496" s="6">
        <v>203.96804809570312</v>
      </c>
      <c r="U496" s="6">
        <v>32.262947082519531</v>
      </c>
      <c r="V496" s="6">
        <v>10.199999809265137</v>
      </c>
      <c r="W496" s="6">
        <v>77.907127380371094</v>
      </c>
      <c r="X496" s="6">
        <v>72</v>
      </c>
      <c r="Y496" s="6">
        <v>528.72650146484375</v>
      </c>
      <c r="Z496" s="6">
        <v>172.44117736816406</v>
      </c>
      <c r="AA496" s="6">
        <v>215.06352233886719</v>
      </c>
      <c r="AB496" s="6">
        <v>17.5</v>
      </c>
      <c r="AC496" s="6">
        <v>1910.2979736328125</v>
      </c>
      <c r="AD496" s="6">
        <v>2639.5244140625</v>
      </c>
      <c r="AE496" s="6">
        <v>12.199999809265137</v>
      </c>
      <c r="AF496" s="6">
        <v>86.584320068359375</v>
      </c>
      <c r="AG496" s="6">
        <v>4.0999999046325684</v>
      </c>
      <c r="AH496" s="6">
        <v>4.8000001907348633</v>
      </c>
      <c r="AI496" s="6">
        <v>10.065306663513184</v>
      </c>
      <c r="AJ496" s="6">
        <v>37</v>
      </c>
      <c r="AK496" s="6">
        <v>0.55699998140335083</v>
      </c>
      <c r="AL496" s="6">
        <v>35.753021240234375</v>
      </c>
      <c r="AM496" s="6">
        <v>2793.754150390625</v>
      </c>
      <c r="AN496" s="6">
        <v>44</v>
      </c>
      <c r="AO496" s="6">
        <v>34.875019073486328</v>
      </c>
      <c r="AP496" s="6">
        <v>452.08456420898437</v>
      </c>
      <c r="AQ496" s="6">
        <v>9.6999998092651367</v>
      </c>
      <c r="AR496" s="6">
        <v>3.5709049701690674</v>
      </c>
      <c r="AS496" s="6">
        <v>11</v>
      </c>
      <c r="AT496" s="6">
        <v>181.37899780273437</v>
      </c>
    </row>
    <row r="497" spans="2:46" x14ac:dyDescent="0.25">
      <c r="B497" s="5">
        <v>22705</v>
      </c>
      <c r="C497" s="6">
        <v>308.47113037109375</v>
      </c>
      <c r="D497" s="6">
        <v>57.650711059570313</v>
      </c>
      <c r="E497" s="6">
        <v>56.710426330566406</v>
      </c>
      <c r="F497" s="6">
        <v>600</v>
      </c>
      <c r="G497" s="6">
        <v>151.21464538574219</v>
      </c>
      <c r="H497" s="6">
        <v>62.077659606933594</v>
      </c>
      <c r="I497" s="6">
        <v>1254.002685546875</v>
      </c>
      <c r="J497" s="6">
        <v>73.706626892089844</v>
      </c>
      <c r="K497" s="6">
        <v>4</v>
      </c>
      <c r="L497" s="6">
        <v>18.299999237060547</v>
      </c>
      <c r="M497" s="6">
        <v>9.8038816452026367</v>
      </c>
      <c r="N497" s="6">
        <v>320.73699951171875</v>
      </c>
      <c r="O497" s="6">
        <v>1690</v>
      </c>
      <c r="P497" s="6">
        <v>88.648124694824219</v>
      </c>
      <c r="Q497" s="6">
        <v>62</v>
      </c>
      <c r="R497" s="6">
        <v>575</v>
      </c>
      <c r="S497" s="6">
        <v>26</v>
      </c>
      <c r="T497" s="6">
        <v>212.794921875</v>
      </c>
      <c r="U497" s="6">
        <v>79.150588989257812</v>
      </c>
      <c r="V497" s="6">
        <v>10.199999809265137</v>
      </c>
      <c r="W497" s="6">
        <v>114.89636993408203</v>
      </c>
      <c r="X497" s="6">
        <v>80.161605834960937</v>
      </c>
      <c r="Y497" s="6">
        <v>676</v>
      </c>
      <c r="Z497" s="6">
        <v>129.78889465332031</v>
      </c>
      <c r="AA497" s="6">
        <v>395.89974975585937</v>
      </c>
      <c r="AB497" s="6">
        <v>84.100456237792969</v>
      </c>
      <c r="AC497" s="6">
        <v>1950</v>
      </c>
      <c r="AD497" s="6">
        <v>2788</v>
      </c>
      <c r="AE497" s="6">
        <v>46.441539764404297</v>
      </c>
      <c r="AF497" s="6">
        <v>237.98655700683594</v>
      </c>
      <c r="AG497" s="6">
        <v>4.0999999046325684</v>
      </c>
      <c r="AH497" s="6">
        <v>91.221778869628906</v>
      </c>
      <c r="AI497" s="6">
        <v>65.55999755859375</v>
      </c>
      <c r="AJ497" s="6">
        <v>49.268085479736328</v>
      </c>
      <c r="AK497" s="6">
        <v>12.970711708068848</v>
      </c>
      <c r="AL497" s="6">
        <v>43.670555114746094</v>
      </c>
      <c r="AM497" s="6">
        <v>3835.853515625</v>
      </c>
      <c r="AN497" s="6">
        <v>33.799999237060547</v>
      </c>
      <c r="AO497" s="6">
        <v>20</v>
      </c>
      <c r="AP497" s="6">
        <v>833.79412841796875</v>
      </c>
      <c r="AQ497" s="6">
        <v>11.800000190734863</v>
      </c>
      <c r="AR497" s="6">
        <v>8.8395566940307617</v>
      </c>
      <c r="AS497" s="6">
        <v>66.782386779785156</v>
      </c>
      <c r="AT497" s="6">
        <v>206</v>
      </c>
    </row>
    <row r="498" spans="2:46" x14ac:dyDescent="0.25">
      <c r="B498" s="5">
        <v>22736</v>
      </c>
      <c r="C498" s="6">
        <v>385.284912109375</v>
      </c>
      <c r="D498" s="6">
        <v>76.831336975097656</v>
      </c>
      <c r="E498" s="6">
        <v>52.949684143066406</v>
      </c>
      <c r="F498" s="6">
        <v>685</v>
      </c>
      <c r="G498" s="6">
        <v>323.70001220703125</v>
      </c>
      <c r="H498" s="6">
        <v>102.91675567626953</v>
      </c>
      <c r="I498" s="6">
        <v>1319.1014404296875</v>
      </c>
      <c r="J498" s="6">
        <v>77.464805603027344</v>
      </c>
      <c r="K498" s="6">
        <v>4</v>
      </c>
      <c r="L498" s="6">
        <v>18.299999237060547</v>
      </c>
      <c r="M498" s="6">
        <v>11.12457275390625</v>
      </c>
      <c r="N498" s="6">
        <v>351.81381225585937</v>
      </c>
      <c r="O498" s="6">
        <v>1690</v>
      </c>
      <c r="P498" s="6">
        <v>95.668754577636719</v>
      </c>
      <c r="Q498" s="6">
        <v>64</v>
      </c>
      <c r="R498" s="6">
        <v>680</v>
      </c>
      <c r="S498" s="6">
        <v>21.317859649658203</v>
      </c>
      <c r="T498" s="6">
        <v>214.57420349121094</v>
      </c>
      <c r="U498" s="6">
        <v>75.797042846679688</v>
      </c>
      <c r="V498" s="6">
        <v>10.199999809265137</v>
      </c>
      <c r="W498" s="6">
        <v>114.00795745849609</v>
      </c>
      <c r="X498" s="6">
        <v>89.684219360351563</v>
      </c>
      <c r="Y498" s="6">
        <v>722.82769775390625</v>
      </c>
      <c r="Z498" s="6">
        <v>97.846412658691406</v>
      </c>
      <c r="AA498" s="6">
        <v>311.39031982421875</v>
      </c>
      <c r="AB498" s="6">
        <v>109.26603698730469</v>
      </c>
      <c r="AC498" s="6">
        <v>2012.60546875</v>
      </c>
      <c r="AD498" s="6">
        <v>2936</v>
      </c>
      <c r="AE498" s="6">
        <v>61.371734619140625</v>
      </c>
      <c r="AF498" s="6">
        <v>259.45913696289062</v>
      </c>
      <c r="AG498" s="6">
        <v>4.2177071571350098</v>
      </c>
      <c r="AH498" s="6">
        <v>4.8000001907348633</v>
      </c>
      <c r="AI498" s="6">
        <v>65.55999755859375</v>
      </c>
      <c r="AJ498" s="6">
        <v>59.323169708251953</v>
      </c>
      <c r="AK498" s="6">
        <v>22.130226135253906</v>
      </c>
      <c r="AL498" s="6">
        <v>54.275234222412109</v>
      </c>
      <c r="AM498" s="6">
        <v>4298.28515625</v>
      </c>
      <c r="AN498" s="6">
        <v>44</v>
      </c>
      <c r="AO498" s="6">
        <v>20</v>
      </c>
      <c r="AP498" s="6">
        <v>802.39752197265625</v>
      </c>
      <c r="AQ498" s="6">
        <v>11.800000190734863</v>
      </c>
      <c r="AR498" s="6">
        <v>10.539003372192383</v>
      </c>
      <c r="AS498" s="6">
        <v>66.667678833007812</v>
      </c>
      <c r="AT498" s="6">
        <v>206</v>
      </c>
    </row>
    <row r="499" spans="2:46" x14ac:dyDescent="0.25">
      <c r="B499" s="5">
        <v>22766</v>
      </c>
      <c r="C499" s="6">
        <v>386.65106201171875</v>
      </c>
      <c r="D499" s="6">
        <v>110.98589324951172</v>
      </c>
      <c r="E499" s="6">
        <v>10</v>
      </c>
      <c r="F499" s="6">
        <v>825</v>
      </c>
      <c r="G499" s="6">
        <v>227.75711059570312</v>
      </c>
      <c r="H499" s="6">
        <v>102.87435913085937</v>
      </c>
      <c r="I499" s="6">
        <v>1652.583984375</v>
      </c>
      <c r="J499" s="6">
        <v>81.102622985839844</v>
      </c>
      <c r="K499" s="6">
        <v>12.652565956115723</v>
      </c>
      <c r="L499" s="6">
        <v>18.299999237060547</v>
      </c>
      <c r="M499" s="6">
        <v>10.984208106994629</v>
      </c>
      <c r="N499" s="6">
        <v>321.338134765625</v>
      </c>
      <c r="O499" s="6">
        <v>1713</v>
      </c>
      <c r="P499" s="6">
        <v>99.533554077148438</v>
      </c>
      <c r="Q499" s="6">
        <v>65</v>
      </c>
      <c r="R499" s="6">
        <v>800</v>
      </c>
      <c r="S499" s="6">
        <v>4</v>
      </c>
      <c r="T499" s="6">
        <v>144.86351013183594</v>
      </c>
      <c r="U499" s="6">
        <v>168.17048645019531</v>
      </c>
      <c r="V499" s="6">
        <v>10.199999809265137</v>
      </c>
      <c r="W499" s="6">
        <v>182.53228759765625</v>
      </c>
      <c r="X499" s="6">
        <v>89.299247741699219</v>
      </c>
      <c r="Y499" s="6">
        <v>851</v>
      </c>
      <c r="Z499" s="6">
        <v>78.5</v>
      </c>
      <c r="AA499" s="6">
        <v>329.02120971679687</v>
      </c>
      <c r="AB499" s="6">
        <v>106.61428833007812</v>
      </c>
      <c r="AC499" s="6">
        <v>2121.828369140625</v>
      </c>
      <c r="AD499" s="6">
        <v>3426</v>
      </c>
      <c r="AE499" s="6">
        <v>197.81210327148437</v>
      </c>
      <c r="AF499" s="6">
        <v>523.03790283203125</v>
      </c>
      <c r="AG499" s="6">
        <v>4.1858687400817871</v>
      </c>
      <c r="AH499" s="6">
        <v>96.982650756835938</v>
      </c>
      <c r="AI499" s="6">
        <v>65.55999755859375</v>
      </c>
      <c r="AJ499" s="6">
        <v>59.70452880859375</v>
      </c>
      <c r="AK499" s="6">
        <v>22.341455459594727</v>
      </c>
      <c r="AL499" s="6">
        <v>60.648891448974609</v>
      </c>
      <c r="AM499" s="6">
        <v>4540.45751953125</v>
      </c>
      <c r="AN499" s="6">
        <v>38.568946838378906</v>
      </c>
      <c r="AO499" s="6">
        <v>40.002948760986328</v>
      </c>
      <c r="AP499" s="6">
        <v>768.18499755859375</v>
      </c>
      <c r="AQ499" s="6">
        <v>11.800000190734863</v>
      </c>
      <c r="AR499" s="6">
        <v>66.810035705566406</v>
      </c>
      <c r="AS499" s="6">
        <v>11</v>
      </c>
      <c r="AT499" s="6">
        <v>206</v>
      </c>
    </row>
    <row r="500" spans="2:46" x14ac:dyDescent="0.25">
      <c r="B500" s="5">
        <v>22797</v>
      </c>
      <c r="C500" s="6">
        <v>379.33560180664062</v>
      </c>
      <c r="D500" s="6">
        <v>94.29541015625</v>
      </c>
      <c r="E500" s="6">
        <v>10</v>
      </c>
      <c r="F500" s="6">
        <v>930</v>
      </c>
      <c r="G500" s="6">
        <v>119.25037384033203</v>
      </c>
      <c r="H500" s="6">
        <v>9.4384613037109375</v>
      </c>
      <c r="I500" s="6">
        <v>1620.543701171875</v>
      </c>
      <c r="J500" s="6">
        <v>75.189674377441406</v>
      </c>
      <c r="K500" s="6">
        <v>112.23899841308594</v>
      </c>
      <c r="L500" s="6">
        <v>18.299999237060547</v>
      </c>
      <c r="M500" s="6">
        <v>10.79942512512207</v>
      </c>
      <c r="N500" s="6">
        <v>289.26467895507812</v>
      </c>
      <c r="O500" s="6">
        <v>1864.0533447265625</v>
      </c>
      <c r="P500" s="6">
        <v>101.17748260498047</v>
      </c>
      <c r="Q500" s="6">
        <v>66</v>
      </c>
      <c r="R500" s="6">
        <v>913.28173828125</v>
      </c>
      <c r="S500" s="6">
        <v>4</v>
      </c>
      <c r="T500" s="6">
        <v>56.0018310546875</v>
      </c>
      <c r="U500" s="6">
        <v>175.22283935546875</v>
      </c>
      <c r="V500" s="6">
        <v>10.199999809265137</v>
      </c>
      <c r="W500" s="6">
        <v>237.96696472167969</v>
      </c>
      <c r="X500" s="6">
        <v>88.780647277832031</v>
      </c>
      <c r="Y500" s="6">
        <v>940.0361328125</v>
      </c>
      <c r="Z500" s="6">
        <v>78.5</v>
      </c>
      <c r="AA500" s="6">
        <v>321.98287963867187</v>
      </c>
      <c r="AB500" s="6">
        <v>97.459304809570313</v>
      </c>
      <c r="AC500" s="6">
        <v>1958.5999755859375</v>
      </c>
      <c r="AD500" s="6">
        <v>3534.14599609375</v>
      </c>
      <c r="AE500" s="6">
        <v>202.42205810546875</v>
      </c>
      <c r="AF500" s="6">
        <v>751.56396484375</v>
      </c>
      <c r="AG500" s="6">
        <v>4.1489725112915039</v>
      </c>
      <c r="AH500" s="6">
        <v>170.68537902832031</v>
      </c>
      <c r="AI500" s="6">
        <v>65.55999755859375</v>
      </c>
      <c r="AJ500" s="6">
        <v>59.004192352294922</v>
      </c>
      <c r="AK500" s="6">
        <v>21.826383590698242</v>
      </c>
      <c r="AL500" s="6">
        <v>58.153129577636719</v>
      </c>
      <c r="AM500" s="6">
        <v>4220.1611328125</v>
      </c>
      <c r="AN500" s="6">
        <v>33.799999237060547</v>
      </c>
      <c r="AO500" s="6">
        <v>55.42071533203125</v>
      </c>
      <c r="AP500" s="6">
        <v>595.67999267578125</v>
      </c>
      <c r="AQ500" s="6">
        <v>9.6999998092651367</v>
      </c>
      <c r="AR500" s="6">
        <v>3.5308985710144043</v>
      </c>
      <c r="AS500" s="6">
        <v>11</v>
      </c>
      <c r="AT500" s="6">
        <v>201.11427307128906</v>
      </c>
    </row>
    <row r="501" spans="2:46" x14ac:dyDescent="0.25">
      <c r="B501" s="5">
        <v>22827</v>
      </c>
      <c r="C501" s="6">
        <v>348.39242553710937</v>
      </c>
      <c r="D501" s="6">
        <v>69.08795166015625</v>
      </c>
      <c r="E501" s="6">
        <v>10.223023414611816</v>
      </c>
      <c r="F501" s="6">
        <v>889.72540283203125</v>
      </c>
      <c r="G501" s="6">
        <v>76.342483520507813</v>
      </c>
      <c r="H501" s="6">
        <v>1</v>
      </c>
      <c r="I501" s="6">
        <v>1601.779296875</v>
      </c>
      <c r="J501" s="6">
        <v>47.058074951171875</v>
      </c>
      <c r="K501" s="6">
        <v>187.23652648925781</v>
      </c>
      <c r="L501" s="6">
        <v>25.991472244262695</v>
      </c>
      <c r="M501" s="6">
        <v>10.561435699462891</v>
      </c>
      <c r="N501" s="6">
        <v>258.09347534179687</v>
      </c>
      <c r="O501" s="6">
        <v>1815.27392578125</v>
      </c>
      <c r="P501" s="6">
        <v>99.955978393554688</v>
      </c>
      <c r="Q501" s="6">
        <v>66</v>
      </c>
      <c r="R501" s="6">
        <v>690.921875</v>
      </c>
      <c r="S501" s="6">
        <v>4</v>
      </c>
      <c r="T501" s="6">
        <v>310.239990234375</v>
      </c>
      <c r="U501" s="6">
        <v>165.26419067382812</v>
      </c>
      <c r="V501" s="6">
        <v>10.199999809265137</v>
      </c>
      <c r="W501" s="6">
        <v>300.72857666015625</v>
      </c>
      <c r="X501" s="6">
        <v>88.190330505371094</v>
      </c>
      <c r="Y501" s="6">
        <v>987.9364013671875</v>
      </c>
      <c r="Z501" s="6">
        <v>78.5</v>
      </c>
      <c r="AA501" s="6">
        <v>381.99334716796875</v>
      </c>
      <c r="AB501" s="6">
        <v>84.368011474609375</v>
      </c>
      <c r="AC501" s="6">
        <v>1932.6322021484375</v>
      </c>
      <c r="AD501" s="6">
        <v>3531.72705078125</v>
      </c>
      <c r="AE501" s="6">
        <v>209.23350524902344</v>
      </c>
      <c r="AF501" s="6">
        <v>932.26190185546875</v>
      </c>
      <c r="AG501" s="6">
        <v>4.0999999046325684</v>
      </c>
      <c r="AH501" s="6">
        <v>170.44911193847656</v>
      </c>
      <c r="AI501" s="6">
        <v>56.543693542480469</v>
      </c>
      <c r="AJ501" s="6">
        <v>52.233154296875</v>
      </c>
      <c r="AK501" s="6">
        <v>21.215938568115234</v>
      </c>
      <c r="AL501" s="6">
        <v>50.776527404785156</v>
      </c>
      <c r="AM501" s="6">
        <v>3638.911865234375</v>
      </c>
      <c r="AN501" s="6">
        <v>33.799999237060547</v>
      </c>
      <c r="AO501" s="6">
        <v>54.088497161865234</v>
      </c>
      <c r="AP501" s="6">
        <v>424.6239013671875</v>
      </c>
      <c r="AQ501" s="6">
        <v>9.6999998092651367</v>
      </c>
      <c r="AR501" s="6">
        <v>33.838115692138672</v>
      </c>
      <c r="AS501" s="6">
        <v>11</v>
      </c>
      <c r="AT501" s="6">
        <v>183.36381530761719</v>
      </c>
    </row>
    <row r="502" spans="2:46" x14ac:dyDescent="0.25">
      <c r="B502" s="5">
        <v>22858</v>
      </c>
      <c r="C502" s="6">
        <v>294.047607421875</v>
      </c>
      <c r="D502" s="6">
        <v>39.213760375976562</v>
      </c>
      <c r="E502" s="6">
        <v>10.146954536437988</v>
      </c>
      <c r="F502" s="6">
        <v>676.42242431640625</v>
      </c>
      <c r="G502" s="6">
        <v>148.97572326660156</v>
      </c>
      <c r="H502" s="6">
        <v>1</v>
      </c>
      <c r="I502" s="6">
        <v>1346.591552734375</v>
      </c>
      <c r="J502" s="6">
        <v>7.0694670677185059</v>
      </c>
      <c r="K502" s="6">
        <v>138.69615173339844</v>
      </c>
      <c r="L502" s="6">
        <v>18.299999237060547</v>
      </c>
      <c r="M502" s="6">
        <v>10.291934013366699</v>
      </c>
      <c r="N502" s="6">
        <v>230.39999389648437</v>
      </c>
      <c r="O502" s="6">
        <v>1748.4765625</v>
      </c>
      <c r="P502" s="6">
        <v>98.216773986816406</v>
      </c>
      <c r="Q502" s="6">
        <v>67</v>
      </c>
      <c r="R502" s="6">
        <v>454.00289916992187</v>
      </c>
      <c r="S502" s="6">
        <v>4</v>
      </c>
      <c r="T502" s="6">
        <v>359.65115356445312</v>
      </c>
      <c r="U502" s="6">
        <v>56.578346252441406</v>
      </c>
      <c r="V502" s="6">
        <v>10.199999809265137</v>
      </c>
      <c r="W502" s="6">
        <v>266.77862548828125</v>
      </c>
      <c r="X502" s="6">
        <v>97.228202819824219</v>
      </c>
      <c r="Y502" s="6">
        <v>849.25848388671875</v>
      </c>
      <c r="Z502" s="6">
        <v>78.5</v>
      </c>
      <c r="AA502" s="6">
        <v>314.6607666015625</v>
      </c>
      <c r="AB502" s="6">
        <v>69.108245849609375</v>
      </c>
      <c r="AC502" s="6">
        <v>1845.9808349609375</v>
      </c>
      <c r="AD502" s="6">
        <v>3205.156494140625</v>
      </c>
      <c r="AE502" s="6">
        <v>207.87944030761719</v>
      </c>
      <c r="AF502" s="6">
        <v>807.4278564453125</v>
      </c>
      <c r="AG502" s="6">
        <v>4.0999999046325684</v>
      </c>
      <c r="AH502" s="6">
        <v>4.8000001907348633</v>
      </c>
      <c r="AI502" s="6">
        <v>43.481670379638672</v>
      </c>
      <c r="AJ502" s="6">
        <v>43.920726776123047</v>
      </c>
      <c r="AK502" s="6">
        <v>12.672464370727539</v>
      </c>
      <c r="AL502" s="6">
        <v>43.937969207763672</v>
      </c>
      <c r="AM502" s="6">
        <v>2972.57568359375</v>
      </c>
      <c r="AN502" s="6">
        <v>33.799999237060547</v>
      </c>
      <c r="AO502" s="6">
        <v>20</v>
      </c>
      <c r="AP502" s="6">
        <v>273.8304443359375</v>
      </c>
      <c r="AQ502" s="6">
        <v>9.6999998092651367</v>
      </c>
      <c r="AR502" s="6">
        <v>0.56999999284744263</v>
      </c>
      <c r="AS502" s="6">
        <v>11</v>
      </c>
      <c r="AT502" s="6">
        <v>179.70201110839844</v>
      </c>
    </row>
    <row r="503" spans="2:46" x14ac:dyDescent="0.25">
      <c r="B503" s="5">
        <v>22889</v>
      </c>
      <c r="C503" s="6">
        <v>250.13465881347656</v>
      </c>
      <c r="D503" s="6">
        <v>12.477835655212402</v>
      </c>
      <c r="E503" s="6">
        <v>10.081334114074707</v>
      </c>
      <c r="F503" s="6">
        <v>521.1944580078125</v>
      </c>
      <c r="G503" s="6">
        <v>18.600000381469727</v>
      </c>
      <c r="H503" s="6">
        <v>1</v>
      </c>
      <c r="I503" s="6">
        <v>1126.6854248046875</v>
      </c>
      <c r="J503" s="6">
        <v>3</v>
      </c>
      <c r="K503" s="6">
        <v>90.760948181152344</v>
      </c>
      <c r="L503" s="6">
        <v>18.299999237060547</v>
      </c>
      <c r="M503" s="6">
        <v>10.06092643737793</v>
      </c>
      <c r="N503" s="6">
        <v>230.39999389648437</v>
      </c>
      <c r="O503" s="6">
        <v>1653.261962890625</v>
      </c>
      <c r="P503" s="6">
        <v>96.871826171875</v>
      </c>
      <c r="Q503" s="6">
        <v>67</v>
      </c>
      <c r="R503" s="6">
        <v>436.9736328125</v>
      </c>
      <c r="S503" s="6">
        <v>4.0355644226074219</v>
      </c>
      <c r="T503" s="6">
        <v>351.71029663085937</v>
      </c>
      <c r="U503" s="6">
        <v>6.6707057952880859</v>
      </c>
      <c r="V503" s="6">
        <v>10.199999809265137</v>
      </c>
      <c r="W503" s="6">
        <v>218.96815490722656</v>
      </c>
      <c r="X503" s="6">
        <v>96.573532104492188</v>
      </c>
      <c r="Y503" s="6">
        <v>694.08551025390625</v>
      </c>
      <c r="Z503" s="6">
        <v>78.5</v>
      </c>
      <c r="AA503" s="6">
        <v>151.37310791015625</v>
      </c>
      <c r="AB503" s="6">
        <v>54.410614013671875</v>
      </c>
      <c r="AC503" s="6">
        <v>1713.8668212890625</v>
      </c>
      <c r="AD503" s="6">
        <v>2561.60986328125</v>
      </c>
      <c r="AE503" s="6">
        <v>192.15017700195312</v>
      </c>
      <c r="AF503" s="6">
        <v>600.96759033203125</v>
      </c>
      <c r="AG503" s="6">
        <v>4.0999999046325684</v>
      </c>
      <c r="AH503" s="6">
        <v>4.8000001907348633</v>
      </c>
      <c r="AI503" s="6">
        <v>24.428997039794922</v>
      </c>
      <c r="AJ503" s="6">
        <v>37.414871215820313</v>
      </c>
      <c r="AK503" s="6">
        <v>2.6267638206481934</v>
      </c>
      <c r="AL503" s="6">
        <v>37.53387451171875</v>
      </c>
      <c r="AM503" s="6">
        <v>2685.955078125</v>
      </c>
      <c r="AN503" s="6">
        <v>33.799999237060547</v>
      </c>
      <c r="AO503" s="6">
        <v>20</v>
      </c>
      <c r="AP503" s="6">
        <v>103.07952880859375</v>
      </c>
      <c r="AQ503" s="6">
        <v>9.6999998092651367</v>
      </c>
      <c r="AR503" s="6">
        <v>0.56999999284744263</v>
      </c>
      <c r="AS503" s="6">
        <v>11</v>
      </c>
      <c r="AT503" s="6">
        <v>179.93644714355469</v>
      </c>
    </row>
    <row r="504" spans="2:46" x14ac:dyDescent="0.25">
      <c r="B504" s="5">
        <v>22919</v>
      </c>
      <c r="C504" s="6">
        <v>239.71488952636719</v>
      </c>
      <c r="D504" s="6">
        <v>10</v>
      </c>
      <c r="E504" s="6">
        <v>10.034045219421387</v>
      </c>
      <c r="F504" s="6">
        <v>415.33676147460937</v>
      </c>
      <c r="G504" s="6">
        <v>18.600000381469727</v>
      </c>
      <c r="H504" s="6">
        <v>1</v>
      </c>
      <c r="I504" s="6">
        <v>1100</v>
      </c>
      <c r="J504" s="6">
        <v>0</v>
      </c>
      <c r="K504" s="6">
        <v>46.927021026611328</v>
      </c>
      <c r="L504" s="6">
        <v>18.299999237060547</v>
      </c>
      <c r="M504" s="6">
        <v>9.8860931396484375</v>
      </c>
      <c r="N504" s="6">
        <v>230.39999389648437</v>
      </c>
      <c r="O504" s="6">
        <v>1560.3668212890625</v>
      </c>
      <c r="P504" s="6">
        <v>97.039459228515625</v>
      </c>
      <c r="Q504" s="6">
        <v>67</v>
      </c>
      <c r="R504" s="6">
        <v>423.69235229492187</v>
      </c>
      <c r="S504" s="6">
        <v>4</v>
      </c>
      <c r="T504" s="6">
        <v>335.9671630859375</v>
      </c>
      <c r="U504" s="6">
        <v>0.18400000035762787</v>
      </c>
      <c r="V504" s="6">
        <v>10.199999809265137</v>
      </c>
      <c r="W504" s="6">
        <v>209.28947448730469</v>
      </c>
      <c r="X504" s="6">
        <v>94.173553466796875</v>
      </c>
      <c r="Y504" s="6">
        <v>567.5960693359375</v>
      </c>
      <c r="Z504" s="6">
        <v>78.5</v>
      </c>
      <c r="AA504" s="6">
        <v>120</v>
      </c>
      <c r="AB504" s="6">
        <v>41.951591491699219</v>
      </c>
      <c r="AC504" s="6">
        <v>1723.06201171875</v>
      </c>
      <c r="AD504" s="6">
        <v>2219.98681640625</v>
      </c>
      <c r="AE504" s="6">
        <v>174.776611328125</v>
      </c>
      <c r="AF504" s="6">
        <v>474.965576171875</v>
      </c>
      <c r="AG504" s="6">
        <v>4.0999999046325684</v>
      </c>
      <c r="AH504" s="6">
        <v>4.8000001907348633</v>
      </c>
      <c r="AI504" s="6">
        <v>6.559999942779541</v>
      </c>
      <c r="AJ504" s="6">
        <v>37</v>
      </c>
      <c r="AK504" s="6">
        <v>0.64667171239852905</v>
      </c>
      <c r="AL504" s="6">
        <v>31</v>
      </c>
      <c r="AM504" s="6">
        <v>2456.671875</v>
      </c>
      <c r="AN504" s="6">
        <v>33.799999237060547</v>
      </c>
      <c r="AO504" s="6">
        <v>20</v>
      </c>
      <c r="AP504" s="6">
        <v>80</v>
      </c>
      <c r="AQ504" s="6">
        <v>9.6999998092651367</v>
      </c>
      <c r="AR504" s="6">
        <v>0.56999999284744263</v>
      </c>
      <c r="AS504" s="6">
        <v>11</v>
      </c>
      <c r="AT504" s="6">
        <v>180.43179321289062</v>
      </c>
    </row>
    <row r="505" spans="2:46" x14ac:dyDescent="0.25">
      <c r="B505" s="5">
        <v>22950</v>
      </c>
      <c r="C505" s="6">
        <v>14.70198917388916</v>
      </c>
      <c r="D505" s="6">
        <v>33.228099822998047</v>
      </c>
      <c r="E505" s="6">
        <v>10</v>
      </c>
      <c r="F505" s="6">
        <v>660</v>
      </c>
      <c r="G505" s="6">
        <v>27.854799270629883</v>
      </c>
      <c r="H505" s="6">
        <v>60.825660705566406</v>
      </c>
      <c r="I505" s="6">
        <v>1100</v>
      </c>
      <c r="J505" s="6">
        <v>0</v>
      </c>
      <c r="K505" s="6">
        <v>26.905939102172852</v>
      </c>
      <c r="L505" s="6">
        <v>18.299999237060547</v>
      </c>
      <c r="M505" s="6">
        <v>9.8213653564453125</v>
      </c>
      <c r="N505" s="6">
        <v>230.39999389648437</v>
      </c>
      <c r="O505" s="6">
        <v>1512.2437744140625</v>
      </c>
      <c r="P505" s="6">
        <v>100.84127044677734</v>
      </c>
      <c r="Q505" s="6">
        <v>66</v>
      </c>
      <c r="R505" s="6">
        <v>720</v>
      </c>
      <c r="S505" s="6">
        <v>4.404294490814209</v>
      </c>
      <c r="T505" s="6">
        <v>322.123046875</v>
      </c>
      <c r="U505" s="6">
        <v>0.18400000035762787</v>
      </c>
      <c r="V505" s="6">
        <v>10.199999809265137</v>
      </c>
      <c r="W505" s="6">
        <v>205.04901123046875</v>
      </c>
      <c r="X505" s="6">
        <v>93.880279541015625</v>
      </c>
      <c r="Y505" s="6">
        <v>517.17291259765625</v>
      </c>
      <c r="Z505" s="6">
        <v>78.5</v>
      </c>
      <c r="AA505" s="6">
        <v>120</v>
      </c>
      <c r="AB505" s="6">
        <v>33.885765075683594</v>
      </c>
      <c r="AC505" s="6">
        <v>1750.384033203125</v>
      </c>
      <c r="AD505" s="6">
        <v>2839</v>
      </c>
      <c r="AE505" s="6">
        <v>175.28312683105469</v>
      </c>
      <c r="AF505" s="6">
        <v>426.67919921875</v>
      </c>
      <c r="AG505" s="6">
        <v>4.0999999046325684</v>
      </c>
      <c r="AH505" s="6">
        <v>21.161762237548828</v>
      </c>
      <c r="AI505" s="6">
        <v>65.55999755859375</v>
      </c>
      <c r="AJ505" s="6">
        <v>37</v>
      </c>
      <c r="AK505" s="6">
        <v>0.55699998140335083</v>
      </c>
      <c r="AL505" s="6">
        <v>33.350017547607422</v>
      </c>
      <c r="AM505" s="6">
        <v>2937.511962890625</v>
      </c>
      <c r="AN505" s="6">
        <v>33.799999237060547</v>
      </c>
      <c r="AO505" s="6">
        <v>20</v>
      </c>
      <c r="AP505" s="6">
        <v>80</v>
      </c>
      <c r="AQ505" s="6">
        <v>11.800000190734863</v>
      </c>
      <c r="AR505" s="6">
        <v>0.56999999284744263</v>
      </c>
      <c r="AS505" s="6">
        <v>11.101977348327637</v>
      </c>
      <c r="AT505" s="6">
        <v>180.91769409179687</v>
      </c>
    </row>
    <row r="506" spans="2:46" x14ac:dyDescent="0.25">
      <c r="B506" s="5">
        <v>22980</v>
      </c>
      <c r="C506" s="6">
        <v>10.300000190734863</v>
      </c>
      <c r="D506" s="6">
        <v>38.308925628662109</v>
      </c>
      <c r="E506" s="6">
        <v>10.037233352661133</v>
      </c>
      <c r="F506" s="6">
        <v>528.3070068359375</v>
      </c>
      <c r="G506" s="6">
        <v>18.600000381469727</v>
      </c>
      <c r="H506" s="6">
        <v>79.156105041503906</v>
      </c>
      <c r="I506" s="6">
        <v>1113.2926025390625</v>
      </c>
      <c r="J506" s="6">
        <v>9.9458112716674805</v>
      </c>
      <c r="K506" s="6">
        <v>7.5638141632080078</v>
      </c>
      <c r="L506" s="6">
        <v>28.088123321533203</v>
      </c>
      <c r="M506" s="6">
        <v>9.8013954162597656</v>
      </c>
      <c r="N506" s="6">
        <v>235.10366821289062</v>
      </c>
      <c r="O506" s="6">
        <v>1504.7322998046875</v>
      </c>
      <c r="P506" s="6">
        <v>107.14715576171875</v>
      </c>
      <c r="Q506" s="6">
        <v>64</v>
      </c>
      <c r="R506" s="6">
        <v>575</v>
      </c>
      <c r="S506" s="6">
        <v>4.9022464752197266</v>
      </c>
      <c r="T506" s="6">
        <v>306.88720703125</v>
      </c>
      <c r="U506" s="6">
        <v>11.702258110046387</v>
      </c>
      <c r="V506" s="6">
        <v>10.687889099121094</v>
      </c>
      <c r="W506" s="6">
        <v>195.82609558105469</v>
      </c>
      <c r="X506" s="6">
        <v>90.019523620605469</v>
      </c>
      <c r="Y506" s="6">
        <v>503.93447875976562</v>
      </c>
      <c r="Z506" s="6">
        <v>78.5</v>
      </c>
      <c r="AA506" s="6">
        <v>155.87710571289062</v>
      </c>
      <c r="AB506" s="6">
        <v>34.263301849365234</v>
      </c>
      <c r="AC506" s="6">
        <v>1772.299072265625</v>
      </c>
      <c r="AD506" s="6">
        <v>2972.46923828125</v>
      </c>
      <c r="AE506" s="6">
        <v>165.09466552734375</v>
      </c>
      <c r="AF506" s="6">
        <v>417.91738891601562</v>
      </c>
      <c r="AG506" s="6">
        <v>4.0999999046325684</v>
      </c>
      <c r="AH506" s="6">
        <v>113.55622863769531</v>
      </c>
      <c r="AI506" s="6">
        <v>65.55999755859375</v>
      </c>
      <c r="AJ506" s="6">
        <v>37</v>
      </c>
      <c r="AK506" s="6">
        <v>0.57457011938095093</v>
      </c>
      <c r="AL506" s="6">
        <v>31</v>
      </c>
      <c r="AM506" s="6">
        <v>3013.843017578125</v>
      </c>
      <c r="AN506" s="6">
        <v>33.799999237060547</v>
      </c>
      <c r="AO506" s="6">
        <v>20</v>
      </c>
      <c r="AP506" s="6">
        <v>328.88644409179687</v>
      </c>
      <c r="AQ506" s="6">
        <v>9.6999998092651367</v>
      </c>
      <c r="AR506" s="6">
        <v>2.9575786590576172</v>
      </c>
      <c r="AS506" s="6">
        <v>11</v>
      </c>
      <c r="AT506" s="6">
        <v>181.256103515625</v>
      </c>
    </row>
    <row r="507" spans="2:46" x14ac:dyDescent="0.25">
      <c r="B507" s="5">
        <v>23011</v>
      </c>
      <c r="C507" s="6">
        <v>51.871082305908203</v>
      </c>
      <c r="D507" s="6">
        <v>68.779365539550781</v>
      </c>
      <c r="E507" s="6">
        <v>10.367579460144043</v>
      </c>
      <c r="F507" s="6">
        <v>455.53839111328125</v>
      </c>
      <c r="G507" s="6">
        <v>109.85820770263672</v>
      </c>
      <c r="H507" s="6">
        <v>102.97969055175781</v>
      </c>
      <c r="I507" s="6">
        <v>1238.632080078125</v>
      </c>
      <c r="J507" s="6">
        <v>12.931432723999023</v>
      </c>
      <c r="K507" s="6">
        <v>4</v>
      </c>
      <c r="L507" s="6">
        <v>18.299999237060547</v>
      </c>
      <c r="M507" s="6">
        <v>9.8000001907348633</v>
      </c>
      <c r="N507" s="6">
        <v>266.48367309570312</v>
      </c>
      <c r="O507" s="6">
        <v>1511.4921875</v>
      </c>
      <c r="P507" s="6">
        <v>115.01953887939453</v>
      </c>
      <c r="Q507" s="6">
        <v>62</v>
      </c>
      <c r="R507" s="6">
        <v>575</v>
      </c>
      <c r="S507" s="6">
        <v>5.6333775520324707</v>
      </c>
      <c r="T507" s="6">
        <v>283.94696044921875</v>
      </c>
      <c r="U507" s="6">
        <v>22.727565765380859</v>
      </c>
      <c r="V507" s="6">
        <v>10.199999809265137</v>
      </c>
      <c r="W507" s="6">
        <v>202.93434143066406</v>
      </c>
      <c r="X507" s="6">
        <v>77.660652160644531</v>
      </c>
      <c r="Y507" s="6">
        <v>493.93484497070312</v>
      </c>
      <c r="Z507" s="6">
        <v>141.40765380859375</v>
      </c>
      <c r="AA507" s="6">
        <v>188.15919494628906</v>
      </c>
      <c r="AB507" s="6">
        <v>37.0228271484375</v>
      </c>
      <c r="AC507" s="6">
        <v>1801.151611328125</v>
      </c>
      <c r="AD507" s="6">
        <v>3051</v>
      </c>
      <c r="AE507" s="6">
        <v>148.45860290527344</v>
      </c>
      <c r="AF507" s="6">
        <v>400.91482543945312</v>
      </c>
      <c r="AG507" s="6">
        <v>4.0999999046325684</v>
      </c>
      <c r="AH507" s="6">
        <v>4.8000001907348633</v>
      </c>
      <c r="AI507" s="6">
        <v>65.55999755859375</v>
      </c>
      <c r="AJ507" s="6">
        <v>37</v>
      </c>
      <c r="AK507" s="6">
        <v>0.76194524765014648</v>
      </c>
      <c r="AL507" s="6">
        <v>31</v>
      </c>
      <c r="AM507" s="6">
        <v>3367.024658203125</v>
      </c>
      <c r="AN507" s="6">
        <v>33.799999237060547</v>
      </c>
      <c r="AO507" s="6">
        <v>26.764039993286133</v>
      </c>
      <c r="AP507" s="6">
        <v>299.33151245117187</v>
      </c>
      <c r="AQ507" s="6">
        <v>9.6999998092651367</v>
      </c>
      <c r="AR507" s="6">
        <v>5.635352611541748</v>
      </c>
      <c r="AS507" s="6">
        <v>11</v>
      </c>
      <c r="AT507" s="6">
        <v>235</v>
      </c>
    </row>
    <row r="508" spans="2:46" x14ac:dyDescent="0.25">
      <c r="B508" s="5">
        <v>23042</v>
      </c>
      <c r="C508" s="6">
        <v>185.32786560058594</v>
      </c>
      <c r="D508" s="6">
        <v>57.281757354736328</v>
      </c>
      <c r="E508" s="6">
        <v>18.57661247253418</v>
      </c>
      <c r="F508" s="6">
        <v>381.84237670898437</v>
      </c>
      <c r="G508" s="6">
        <v>197.08303833007812</v>
      </c>
      <c r="H508" s="6">
        <v>102.97901916503906</v>
      </c>
      <c r="I508" s="6">
        <v>1285.8660888671875</v>
      </c>
      <c r="J508" s="6">
        <v>60.776054382324219</v>
      </c>
      <c r="K508" s="6">
        <v>4</v>
      </c>
      <c r="L508" s="6">
        <v>18.299999237060547</v>
      </c>
      <c r="M508" s="6">
        <v>9.8089666366577148</v>
      </c>
      <c r="N508" s="6">
        <v>297.9228515625</v>
      </c>
      <c r="O508" s="6">
        <v>1553.60107421875</v>
      </c>
      <c r="P508" s="6">
        <v>123.12786102294922</v>
      </c>
      <c r="Q508" s="6">
        <v>62</v>
      </c>
      <c r="R508" s="6">
        <v>490.03823852539062</v>
      </c>
      <c r="S508" s="6">
        <v>9.9166526794433594</v>
      </c>
      <c r="T508" s="6">
        <v>284.46633911132812</v>
      </c>
      <c r="U508" s="6">
        <v>49.127113342285156</v>
      </c>
      <c r="V508" s="6">
        <v>10.199999809265137</v>
      </c>
      <c r="W508" s="6">
        <v>215.84420776367187</v>
      </c>
      <c r="X508" s="6">
        <v>72</v>
      </c>
      <c r="Y508" s="6">
        <v>519.763427734375</v>
      </c>
      <c r="Z508" s="6">
        <v>182</v>
      </c>
      <c r="AA508" s="6">
        <v>237.46281433105469</v>
      </c>
      <c r="AB508" s="6">
        <v>41.265514373779297</v>
      </c>
      <c r="AC508" s="6">
        <v>1862.4130859375</v>
      </c>
      <c r="AD508" s="6">
        <v>2940</v>
      </c>
      <c r="AE508" s="6">
        <v>154.12040710449219</v>
      </c>
      <c r="AF508" s="6">
        <v>450.1390380859375</v>
      </c>
      <c r="AG508" s="6">
        <v>4.0999999046325684</v>
      </c>
      <c r="AH508" s="6">
        <v>4.8000001907348633</v>
      </c>
      <c r="AI508" s="6">
        <v>65.55999755859375</v>
      </c>
      <c r="AJ508" s="6">
        <v>39.064113616943359</v>
      </c>
      <c r="AK508" s="6">
        <v>8.9991893768310547</v>
      </c>
      <c r="AL508" s="6">
        <v>42.102878570556641</v>
      </c>
      <c r="AM508" s="6">
        <v>3527.21142578125</v>
      </c>
      <c r="AN508" s="6">
        <v>44</v>
      </c>
      <c r="AO508" s="6">
        <v>34.875019073486328</v>
      </c>
      <c r="AP508" s="6">
        <v>577.7237548828125</v>
      </c>
      <c r="AQ508" s="6">
        <v>9.6999998092651367</v>
      </c>
      <c r="AR508" s="6">
        <v>9.1631288528442383</v>
      </c>
      <c r="AS508" s="6">
        <v>13.772841453552246</v>
      </c>
      <c r="AT508" s="6">
        <v>181.38088989257812</v>
      </c>
    </row>
    <row r="509" spans="2:46" x14ac:dyDescent="0.25">
      <c r="B509" s="5">
        <v>23070</v>
      </c>
      <c r="C509" s="6">
        <v>239.40950012207031</v>
      </c>
      <c r="D509" s="6">
        <v>57.630752563476562</v>
      </c>
      <c r="E509" s="6">
        <v>35.448955535888672</v>
      </c>
      <c r="F509" s="6">
        <v>600</v>
      </c>
      <c r="G509" s="6">
        <v>188.13679504394531</v>
      </c>
      <c r="H509" s="6">
        <v>102.96295166015625</v>
      </c>
      <c r="I509" s="6">
        <v>1566.498046875</v>
      </c>
      <c r="J509" s="6">
        <v>0</v>
      </c>
      <c r="K509" s="6">
        <v>104.85411071777344</v>
      </c>
      <c r="L509" s="6">
        <v>18.299999237060547</v>
      </c>
      <c r="M509" s="6">
        <v>9.800689697265625</v>
      </c>
      <c r="N509" s="6">
        <v>325.44131469726562</v>
      </c>
      <c r="O509" s="6">
        <v>1690</v>
      </c>
      <c r="P509" s="6">
        <v>128.89317321777344</v>
      </c>
      <c r="Q509" s="6">
        <v>62</v>
      </c>
      <c r="R509" s="6">
        <v>535</v>
      </c>
      <c r="S509" s="6">
        <v>28.679658889770508</v>
      </c>
      <c r="T509" s="6">
        <v>335.70166015625</v>
      </c>
      <c r="U509" s="6">
        <v>148.38511657714844</v>
      </c>
      <c r="V509" s="6">
        <v>10.199999809265137</v>
      </c>
      <c r="W509" s="6">
        <v>301.29998779296875</v>
      </c>
      <c r="X509" s="6">
        <v>72</v>
      </c>
      <c r="Y509" s="6">
        <v>676</v>
      </c>
      <c r="Z509" s="6">
        <v>135.62258911132812</v>
      </c>
      <c r="AA509" s="6">
        <v>434.18972778320312</v>
      </c>
      <c r="AB509" s="6">
        <v>85.212287902832031</v>
      </c>
      <c r="AC509" s="6">
        <v>1950</v>
      </c>
      <c r="AD509" s="6">
        <v>3057</v>
      </c>
      <c r="AE509" s="6">
        <v>188</v>
      </c>
      <c r="AF509" s="6">
        <v>643.2401123046875</v>
      </c>
      <c r="AG509" s="6">
        <v>4.0999999046325684</v>
      </c>
      <c r="AH509" s="6">
        <v>91.201530456542969</v>
      </c>
      <c r="AI509" s="6">
        <v>65.55999755859375</v>
      </c>
      <c r="AJ509" s="6">
        <v>37</v>
      </c>
      <c r="AK509" s="6">
        <v>12.970711708068848</v>
      </c>
      <c r="AL509" s="6">
        <v>36.542034149169922</v>
      </c>
      <c r="AM509" s="6">
        <v>4038.348388671875</v>
      </c>
      <c r="AN509" s="6">
        <v>33.799999237060547</v>
      </c>
      <c r="AO509" s="6">
        <v>20</v>
      </c>
      <c r="AP509" s="6">
        <v>856.01129150390625</v>
      </c>
      <c r="AQ509" s="6">
        <v>11.800000190734863</v>
      </c>
      <c r="AR509" s="6">
        <v>8.8395566940307617</v>
      </c>
      <c r="AS509" s="6">
        <v>66.734146118164062</v>
      </c>
      <c r="AT509" s="6">
        <v>206</v>
      </c>
    </row>
    <row r="510" spans="2:46" x14ac:dyDescent="0.25">
      <c r="B510" s="5">
        <v>23101</v>
      </c>
      <c r="C510" s="6">
        <v>296.40695190429687</v>
      </c>
      <c r="D510" s="6">
        <v>76.828704833984375</v>
      </c>
      <c r="E510" s="6">
        <v>33.116161346435547</v>
      </c>
      <c r="F510" s="6">
        <v>511.36514282226562</v>
      </c>
      <c r="G510" s="6">
        <v>323.70001220703125</v>
      </c>
      <c r="H510" s="6">
        <v>102.91675567626953</v>
      </c>
      <c r="I510" s="6">
        <v>1641.3179931640625</v>
      </c>
      <c r="J510" s="6">
        <v>26.555440902709961</v>
      </c>
      <c r="K510" s="6">
        <v>108.13206481933594</v>
      </c>
      <c r="L510" s="6">
        <v>18.299999237060547</v>
      </c>
      <c r="M510" s="6">
        <v>11.130874633789063</v>
      </c>
      <c r="N510" s="6">
        <v>356.51406860351562</v>
      </c>
      <c r="O510" s="6">
        <v>1690</v>
      </c>
      <c r="P510" s="6">
        <v>136.01106262207031</v>
      </c>
      <c r="Q510" s="6">
        <v>64</v>
      </c>
      <c r="R510" s="6">
        <v>557.0413818359375</v>
      </c>
      <c r="S510" s="6">
        <v>4</v>
      </c>
      <c r="T510" s="6">
        <v>335.3248291015625</v>
      </c>
      <c r="U510" s="6">
        <v>166.51513671875</v>
      </c>
      <c r="V510" s="6">
        <v>10.199999809265137</v>
      </c>
      <c r="W510" s="6">
        <v>277.76260375976562</v>
      </c>
      <c r="X510" s="6">
        <v>77.527420043945313</v>
      </c>
      <c r="Y510" s="6">
        <v>717.09979248046875</v>
      </c>
      <c r="Z510" s="6">
        <v>164.89578247070312</v>
      </c>
      <c r="AA510" s="6">
        <v>378.85543823242187</v>
      </c>
      <c r="AB510" s="6">
        <v>80.330863952636719</v>
      </c>
      <c r="AC510" s="6">
        <v>2018.427978515625</v>
      </c>
      <c r="AD510" s="6">
        <v>2927</v>
      </c>
      <c r="AE510" s="6">
        <v>193</v>
      </c>
      <c r="AF510" s="6">
        <v>654.17071533203125</v>
      </c>
      <c r="AG510" s="6">
        <v>4.199608325958252</v>
      </c>
      <c r="AH510" s="6">
        <v>4.8000001907348633</v>
      </c>
      <c r="AI510" s="6">
        <v>65.55999755859375</v>
      </c>
      <c r="AJ510" s="6">
        <v>37</v>
      </c>
      <c r="AK510" s="6">
        <v>22.130226135253906</v>
      </c>
      <c r="AL510" s="6">
        <v>42.356040954589844</v>
      </c>
      <c r="AM510" s="6">
        <v>3908.54736328125</v>
      </c>
      <c r="AN510" s="6">
        <v>44</v>
      </c>
      <c r="AO510" s="6">
        <v>20</v>
      </c>
      <c r="AP510" s="6">
        <v>824.50079345703125</v>
      </c>
      <c r="AQ510" s="6">
        <v>9.6999998092651367</v>
      </c>
      <c r="AR510" s="6">
        <v>10.539003372192383</v>
      </c>
      <c r="AS510" s="6">
        <v>66.644096374511719</v>
      </c>
      <c r="AT510" s="6">
        <v>181.11431884765625</v>
      </c>
    </row>
    <row r="511" spans="2:46" x14ac:dyDescent="0.25">
      <c r="B511" s="5">
        <v>23131</v>
      </c>
      <c r="C511" s="6">
        <v>333.07879638671875</v>
      </c>
      <c r="D511" s="6">
        <v>124.61641693115234</v>
      </c>
      <c r="E511" s="6">
        <v>11.372124671936035</v>
      </c>
      <c r="F511" s="6">
        <v>693.732177734375</v>
      </c>
      <c r="G511" s="6">
        <v>292.7138671875</v>
      </c>
      <c r="H511" s="6">
        <v>102.87435913085937</v>
      </c>
      <c r="I511" s="6">
        <v>1899.283203125</v>
      </c>
      <c r="J511" s="6">
        <v>0</v>
      </c>
      <c r="K511" s="6">
        <v>190.68040466308594</v>
      </c>
      <c r="L511" s="6">
        <v>18.299999237060547</v>
      </c>
      <c r="M511" s="6">
        <v>11.072256088256836</v>
      </c>
      <c r="N511" s="6">
        <v>326.02996826171875</v>
      </c>
      <c r="O511" s="6">
        <v>1713</v>
      </c>
      <c r="P511" s="6">
        <v>139.82112121582031</v>
      </c>
      <c r="Q511" s="6">
        <v>65</v>
      </c>
      <c r="R511" s="6">
        <v>799.11065673828125</v>
      </c>
      <c r="S511" s="6">
        <v>4</v>
      </c>
      <c r="T511" s="6">
        <v>322.76779174804687</v>
      </c>
      <c r="U511" s="6">
        <v>205.84573364257812</v>
      </c>
      <c r="V511" s="6">
        <v>10.199999809265137</v>
      </c>
      <c r="W511" s="6">
        <v>170.71127319335937</v>
      </c>
      <c r="X511" s="6">
        <v>86.434799194335938</v>
      </c>
      <c r="Y511" s="6">
        <v>828.797119140625</v>
      </c>
      <c r="Z511" s="6">
        <v>78.5</v>
      </c>
      <c r="AA511" s="6">
        <v>330.2357177734375</v>
      </c>
      <c r="AB511" s="6">
        <v>124.01450347900391</v>
      </c>
      <c r="AC511" s="6">
        <v>2109.733642578125</v>
      </c>
      <c r="AD511" s="6">
        <v>3180</v>
      </c>
      <c r="AE511" s="6">
        <v>197.81210327148437</v>
      </c>
      <c r="AF511" s="6">
        <v>703.532958984375</v>
      </c>
      <c r="AG511" s="6">
        <v>4.1825723648071289</v>
      </c>
      <c r="AH511" s="6">
        <v>97.08709716796875</v>
      </c>
      <c r="AI511" s="6">
        <v>65.55999755859375</v>
      </c>
      <c r="AJ511" s="6">
        <v>62.640716552734375</v>
      </c>
      <c r="AK511" s="6">
        <v>47.880210876464844</v>
      </c>
      <c r="AL511" s="6">
        <v>50.453136444091797</v>
      </c>
      <c r="AM511" s="6">
        <v>4546.22998046875</v>
      </c>
      <c r="AN511" s="6">
        <v>38.568946838378906</v>
      </c>
      <c r="AO511" s="6">
        <v>40.045799255371094</v>
      </c>
      <c r="AP511" s="6">
        <v>792.49505615234375</v>
      </c>
      <c r="AQ511" s="6">
        <v>11.800000190734863</v>
      </c>
      <c r="AR511" s="6">
        <v>54.895351409912109</v>
      </c>
      <c r="AS511" s="6">
        <v>11</v>
      </c>
      <c r="AT511" s="6">
        <v>206</v>
      </c>
    </row>
    <row r="512" spans="2:46" x14ac:dyDescent="0.25">
      <c r="B512" s="5">
        <v>23162</v>
      </c>
      <c r="C512" s="6">
        <v>333.30352783203125</v>
      </c>
      <c r="D512" s="6">
        <v>135.52070617675781</v>
      </c>
      <c r="E512" s="6">
        <v>10</v>
      </c>
      <c r="F512" s="6">
        <v>930</v>
      </c>
      <c r="G512" s="6">
        <v>265.89859008789063</v>
      </c>
      <c r="H512" s="6">
        <v>102.82124328613281</v>
      </c>
      <c r="I512" s="6">
        <v>1925.022216796875</v>
      </c>
      <c r="J512" s="6">
        <v>45.141910552978516</v>
      </c>
      <c r="K512" s="6">
        <v>414</v>
      </c>
      <c r="L512" s="6">
        <v>18.299999237060547</v>
      </c>
      <c r="M512" s="6">
        <v>10.886595726013184</v>
      </c>
      <c r="N512" s="6">
        <v>293.93759155273437</v>
      </c>
      <c r="O512" s="6">
        <v>1980</v>
      </c>
      <c r="P512" s="6">
        <v>141.32377624511719</v>
      </c>
      <c r="Q512" s="6">
        <v>66</v>
      </c>
      <c r="R512" s="6">
        <v>975</v>
      </c>
      <c r="S512" s="6">
        <v>4</v>
      </c>
      <c r="T512" s="6">
        <v>78.965126037597656</v>
      </c>
      <c r="U512" s="6">
        <v>194.620849609375</v>
      </c>
      <c r="V512" s="6">
        <v>10.199999809265137</v>
      </c>
      <c r="W512" s="6">
        <v>256.96697998046875</v>
      </c>
      <c r="X512" s="6">
        <v>95.656036376953125</v>
      </c>
      <c r="Y512" s="6">
        <v>962.54547119140625</v>
      </c>
      <c r="Z512" s="6">
        <v>78.5</v>
      </c>
      <c r="AA512" s="6">
        <v>281.7774658203125</v>
      </c>
      <c r="AB512" s="6">
        <v>115.9791259765625</v>
      </c>
      <c r="AC512" s="6">
        <v>2275.5615234375</v>
      </c>
      <c r="AD512" s="6">
        <v>3538</v>
      </c>
      <c r="AE512" s="6">
        <v>202.42205810546875</v>
      </c>
      <c r="AF512" s="6">
        <v>845.23480224609375</v>
      </c>
      <c r="AG512" s="6">
        <v>4.1428346633911133</v>
      </c>
      <c r="AH512" s="6">
        <v>79.051918029785156</v>
      </c>
      <c r="AI512" s="6">
        <v>65.55999755859375</v>
      </c>
      <c r="AJ512" s="6">
        <v>58.390548706054687</v>
      </c>
      <c r="AK512" s="6">
        <v>47.425746917724609</v>
      </c>
      <c r="AL512" s="6">
        <v>56.234130859375</v>
      </c>
      <c r="AM512" s="6">
        <v>4538.7802734375</v>
      </c>
      <c r="AN512" s="6">
        <v>33.799999237060547</v>
      </c>
      <c r="AO512" s="6">
        <v>40.222736358642578</v>
      </c>
      <c r="AP512" s="6">
        <v>644.0855712890625</v>
      </c>
      <c r="AQ512" s="6">
        <v>11.800000190734863</v>
      </c>
      <c r="AR512" s="6">
        <v>0.56999999284744263</v>
      </c>
      <c r="AS512" s="6">
        <v>11</v>
      </c>
      <c r="AT512" s="6">
        <v>206</v>
      </c>
    </row>
    <row r="513" spans="2:46" x14ac:dyDescent="0.25">
      <c r="B513" s="5">
        <v>23192</v>
      </c>
      <c r="C513" s="6">
        <v>284.37326049804687</v>
      </c>
      <c r="D513" s="6">
        <v>89.848648071289063</v>
      </c>
      <c r="E513" s="6">
        <v>10</v>
      </c>
      <c r="F513" s="6">
        <v>889.72540283203125</v>
      </c>
      <c r="G513" s="6">
        <v>92.650772094726563</v>
      </c>
      <c r="H513" s="6">
        <v>39.632614135742187</v>
      </c>
      <c r="I513" s="6">
        <v>1870.0390625</v>
      </c>
      <c r="J513" s="6">
        <v>36.874000549316406</v>
      </c>
      <c r="K513" s="6">
        <v>264.69937133789062</v>
      </c>
      <c r="L513" s="6">
        <v>22.756471633911133</v>
      </c>
      <c r="M513" s="6">
        <v>10.651788711547852</v>
      </c>
      <c r="N513" s="6">
        <v>262.74343872070312</v>
      </c>
      <c r="O513" s="6">
        <v>2011.23291015625</v>
      </c>
      <c r="P513" s="6">
        <v>121.60797119140625</v>
      </c>
      <c r="Q513" s="6">
        <v>66</v>
      </c>
      <c r="R513" s="6">
        <v>968.875244140625</v>
      </c>
      <c r="S513" s="6">
        <v>4</v>
      </c>
      <c r="T513" s="6">
        <v>268.239990234375</v>
      </c>
      <c r="U513" s="6">
        <v>198.14288330078125</v>
      </c>
      <c r="V513" s="6">
        <v>10.199999809265137</v>
      </c>
      <c r="W513" s="6">
        <v>300.78994750976562</v>
      </c>
      <c r="X513" s="6">
        <v>95.019996643066406</v>
      </c>
      <c r="Y513" s="6">
        <v>1024</v>
      </c>
      <c r="Z513" s="6">
        <v>78.5</v>
      </c>
      <c r="AA513" s="6">
        <v>372.2010498046875</v>
      </c>
      <c r="AB513" s="6">
        <v>112.73785400390625</v>
      </c>
      <c r="AC513" s="6">
        <v>2309.45263671875</v>
      </c>
      <c r="AD513" s="6">
        <v>3538</v>
      </c>
      <c r="AE513" s="6">
        <v>181.55514526367187</v>
      </c>
      <c r="AF513" s="6">
        <v>932.26190185546875</v>
      </c>
      <c r="AG513" s="6">
        <v>4.0999999046325684</v>
      </c>
      <c r="AH513" s="6">
        <v>170.56005859375</v>
      </c>
      <c r="AI513" s="6">
        <v>65.55999755859375</v>
      </c>
      <c r="AJ513" s="6">
        <v>51.8060302734375</v>
      </c>
      <c r="AK513" s="6">
        <v>32.722099304199219</v>
      </c>
      <c r="AL513" s="6">
        <v>48.881660461425781</v>
      </c>
      <c r="AM513" s="6">
        <v>4519.4638671875</v>
      </c>
      <c r="AN513" s="6">
        <v>33.799999237060547</v>
      </c>
      <c r="AO513" s="6">
        <v>74.762702941894531</v>
      </c>
      <c r="AP513" s="6">
        <v>472.5906982421875</v>
      </c>
      <c r="AQ513" s="6">
        <v>11.800000190734863</v>
      </c>
      <c r="AR513" s="6">
        <v>25.622114181518555</v>
      </c>
      <c r="AS513" s="6">
        <v>11</v>
      </c>
      <c r="AT513" s="6">
        <v>180.0782470703125</v>
      </c>
    </row>
    <row r="514" spans="2:46" x14ac:dyDescent="0.25">
      <c r="B514" s="5">
        <v>23223</v>
      </c>
      <c r="C514" s="6">
        <v>231.753662109375</v>
      </c>
      <c r="D514" s="6">
        <v>62.663665771484375</v>
      </c>
      <c r="E514" s="6">
        <v>10.054020881652832</v>
      </c>
      <c r="F514" s="6">
        <v>738.63812255859375</v>
      </c>
      <c r="G514" s="6">
        <v>167.33760070800781</v>
      </c>
      <c r="H514" s="6">
        <v>26.841659545898438</v>
      </c>
      <c r="I514" s="6">
        <v>1618.7305908203125</v>
      </c>
      <c r="J514" s="6">
        <v>10.116074562072754</v>
      </c>
      <c r="K514" s="6">
        <v>225.33779907226562</v>
      </c>
      <c r="L514" s="6">
        <v>18.299999237060547</v>
      </c>
      <c r="M514" s="6">
        <v>10.387155532836914</v>
      </c>
      <c r="N514" s="6">
        <v>230.39999389648437</v>
      </c>
      <c r="O514" s="6">
        <v>1898.6646728515625</v>
      </c>
      <c r="P514" s="6">
        <v>100.85428619384766</v>
      </c>
      <c r="Q514" s="6">
        <v>67</v>
      </c>
      <c r="R514" s="6">
        <v>742.21533203125</v>
      </c>
      <c r="S514" s="6">
        <v>4</v>
      </c>
      <c r="T514" s="6">
        <v>359.69610595703125</v>
      </c>
      <c r="U514" s="6">
        <v>115.07704925537109</v>
      </c>
      <c r="V514" s="6">
        <v>10.199999809265137</v>
      </c>
      <c r="W514" s="6">
        <v>269.8612060546875</v>
      </c>
      <c r="X514" s="6">
        <v>104.00614166259766</v>
      </c>
      <c r="Y514" s="6">
        <v>943.85186767578125</v>
      </c>
      <c r="Z514" s="6">
        <v>78.5</v>
      </c>
      <c r="AA514" s="6">
        <v>360.13345336914063</v>
      </c>
      <c r="AB514" s="6">
        <v>108.68482971191406</v>
      </c>
      <c r="AC514" s="6">
        <v>2232.385498046875</v>
      </c>
      <c r="AD514" s="6">
        <v>3529.695068359375</v>
      </c>
      <c r="AE514" s="6">
        <v>208.40446472167969</v>
      </c>
      <c r="AF514" s="6">
        <v>918.01947021484375</v>
      </c>
      <c r="AG514" s="6">
        <v>4.0999999046325684</v>
      </c>
      <c r="AH514" s="6">
        <v>4.8000001907348633</v>
      </c>
      <c r="AI514" s="6">
        <v>65.55999755859375</v>
      </c>
      <c r="AJ514" s="6">
        <v>43.500137329101563</v>
      </c>
      <c r="AK514" s="6">
        <v>14.857810974121094</v>
      </c>
      <c r="AL514" s="6">
        <v>42.070243835449219</v>
      </c>
      <c r="AM514" s="6">
        <v>3906.294677734375</v>
      </c>
      <c r="AN514" s="6">
        <v>33.799999237060547</v>
      </c>
      <c r="AO514" s="6">
        <v>40.582897186279297</v>
      </c>
      <c r="AP514" s="6">
        <v>321.2738037109375</v>
      </c>
      <c r="AQ514" s="6">
        <v>9.6999998092651367</v>
      </c>
      <c r="AR514" s="6">
        <v>0.56999999284744263</v>
      </c>
      <c r="AS514" s="6">
        <v>11</v>
      </c>
      <c r="AT514" s="6">
        <v>179.75872802734375</v>
      </c>
    </row>
    <row r="515" spans="2:46" x14ac:dyDescent="0.25">
      <c r="B515" s="5">
        <v>23254</v>
      </c>
      <c r="C515" s="6">
        <v>178.07807922363281</v>
      </c>
      <c r="D515" s="6">
        <v>32.933216094970703</v>
      </c>
      <c r="E515" s="6">
        <v>10.029872894287109</v>
      </c>
      <c r="F515" s="6">
        <v>612.57080078125</v>
      </c>
      <c r="G515" s="6">
        <v>34.072086334228516</v>
      </c>
      <c r="H515" s="6">
        <v>13.204921722412109</v>
      </c>
      <c r="I515" s="6">
        <v>1391.3087158203125</v>
      </c>
      <c r="J515" s="6">
        <v>0.52782434225082397</v>
      </c>
      <c r="K515" s="6">
        <v>179.00025939941406</v>
      </c>
      <c r="L515" s="6">
        <v>18.299999237060547</v>
      </c>
      <c r="M515" s="6">
        <v>10.151830673217773</v>
      </c>
      <c r="N515" s="6">
        <v>230.39999389648437</v>
      </c>
      <c r="O515" s="6">
        <v>1804.7506103515625</v>
      </c>
      <c r="P515" s="6">
        <v>99.496734619140625</v>
      </c>
      <c r="Q515" s="6">
        <v>67</v>
      </c>
      <c r="R515" s="6">
        <v>631.3336181640625</v>
      </c>
      <c r="S515" s="6">
        <v>4</v>
      </c>
      <c r="T515" s="6">
        <v>348.44219970703125</v>
      </c>
      <c r="U515" s="6">
        <v>5.3350329399108887</v>
      </c>
      <c r="V515" s="6">
        <v>10.199999809265137</v>
      </c>
      <c r="W515" s="6">
        <v>229.94064331054687</v>
      </c>
      <c r="X515" s="6">
        <v>103.30583190917969</v>
      </c>
      <c r="Y515" s="6">
        <v>813.99102783203125</v>
      </c>
      <c r="Z515" s="6">
        <v>78.5</v>
      </c>
      <c r="AA515" s="6">
        <v>229.47500610351562</v>
      </c>
      <c r="AB515" s="6">
        <v>105.11489105224609</v>
      </c>
      <c r="AC515" s="6">
        <v>2083.845458984375</v>
      </c>
      <c r="AD515" s="6">
        <v>3530.03369140625</v>
      </c>
      <c r="AE515" s="6">
        <v>192.22882080078125</v>
      </c>
      <c r="AF515" s="6">
        <v>736.21551513671875</v>
      </c>
      <c r="AG515" s="6">
        <v>4.0999999046325684</v>
      </c>
      <c r="AH515" s="6">
        <v>4.8000001907348633</v>
      </c>
      <c r="AI515" s="6">
        <v>65.55999755859375</v>
      </c>
      <c r="AJ515" s="6">
        <v>37</v>
      </c>
      <c r="AK515" s="6">
        <v>0.55699998140335083</v>
      </c>
      <c r="AL515" s="6">
        <v>35.689933776855469</v>
      </c>
      <c r="AM515" s="6">
        <v>3325.848388671875</v>
      </c>
      <c r="AN515" s="6">
        <v>33.799999237060547</v>
      </c>
      <c r="AO515" s="6">
        <v>20</v>
      </c>
      <c r="AP515" s="6">
        <v>121.73064422607422</v>
      </c>
      <c r="AQ515" s="6">
        <v>9.6999998092651367</v>
      </c>
      <c r="AR515" s="6">
        <v>0.56999999284744263</v>
      </c>
      <c r="AS515" s="6">
        <v>11</v>
      </c>
      <c r="AT515" s="6">
        <v>179.88919067382812</v>
      </c>
    </row>
    <row r="516" spans="2:46" x14ac:dyDescent="0.25">
      <c r="B516" s="5">
        <v>23284</v>
      </c>
      <c r="C516" s="6">
        <v>153.53939819335937</v>
      </c>
      <c r="D516" s="6">
        <v>10</v>
      </c>
      <c r="E516" s="6">
        <v>10</v>
      </c>
      <c r="F516" s="6">
        <v>420.41064453125</v>
      </c>
      <c r="G516" s="6">
        <v>18.600000381469727</v>
      </c>
      <c r="H516" s="6">
        <v>12.084211349487305</v>
      </c>
      <c r="I516" s="6">
        <v>1356.7156982421875</v>
      </c>
      <c r="J516" s="6">
        <v>3.4671006202697754</v>
      </c>
      <c r="K516" s="6">
        <v>135.30711364746094</v>
      </c>
      <c r="L516" s="6">
        <v>18.299999237060547</v>
      </c>
      <c r="M516" s="6">
        <v>9.9657812118530273</v>
      </c>
      <c r="N516" s="6">
        <v>230.39999389648437</v>
      </c>
      <c r="O516" s="6">
        <v>1715.52685546875</v>
      </c>
      <c r="P516" s="6">
        <v>99.655677795410156</v>
      </c>
      <c r="Q516" s="6">
        <v>67</v>
      </c>
      <c r="R516" s="6">
        <v>391.29302978515625</v>
      </c>
      <c r="S516" s="6">
        <v>4.2118740081787109</v>
      </c>
      <c r="T516" s="6">
        <v>335.13665771484375</v>
      </c>
      <c r="U516" s="6">
        <v>26.893503189086914</v>
      </c>
      <c r="V516" s="6">
        <v>10.199999809265137</v>
      </c>
      <c r="W516" s="6">
        <v>219.20184326171875</v>
      </c>
      <c r="X516" s="6">
        <v>100.87242126464844</v>
      </c>
      <c r="Y516" s="6">
        <v>688.50433349609375</v>
      </c>
      <c r="Z516" s="6">
        <v>78.5</v>
      </c>
      <c r="AA516" s="6">
        <v>199.81495666503906</v>
      </c>
      <c r="AB516" s="6">
        <v>99.718101501464844</v>
      </c>
      <c r="AC516" s="6">
        <v>1955.2108154296875</v>
      </c>
      <c r="AD516" s="6">
        <v>2951.503662109375</v>
      </c>
      <c r="AE516" s="6">
        <v>177.8026123046875</v>
      </c>
      <c r="AF516" s="6">
        <v>632.43157958984375</v>
      </c>
      <c r="AG516" s="6">
        <v>4.0999999046325684</v>
      </c>
      <c r="AH516" s="6">
        <v>4.8000001907348633</v>
      </c>
      <c r="AI516" s="6">
        <v>51.196060180664063</v>
      </c>
      <c r="AJ516" s="6">
        <v>37</v>
      </c>
      <c r="AK516" s="6">
        <v>0.55699998140335083</v>
      </c>
      <c r="AL516" s="6">
        <v>31</v>
      </c>
      <c r="AM516" s="6">
        <v>3081.55712890625</v>
      </c>
      <c r="AN516" s="6">
        <v>33.799999237060547</v>
      </c>
      <c r="AO516" s="6">
        <v>20</v>
      </c>
      <c r="AP516" s="6">
        <v>92.273284912109375</v>
      </c>
      <c r="AQ516" s="6">
        <v>9.6999998092651367</v>
      </c>
      <c r="AR516" s="6">
        <v>6.650606632232666</v>
      </c>
      <c r="AS516" s="6">
        <v>11</v>
      </c>
      <c r="AT516" s="6">
        <v>186.78694152832031</v>
      </c>
    </row>
    <row r="517" spans="2:46" x14ac:dyDescent="0.25">
      <c r="B517" s="5">
        <v>23315</v>
      </c>
      <c r="C517" s="6">
        <v>147.74026489257812</v>
      </c>
      <c r="D517" s="6">
        <v>10</v>
      </c>
      <c r="E517" s="6">
        <v>10.192802429199219</v>
      </c>
      <c r="F517" s="6">
        <v>408.97994995117187</v>
      </c>
      <c r="G517" s="6">
        <v>18.600000381469727</v>
      </c>
      <c r="H517" s="6">
        <v>19.383895874023438</v>
      </c>
      <c r="I517" s="6">
        <v>1341.0457763671875</v>
      </c>
      <c r="J517" s="6">
        <v>13.325441360473633</v>
      </c>
      <c r="K517" s="6">
        <v>95.981292724609375</v>
      </c>
      <c r="L517" s="6">
        <v>18.299999237060547</v>
      </c>
      <c r="M517" s="6">
        <v>9.8526449203491211</v>
      </c>
      <c r="N517" s="6">
        <v>230.39999389648437</v>
      </c>
      <c r="O517" s="6">
        <v>1659.3502197265625</v>
      </c>
      <c r="P517" s="6">
        <v>103.45468902587891</v>
      </c>
      <c r="Q517" s="6">
        <v>65.666763305664063</v>
      </c>
      <c r="R517" s="6">
        <v>315.42266845703125</v>
      </c>
      <c r="S517" s="6">
        <v>4</v>
      </c>
      <c r="T517" s="6">
        <v>312.98458862304688</v>
      </c>
      <c r="U517" s="6">
        <v>51.061241149902344</v>
      </c>
      <c r="V517" s="6">
        <v>10.199999809265137</v>
      </c>
      <c r="W517" s="6">
        <v>220.04277038574219</v>
      </c>
      <c r="X517" s="6">
        <v>100.55828857421875</v>
      </c>
      <c r="Y517" s="6">
        <v>640.38385009765625</v>
      </c>
      <c r="Z517" s="6">
        <v>78.5</v>
      </c>
      <c r="AA517" s="6">
        <v>171.34521484375</v>
      </c>
      <c r="AB517" s="6">
        <v>100.13600158691406</v>
      </c>
      <c r="AC517" s="6">
        <v>1868.7489013671875</v>
      </c>
      <c r="AD517" s="6">
        <v>2669.504638671875</v>
      </c>
      <c r="AE517" s="6">
        <v>164.97198486328125</v>
      </c>
      <c r="AF517" s="6">
        <v>595.127197265625</v>
      </c>
      <c r="AG517" s="6">
        <v>4.0999999046325684</v>
      </c>
      <c r="AH517" s="6">
        <v>4.8000001907348633</v>
      </c>
      <c r="AI517" s="6">
        <v>39.788246154785156</v>
      </c>
      <c r="AJ517" s="6">
        <v>37</v>
      </c>
      <c r="AK517" s="6">
        <v>0.55699998140335083</v>
      </c>
      <c r="AL517" s="6">
        <v>31</v>
      </c>
      <c r="AM517" s="6">
        <v>3035.239013671875</v>
      </c>
      <c r="AN517" s="6">
        <v>33.799999237060547</v>
      </c>
      <c r="AO517" s="6">
        <v>20</v>
      </c>
      <c r="AP517" s="6">
        <v>80.109481811523438</v>
      </c>
      <c r="AQ517" s="6">
        <v>9.6999998092651367</v>
      </c>
      <c r="AR517" s="6">
        <v>0.56999999284744263</v>
      </c>
      <c r="AS517" s="6">
        <v>11</v>
      </c>
      <c r="AT517" s="6">
        <v>180.89689636230469</v>
      </c>
    </row>
    <row r="518" spans="2:46" x14ac:dyDescent="0.25">
      <c r="B518" s="5">
        <v>23345</v>
      </c>
      <c r="C518" s="6">
        <v>169.15338134765625</v>
      </c>
      <c r="D518" s="6">
        <v>10</v>
      </c>
      <c r="E518" s="6">
        <v>13.632376670837402</v>
      </c>
      <c r="F518" s="6">
        <v>514.50421142578125</v>
      </c>
      <c r="G518" s="6">
        <v>18.600000381469727</v>
      </c>
      <c r="H518" s="6">
        <v>39.282955169677734</v>
      </c>
      <c r="I518" s="6">
        <v>1440.8372802734375</v>
      </c>
      <c r="J518" s="6">
        <v>30.161111831665039</v>
      </c>
      <c r="K518" s="6">
        <v>82.853317260742188</v>
      </c>
      <c r="L518" s="6">
        <v>30.995609283447266</v>
      </c>
      <c r="M518" s="6">
        <v>9.8000001907348633</v>
      </c>
      <c r="N518" s="6">
        <v>235.10366821289062</v>
      </c>
      <c r="O518" s="6">
        <v>1671.0936279296875</v>
      </c>
      <c r="P518" s="6">
        <v>109.76658630371094</v>
      </c>
      <c r="Q518" s="6">
        <v>64</v>
      </c>
      <c r="R518" s="6">
        <v>447.46258544921875</v>
      </c>
      <c r="S518" s="6">
        <v>7.6694474220275879</v>
      </c>
      <c r="T518" s="6">
        <v>315.71591186523437</v>
      </c>
      <c r="U518" s="6">
        <v>74.628555297851562</v>
      </c>
      <c r="V518" s="6">
        <v>10.687889099121094</v>
      </c>
      <c r="W518" s="6">
        <v>263.85403442382812</v>
      </c>
      <c r="X518" s="6">
        <v>100.05979156494141</v>
      </c>
      <c r="Y518" s="6">
        <v>661.56109619140625</v>
      </c>
      <c r="Z518" s="6">
        <v>78.5</v>
      </c>
      <c r="AA518" s="6">
        <v>276.34603881835937</v>
      </c>
      <c r="AB518" s="6">
        <v>45.296104431152344</v>
      </c>
      <c r="AC518" s="6">
        <v>1906.659423828125</v>
      </c>
      <c r="AD518" s="6">
        <v>2850.24267578125</v>
      </c>
      <c r="AE518" s="6">
        <v>187.257568359375</v>
      </c>
      <c r="AF518" s="6">
        <v>642.60400390625</v>
      </c>
      <c r="AG518" s="6">
        <v>4.0999999046325684</v>
      </c>
      <c r="AH518" s="6">
        <v>47.007797241210938</v>
      </c>
      <c r="AI518" s="6">
        <v>61.588024139404297</v>
      </c>
      <c r="AJ518" s="6">
        <v>37</v>
      </c>
      <c r="AK518" s="6">
        <v>5.8044528961181641</v>
      </c>
      <c r="AL518" s="6">
        <v>31</v>
      </c>
      <c r="AM518" s="6">
        <v>3250.421875</v>
      </c>
      <c r="AN518" s="6">
        <v>33.799999237060547</v>
      </c>
      <c r="AO518" s="6">
        <v>20</v>
      </c>
      <c r="AP518" s="6">
        <v>80</v>
      </c>
      <c r="AQ518" s="6">
        <v>9.6999998092651367</v>
      </c>
      <c r="AR518" s="6">
        <v>8.9957685470581055</v>
      </c>
      <c r="AS518" s="6">
        <v>11</v>
      </c>
      <c r="AT518" s="6">
        <v>194.02410888671875</v>
      </c>
    </row>
    <row r="519" spans="2:46" x14ac:dyDescent="0.25">
      <c r="B519" s="5">
        <v>23376</v>
      </c>
      <c r="C519" s="6">
        <v>165.63909912109375</v>
      </c>
      <c r="D519" s="6">
        <v>16.13446044921875</v>
      </c>
      <c r="E519" s="6">
        <v>14.898659706115723</v>
      </c>
      <c r="F519" s="6">
        <v>537.29901123046875</v>
      </c>
      <c r="G519" s="6">
        <v>78.632461547851562</v>
      </c>
      <c r="H519" s="6">
        <v>53.172538757324219</v>
      </c>
      <c r="I519" s="6">
        <v>1344.279296875</v>
      </c>
      <c r="J519" s="6">
        <v>43.03729248046875</v>
      </c>
      <c r="K519" s="6">
        <v>66.458450317382812</v>
      </c>
      <c r="L519" s="6">
        <v>18.299999237060547</v>
      </c>
      <c r="M519" s="6">
        <v>9.8000001907348633</v>
      </c>
      <c r="N519" s="6">
        <v>266.48367309570312</v>
      </c>
      <c r="O519" s="6">
        <v>1670.9356689453125</v>
      </c>
      <c r="P519" s="6">
        <v>117.64793395996094</v>
      </c>
      <c r="Q519" s="6">
        <v>62</v>
      </c>
      <c r="R519" s="6">
        <v>476.60098266601562</v>
      </c>
      <c r="S519" s="6">
        <v>10.362039566040039</v>
      </c>
      <c r="T519" s="6">
        <v>302.80557250976562</v>
      </c>
      <c r="U519" s="6">
        <v>95.907737731933594</v>
      </c>
      <c r="V519" s="6">
        <v>10.199999809265137</v>
      </c>
      <c r="W519" s="6">
        <v>279.03543090820312</v>
      </c>
      <c r="X519" s="6">
        <v>87.693313598632812</v>
      </c>
      <c r="Y519" s="6">
        <v>666.22021484375</v>
      </c>
      <c r="Z519" s="6">
        <v>147.40650939941406</v>
      </c>
      <c r="AA519" s="6">
        <v>343.88717651367187</v>
      </c>
      <c r="AB519" s="6">
        <v>46.705299377441406</v>
      </c>
      <c r="AC519" s="6">
        <v>1931.3919677734375</v>
      </c>
      <c r="AD519" s="6">
        <v>2881.725830078125</v>
      </c>
      <c r="AE519" s="6">
        <v>188</v>
      </c>
      <c r="AF519" s="6">
        <v>648.1656494140625</v>
      </c>
      <c r="AG519" s="6">
        <v>4.0999999046325684</v>
      </c>
      <c r="AH519" s="6">
        <v>4.8000001907348633</v>
      </c>
      <c r="AI519" s="6">
        <v>65.55999755859375</v>
      </c>
      <c r="AJ519" s="6">
        <v>37</v>
      </c>
      <c r="AK519" s="6">
        <v>9.6568593978881836</v>
      </c>
      <c r="AL519" s="6">
        <v>42.179492950439453</v>
      </c>
      <c r="AM519" s="6">
        <v>3367.699951171875</v>
      </c>
      <c r="AN519" s="6">
        <v>33.799999237060547</v>
      </c>
      <c r="AO519" s="6">
        <v>26.764039993286133</v>
      </c>
      <c r="AP519" s="6">
        <v>350.94073486328125</v>
      </c>
      <c r="AQ519" s="6">
        <v>9.6999998092651367</v>
      </c>
      <c r="AR519" s="6">
        <v>9.9325523376464844</v>
      </c>
      <c r="AS519" s="6">
        <v>11</v>
      </c>
      <c r="AT519" s="6">
        <v>235</v>
      </c>
    </row>
    <row r="520" spans="2:46" x14ac:dyDescent="0.25">
      <c r="B520" s="5">
        <v>23407</v>
      </c>
      <c r="C520" s="6">
        <v>215.03187561035156</v>
      </c>
      <c r="D520" s="6">
        <v>44.207157135009766</v>
      </c>
      <c r="E520" s="6">
        <v>17.468143463134766</v>
      </c>
      <c r="F520" s="6">
        <v>600</v>
      </c>
      <c r="G520" s="6">
        <v>165.84564208984375</v>
      </c>
      <c r="H520" s="6">
        <v>95.620689392089844</v>
      </c>
      <c r="I520" s="6">
        <v>1315.021484375</v>
      </c>
      <c r="J520" s="6">
        <v>76.840843200683594</v>
      </c>
      <c r="K520" s="6">
        <v>56.964771270751953</v>
      </c>
      <c r="L520" s="6">
        <v>18.299999237060547</v>
      </c>
      <c r="M520" s="6">
        <v>11.118885040283203</v>
      </c>
      <c r="N520" s="6">
        <v>297.9228515625</v>
      </c>
      <c r="O520" s="6">
        <v>1683.9249267578125</v>
      </c>
      <c r="P520" s="6">
        <v>125.76736450195312</v>
      </c>
      <c r="Q520" s="6">
        <v>62</v>
      </c>
      <c r="R520" s="6">
        <v>575</v>
      </c>
      <c r="S520" s="6">
        <v>13.359996795654297</v>
      </c>
      <c r="T520" s="6">
        <v>288.59512329101563</v>
      </c>
      <c r="U520" s="6">
        <v>113.89484405517578</v>
      </c>
      <c r="V520" s="6">
        <v>10.199999809265137</v>
      </c>
      <c r="W520" s="6">
        <v>288.76287841796875</v>
      </c>
      <c r="X520" s="6">
        <v>82.024215698242188</v>
      </c>
      <c r="Y520" s="6">
        <v>671.7520751953125</v>
      </c>
      <c r="Z520" s="6">
        <v>182</v>
      </c>
      <c r="AA520" s="6">
        <v>398.22760009765625</v>
      </c>
      <c r="AB520" s="6">
        <v>60.537471771240234</v>
      </c>
      <c r="AC520" s="6">
        <v>1950</v>
      </c>
      <c r="AD520" s="6">
        <v>3034</v>
      </c>
      <c r="AE520" s="6">
        <v>183</v>
      </c>
      <c r="AF520" s="6">
        <v>637.2587890625</v>
      </c>
      <c r="AG520" s="6">
        <v>4.0999999046325684</v>
      </c>
      <c r="AH520" s="6">
        <v>4.8000001907348633</v>
      </c>
      <c r="AI520" s="6">
        <v>65.55999755859375</v>
      </c>
      <c r="AJ520" s="6">
        <v>37</v>
      </c>
      <c r="AK520" s="6">
        <v>8.9991893768310547</v>
      </c>
      <c r="AL520" s="6">
        <v>49.253021240234375</v>
      </c>
      <c r="AM520" s="6">
        <v>3826.9296875</v>
      </c>
      <c r="AN520" s="6">
        <v>44</v>
      </c>
      <c r="AO520" s="6">
        <v>34.875019073486328</v>
      </c>
      <c r="AP520" s="6">
        <v>734.3062744140625</v>
      </c>
      <c r="AQ520" s="6">
        <v>11.094127655029297</v>
      </c>
      <c r="AR520" s="6">
        <v>9.1631288528442383</v>
      </c>
      <c r="AS520" s="6">
        <v>34.611946105957031</v>
      </c>
      <c r="AT520" s="6">
        <v>217</v>
      </c>
    </row>
    <row r="521" spans="2:46" x14ac:dyDescent="0.25">
      <c r="B521" s="5">
        <v>23436</v>
      </c>
      <c r="C521" s="6">
        <v>216.41561889648437</v>
      </c>
      <c r="D521" s="6">
        <v>57.413791656494141</v>
      </c>
      <c r="E521" s="6">
        <v>19.4102783203125</v>
      </c>
      <c r="F521" s="6">
        <v>600</v>
      </c>
      <c r="G521" s="6">
        <v>156.9642333984375</v>
      </c>
      <c r="H521" s="6">
        <v>102.96295166015625</v>
      </c>
      <c r="I521" s="6">
        <v>1346.4647216796875</v>
      </c>
      <c r="J521" s="6">
        <v>98.494277954101563</v>
      </c>
      <c r="K521" s="6">
        <v>44.786746978759766</v>
      </c>
      <c r="L521" s="6">
        <v>18.299999237060547</v>
      </c>
      <c r="M521" s="6">
        <v>11.112780570983887</v>
      </c>
      <c r="N521" s="6">
        <v>325.44131469726562</v>
      </c>
      <c r="O521" s="6">
        <v>1690</v>
      </c>
      <c r="P521" s="6">
        <v>131.54037475585937</v>
      </c>
      <c r="Q521" s="6">
        <v>62</v>
      </c>
      <c r="R521" s="6">
        <v>575</v>
      </c>
      <c r="S521" s="6">
        <v>16.272922515869141</v>
      </c>
      <c r="T521" s="6">
        <v>276.65274047851562</v>
      </c>
      <c r="U521" s="6">
        <v>129.6175537109375</v>
      </c>
      <c r="V521" s="6">
        <v>10.199999809265137</v>
      </c>
      <c r="W521" s="6">
        <v>301.29998779296875</v>
      </c>
      <c r="X521" s="6">
        <v>90.169784545898438</v>
      </c>
      <c r="Y521" s="6">
        <v>676</v>
      </c>
      <c r="Z521" s="6">
        <v>129.71939086914062</v>
      </c>
      <c r="AA521" s="6">
        <v>434.37796020507812</v>
      </c>
      <c r="AB521" s="6">
        <v>65.865264892578125</v>
      </c>
      <c r="AC521" s="6">
        <v>1950</v>
      </c>
      <c r="AD521" s="6">
        <v>3163</v>
      </c>
      <c r="AE521" s="6">
        <v>184.81060791015625</v>
      </c>
      <c r="AF521" s="6">
        <v>613.53253173828125</v>
      </c>
      <c r="AG521" s="6">
        <v>4.0999999046325684</v>
      </c>
      <c r="AH521" s="6">
        <v>91.218490600585937</v>
      </c>
      <c r="AI521" s="6">
        <v>64.705825805664063</v>
      </c>
      <c r="AJ521" s="6">
        <v>38.735214233398437</v>
      </c>
      <c r="AK521" s="6">
        <v>12.234697341918945</v>
      </c>
      <c r="AL521" s="6">
        <v>43.670555114746094</v>
      </c>
      <c r="AM521" s="6">
        <v>4039.85986328125</v>
      </c>
      <c r="AN521" s="6">
        <v>33.799999237060547</v>
      </c>
      <c r="AO521" s="6">
        <v>20</v>
      </c>
      <c r="AP521" s="6">
        <v>894.85516357421875</v>
      </c>
      <c r="AQ521" s="6">
        <v>11.800000190734863</v>
      </c>
      <c r="AR521" s="6">
        <v>8.8395566940307617</v>
      </c>
      <c r="AS521" s="6">
        <v>66.775955200195313</v>
      </c>
      <c r="AT521" s="6">
        <v>206</v>
      </c>
    </row>
    <row r="522" spans="2:46" x14ac:dyDescent="0.25">
      <c r="B522" s="5">
        <v>23467</v>
      </c>
      <c r="C522" s="6">
        <v>218.53567504882812</v>
      </c>
      <c r="D522" s="6">
        <v>67.876716613769531</v>
      </c>
      <c r="E522" s="6">
        <v>22.318208694458008</v>
      </c>
      <c r="F522" s="6">
        <v>654.54046630859375</v>
      </c>
      <c r="G522" s="6">
        <v>323.70001220703125</v>
      </c>
      <c r="H522" s="6">
        <v>102.91675567626953</v>
      </c>
      <c r="I522" s="6">
        <v>1225.3939208984375</v>
      </c>
      <c r="J522" s="6">
        <v>118.65631103515625</v>
      </c>
      <c r="K522" s="6">
        <v>4</v>
      </c>
      <c r="L522" s="6">
        <v>18.299999237060547</v>
      </c>
      <c r="M522" s="6">
        <v>11.078660011291504</v>
      </c>
      <c r="N522" s="6">
        <v>356.51406860351562</v>
      </c>
      <c r="O522" s="6">
        <v>1690</v>
      </c>
      <c r="P522" s="6">
        <v>119.61875152587891</v>
      </c>
      <c r="Q522" s="6">
        <v>64</v>
      </c>
      <c r="R522" s="6">
        <v>579.09454345703125</v>
      </c>
      <c r="S522" s="6">
        <v>9.360015869140625</v>
      </c>
      <c r="T522" s="6">
        <v>268.333740234375</v>
      </c>
      <c r="U522" s="6">
        <v>127.02211761474609</v>
      </c>
      <c r="V522" s="6">
        <v>10.199999809265137</v>
      </c>
      <c r="W522" s="6">
        <v>269.57891845703125</v>
      </c>
      <c r="X522" s="6">
        <v>89.911750793457031</v>
      </c>
      <c r="Y522" s="6">
        <v>683.7786865234375</v>
      </c>
      <c r="Z522" s="6">
        <v>128.65870666503906</v>
      </c>
      <c r="AA522" s="6">
        <v>359.469482421875</v>
      </c>
      <c r="AB522" s="6">
        <v>66.368118286132812</v>
      </c>
      <c r="AC522" s="6">
        <v>2002.409912109375</v>
      </c>
      <c r="AD522" s="6">
        <v>3163</v>
      </c>
      <c r="AE522" s="6">
        <v>142.64027404785156</v>
      </c>
      <c r="AF522" s="6">
        <v>566.53143310546875</v>
      </c>
      <c r="AG522" s="6">
        <v>4.2107138633728027</v>
      </c>
      <c r="AH522" s="6">
        <v>4.8000001907348633</v>
      </c>
      <c r="AI522" s="6">
        <v>63.535243988037109</v>
      </c>
      <c r="AJ522" s="6">
        <v>48.751972198486328</v>
      </c>
      <c r="AK522" s="6">
        <v>0.55699998140335083</v>
      </c>
      <c r="AL522" s="6">
        <v>54.275234222412109</v>
      </c>
      <c r="AM522" s="6">
        <v>4325.5</v>
      </c>
      <c r="AN522" s="6">
        <v>44</v>
      </c>
      <c r="AO522" s="6">
        <v>20</v>
      </c>
      <c r="AP522" s="6">
        <v>792.66033935546875</v>
      </c>
      <c r="AQ522" s="6">
        <v>11.800000190734863</v>
      </c>
      <c r="AR522" s="6">
        <v>10.539003372192383</v>
      </c>
      <c r="AS522" s="6">
        <v>23.463401794433594</v>
      </c>
      <c r="AT522" s="6">
        <v>206</v>
      </c>
    </row>
    <row r="523" spans="2:46" x14ac:dyDescent="0.25">
      <c r="B523" s="5">
        <v>23497</v>
      </c>
      <c r="C523" s="6">
        <v>213.68194580078125</v>
      </c>
      <c r="D523" s="6">
        <v>69.648345947265625</v>
      </c>
      <c r="E523" s="6">
        <v>25.315036773681641</v>
      </c>
      <c r="F523" s="6">
        <v>768.280517578125</v>
      </c>
      <c r="G523" s="6">
        <v>252.62123107910156</v>
      </c>
      <c r="H523" s="6">
        <v>51.217090606689453</v>
      </c>
      <c r="I523" s="6">
        <v>1274.2230224609375</v>
      </c>
      <c r="J523" s="6">
        <v>124.33453369140625</v>
      </c>
      <c r="K523" s="6">
        <v>4</v>
      </c>
      <c r="L523" s="6">
        <v>18.299999237060547</v>
      </c>
      <c r="M523" s="6">
        <v>10.957779884338379</v>
      </c>
      <c r="N523" s="6">
        <v>326.02996826171875</v>
      </c>
      <c r="O523" s="6">
        <v>1713</v>
      </c>
      <c r="P523" s="6">
        <v>105.08600616455078</v>
      </c>
      <c r="Q523" s="6">
        <v>65</v>
      </c>
      <c r="R523" s="6">
        <v>659.513671875</v>
      </c>
      <c r="S523" s="6">
        <v>15.062572479248047</v>
      </c>
      <c r="T523" s="6">
        <v>111.4742431640625</v>
      </c>
      <c r="U523" s="6">
        <v>144.1324462890625</v>
      </c>
      <c r="V523" s="6">
        <v>10.199999809265137</v>
      </c>
      <c r="W523" s="6">
        <v>251.6502685546875</v>
      </c>
      <c r="X523" s="6">
        <v>89.525802612304687</v>
      </c>
      <c r="Y523" s="6">
        <v>744.87298583984375</v>
      </c>
      <c r="Z523" s="6">
        <v>78.5</v>
      </c>
      <c r="AA523" s="6">
        <v>379.9071044921875</v>
      </c>
      <c r="AB523" s="6">
        <v>63.628990173339844</v>
      </c>
      <c r="AC523" s="6">
        <v>2066.163818359375</v>
      </c>
      <c r="AD523" s="6">
        <v>3448.607177734375</v>
      </c>
      <c r="AE523" s="6">
        <v>121.38294219970703</v>
      </c>
      <c r="AF523" s="6">
        <v>609.87872314453125</v>
      </c>
      <c r="AG523" s="6">
        <v>4.1856064796447754</v>
      </c>
      <c r="AH523" s="6">
        <v>97.030494689941406</v>
      </c>
      <c r="AI523" s="6">
        <v>60.868396759033203</v>
      </c>
      <c r="AJ523" s="6">
        <v>50.210247039794922</v>
      </c>
      <c r="AK523" s="6">
        <v>10.409938812255859</v>
      </c>
      <c r="AL523" s="6">
        <v>60.648891448974609</v>
      </c>
      <c r="AM523" s="6">
        <v>4147.802734375</v>
      </c>
      <c r="AN523" s="6">
        <v>38.568946838378906</v>
      </c>
      <c r="AO523" s="6">
        <v>40.022411346435547</v>
      </c>
      <c r="AP523" s="6">
        <v>759.601318359375</v>
      </c>
      <c r="AQ523" s="6">
        <v>9.6999998092651367</v>
      </c>
      <c r="AR523" s="6">
        <v>40.213623046875</v>
      </c>
      <c r="AS523" s="6">
        <v>11</v>
      </c>
      <c r="AT523" s="6">
        <v>206</v>
      </c>
    </row>
    <row r="524" spans="2:46" x14ac:dyDescent="0.25">
      <c r="B524" s="5">
        <v>23528</v>
      </c>
      <c r="C524" s="6">
        <v>161.74566650390625</v>
      </c>
      <c r="D524" s="6">
        <v>45.87017822265625</v>
      </c>
      <c r="E524" s="6">
        <v>10</v>
      </c>
      <c r="F524" s="6">
        <v>848.01422119140625</v>
      </c>
      <c r="G524" s="6">
        <v>137.54629516601562</v>
      </c>
      <c r="H524" s="6">
        <v>40.073513031005859</v>
      </c>
      <c r="I524" s="6">
        <v>1185.150146484375</v>
      </c>
      <c r="J524" s="6">
        <v>115.20690155029297</v>
      </c>
      <c r="K524" s="6">
        <v>39.801982879638672</v>
      </c>
      <c r="L524" s="6">
        <v>18.299999237060547</v>
      </c>
      <c r="M524" s="6">
        <v>10.778388977050781</v>
      </c>
      <c r="N524" s="6">
        <v>293.93759155273437</v>
      </c>
      <c r="O524" s="6">
        <v>1715.5233154296875</v>
      </c>
      <c r="P524" s="6">
        <v>87.777091979980469</v>
      </c>
      <c r="Q524" s="6">
        <v>66</v>
      </c>
      <c r="R524" s="6">
        <v>774.5430908203125</v>
      </c>
      <c r="S524" s="6">
        <v>4</v>
      </c>
      <c r="T524" s="6">
        <v>195.68414306640625</v>
      </c>
      <c r="U524" s="6">
        <v>100.60215759277344</v>
      </c>
      <c r="V524" s="6">
        <v>10.199999809265137</v>
      </c>
      <c r="W524" s="6">
        <v>290.96697998046875</v>
      </c>
      <c r="X524" s="6">
        <v>89.005882263183594</v>
      </c>
      <c r="Y524" s="6">
        <v>860.5859375</v>
      </c>
      <c r="Z524" s="6">
        <v>78.5</v>
      </c>
      <c r="AA524" s="6">
        <v>315.07965087890625</v>
      </c>
      <c r="AB524" s="6">
        <v>55.445156097412109</v>
      </c>
      <c r="AC524" s="6">
        <v>1886.6427001953125</v>
      </c>
      <c r="AD524" s="6">
        <v>3534.230712890625</v>
      </c>
      <c r="AE524" s="6">
        <v>202.42205810546875</v>
      </c>
      <c r="AF524" s="6">
        <v>736.62298583984375</v>
      </c>
      <c r="AG524" s="6">
        <v>4.1472444534301758</v>
      </c>
      <c r="AH524" s="6">
        <v>170.63914489746094</v>
      </c>
      <c r="AI524" s="6">
        <v>65.55999755859375</v>
      </c>
      <c r="AJ524" s="6">
        <v>53.014400482177734</v>
      </c>
      <c r="AK524" s="6">
        <v>19.726415634155273</v>
      </c>
      <c r="AL524" s="6">
        <v>58.153129577636719</v>
      </c>
      <c r="AM524" s="6">
        <v>3570.0263671875</v>
      </c>
      <c r="AN524" s="6">
        <v>33.799999237060547</v>
      </c>
      <c r="AO524" s="6">
        <v>55.414421081542969</v>
      </c>
      <c r="AP524" s="6">
        <v>587.4024658203125</v>
      </c>
      <c r="AQ524" s="6">
        <v>9.6999998092651367</v>
      </c>
      <c r="AR524" s="6">
        <v>94.022056579589844</v>
      </c>
      <c r="AS524" s="6">
        <v>11</v>
      </c>
      <c r="AT524" s="6">
        <v>197.39727783203125</v>
      </c>
    </row>
    <row r="525" spans="2:46" x14ac:dyDescent="0.25">
      <c r="B525" s="5">
        <v>23558</v>
      </c>
      <c r="C525" s="6">
        <v>111.22526550292969</v>
      </c>
      <c r="D525" s="6">
        <v>18.348932266235352</v>
      </c>
      <c r="E525" s="6">
        <v>10.219412803649902</v>
      </c>
      <c r="F525" s="6">
        <v>834.6748046875</v>
      </c>
      <c r="G525" s="6">
        <v>87.106979370117188</v>
      </c>
      <c r="H525" s="6">
        <v>23.339092254638672</v>
      </c>
      <c r="I525" s="6">
        <v>1203.7579345703125</v>
      </c>
      <c r="J525" s="6">
        <v>71.223655700683594</v>
      </c>
      <c r="K525" s="6">
        <v>182.86820983886719</v>
      </c>
      <c r="L525" s="6">
        <v>26.978523254394531</v>
      </c>
      <c r="M525" s="6">
        <v>10.551490783691406</v>
      </c>
      <c r="N525" s="6">
        <v>262.74343872070312</v>
      </c>
      <c r="O525" s="6">
        <v>1625.62646484375</v>
      </c>
      <c r="P525" s="6">
        <v>85.941047668457031</v>
      </c>
      <c r="Q525" s="6">
        <v>66</v>
      </c>
      <c r="R525" s="6">
        <v>526.81890869140625</v>
      </c>
      <c r="S525" s="6">
        <v>4</v>
      </c>
      <c r="T525" s="6">
        <v>299.09970092773437</v>
      </c>
      <c r="U525" s="6">
        <v>28.999134063720703</v>
      </c>
      <c r="V525" s="6">
        <v>10.199999809265137</v>
      </c>
      <c r="W525" s="6">
        <v>300.90350341796875</v>
      </c>
      <c r="X525" s="6">
        <v>88.414070129394531</v>
      </c>
      <c r="Y525" s="6">
        <v>806.30615234375</v>
      </c>
      <c r="Z525" s="6">
        <v>78.5</v>
      </c>
      <c r="AA525" s="6">
        <v>176.03608703613281</v>
      </c>
      <c r="AB525" s="6">
        <v>43.059810638427734</v>
      </c>
      <c r="AC525" s="6">
        <v>1803.6512451171875</v>
      </c>
      <c r="AD525" s="6">
        <v>3532.41650390625</v>
      </c>
      <c r="AE525" s="6">
        <v>73.232353210449219</v>
      </c>
      <c r="AF525" s="6">
        <v>758.8280029296875</v>
      </c>
      <c r="AG525" s="6">
        <v>4.0999999046325684</v>
      </c>
      <c r="AH525" s="6">
        <v>170.47993469238281</v>
      </c>
      <c r="AI525" s="6">
        <v>65.55999755859375</v>
      </c>
      <c r="AJ525" s="6">
        <v>51.315589904785156</v>
      </c>
      <c r="AK525" s="6">
        <v>18.203926086425781</v>
      </c>
      <c r="AL525" s="6">
        <v>50.776527404785156</v>
      </c>
      <c r="AM525" s="6">
        <v>2819.791259765625</v>
      </c>
      <c r="AN525" s="6">
        <v>33.799999237060547</v>
      </c>
      <c r="AO525" s="6">
        <v>54.089061737060547</v>
      </c>
      <c r="AP525" s="6">
        <v>416.79727172851562</v>
      </c>
      <c r="AQ525" s="6">
        <v>9.6999998092651367</v>
      </c>
      <c r="AR525" s="6">
        <v>84.507667541503906</v>
      </c>
      <c r="AS525" s="6">
        <v>11</v>
      </c>
      <c r="AT525" s="6">
        <v>180.14442443847656</v>
      </c>
    </row>
    <row r="526" spans="2:46" x14ac:dyDescent="0.25">
      <c r="B526" s="5">
        <v>23589</v>
      </c>
      <c r="C526" s="6">
        <v>59.811061859130859</v>
      </c>
      <c r="D526" s="6">
        <v>10.798039436340332</v>
      </c>
      <c r="E526" s="6">
        <v>10.149473190307617</v>
      </c>
      <c r="F526" s="6">
        <v>618.81390380859375</v>
      </c>
      <c r="G526" s="6">
        <v>156.80697631835937</v>
      </c>
      <c r="H526" s="6">
        <v>9.4926834106445313</v>
      </c>
      <c r="I526" s="6">
        <v>996.14068603515625</v>
      </c>
      <c r="J526" s="6">
        <v>20.208400726318359</v>
      </c>
      <c r="K526" s="6">
        <v>134.89137268066406</v>
      </c>
      <c r="L526" s="6">
        <v>18.299999237060547</v>
      </c>
      <c r="M526" s="6">
        <v>10.281949996948242</v>
      </c>
      <c r="N526" s="6">
        <v>230.39999389648437</v>
      </c>
      <c r="O526" s="6">
        <v>1368.3299560546875</v>
      </c>
      <c r="P526" s="6">
        <v>84.278366088867188</v>
      </c>
      <c r="Q526" s="6">
        <v>67</v>
      </c>
      <c r="R526" s="6">
        <v>427.949462890625</v>
      </c>
      <c r="S526" s="6">
        <v>4.0570921897888184</v>
      </c>
      <c r="T526" s="6">
        <v>293.80044555664062</v>
      </c>
      <c r="U526" s="6">
        <v>8.5413637161254883</v>
      </c>
      <c r="V526" s="6">
        <v>10.199999809265137</v>
      </c>
      <c r="W526" s="6">
        <v>252.04707336425781</v>
      </c>
      <c r="X526" s="6">
        <v>87.744331359863281</v>
      </c>
      <c r="Y526" s="6">
        <v>677.26177978515625</v>
      </c>
      <c r="Z526" s="6">
        <v>78.5</v>
      </c>
      <c r="AA526" s="6">
        <v>120</v>
      </c>
      <c r="AB526" s="6">
        <v>27.482006072998047</v>
      </c>
      <c r="AC526" s="6">
        <v>1831.503173828125</v>
      </c>
      <c r="AD526" s="6">
        <v>3129.04638671875</v>
      </c>
      <c r="AE526" s="6">
        <v>61.212978363037109</v>
      </c>
      <c r="AF526" s="6">
        <v>660.80401611328125</v>
      </c>
      <c r="AG526" s="6">
        <v>4.0999999046325684</v>
      </c>
      <c r="AH526" s="6">
        <v>4.8000001907348633</v>
      </c>
      <c r="AI526" s="6">
        <v>65.55999755859375</v>
      </c>
      <c r="AJ526" s="6">
        <v>43.017200469970703</v>
      </c>
      <c r="AK526" s="6">
        <v>7.3926396369934082</v>
      </c>
      <c r="AL526" s="6">
        <v>43.937969207763672</v>
      </c>
      <c r="AM526" s="6">
        <v>2258.838623046875</v>
      </c>
      <c r="AN526" s="6">
        <v>33.799999237060547</v>
      </c>
      <c r="AO526" s="6">
        <v>20</v>
      </c>
      <c r="AP526" s="6">
        <v>241.87355041503906</v>
      </c>
      <c r="AQ526" s="6">
        <v>9.6999998092651367</v>
      </c>
      <c r="AR526" s="6">
        <v>0.56999999284744263</v>
      </c>
      <c r="AS526" s="6">
        <v>11</v>
      </c>
      <c r="AT526" s="6">
        <v>174.8804931640625</v>
      </c>
    </row>
    <row r="527" spans="2:46" x14ac:dyDescent="0.25">
      <c r="B527" s="5">
        <v>23620</v>
      </c>
      <c r="C527" s="6">
        <v>20.167455673217773</v>
      </c>
      <c r="D527" s="6">
        <v>10.647717475891113</v>
      </c>
      <c r="E527" s="6">
        <v>10.081334114074707</v>
      </c>
      <c r="F527" s="6">
        <v>462.76531982421875</v>
      </c>
      <c r="G527" s="6">
        <v>18.600000381469727</v>
      </c>
      <c r="H527" s="6">
        <v>1</v>
      </c>
      <c r="I527" s="6">
        <v>778.3857421875</v>
      </c>
      <c r="J527" s="6">
        <v>9</v>
      </c>
      <c r="K527" s="6">
        <v>89.477935791015625</v>
      </c>
      <c r="L527" s="6">
        <v>18.299999237060547</v>
      </c>
      <c r="M527" s="6">
        <v>10.047569274902344</v>
      </c>
      <c r="N527" s="6">
        <v>230.39999389648437</v>
      </c>
      <c r="O527" s="6">
        <v>1291.636962890625</v>
      </c>
      <c r="P527" s="6">
        <v>83</v>
      </c>
      <c r="Q527" s="6">
        <v>67</v>
      </c>
      <c r="R527" s="6">
        <v>420.97271728515625</v>
      </c>
      <c r="S527" s="6">
        <v>4.0355644226074219</v>
      </c>
      <c r="T527" s="6">
        <v>270.8739013671875</v>
      </c>
      <c r="U527" s="6">
        <v>0.18400000035762787</v>
      </c>
      <c r="V527" s="6">
        <v>10.199999809265137</v>
      </c>
      <c r="W527" s="6">
        <v>198.97669982910156</v>
      </c>
      <c r="X527" s="6">
        <v>87.153526306152344</v>
      </c>
      <c r="Y527" s="6">
        <v>531.4166259765625</v>
      </c>
      <c r="Z527" s="6">
        <v>78.5</v>
      </c>
      <c r="AA527" s="6">
        <v>120</v>
      </c>
      <c r="AB527" s="6">
        <v>17.5</v>
      </c>
      <c r="AC527" s="6">
        <v>1691.58837890625</v>
      </c>
      <c r="AD527" s="6">
        <v>2509.43359375</v>
      </c>
      <c r="AE527" s="6">
        <v>43.911388397216797</v>
      </c>
      <c r="AF527" s="6">
        <v>508.11129760742187</v>
      </c>
      <c r="AG527" s="6">
        <v>4.0999999046325684</v>
      </c>
      <c r="AH527" s="6">
        <v>4.8000001907348633</v>
      </c>
      <c r="AI527" s="6">
        <v>44.669437408447266</v>
      </c>
      <c r="AJ527" s="6">
        <v>37.414871215820313</v>
      </c>
      <c r="AK527" s="6">
        <v>1.8366926908493042</v>
      </c>
      <c r="AL527" s="6">
        <v>37.53387451171875</v>
      </c>
      <c r="AM527" s="6">
        <v>1997.55859375</v>
      </c>
      <c r="AN527" s="6">
        <v>33.799999237060547</v>
      </c>
      <c r="AO527" s="6">
        <v>20</v>
      </c>
      <c r="AP527" s="6">
        <v>124.14360046386719</v>
      </c>
      <c r="AQ527" s="6">
        <v>9.6999998092651367</v>
      </c>
      <c r="AR527" s="6">
        <v>0.56999999284744263</v>
      </c>
      <c r="AS527" s="6">
        <v>11</v>
      </c>
      <c r="AT527" s="6">
        <v>175.80972290039062</v>
      </c>
    </row>
    <row r="528" spans="2:46" x14ac:dyDescent="0.25">
      <c r="B528" s="5">
        <v>23650</v>
      </c>
      <c r="C528" s="6">
        <v>13.718523025512695</v>
      </c>
      <c r="D528" s="6">
        <v>10.527524948120117</v>
      </c>
      <c r="E528" s="6">
        <v>10.034045219421387</v>
      </c>
      <c r="F528" s="6">
        <v>295.01275634765625</v>
      </c>
      <c r="G528" s="6">
        <v>18.600000381469727</v>
      </c>
      <c r="H528" s="6">
        <v>1</v>
      </c>
      <c r="I528" s="6">
        <v>751.64697265625</v>
      </c>
      <c r="J528" s="6">
        <v>0</v>
      </c>
      <c r="K528" s="6">
        <v>46.181018829345703</v>
      </c>
      <c r="L528" s="6">
        <v>18.299999237060547</v>
      </c>
      <c r="M528" s="6">
        <v>9.8712539672851562</v>
      </c>
      <c r="N528" s="6">
        <v>230.39999389648437</v>
      </c>
      <c r="O528" s="6">
        <v>1255.166015625</v>
      </c>
      <c r="P528" s="6">
        <v>83</v>
      </c>
      <c r="Q528" s="6">
        <v>67</v>
      </c>
      <c r="R528" s="6">
        <v>391.45846557617187</v>
      </c>
      <c r="S528" s="6">
        <v>4</v>
      </c>
      <c r="T528" s="6">
        <v>245.74955749511719</v>
      </c>
      <c r="U528" s="6">
        <v>0.18400000035762787</v>
      </c>
      <c r="V528" s="6">
        <v>10.199999809265137</v>
      </c>
      <c r="W528" s="6">
        <v>148.38688659667969</v>
      </c>
      <c r="X528" s="6">
        <v>84.800315856933594</v>
      </c>
      <c r="Y528" s="6">
        <v>408.64105224609375</v>
      </c>
      <c r="Z528" s="6">
        <v>78.5</v>
      </c>
      <c r="AA528" s="6">
        <v>120</v>
      </c>
      <c r="AB528" s="6">
        <v>17.5</v>
      </c>
      <c r="AC528" s="6">
        <v>1551.656494140625</v>
      </c>
      <c r="AD528" s="6">
        <v>2301.974853515625</v>
      </c>
      <c r="AE528" s="6">
        <v>27.748086929321289</v>
      </c>
      <c r="AF528" s="6">
        <v>374.8668212890625</v>
      </c>
      <c r="AG528" s="6">
        <v>4.0999999046325684</v>
      </c>
      <c r="AH528" s="6">
        <v>4.8000001907348633</v>
      </c>
      <c r="AI528" s="6">
        <v>23.612968444824219</v>
      </c>
      <c r="AJ528" s="6">
        <v>37</v>
      </c>
      <c r="AK528" s="6">
        <v>0.55699998140335083</v>
      </c>
      <c r="AL528" s="6">
        <v>31</v>
      </c>
      <c r="AM528" s="6">
        <v>1797.9013671875</v>
      </c>
      <c r="AN528" s="6">
        <v>33.799999237060547</v>
      </c>
      <c r="AO528" s="6">
        <v>20</v>
      </c>
      <c r="AP528" s="6">
        <v>94.73016357421875</v>
      </c>
      <c r="AQ528" s="6">
        <v>9.6999998092651367</v>
      </c>
      <c r="AR528" s="6">
        <v>0.56999999284744263</v>
      </c>
      <c r="AS528" s="6">
        <v>11</v>
      </c>
      <c r="AT528" s="6">
        <v>180.41477966308594</v>
      </c>
    </row>
    <row r="529" spans="2:46" x14ac:dyDescent="0.25">
      <c r="B529" s="5">
        <v>23681</v>
      </c>
      <c r="C529" s="6">
        <v>10.300000190734863</v>
      </c>
      <c r="D529" s="6">
        <v>10</v>
      </c>
      <c r="E529" s="6">
        <v>10</v>
      </c>
      <c r="F529" s="6">
        <v>251</v>
      </c>
      <c r="G529" s="6">
        <v>27.854799270629883</v>
      </c>
      <c r="H529" s="6">
        <v>1</v>
      </c>
      <c r="I529" s="6">
        <v>745.096923828125</v>
      </c>
      <c r="J529" s="6">
        <v>0.98948103189468384</v>
      </c>
      <c r="K529" s="6">
        <v>23.34052848815918</v>
      </c>
      <c r="L529" s="6">
        <v>18.299999237060547</v>
      </c>
      <c r="M529" s="6">
        <v>9.8000001907348633</v>
      </c>
      <c r="N529" s="6">
        <v>230.39999389648437</v>
      </c>
      <c r="O529" s="6">
        <v>1261.36328125</v>
      </c>
      <c r="P529" s="6">
        <v>84.415260314941406</v>
      </c>
      <c r="Q529" s="6">
        <v>65.666763305664063</v>
      </c>
      <c r="R529" s="6">
        <v>167.73536682128906</v>
      </c>
      <c r="S529" s="6">
        <v>4</v>
      </c>
      <c r="T529" s="6">
        <v>218.40531921386719</v>
      </c>
      <c r="U529" s="6">
        <v>0.18400000035762787</v>
      </c>
      <c r="V529" s="6">
        <v>10.199999809265137</v>
      </c>
      <c r="W529" s="6">
        <v>96.684867858886719</v>
      </c>
      <c r="X529" s="6">
        <v>84.536231994628906</v>
      </c>
      <c r="Y529" s="6">
        <v>355.47567749023437</v>
      </c>
      <c r="Z529" s="6">
        <v>78.5</v>
      </c>
      <c r="AA529" s="6">
        <v>120</v>
      </c>
      <c r="AB529" s="6">
        <v>17.5257568359375</v>
      </c>
      <c r="AC529" s="6">
        <v>1506.29345703125</v>
      </c>
      <c r="AD529" s="6">
        <v>2086.389404296875</v>
      </c>
      <c r="AE529" s="6">
        <v>15.388129234313965</v>
      </c>
      <c r="AF529" s="6">
        <v>320.11630249023437</v>
      </c>
      <c r="AG529" s="6">
        <v>4.0999999046325684</v>
      </c>
      <c r="AH529" s="6">
        <v>14.684500694274902</v>
      </c>
      <c r="AI529" s="6">
        <v>7.5771269798278809</v>
      </c>
      <c r="AJ529" s="6">
        <v>37</v>
      </c>
      <c r="AK529" s="6">
        <v>0.55699998140335083</v>
      </c>
      <c r="AL529" s="6">
        <v>31</v>
      </c>
      <c r="AM529" s="6">
        <v>1700</v>
      </c>
      <c r="AN529" s="6">
        <v>33.799999237060547</v>
      </c>
      <c r="AO529" s="6">
        <v>20</v>
      </c>
      <c r="AP529" s="6">
        <v>80</v>
      </c>
      <c r="AQ529" s="6">
        <v>9.6999998092651367</v>
      </c>
      <c r="AR529" s="6">
        <v>0.56999999284744263</v>
      </c>
      <c r="AS529" s="6">
        <v>11</v>
      </c>
      <c r="AT529" s="6">
        <v>170.53190612792969</v>
      </c>
    </row>
    <row r="530" spans="2:46" x14ac:dyDescent="0.25">
      <c r="B530" s="5">
        <v>23711</v>
      </c>
      <c r="C530" s="6">
        <v>16.890340805053711</v>
      </c>
      <c r="D530" s="6">
        <v>33.132442474365234</v>
      </c>
      <c r="E530" s="6">
        <v>12.741049766540527</v>
      </c>
      <c r="F530" s="6">
        <v>251</v>
      </c>
      <c r="G530" s="6">
        <v>18.600000381469727</v>
      </c>
      <c r="H530" s="6">
        <v>15.69962215423584</v>
      </c>
      <c r="I530" s="6">
        <v>780.93768310546875</v>
      </c>
      <c r="J530" s="6">
        <v>10.929930686950684</v>
      </c>
      <c r="K530" s="6">
        <v>4</v>
      </c>
      <c r="L530" s="6">
        <v>26.426273345947266</v>
      </c>
      <c r="M530" s="6">
        <v>9.8024911880493164</v>
      </c>
      <c r="N530" s="6">
        <v>234.25447082519531</v>
      </c>
      <c r="O530" s="6">
        <v>1285.6646728515625</v>
      </c>
      <c r="P530" s="6">
        <v>90.683364868164063</v>
      </c>
      <c r="Q530" s="6">
        <v>50</v>
      </c>
      <c r="R530" s="6">
        <v>217.7369384765625</v>
      </c>
      <c r="S530" s="6">
        <v>6.6575212478637695</v>
      </c>
      <c r="T530" s="6">
        <v>203.198974609375</v>
      </c>
      <c r="U530" s="6">
        <v>14.037726402282715</v>
      </c>
      <c r="V530" s="6">
        <v>10.687889099121094</v>
      </c>
      <c r="W530" s="6">
        <v>100.90357208251953</v>
      </c>
      <c r="X530" s="6">
        <v>84.415275573730469</v>
      </c>
      <c r="Y530" s="6">
        <v>358.81362915039062</v>
      </c>
      <c r="Z530" s="6">
        <v>78.5</v>
      </c>
      <c r="AA530" s="6">
        <v>120</v>
      </c>
      <c r="AB530" s="6">
        <v>22.888708114624023</v>
      </c>
      <c r="AC530" s="6">
        <v>1536.453125</v>
      </c>
      <c r="AD530" s="6">
        <v>2105.014404296875</v>
      </c>
      <c r="AE530" s="6">
        <v>12.199999809265137</v>
      </c>
      <c r="AF530" s="6">
        <v>334.2969970703125</v>
      </c>
      <c r="AG530" s="6">
        <v>4.0999999046325684</v>
      </c>
      <c r="AH530" s="6">
        <v>107.08526611328125</v>
      </c>
      <c r="AI530" s="6">
        <v>6.559999942779541</v>
      </c>
      <c r="AJ530" s="6">
        <v>37</v>
      </c>
      <c r="AK530" s="6">
        <v>5.1143712997436523</v>
      </c>
      <c r="AL530" s="6">
        <v>31</v>
      </c>
      <c r="AM530" s="6">
        <v>1766.4337158203125</v>
      </c>
      <c r="AN530" s="6">
        <v>33.799999237060547</v>
      </c>
      <c r="AO530" s="6">
        <v>20</v>
      </c>
      <c r="AP530" s="6">
        <v>333.20477294921875</v>
      </c>
      <c r="AQ530" s="6">
        <v>9.6999998092651367</v>
      </c>
      <c r="AR530" s="6">
        <v>7.4229030609130859</v>
      </c>
      <c r="AS530" s="6">
        <v>11</v>
      </c>
      <c r="AT530" s="6">
        <v>162.29780578613281</v>
      </c>
    </row>
    <row r="531" spans="2:46" x14ac:dyDescent="0.25">
      <c r="B531" s="5">
        <v>23742</v>
      </c>
      <c r="C531" s="6">
        <v>225.33128356933594</v>
      </c>
      <c r="D531" s="6">
        <v>68.798019409179688</v>
      </c>
      <c r="E531" s="6">
        <v>37.356006622314453</v>
      </c>
      <c r="F531" s="6">
        <v>645</v>
      </c>
      <c r="G531" s="6">
        <v>76.552940368652344</v>
      </c>
      <c r="H531" s="6">
        <v>102.97969055175781</v>
      </c>
      <c r="I531" s="6">
        <v>1299.93896484375</v>
      </c>
      <c r="J531" s="6">
        <v>6.274113655090332</v>
      </c>
      <c r="K531" s="6">
        <v>83.135955810546875</v>
      </c>
      <c r="L531" s="6">
        <v>18.299999237060547</v>
      </c>
      <c r="M531" s="6">
        <v>9.8000001907348633</v>
      </c>
      <c r="N531" s="6">
        <v>265.63446044921875</v>
      </c>
      <c r="O531" s="6">
        <v>1503.5333251953125</v>
      </c>
      <c r="P531" s="6">
        <v>98.4993896484375</v>
      </c>
      <c r="Q531" s="6">
        <v>62</v>
      </c>
      <c r="R531" s="6">
        <v>335</v>
      </c>
      <c r="S531" s="6">
        <v>22.785526275634766</v>
      </c>
      <c r="T531" s="6">
        <v>328.25082397460937</v>
      </c>
      <c r="U531" s="6">
        <v>58.114891052246094</v>
      </c>
      <c r="V531" s="6">
        <v>10.199999809265137</v>
      </c>
      <c r="W531" s="6">
        <v>238.00468444824219</v>
      </c>
      <c r="X531" s="6">
        <v>72.060653686523438</v>
      </c>
      <c r="Y531" s="6">
        <v>566.9398193359375</v>
      </c>
      <c r="Z531" s="6">
        <v>115.66645812988281</v>
      </c>
      <c r="AA531" s="6">
        <v>150.21031188964844</v>
      </c>
      <c r="AB531" s="6">
        <v>47.927753448486328</v>
      </c>
      <c r="AC531" s="6">
        <v>1750.8995361328125</v>
      </c>
      <c r="AD531" s="6">
        <v>2731.72705078125</v>
      </c>
      <c r="AE531" s="6">
        <v>188</v>
      </c>
      <c r="AF531" s="6">
        <v>472.59970092773437</v>
      </c>
      <c r="AG531" s="6">
        <v>4.0999999046325684</v>
      </c>
      <c r="AH531" s="6">
        <v>4.8000001907348633</v>
      </c>
      <c r="AI531" s="6">
        <v>65.55999755859375</v>
      </c>
      <c r="AJ531" s="6">
        <v>47.583320617675781</v>
      </c>
      <c r="AK531" s="6">
        <v>9.7292518615722656</v>
      </c>
      <c r="AL531" s="6">
        <v>42.179492950439453</v>
      </c>
      <c r="AM531" s="6">
        <v>3188.619384765625</v>
      </c>
      <c r="AN531" s="6">
        <v>44</v>
      </c>
      <c r="AO531" s="6">
        <v>26.764039993286133</v>
      </c>
      <c r="AP531" s="6">
        <v>371.25741577148437</v>
      </c>
      <c r="AQ531" s="6">
        <v>9.6999998092651367</v>
      </c>
      <c r="AR531" s="6">
        <v>9.9325523376464844</v>
      </c>
      <c r="AS531" s="6">
        <v>11</v>
      </c>
      <c r="AT531" s="6">
        <v>181.35630798339844</v>
      </c>
    </row>
    <row r="532" spans="2:46" x14ac:dyDescent="0.25">
      <c r="B532" s="5">
        <v>23773</v>
      </c>
      <c r="C532" s="6">
        <v>431.58447265625</v>
      </c>
      <c r="D532" s="6">
        <v>57.310726165771484</v>
      </c>
      <c r="E532" s="6">
        <v>66.311225891113281</v>
      </c>
      <c r="F532" s="6">
        <v>600</v>
      </c>
      <c r="G532" s="6">
        <v>163.76535034179687</v>
      </c>
      <c r="H532" s="6">
        <v>102.97901916503906</v>
      </c>
      <c r="I532" s="6">
        <v>1504.2406005859375</v>
      </c>
      <c r="J532" s="6">
        <v>38.944499969482422</v>
      </c>
      <c r="K532" s="6">
        <v>200.52471923828125</v>
      </c>
      <c r="L532" s="6">
        <v>18.299999237060547</v>
      </c>
      <c r="M532" s="6">
        <v>9.8074722290039063</v>
      </c>
      <c r="N532" s="6">
        <v>297.073486328125</v>
      </c>
      <c r="O532" s="6">
        <v>1690</v>
      </c>
      <c r="P532" s="6">
        <v>106.53787231445312</v>
      </c>
      <c r="Q532" s="6">
        <v>62</v>
      </c>
      <c r="R532" s="6">
        <v>330</v>
      </c>
      <c r="S532" s="6">
        <v>30</v>
      </c>
      <c r="T532" s="6">
        <v>354.3822021484375</v>
      </c>
      <c r="U532" s="6">
        <v>101.43148040771484</v>
      </c>
      <c r="V532" s="6">
        <v>10.199999809265137</v>
      </c>
      <c r="W532" s="6">
        <v>278.32821655273437</v>
      </c>
      <c r="X532" s="6">
        <v>72</v>
      </c>
      <c r="Y532" s="6">
        <v>634.26055908203125</v>
      </c>
      <c r="Z532" s="6">
        <v>159.48066711425781</v>
      </c>
      <c r="AA532" s="6">
        <v>339.8931884765625</v>
      </c>
      <c r="AB532" s="6">
        <v>56.767292022705078</v>
      </c>
      <c r="AC532" s="6">
        <v>1950</v>
      </c>
      <c r="AD532" s="6">
        <v>2788</v>
      </c>
      <c r="AE532" s="6">
        <v>183</v>
      </c>
      <c r="AF532" s="6">
        <v>585.46832275390625</v>
      </c>
      <c r="AG532" s="6">
        <v>4.0999999046325684</v>
      </c>
      <c r="AH532" s="6">
        <v>4.8000001907348633</v>
      </c>
      <c r="AI532" s="6">
        <v>65.55999755859375</v>
      </c>
      <c r="AJ532" s="6">
        <v>37</v>
      </c>
      <c r="AK532" s="6">
        <v>8.9991893768310547</v>
      </c>
      <c r="AL532" s="6">
        <v>49.253021240234375</v>
      </c>
      <c r="AM532" s="6">
        <v>3826.908935546875</v>
      </c>
      <c r="AN532" s="6">
        <v>44</v>
      </c>
      <c r="AO532" s="6">
        <v>34.875019073486328</v>
      </c>
      <c r="AP532" s="6">
        <v>590.42822265625</v>
      </c>
      <c r="AQ532" s="6">
        <v>11.800000190734863</v>
      </c>
      <c r="AR532" s="6">
        <v>9.1631288528442383</v>
      </c>
      <c r="AS532" s="6">
        <v>23.677326202392578</v>
      </c>
      <c r="AT532" s="6">
        <v>217</v>
      </c>
    </row>
    <row r="533" spans="2:46" x14ac:dyDescent="0.25">
      <c r="B533" s="5">
        <v>23801</v>
      </c>
      <c r="C533" s="6">
        <v>449.72430419921875</v>
      </c>
      <c r="D533" s="6">
        <v>57.612838745117188</v>
      </c>
      <c r="E533" s="6">
        <v>73.253372192382812</v>
      </c>
      <c r="F533" s="6">
        <v>600</v>
      </c>
      <c r="G533" s="6">
        <v>154.88858032226562</v>
      </c>
      <c r="H533" s="6">
        <v>102.96295166015625</v>
      </c>
      <c r="I533" s="6">
        <v>1597.6922607421875</v>
      </c>
      <c r="J533" s="6">
        <v>100.15979766845703</v>
      </c>
      <c r="K533" s="6">
        <v>229.23477172851562</v>
      </c>
      <c r="L533" s="6">
        <v>18.299999237060547</v>
      </c>
      <c r="M533" s="6">
        <v>9.8024873733520508</v>
      </c>
      <c r="N533" s="6">
        <v>324.59197998046875</v>
      </c>
      <c r="O533" s="6">
        <v>1690</v>
      </c>
      <c r="P533" s="6">
        <v>112.25473022460937</v>
      </c>
      <c r="Q533" s="6">
        <v>62</v>
      </c>
      <c r="R533" s="6">
        <v>352</v>
      </c>
      <c r="S533" s="6">
        <v>39.069221496582031</v>
      </c>
      <c r="T533" s="6">
        <v>360</v>
      </c>
      <c r="U533" s="6">
        <v>131.34671020507812</v>
      </c>
      <c r="V533" s="6">
        <v>10.199999809265137</v>
      </c>
      <c r="W533" s="6">
        <v>301.29998779296875</v>
      </c>
      <c r="X533" s="6">
        <v>72</v>
      </c>
      <c r="Y533" s="6">
        <v>676</v>
      </c>
      <c r="Z533" s="6">
        <v>125.54161834716797</v>
      </c>
      <c r="AA533" s="6">
        <v>434.37158203125</v>
      </c>
      <c r="AB533" s="6">
        <v>66.422691345214844</v>
      </c>
      <c r="AC533" s="6">
        <v>1950</v>
      </c>
      <c r="AD533" s="6">
        <v>2997</v>
      </c>
      <c r="AE533" s="6">
        <v>188</v>
      </c>
      <c r="AF533" s="6">
        <v>604.61566162109375</v>
      </c>
      <c r="AG533" s="6">
        <v>4.0999999046325684</v>
      </c>
      <c r="AH533" s="6">
        <v>91.220138549804688</v>
      </c>
      <c r="AI533" s="6">
        <v>65.55999755859375</v>
      </c>
      <c r="AJ533" s="6">
        <v>37</v>
      </c>
      <c r="AK533" s="6">
        <v>12.970711708068848</v>
      </c>
      <c r="AL533" s="6">
        <v>43.670555114746094</v>
      </c>
      <c r="AM533" s="6">
        <v>4040.100830078125</v>
      </c>
      <c r="AN533" s="6">
        <v>33.799999237060547</v>
      </c>
      <c r="AO533" s="6">
        <v>20</v>
      </c>
      <c r="AP533" s="6">
        <v>838.08447265625</v>
      </c>
      <c r="AQ533" s="6">
        <v>11.800000190734863</v>
      </c>
      <c r="AR533" s="6">
        <v>8.8395566940307617</v>
      </c>
      <c r="AS533" s="6">
        <v>66.774879455566406</v>
      </c>
      <c r="AT533" s="6">
        <v>206</v>
      </c>
    </row>
    <row r="534" spans="2:46" x14ac:dyDescent="0.25">
      <c r="B534" s="5">
        <v>23832</v>
      </c>
      <c r="C534" s="6">
        <v>454.395263671875</v>
      </c>
      <c r="D534" s="6">
        <v>76.869293212890625</v>
      </c>
      <c r="E534" s="6">
        <v>79.330276489257813</v>
      </c>
      <c r="F534" s="6">
        <v>685</v>
      </c>
      <c r="G534" s="6">
        <v>323.70001220703125</v>
      </c>
      <c r="H534" s="6">
        <v>102.91675567626953</v>
      </c>
      <c r="I534" s="6">
        <v>1672.987060546875</v>
      </c>
      <c r="J534" s="6">
        <v>161.02262878417969</v>
      </c>
      <c r="K534" s="6">
        <v>242.84310913085937</v>
      </c>
      <c r="L534" s="6">
        <v>18.299999237060547</v>
      </c>
      <c r="M534" s="6">
        <v>11.172544479370117</v>
      </c>
      <c r="N534" s="6">
        <v>355.66549682617187</v>
      </c>
      <c r="O534" s="6">
        <v>1690</v>
      </c>
      <c r="P534" s="6">
        <v>119.33241271972656</v>
      </c>
      <c r="Q534" s="6">
        <v>64</v>
      </c>
      <c r="R534" s="6">
        <v>546.35296630859375</v>
      </c>
      <c r="S534" s="6">
        <v>4.819282054901123</v>
      </c>
      <c r="T534" s="6">
        <v>359.61605834960937</v>
      </c>
      <c r="U534" s="6">
        <v>143.53221130371094</v>
      </c>
      <c r="V534" s="6">
        <v>10.199999809265137</v>
      </c>
      <c r="W534" s="6">
        <v>193.14265441894531</v>
      </c>
      <c r="X534" s="6">
        <v>77.527420043945313</v>
      </c>
      <c r="Y534" s="6">
        <v>717.40020751953125</v>
      </c>
      <c r="Z534" s="6">
        <v>90.437995910644531</v>
      </c>
      <c r="AA534" s="6">
        <v>335.156494140625</v>
      </c>
      <c r="AB534" s="6">
        <v>70.704963684082031</v>
      </c>
      <c r="AC534" s="6">
        <v>2018.358154296875</v>
      </c>
      <c r="AD534" s="6">
        <v>3096</v>
      </c>
      <c r="AE534" s="6">
        <v>193</v>
      </c>
      <c r="AF534" s="6">
        <v>608.00408935546875</v>
      </c>
      <c r="AG534" s="6">
        <v>4.2044878005981445</v>
      </c>
      <c r="AH534" s="6">
        <v>4.8000001907348633</v>
      </c>
      <c r="AI534" s="6">
        <v>65.55999755859375</v>
      </c>
      <c r="AJ534" s="6">
        <v>41.269744873046875</v>
      </c>
      <c r="AK534" s="6">
        <v>22.130226135253906</v>
      </c>
      <c r="AL534" s="6">
        <v>54.275234222412109</v>
      </c>
      <c r="AM534" s="6">
        <v>4204.30419921875</v>
      </c>
      <c r="AN534" s="6">
        <v>43.405296325683594</v>
      </c>
      <c r="AO534" s="6">
        <v>20</v>
      </c>
      <c r="AP534" s="6">
        <v>806.39483642578125</v>
      </c>
      <c r="AQ534" s="6">
        <v>9.6999998092651367</v>
      </c>
      <c r="AR534" s="6">
        <v>10.539003372192383</v>
      </c>
      <c r="AS534" s="6">
        <v>52.608772277832031</v>
      </c>
      <c r="AT534" s="6">
        <v>206</v>
      </c>
    </row>
    <row r="535" spans="2:46" x14ac:dyDescent="0.25">
      <c r="B535" s="5">
        <v>23862</v>
      </c>
      <c r="C535" s="6">
        <v>492.13320922851562</v>
      </c>
      <c r="D535" s="6">
        <v>124.65238952636719</v>
      </c>
      <c r="E535" s="6">
        <v>66.142913818359375</v>
      </c>
      <c r="F535" s="6">
        <v>825</v>
      </c>
      <c r="G535" s="6">
        <v>228.71699523925781</v>
      </c>
      <c r="H535" s="6">
        <v>102.87435913085937</v>
      </c>
      <c r="I535" s="6">
        <v>1898.1036376953125</v>
      </c>
      <c r="J535" s="6">
        <v>72.216705322265625</v>
      </c>
      <c r="K535" s="6">
        <v>362.13055419921875</v>
      </c>
      <c r="L535" s="6">
        <v>18.299999237060547</v>
      </c>
      <c r="M535" s="6">
        <v>11.088830947875977</v>
      </c>
      <c r="N535" s="6">
        <v>325.18292236328125</v>
      </c>
      <c r="O535" s="6">
        <v>1713</v>
      </c>
      <c r="P535" s="6">
        <v>123.16510772705078</v>
      </c>
      <c r="Q535" s="6">
        <v>65</v>
      </c>
      <c r="R535" s="6">
        <v>800</v>
      </c>
      <c r="S535" s="6">
        <v>31.31727409362793</v>
      </c>
      <c r="T535" s="6">
        <v>359.13458251953125</v>
      </c>
      <c r="U535" s="6">
        <v>213.53239440917969</v>
      </c>
      <c r="V535" s="6">
        <v>10.199999809265137</v>
      </c>
      <c r="W535" s="6">
        <v>159.65367126464844</v>
      </c>
      <c r="X535" s="6">
        <v>86.434799194335938</v>
      </c>
      <c r="Y535" s="6">
        <v>730.21490478515625</v>
      </c>
      <c r="Z535" s="6">
        <v>78.5</v>
      </c>
      <c r="AA535" s="6">
        <v>280.98049926757812</v>
      </c>
      <c r="AB535" s="6">
        <v>112.38957977294922</v>
      </c>
      <c r="AC535" s="6">
        <v>2179.51220703125</v>
      </c>
      <c r="AD535" s="6">
        <v>3354</v>
      </c>
      <c r="AE535" s="6">
        <v>197.81210327148437</v>
      </c>
      <c r="AF535" s="6">
        <v>684.5205078125</v>
      </c>
      <c r="AG535" s="6">
        <v>4.1796097755432129</v>
      </c>
      <c r="AH535" s="6">
        <v>97.031661987304688</v>
      </c>
      <c r="AI535" s="6">
        <v>65.55999755859375</v>
      </c>
      <c r="AJ535" s="6">
        <v>58.198780059814453</v>
      </c>
      <c r="AK535" s="6">
        <v>50.700813293457031</v>
      </c>
      <c r="AL535" s="6">
        <v>60.648891448974609</v>
      </c>
      <c r="AM535" s="6">
        <v>4542.677734375</v>
      </c>
      <c r="AN535" s="6">
        <v>39.787952423095703</v>
      </c>
      <c r="AO535" s="6">
        <v>40.022972106933594</v>
      </c>
      <c r="AP535" s="6">
        <v>773.04766845703125</v>
      </c>
      <c r="AQ535" s="6">
        <v>11.800000190734863</v>
      </c>
      <c r="AR535" s="6">
        <v>51.912723541259766</v>
      </c>
      <c r="AS535" s="6">
        <v>11</v>
      </c>
      <c r="AT535" s="6">
        <v>206</v>
      </c>
    </row>
    <row r="536" spans="2:46" x14ac:dyDescent="0.25">
      <c r="B536" s="5">
        <v>23893</v>
      </c>
      <c r="C536" s="6">
        <v>447.5714111328125</v>
      </c>
      <c r="D536" s="6">
        <v>117.51255035400391</v>
      </c>
      <c r="E536" s="6">
        <v>24.444896697998047</v>
      </c>
      <c r="F536" s="6">
        <v>930</v>
      </c>
      <c r="G536" s="6">
        <v>213.59083557128906</v>
      </c>
      <c r="H536" s="6">
        <v>102.82124328613281</v>
      </c>
      <c r="I536" s="6">
        <v>1807.046142578125</v>
      </c>
      <c r="J536" s="6">
        <v>74.50994873046875</v>
      </c>
      <c r="K536" s="6">
        <v>393</v>
      </c>
      <c r="L536" s="6">
        <v>18.299999237060547</v>
      </c>
      <c r="M536" s="6">
        <v>10.889083862304688</v>
      </c>
      <c r="N536" s="6">
        <v>293.09393310546875</v>
      </c>
      <c r="O536" s="6">
        <v>1900</v>
      </c>
      <c r="P536" s="6">
        <v>124.72616577148437</v>
      </c>
      <c r="Q536" s="6">
        <v>66</v>
      </c>
      <c r="R536" s="6">
        <v>975</v>
      </c>
      <c r="S536" s="6">
        <v>4</v>
      </c>
      <c r="T536" s="6">
        <v>100.20024108886719</v>
      </c>
      <c r="U536" s="6">
        <v>195.97219848632812</v>
      </c>
      <c r="V536" s="6">
        <v>10.199999809265137</v>
      </c>
      <c r="W536" s="6">
        <v>226.96696472167969</v>
      </c>
      <c r="X536" s="6">
        <v>95.656036376953125</v>
      </c>
      <c r="Y536" s="6">
        <v>828.7158203125</v>
      </c>
      <c r="Z536" s="6">
        <v>78.5</v>
      </c>
      <c r="AA536" s="6">
        <v>241.3641357421875</v>
      </c>
      <c r="AB536" s="6">
        <v>108.43901062011719</v>
      </c>
      <c r="AC536" s="6">
        <v>2263.614990234375</v>
      </c>
      <c r="AD536" s="6">
        <v>3538</v>
      </c>
      <c r="AE536" s="6">
        <v>202.42205810546875</v>
      </c>
      <c r="AF536" s="6">
        <v>777.1920166015625</v>
      </c>
      <c r="AG536" s="6">
        <v>4.139772891998291</v>
      </c>
      <c r="AH536" s="6">
        <v>79.051918029785156</v>
      </c>
      <c r="AI536" s="6">
        <v>65.55999755859375</v>
      </c>
      <c r="AJ536" s="6">
        <v>57.516105651855469</v>
      </c>
      <c r="AK536" s="6">
        <v>41.899894714355469</v>
      </c>
      <c r="AL536" s="6">
        <v>58.153129577636719</v>
      </c>
      <c r="AM536" s="6">
        <v>4536.5107421875</v>
      </c>
      <c r="AN536" s="6">
        <v>33.799999237060547</v>
      </c>
      <c r="AO536" s="6">
        <v>40.199596405029297</v>
      </c>
      <c r="AP536" s="6">
        <v>624.16552734375</v>
      </c>
      <c r="AQ536" s="6">
        <v>11.800000190734863</v>
      </c>
      <c r="AR536" s="6">
        <v>0.56999999284744263</v>
      </c>
      <c r="AS536" s="6">
        <v>11</v>
      </c>
      <c r="AT536" s="6">
        <v>205.71922302246094</v>
      </c>
    </row>
    <row r="537" spans="2:46" x14ac:dyDescent="0.25">
      <c r="B537" s="5">
        <v>23923</v>
      </c>
      <c r="C537" s="6">
        <v>395.717529296875</v>
      </c>
      <c r="D537" s="6">
        <v>91.1248779296875</v>
      </c>
      <c r="E537" s="6">
        <v>10</v>
      </c>
      <c r="F537" s="6">
        <v>889.72540283203125</v>
      </c>
      <c r="G537" s="6">
        <v>53.480762481689453</v>
      </c>
      <c r="H537" s="6">
        <v>93.910865783691406</v>
      </c>
      <c r="I537" s="6">
        <v>1747.83056640625</v>
      </c>
      <c r="J537" s="6">
        <v>52.046291351318359</v>
      </c>
      <c r="K537" s="6">
        <v>431</v>
      </c>
      <c r="L537" s="6">
        <v>24.091472625732422</v>
      </c>
      <c r="M537" s="6">
        <v>10.661935806274414</v>
      </c>
      <c r="N537" s="6">
        <v>261.9039306640625</v>
      </c>
      <c r="O537" s="6">
        <v>1982.9681396484375</v>
      </c>
      <c r="P537" s="6">
        <v>105.08992767333984</v>
      </c>
      <c r="Q537" s="6">
        <v>66</v>
      </c>
      <c r="R537" s="6">
        <v>969.16705322265625</v>
      </c>
      <c r="S537" s="6">
        <v>4</v>
      </c>
      <c r="T537" s="6">
        <v>217.62464904785156</v>
      </c>
      <c r="U537" s="6">
        <v>182.45741271972656</v>
      </c>
      <c r="V537" s="6">
        <v>10.199999809265137</v>
      </c>
      <c r="W537" s="6">
        <v>301.08712768554687</v>
      </c>
      <c r="X537" s="6">
        <v>95.019996643066406</v>
      </c>
      <c r="Y537" s="6">
        <v>910.989013671875</v>
      </c>
      <c r="Z537" s="6">
        <v>78.5</v>
      </c>
      <c r="AA537" s="6">
        <v>286.25900268554687</v>
      </c>
      <c r="AB537" s="6">
        <v>97.689788818359375</v>
      </c>
      <c r="AC537" s="6">
        <v>2322.18310546875</v>
      </c>
      <c r="AD537" s="6">
        <v>3538</v>
      </c>
      <c r="AE537" s="6">
        <v>209.23350524902344</v>
      </c>
      <c r="AF537" s="6">
        <v>907.580078125</v>
      </c>
      <c r="AG537" s="6">
        <v>4.0999999046325684</v>
      </c>
      <c r="AH537" s="6">
        <v>170.614501953125</v>
      </c>
      <c r="AI537" s="6">
        <v>65.55999755859375</v>
      </c>
      <c r="AJ537" s="6">
        <v>50.765052795410156</v>
      </c>
      <c r="AK537" s="6">
        <v>45.50439453125</v>
      </c>
      <c r="AL537" s="6">
        <v>50.776527404785156</v>
      </c>
      <c r="AM537" s="6">
        <v>4151.16650390625</v>
      </c>
      <c r="AN537" s="6">
        <v>33.799999237060547</v>
      </c>
      <c r="AO537" s="6">
        <v>74.779502868652344</v>
      </c>
      <c r="AP537" s="6">
        <v>453.17910766601562</v>
      </c>
      <c r="AQ537" s="6">
        <v>11.800000190734863</v>
      </c>
      <c r="AR537" s="6">
        <v>30.478115081787109</v>
      </c>
      <c r="AS537" s="6">
        <v>11</v>
      </c>
      <c r="AT537" s="6">
        <v>185.13140869140625</v>
      </c>
    </row>
    <row r="538" spans="2:46" x14ac:dyDescent="0.25">
      <c r="B538" s="5">
        <v>23954</v>
      </c>
      <c r="C538" s="6">
        <v>342.32907104492187</v>
      </c>
      <c r="D538" s="6">
        <v>60.663375854492188</v>
      </c>
      <c r="E538" s="6">
        <v>10.05739688873291</v>
      </c>
      <c r="F538" s="6">
        <v>695.3546142578125</v>
      </c>
      <c r="G538" s="6">
        <v>140.83230590820313</v>
      </c>
      <c r="H538" s="6">
        <v>7.1332430839538574</v>
      </c>
      <c r="I538" s="6">
        <v>1504.91748046875</v>
      </c>
      <c r="J538" s="6">
        <v>17.110038757324219</v>
      </c>
      <c r="K538" s="6">
        <v>427.88677978515625</v>
      </c>
      <c r="L538" s="6">
        <v>18.299999237060547</v>
      </c>
      <c r="M538" s="6">
        <v>10.387885093688965</v>
      </c>
      <c r="N538" s="6">
        <v>230.39999389648437</v>
      </c>
      <c r="O538" s="6">
        <v>1854.1641845703125</v>
      </c>
      <c r="P538" s="6">
        <v>103.32269287109375</v>
      </c>
      <c r="Q538" s="6">
        <v>67</v>
      </c>
      <c r="R538" s="6">
        <v>689.01202392578125</v>
      </c>
      <c r="S538" s="6">
        <v>4</v>
      </c>
      <c r="T538" s="6">
        <v>334.239990234375</v>
      </c>
      <c r="U538" s="6">
        <v>97.388748168945313</v>
      </c>
      <c r="V538" s="6">
        <v>10.199999809265137</v>
      </c>
      <c r="W538" s="6">
        <v>300.36361694335937</v>
      </c>
      <c r="X538" s="6">
        <v>104.00614166259766</v>
      </c>
      <c r="Y538" s="6">
        <v>843.755615234375</v>
      </c>
      <c r="Z538" s="6">
        <v>78.5</v>
      </c>
      <c r="AA538" s="6">
        <v>269.93368530273437</v>
      </c>
      <c r="AB538" s="6">
        <v>83.858329772949219</v>
      </c>
      <c r="AC538" s="6">
        <v>2290.687255859375</v>
      </c>
      <c r="AD538" s="6">
        <v>3529.477294921875</v>
      </c>
      <c r="AE538" s="6">
        <v>199.95237731933594</v>
      </c>
      <c r="AF538" s="6">
        <v>820.334716796875</v>
      </c>
      <c r="AG538" s="6">
        <v>4.0999999046325684</v>
      </c>
      <c r="AH538" s="6">
        <v>4.8000001907348633</v>
      </c>
      <c r="AI538" s="6">
        <v>65.55999755859375</v>
      </c>
      <c r="AJ538" s="6">
        <v>42.475086212158203</v>
      </c>
      <c r="AK538" s="6">
        <v>31.123432159423828</v>
      </c>
      <c r="AL538" s="6">
        <v>43.937969207763672</v>
      </c>
      <c r="AM538" s="6">
        <v>3530.40234375</v>
      </c>
      <c r="AN538" s="6">
        <v>33.799999237060547</v>
      </c>
      <c r="AO538" s="6">
        <v>40.59771728515625</v>
      </c>
      <c r="AP538" s="6">
        <v>301.91067504882812</v>
      </c>
      <c r="AQ538" s="6">
        <v>9.6999998092651367</v>
      </c>
      <c r="AR538" s="6">
        <v>0.56999999284744263</v>
      </c>
      <c r="AS538" s="6">
        <v>11</v>
      </c>
      <c r="AT538" s="6">
        <v>179.67744445800781</v>
      </c>
    </row>
    <row r="539" spans="2:46" x14ac:dyDescent="0.25">
      <c r="B539" s="5">
        <v>23985</v>
      </c>
      <c r="C539" s="6">
        <v>289.13604736328125</v>
      </c>
      <c r="D539" s="6">
        <v>32.992168426513672</v>
      </c>
      <c r="E539" s="6">
        <v>10.03421688079834</v>
      </c>
      <c r="F539" s="6">
        <v>571.2677001953125</v>
      </c>
      <c r="G539" s="6">
        <v>21.438266754150391</v>
      </c>
      <c r="H539" s="6">
        <v>2.201704740524292</v>
      </c>
      <c r="I539" s="6">
        <v>1293.560546875</v>
      </c>
      <c r="J539" s="6">
        <v>0</v>
      </c>
      <c r="K539" s="6">
        <v>387.72891235351562</v>
      </c>
      <c r="L539" s="6">
        <v>18.299999237060547</v>
      </c>
      <c r="M539" s="6">
        <v>10.144158363342285</v>
      </c>
      <c r="N539" s="6">
        <v>230.39999389648437</v>
      </c>
      <c r="O539" s="6">
        <v>1725.22705078125</v>
      </c>
      <c r="P539" s="6">
        <v>101.95336151123047</v>
      </c>
      <c r="Q539" s="6">
        <v>67</v>
      </c>
      <c r="R539" s="6">
        <v>640.1341552734375</v>
      </c>
      <c r="S539" s="6">
        <v>4</v>
      </c>
      <c r="T539" s="6">
        <v>359.89208984375</v>
      </c>
      <c r="U539" s="6">
        <v>3.4440317153930664</v>
      </c>
      <c r="V539" s="6">
        <v>10.199999809265137</v>
      </c>
      <c r="W539" s="6">
        <v>283.39483642578125</v>
      </c>
      <c r="X539" s="6">
        <v>103.30583190917969</v>
      </c>
      <c r="Y539" s="6">
        <v>734.432373046875</v>
      </c>
      <c r="Z539" s="6">
        <v>78.5</v>
      </c>
      <c r="AA539" s="6">
        <v>206.4974365234375</v>
      </c>
      <c r="AB539" s="6">
        <v>70.231826782226562</v>
      </c>
      <c r="AC539" s="6">
        <v>2104.515869140625</v>
      </c>
      <c r="AD539" s="6">
        <v>3529.320068359375</v>
      </c>
      <c r="AE539" s="6">
        <v>202.40943908691406</v>
      </c>
      <c r="AF539" s="6">
        <v>683.45703125</v>
      </c>
      <c r="AG539" s="6">
        <v>4.0999999046325684</v>
      </c>
      <c r="AH539" s="6">
        <v>4.8000001907348633</v>
      </c>
      <c r="AI539" s="6">
        <v>65.55999755859375</v>
      </c>
      <c r="AJ539" s="6">
        <v>37.414871215820313</v>
      </c>
      <c r="AK539" s="6">
        <v>12.832320213317871</v>
      </c>
      <c r="AL539" s="6">
        <v>37.53387451171875</v>
      </c>
      <c r="AM539" s="6">
        <v>3000.09765625</v>
      </c>
      <c r="AN539" s="6">
        <v>33.799999237060547</v>
      </c>
      <c r="AO539" s="6">
        <v>20</v>
      </c>
      <c r="AP539" s="6">
        <v>130.68243408203125</v>
      </c>
      <c r="AQ539" s="6">
        <v>9.6999998092651367</v>
      </c>
      <c r="AR539" s="6">
        <v>0.56999999284744263</v>
      </c>
      <c r="AS539" s="6">
        <v>11</v>
      </c>
      <c r="AT539" s="6">
        <v>179.74739074707031</v>
      </c>
    </row>
    <row r="540" spans="2:46" x14ac:dyDescent="0.25">
      <c r="B540" s="5">
        <v>24015</v>
      </c>
      <c r="C540" s="6">
        <v>230.71437072753906</v>
      </c>
      <c r="D540" s="6">
        <v>10.07020378112793</v>
      </c>
      <c r="E540" s="6">
        <v>10</v>
      </c>
      <c r="F540" s="6">
        <v>542.0494384765625</v>
      </c>
      <c r="G540" s="6">
        <v>18.600000381469727</v>
      </c>
      <c r="H540" s="6">
        <v>1</v>
      </c>
      <c r="I540" s="6">
        <v>1157.6031494140625</v>
      </c>
      <c r="J540" s="6">
        <v>0</v>
      </c>
      <c r="K540" s="6">
        <v>332.76458740234375</v>
      </c>
      <c r="L540" s="6">
        <v>18.299999237060547</v>
      </c>
      <c r="M540" s="6">
        <v>9.9750995635986328</v>
      </c>
      <c r="N540" s="6">
        <v>230.39999389648437</v>
      </c>
      <c r="O540" s="6">
        <v>1635.4803466796875</v>
      </c>
      <c r="P540" s="6">
        <v>102.10416412353516</v>
      </c>
      <c r="Q540" s="6">
        <v>67</v>
      </c>
      <c r="R540" s="6">
        <v>401.36050415039062</v>
      </c>
      <c r="S540" s="6">
        <v>4.371708869934082</v>
      </c>
      <c r="T540" s="6">
        <v>351.63327026367187</v>
      </c>
      <c r="U540" s="6">
        <v>20.902585983276367</v>
      </c>
      <c r="V540" s="6">
        <v>10.199999809265137</v>
      </c>
      <c r="W540" s="6">
        <v>276.52694702148437</v>
      </c>
      <c r="X540" s="6">
        <v>100.87242126464844</v>
      </c>
      <c r="Y540" s="6">
        <v>616.25518798828125</v>
      </c>
      <c r="Z540" s="6">
        <v>78.5</v>
      </c>
      <c r="AA540" s="6">
        <v>168.34342956542969</v>
      </c>
      <c r="AB540" s="6">
        <v>68.867919921875</v>
      </c>
      <c r="AC540" s="6">
        <v>1923.0699462890625</v>
      </c>
      <c r="AD540" s="6">
        <v>2983.487060546875</v>
      </c>
      <c r="AE540" s="6">
        <v>193.31069946289062</v>
      </c>
      <c r="AF540" s="6">
        <v>574.3443603515625</v>
      </c>
      <c r="AG540" s="6">
        <v>4.0999999046325684</v>
      </c>
      <c r="AH540" s="6">
        <v>4.8000001907348633</v>
      </c>
      <c r="AI540" s="6">
        <v>54.743980407714844</v>
      </c>
      <c r="AJ540" s="6">
        <v>37</v>
      </c>
      <c r="AK540" s="6">
        <v>10.934671401977539</v>
      </c>
      <c r="AL540" s="6">
        <v>31</v>
      </c>
      <c r="AM540" s="6">
        <v>2681.49951171875</v>
      </c>
      <c r="AN540" s="6">
        <v>33.799999237060547</v>
      </c>
      <c r="AO540" s="6">
        <v>20</v>
      </c>
      <c r="AP540" s="6">
        <v>101.28022766113281</v>
      </c>
      <c r="AQ540" s="6">
        <v>9.6999998092651367</v>
      </c>
      <c r="AR540" s="6">
        <v>6.3272790908813477</v>
      </c>
      <c r="AS540" s="6">
        <v>11</v>
      </c>
      <c r="AT540" s="6">
        <v>180.49986267089844</v>
      </c>
    </row>
    <row r="541" spans="2:46" x14ac:dyDescent="0.25">
      <c r="B541" s="5">
        <v>24046</v>
      </c>
      <c r="C541" s="6">
        <v>222.7076416015625</v>
      </c>
      <c r="D541" s="6">
        <v>10</v>
      </c>
      <c r="E541" s="6">
        <v>10.059826850891113</v>
      </c>
      <c r="F541" s="6">
        <v>518.3909912109375</v>
      </c>
      <c r="G541" s="6">
        <v>27.854799270629883</v>
      </c>
      <c r="H541" s="6">
        <v>3.0679416656494141</v>
      </c>
      <c r="I541" s="6">
        <v>1144.746337890625</v>
      </c>
      <c r="J541" s="6">
        <v>3.9579241275787354</v>
      </c>
      <c r="K541" s="6">
        <v>280.73870849609375</v>
      </c>
      <c r="L541" s="6">
        <v>18.299999237060547</v>
      </c>
      <c r="M541" s="6">
        <v>9.8558454513549805</v>
      </c>
      <c r="N541" s="6">
        <v>230.39999389648437</v>
      </c>
      <c r="O541" s="6">
        <v>1574.0953369140625</v>
      </c>
      <c r="P541" s="6">
        <v>105.90055084228516</v>
      </c>
      <c r="Q541" s="6">
        <v>66</v>
      </c>
      <c r="R541" s="6">
        <v>406.53506469726562</v>
      </c>
      <c r="S541" s="6">
        <v>4.9432916641235352</v>
      </c>
      <c r="T541" s="6">
        <v>335.6453857421875</v>
      </c>
      <c r="U541" s="6">
        <v>36.289920806884766</v>
      </c>
      <c r="V541" s="6">
        <v>10.199999809265137</v>
      </c>
      <c r="W541" s="6">
        <v>266.93533325195312</v>
      </c>
      <c r="X541" s="6">
        <v>100.55828857421875</v>
      </c>
      <c r="Y541" s="6">
        <v>563.8740234375</v>
      </c>
      <c r="Z541" s="6">
        <v>78.5</v>
      </c>
      <c r="AA541" s="6">
        <v>120</v>
      </c>
      <c r="AB541" s="6">
        <v>69.851356506347656</v>
      </c>
      <c r="AC541" s="6">
        <v>1821.674072265625</v>
      </c>
      <c r="AD541" s="6">
        <v>2642.162109375</v>
      </c>
      <c r="AE541" s="6">
        <v>182.51499938964844</v>
      </c>
      <c r="AF541" s="6">
        <v>527.5628662109375</v>
      </c>
      <c r="AG541" s="6">
        <v>4.0999999046325684</v>
      </c>
      <c r="AH541" s="6">
        <v>4.8000001907348633</v>
      </c>
      <c r="AI541" s="6">
        <v>42.305854797363281</v>
      </c>
      <c r="AJ541" s="6">
        <v>37</v>
      </c>
      <c r="AK541" s="6">
        <v>0.55699998140335083</v>
      </c>
      <c r="AL541" s="6">
        <v>31</v>
      </c>
      <c r="AM541" s="6">
        <v>2541.88623046875</v>
      </c>
      <c r="AN541" s="6">
        <v>33.799999237060547</v>
      </c>
      <c r="AO541" s="6">
        <v>20</v>
      </c>
      <c r="AP541" s="6">
        <v>80.130882263183594</v>
      </c>
      <c r="AQ541" s="6">
        <v>9.6999998092651367</v>
      </c>
      <c r="AR541" s="6">
        <v>0.56999999284744263</v>
      </c>
      <c r="AS541" s="6">
        <v>11</v>
      </c>
      <c r="AT541" s="6">
        <v>170.60774230957031</v>
      </c>
    </row>
    <row r="542" spans="2:46" x14ac:dyDescent="0.25">
      <c r="B542" s="5">
        <v>24076</v>
      </c>
      <c r="C542" s="6">
        <v>239.03939819335937</v>
      </c>
      <c r="D542" s="6">
        <v>10</v>
      </c>
      <c r="E542" s="6">
        <v>16.415430068969727</v>
      </c>
      <c r="F542" s="6">
        <v>533.55572509765625</v>
      </c>
      <c r="G542" s="6">
        <v>18.600000381469727</v>
      </c>
      <c r="H542" s="6">
        <v>17.467521667480469</v>
      </c>
      <c r="I542" s="6">
        <v>1229.1051025390625</v>
      </c>
      <c r="J542" s="6">
        <v>20.844356536865234</v>
      </c>
      <c r="K542" s="6">
        <v>265.74365234375</v>
      </c>
      <c r="L542" s="6">
        <v>30.593341827392578</v>
      </c>
      <c r="M542" s="6">
        <v>9.8000001907348633</v>
      </c>
      <c r="N542" s="6">
        <v>243.78115844726562</v>
      </c>
      <c r="O542" s="6">
        <v>1619.064208984375</v>
      </c>
      <c r="P542" s="6">
        <v>112.21807098388672</v>
      </c>
      <c r="Q542" s="6">
        <v>64</v>
      </c>
      <c r="R542" s="6">
        <v>447.15399169921875</v>
      </c>
      <c r="S542" s="6">
        <v>10.219107627868652</v>
      </c>
      <c r="T542" s="6">
        <v>341.56729125976562</v>
      </c>
      <c r="U542" s="6">
        <v>64.502883911132813</v>
      </c>
      <c r="V542" s="6">
        <v>10.687889099121094</v>
      </c>
      <c r="W542" s="6">
        <v>293.45986938476562</v>
      </c>
      <c r="X542" s="6">
        <v>90.019523620605469</v>
      </c>
      <c r="Y542" s="6">
        <v>611.19622802734375</v>
      </c>
      <c r="Z542" s="6">
        <v>78.5</v>
      </c>
      <c r="AA542" s="6">
        <v>213.49363708496094</v>
      </c>
      <c r="AB542" s="6">
        <v>39.547359466552734</v>
      </c>
      <c r="AC542" s="6">
        <v>1865.7535400390625</v>
      </c>
      <c r="AD542" s="6">
        <v>2801.26171875</v>
      </c>
      <c r="AE542" s="6">
        <v>192.88728332519531</v>
      </c>
      <c r="AF542" s="6">
        <v>587.7464599609375</v>
      </c>
      <c r="AG542" s="6">
        <v>4.0999999046325684</v>
      </c>
      <c r="AH542" s="6">
        <v>4.8000001907348633</v>
      </c>
      <c r="AI542" s="6">
        <v>43.808940887451172</v>
      </c>
      <c r="AJ542" s="6">
        <v>37</v>
      </c>
      <c r="AK542" s="6">
        <v>4.8465042114257812</v>
      </c>
      <c r="AL542" s="6">
        <v>31</v>
      </c>
      <c r="AM542" s="6">
        <v>2793.818603515625</v>
      </c>
      <c r="AN542" s="6">
        <v>33.799999237060547</v>
      </c>
      <c r="AO542" s="6">
        <v>20</v>
      </c>
      <c r="AP542" s="6">
        <v>80</v>
      </c>
      <c r="AQ542" s="6">
        <v>9.6999998092651367</v>
      </c>
      <c r="AR542" s="6">
        <v>11.243192672729492</v>
      </c>
      <c r="AS542" s="6">
        <v>11</v>
      </c>
      <c r="AT542" s="6">
        <v>181.263671875</v>
      </c>
    </row>
    <row r="543" spans="2:46" x14ac:dyDescent="0.25">
      <c r="B543" s="5">
        <v>24107</v>
      </c>
      <c r="C543" s="6">
        <v>267.44873046875</v>
      </c>
      <c r="D543" s="6">
        <v>30.104616165161133</v>
      </c>
      <c r="E543" s="6">
        <v>24.53510856628418</v>
      </c>
      <c r="F543" s="6">
        <v>548.3360595703125</v>
      </c>
      <c r="G543" s="6">
        <v>72.705528259277344</v>
      </c>
      <c r="H543" s="6">
        <v>24.562673568725586</v>
      </c>
      <c r="I543" s="6">
        <v>1266.4442138671875</v>
      </c>
      <c r="J543" s="6">
        <v>48.704231262207031</v>
      </c>
      <c r="K543" s="6">
        <v>258.23666381835937</v>
      </c>
      <c r="L543" s="6">
        <v>18.299999237060547</v>
      </c>
      <c r="M543" s="6">
        <v>9.8000001907348633</v>
      </c>
      <c r="N543" s="6">
        <v>275.16116333007812</v>
      </c>
      <c r="O543" s="6">
        <v>1656.70654296875</v>
      </c>
      <c r="P543" s="6">
        <v>120.10781097412109</v>
      </c>
      <c r="Q543" s="6">
        <v>62</v>
      </c>
      <c r="R543" s="6">
        <v>478.33993530273437</v>
      </c>
      <c r="S543" s="6">
        <v>15.987049102783203</v>
      </c>
      <c r="T543" s="6">
        <v>341.19894409179687</v>
      </c>
      <c r="U543" s="6">
        <v>92.592735290527344</v>
      </c>
      <c r="V543" s="6">
        <v>10.199999809265137</v>
      </c>
      <c r="W543" s="6">
        <v>299.118408203125</v>
      </c>
      <c r="X543" s="6">
        <v>77.660652160644531</v>
      </c>
      <c r="Y543" s="6">
        <v>635.73333740234375</v>
      </c>
      <c r="Z543" s="6">
        <v>113.43439483642578</v>
      </c>
      <c r="AA543" s="6">
        <v>308.54449462890625</v>
      </c>
      <c r="AB543" s="6">
        <v>40.694473266601563</v>
      </c>
      <c r="AC543" s="6">
        <v>1908.6143798828125</v>
      </c>
      <c r="AD543" s="6">
        <v>2924.735595703125</v>
      </c>
      <c r="AE543" s="6">
        <v>188</v>
      </c>
      <c r="AF543" s="6">
        <v>641.29937744140625</v>
      </c>
      <c r="AG543" s="6">
        <v>4.0999999046325684</v>
      </c>
      <c r="AH543" s="6">
        <v>4.8000001907348633</v>
      </c>
      <c r="AI543" s="6">
        <v>53.325569152832031</v>
      </c>
      <c r="AJ543" s="6">
        <v>37</v>
      </c>
      <c r="AK543" s="6">
        <v>9.7292518615722656</v>
      </c>
      <c r="AL543" s="6">
        <v>42.179492950439453</v>
      </c>
      <c r="AM543" s="6">
        <v>2868.58447265625</v>
      </c>
      <c r="AN543" s="6">
        <v>33.799999237060547</v>
      </c>
      <c r="AO543" s="6">
        <v>26.764039993286133</v>
      </c>
      <c r="AP543" s="6">
        <v>253.45478820800781</v>
      </c>
      <c r="AQ543" s="6">
        <v>9.6999998092651367</v>
      </c>
      <c r="AR543" s="6">
        <v>9.9325523376464844</v>
      </c>
      <c r="AS543" s="6">
        <v>11</v>
      </c>
      <c r="AT543" s="6">
        <v>181.39411926269531</v>
      </c>
    </row>
    <row r="544" spans="2:46" x14ac:dyDescent="0.25">
      <c r="B544" s="5">
        <v>24138</v>
      </c>
      <c r="C544" s="6">
        <v>387.73818969726562</v>
      </c>
      <c r="D544" s="6">
        <v>57.26055908203125</v>
      </c>
      <c r="E544" s="6">
        <v>32.784263610839844</v>
      </c>
      <c r="F544" s="6">
        <v>600</v>
      </c>
      <c r="G544" s="6">
        <v>159.91650390625</v>
      </c>
      <c r="H544" s="6">
        <v>43.686977386474609</v>
      </c>
      <c r="I544" s="6">
        <v>1343.90185546875</v>
      </c>
      <c r="J544" s="6">
        <v>80.894874572753906</v>
      </c>
      <c r="K544" s="6">
        <v>252.26686096191406</v>
      </c>
      <c r="L544" s="6">
        <v>18.299999237060547</v>
      </c>
      <c r="M544" s="6">
        <v>9.8076715469360352</v>
      </c>
      <c r="N544" s="6">
        <v>306.60205078125</v>
      </c>
      <c r="O544" s="6">
        <v>1690</v>
      </c>
      <c r="P544" s="6">
        <v>128.23764038085937</v>
      </c>
      <c r="Q544" s="6">
        <v>62</v>
      </c>
      <c r="R544" s="6">
        <v>544.08489990234375</v>
      </c>
      <c r="S544" s="6">
        <v>22.977046966552734</v>
      </c>
      <c r="T544" s="6">
        <v>338.84844970703125</v>
      </c>
      <c r="U544" s="6">
        <v>119.31076812744141</v>
      </c>
      <c r="V544" s="6">
        <v>10.199999809265137</v>
      </c>
      <c r="W544" s="6">
        <v>300.93820190429687</v>
      </c>
      <c r="X544" s="6">
        <v>72</v>
      </c>
      <c r="Y544" s="6">
        <v>659.6942138671875</v>
      </c>
      <c r="Z544" s="6">
        <v>149.433349609375</v>
      </c>
      <c r="AA544" s="6">
        <v>383.37539672851562</v>
      </c>
      <c r="AB544" s="6">
        <v>51.244979858398438</v>
      </c>
      <c r="AC544" s="6">
        <v>1950</v>
      </c>
      <c r="AD544" s="6">
        <v>3015</v>
      </c>
      <c r="AE544" s="6">
        <v>183</v>
      </c>
      <c r="AF544" s="6">
        <v>653.7513427734375</v>
      </c>
      <c r="AG544" s="6">
        <v>4.0999999046325684</v>
      </c>
      <c r="AH544" s="6">
        <v>4.8000001907348633</v>
      </c>
      <c r="AI544" s="6">
        <v>65.55999755859375</v>
      </c>
      <c r="AJ544" s="6">
        <v>42.117233276367188</v>
      </c>
      <c r="AK544" s="6">
        <v>8.9991893768310547</v>
      </c>
      <c r="AL544" s="6">
        <v>52.162216186523438</v>
      </c>
      <c r="AM544" s="6">
        <v>3346.806640625</v>
      </c>
      <c r="AN544" s="6">
        <v>44</v>
      </c>
      <c r="AO544" s="6">
        <v>34.875019073486328</v>
      </c>
      <c r="AP544" s="6">
        <v>554.77886962890625</v>
      </c>
      <c r="AQ544" s="6">
        <v>9.6999998092651367</v>
      </c>
      <c r="AR544" s="6">
        <v>9.1631288528442383</v>
      </c>
      <c r="AS544" s="6">
        <v>18.863910675048828</v>
      </c>
      <c r="AT544" s="6">
        <v>181.37142944335937</v>
      </c>
    </row>
    <row r="545" spans="2:46" x14ac:dyDescent="0.25">
      <c r="B545" s="5">
        <v>24166</v>
      </c>
      <c r="C545" s="6">
        <v>441.88619995117187</v>
      </c>
      <c r="D545" s="6">
        <v>57.670867919921875</v>
      </c>
      <c r="E545" s="6">
        <v>38.732295989990234</v>
      </c>
      <c r="F545" s="6">
        <v>600</v>
      </c>
      <c r="G545" s="6">
        <v>151.04969787597656</v>
      </c>
      <c r="H545" s="6">
        <v>61.759445190429688</v>
      </c>
      <c r="I545" s="6">
        <v>1409.615966796875</v>
      </c>
      <c r="J545" s="6">
        <v>155.3482666015625</v>
      </c>
      <c r="K545" s="6">
        <v>238.59623718261719</v>
      </c>
      <c r="L545" s="6">
        <v>18.299999237060547</v>
      </c>
      <c r="M545" s="6">
        <v>9.8034839630126953</v>
      </c>
      <c r="N545" s="6">
        <v>334.11993408203125</v>
      </c>
      <c r="O545" s="6">
        <v>1690</v>
      </c>
      <c r="P545" s="6">
        <v>134.01786804199219</v>
      </c>
      <c r="Q545" s="6">
        <v>62</v>
      </c>
      <c r="R545" s="6">
        <v>575</v>
      </c>
      <c r="S545" s="6">
        <v>29.747028350830078</v>
      </c>
      <c r="T545" s="6">
        <v>334.07785034179687</v>
      </c>
      <c r="U545" s="6">
        <v>140.35362243652344</v>
      </c>
      <c r="V545" s="6">
        <v>10.199999809265137</v>
      </c>
      <c r="W545" s="6">
        <v>301.29998779296875</v>
      </c>
      <c r="X545" s="6">
        <v>80.161605834960937</v>
      </c>
      <c r="Y545" s="6">
        <v>676</v>
      </c>
      <c r="Z545" s="6">
        <v>96.457977294921875</v>
      </c>
      <c r="AA545" s="6">
        <v>434.3970947265625</v>
      </c>
      <c r="AB545" s="6">
        <v>67.279991149902344</v>
      </c>
      <c r="AC545" s="6">
        <v>1950</v>
      </c>
      <c r="AD545" s="6">
        <v>3100</v>
      </c>
      <c r="AE545" s="6">
        <v>187.53378295898437</v>
      </c>
      <c r="AF545" s="6">
        <v>656.1785888671875</v>
      </c>
      <c r="AG545" s="6">
        <v>4.0999999046325684</v>
      </c>
      <c r="AH545" s="6">
        <v>91.222869873046875</v>
      </c>
      <c r="AI545" s="6">
        <v>65.55999755859375</v>
      </c>
      <c r="AJ545" s="6">
        <v>50.807136535644531</v>
      </c>
      <c r="AK545" s="6">
        <v>12.970711708068848</v>
      </c>
      <c r="AL545" s="6">
        <v>46.570953369140625</v>
      </c>
      <c r="AM545" s="6">
        <v>3729.002685546875</v>
      </c>
      <c r="AN545" s="6">
        <v>36.103019714355469</v>
      </c>
      <c r="AO545" s="6">
        <v>20</v>
      </c>
      <c r="AP545" s="6">
        <v>779.50537109375</v>
      </c>
      <c r="AQ545" s="6">
        <v>11.800000190734863</v>
      </c>
      <c r="AR545" s="6">
        <v>8.8395566940307617</v>
      </c>
      <c r="AS545" s="6">
        <v>66.780242919921875</v>
      </c>
      <c r="AT545" s="6">
        <v>206</v>
      </c>
    </row>
    <row r="546" spans="2:46" x14ac:dyDescent="0.25">
      <c r="B546" s="5">
        <v>24197</v>
      </c>
      <c r="C546" s="6">
        <v>453.55889892578125</v>
      </c>
      <c r="D546" s="6">
        <v>76.861793518066406</v>
      </c>
      <c r="E546" s="6">
        <v>29.738622665405273</v>
      </c>
      <c r="F546" s="6">
        <v>685</v>
      </c>
      <c r="G546" s="6">
        <v>323.70001220703125</v>
      </c>
      <c r="H546" s="6">
        <v>87.383697509765625</v>
      </c>
      <c r="I546" s="6">
        <v>1608.573974609375</v>
      </c>
      <c r="J546" s="6">
        <v>180.1971435546875</v>
      </c>
      <c r="K546" s="6">
        <v>270.12417602539062</v>
      </c>
      <c r="L546" s="6">
        <v>18.299999237060547</v>
      </c>
      <c r="M546" s="6">
        <v>11.168685913085937</v>
      </c>
      <c r="N546" s="6">
        <v>365.18521118164062</v>
      </c>
      <c r="O546" s="6">
        <v>1690</v>
      </c>
      <c r="P546" s="6">
        <v>141.14814758300781</v>
      </c>
      <c r="Q546" s="6">
        <v>64</v>
      </c>
      <c r="R546" s="6">
        <v>680</v>
      </c>
      <c r="S546" s="6">
        <v>4</v>
      </c>
      <c r="T546" s="6">
        <v>348.658203125</v>
      </c>
      <c r="U546" s="6">
        <v>150.21772766113281</v>
      </c>
      <c r="V546" s="6">
        <v>10.199999809265137</v>
      </c>
      <c r="W546" s="6">
        <v>291.5224609375</v>
      </c>
      <c r="X546" s="6">
        <v>89.684219360351563</v>
      </c>
      <c r="Y546" s="6">
        <v>721.00201416015625</v>
      </c>
      <c r="Z546" s="6">
        <v>86.342391967773438</v>
      </c>
      <c r="AA546" s="6">
        <v>359.35659790039062</v>
      </c>
      <c r="AB546" s="6">
        <v>67.34619140625</v>
      </c>
      <c r="AC546" s="6">
        <v>2018.3349609375</v>
      </c>
      <c r="AD546" s="6">
        <v>3163</v>
      </c>
      <c r="AE546" s="6">
        <v>193</v>
      </c>
      <c r="AF546" s="6">
        <v>653.7882080078125</v>
      </c>
      <c r="AG546" s="6">
        <v>4.2270655632019043</v>
      </c>
      <c r="AH546" s="6">
        <v>4.8000001907348633</v>
      </c>
      <c r="AI546" s="6">
        <v>65.55999755859375</v>
      </c>
      <c r="AJ546" s="6">
        <v>53.747360229492188</v>
      </c>
      <c r="AK546" s="6">
        <v>17.411008834838867</v>
      </c>
      <c r="AL546" s="6">
        <v>57.159938812255859</v>
      </c>
      <c r="AM546" s="6">
        <v>4324.86669921875</v>
      </c>
      <c r="AN546" s="6">
        <v>44</v>
      </c>
      <c r="AO546" s="6">
        <v>20</v>
      </c>
      <c r="AP546" s="6">
        <v>747.8853759765625</v>
      </c>
      <c r="AQ546" s="6">
        <v>11.800000190734863</v>
      </c>
      <c r="AR546" s="6">
        <v>10.539003372192383</v>
      </c>
      <c r="AS546" s="6">
        <v>45.398220062255859</v>
      </c>
      <c r="AT546" s="6">
        <v>206</v>
      </c>
    </row>
    <row r="547" spans="2:46" x14ac:dyDescent="0.25">
      <c r="B547" s="5">
        <v>24227</v>
      </c>
      <c r="C547" s="6">
        <v>425.01425170898437</v>
      </c>
      <c r="D547" s="6">
        <v>107.85616302490234</v>
      </c>
      <c r="E547" s="6">
        <v>10</v>
      </c>
      <c r="F547" s="6">
        <v>825</v>
      </c>
      <c r="G547" s="6">
        <v>211.63543701171875</v>
      </c>
      <c r="H547" s="6">
        <v>102.87435913085937</v>
      </c>
      <c r="I547" s="6">
        <v>1896.9627685546875</v>
      </c>
      <c r="J547" s="6">
        <v>169.79034423828125</v>
      </c>
      <c r="K547" s="6">
        <v>374</v>
      </c>
      <c r="L547" s="6">
        <v>18.299999237060547</v>
      </c>
      <c r="M547" s="6">
        <v>11.060815811157227</v>
      </c>
      <c r="N547" s="6">
        <v>334.68563842773437</v>
      </c>
      <c r="O547" s="6">
        <v>1713</v>
      </c>
      <c r="P547" s="6">
        <v>142.01498413085937</v>
      </c>
      <c r="Q547" s="6">
        <v>65</v>
      </c>
      <c r="R547" s="6">
        <v>800</v>
      </c>
      <c r="S547" s="6">
        <v>4</v>
      </c>
      <c r="T547" s="6">
        <v>360</v>
      </c>
      <c r="U547" s="6">
        <v>183.66355895996094</v>
      </c>
      <c r="V547" s="6">
        <v>10.199999809265137</v>
      </c>
      <c r="W547" s="6">
        <v>301.29998779296875</v>
      </c>
      <c r="X547" s="6">
        <v>89.299247741699219</v>
      </c>
      <c r="Y547" s="6">
        <v>851</v>
      </c>
      <c r="Z547" s="6">
        <v>78.5</v>
      </c>
      <c r="AA547" s="6">
        <v>337.12930297851562</v>
      </c>
      <c r="AB547" s="6">
        <v>61.924571990966797</v>
      </c>
      <c r="AC547" s="6">
        <v>2098.31982421875</v>
      </c>
      <c r="AD547" s="6">
        <v>3459</v>
      </c>
      <c r="AE547" s="6">
        <v>197.81210327148437</v>
      </c>
      <c r="AF547" s="6">
        <v>795.153564453125</v>
      </c>
      <c r="AG547" s="6">
        <v>4.1924490928649902</v>
      </c>
      <c r="AH547" s="6">
        <v>96.963973999023438</v>
      </c>
      <c r="AI547" s="6">
        <v>65.55999755859375</v>
      </c>
      <c r="AJ547" s="6">
        <v>56.595428466796875</v>
      </c>
      <c r="AK547" s="6">
        <v>19.812694549560547</v>
      </c>
      <c r="AL547" s="6">
        <v>63.510177612304688</v>
      </c>
      <c r="AM547" s="6">
        <v>4539.2490234375</v>
      </c>
      <c r="AN547" s="6">
        <v>38.568946838378906</v>
      </c>
      <c r="AO547" s="6">
        <v>39.995090484619141</v>
      </c>
      <c r="AP547" s="6">
        <v>713.62078857421875</v>
      </c>
      <c r="AQ547" s="6">
        <v>11.800000190734863</v>
      </c>
      <c r="AR547" s="6">
        <v>63.631027221679688</v>
      </c>
      <c r="AS547" s="6">
        <v>11</v>
      </c>
      <c r="AT547" s="6">
        <v>206</v>
      </c>
    </row>
    <row r="548" spans="2:46" x14ac:dyDescent="0.25">
      <c r="B548" s="5">
        <v>24258</v>
      </c>
      <c r="C548" s="6">
        <v>375.81668090820312</v>
      </c>
      <c r="D548" s="6">
        <v>92.06689453125</v>
      </c>
      <c r="E548" s="6">
        <v>10.152345657348633</v>
      </c>
      <c r="F548" s="6">
        <v>887.96966552734375</v>
      </c>
      <c r="G548" s="6">
        <v>215.32502746582031</v>
      </c>
      <c r="H548" s="6">
        <v>93.24127197265625</v>
      </c>
      <c r="I548" s="6">
        <v>1899.810546875</v>
      </c>
      <c r="J548" s="6">
        <v>143.22662353515625</v>
      </c>
      <c r="K548" s="6">
        <v>266.549560546875</v>
      </c>
      <c r="L548" s="6">
        <v>18.299999237060547</v>
      </c>
      <c r="M548" s="6">
        <v>10.855827331542969</v>
      </c>
      <c r="N548" s="6">
        <v>302.55825805664062</v>
      </c>
      <c r="O548" s="6">
        <v>1895.4114990234375</v>
      </c>
      <c r="P548" s="6">
        <v>124.57656860351563</v>
      </c>
      <c r="Q548" s="6">
        <v>66</v>
      </c>
      <c r="R548" s="6">
        <v>875.61431884765625</v>
      </c>
      <c r="S548" s="6">
        <v>4</v>
      </c>
      <c r="T548" s="6">
        <v>336.01998901367187</v>
      </c>
      <c r="U548" s="6">
        <v>156.5499267578125</v>
      </c>
      <c r="V548" s="6">
        <v>10.199999809265137</v>
      </c>
      <c r="W548" s="6">
        <v>301.236572265625</v>
      </c>
      <c r="X548" s="6">
        <v>88.780647277832031</v>
      </c>
      <c r="Y548" s="6">
        <v>956.27716064453125</v>
      </c>
      <c r="Z548" s="6">
        <v>78.5</v>
      </c>
      <c r="AA548" s="6">
        <v>358.84124755859375</v>
      </c>
      <c r="AB548" s="6">
        <v>51.428115844726563</v>
      </c>
      <c r="AC548" s="6">
        <v>2071.320556640625</v>
      </c>
      <c r="AD548" s="6">
        <v>3533.84375</v>
      </c>
      <c r="AE548" s="6">
        <v>202.42205810546875</v>
      </c>
      <c r="AF548" s="6">
        <v>851.579345703125</v>
      </c>
      <c r="AG548" s="6">
        <v>4.1495485305786133</v>
      </c>
      <c r="AH548" s="6">
        <v>79.051918029785156</v>
      </c>
      <c r="AI548" s="6">
        <v>65.55999755859375</v>
      </c>
      <c r="AJ548" s="6">
        <v>56.467319488525391</v>
      </c>
      <c r="AK548" s="6">
        <v>17.149267196655273</v>
      </c>
      <c r="AL548" s="6">
        <v>60.982994079589844</v>
      </c>
      <c r="AM548" s="6">
        <v>4135.2021484375</v>
      </c>
      <c r="AN548" s="6">
        <v>33.799999237060547</v>
      </c>
      <c r="AO548" s="6">
        <v>55.422435760498047</v>
      </c>
      <c r="AP548" s="6">
        <v>540.83013916015625</v>
      </c>
      <c r="AQ548" s="6">
        <v>9.6999998092651367</v>
      </c>
      <c r="AR548" s="6">
        <v>114.19741058349609</v>
      </c>
      <c r="AS548" s="6">
        <v>11</v>
      </c>
      <c r="AT548" s="6">
        <v>197.07954406738281</v>
      </c>
    </row>
    <row r="549" spans="2:46" x14ac:dyDescent="0.25">
      <c r="B549" s="5">
        <v>24288</v>
      </c>
      <c r="C549" s="6">
        <v>324.42471313476562</v>
      </c>
      <c r="D549" s="6">
        <v>66.857131958007813</v>
      </c>
      <c r="E549" s="6">
        <v>10.237045288085937</v>
      </c>
      <c r="F549" s="6">
        <v>863.62335205078125</v>
      </c>
      <c r="G549" s="6">
        <v>75.04669189453125</v>
      </c>
      <c r="H549" s="6">
        <v>41.571571350097656</v>
      </c>
      <c r="I549" s="6">
        <v>1846.7943115234375</v>
      </c>
      <c r="J549" s="6">
        <v>105.72080230712891</v>
      </c>
      <c r="K549" s="6">
        <v>190.58056640625</v>
      </c>
      <c r="L549" s="6">
        <v>30.022481918334961</v>
      </c>
      <c r="M549" s="6">
        <v>10.608760833740234</v>
      </c>
      <c r="N549" s="6">
        <v>271.32186889648437</v>
      </c>
      <c r="O549" s="6">
        <v>1788.8199462890625</v>
      </c>
      <c r="P549" s="6">
        <v>104.94104766845703</v>
      </c>
      <c r="Q549" s="6">
        <v>66</v>
      </c>
      <c r="R549" s="6">
        <v>782.92901611328125</v>
      </c>
      <c r="S549" s="6">
        <v>4</v>
      </c>
      <c r="T549" s="6">
        <v>359.91015625</v>
      </c>
      <c r="U549" s="6">
        <v>41.201744079589844</v>
      </c>
      <c r="V549" s="6">
        <v>10.199999809265137</v>
      </c>
      <c r="W549" s="6">
        <v>266.21517944335937</v>
      </c>
      <c r="X549" s="6">
        <v>88.190330505371094</v>
      </c>
      <c r="Y549" s="6">
        <v>855.113525390625</v>
      </c>
      <c r="Z549" s="6">
        <v>78.5</v>
      </c>
      <c r="AA549" s="6">
        <v>201.28828430175781</v>
      </c>
      <c r="AB549" s="6">
        <v>38.079578399658203</v>
      </c>
      <c r="AC549" s="6">
        <v>1951.78369140625</v>
      </c>
      <c r="AD549" s="6">
        <v>3538</v>
      </c>
      <c r="AE549" s="6">
        <v>54.303947448730469</v>
      </c>
      <c r="AF549" s="6">
        <v>727.86041259765625</v>
      </c>
      <c r="AG549" s="6">
        <v>4.0999999046325684</v>
      </c>
      <c r="AH549" s="6">
        <v>170.43988037109375</v>
      </c>
      <c r="AI549" s="6">
        <v>59.401065826416016</v>
      </c>
      <c r="AJ549" s="6">
        <v>49.90863037109375</v>
      </c>
      <c r="AK549" s="6">
        <v>11.700704574584961</v>
      </c>
      <c r="AL549" s="6">
        <v>53.570808410644531</v>
      </c>
      <c r="AM549" s="6">
        <v>3322.75927734375</v>
      </c>
      <c r="AN549" s="6">
        <v>33.799999237060547</v>
      </c>
      <c r="AO549" s="6">
        <v>54.087932586669922</v>
      </c>
      <c r="AP549" s="6">
        <v>370.22201538085937</v>
      </c>
      <c r="AQ549" s="6">
        <v>9.6999998092651367</v>
      </c>
      <c r="AR549" s="6">
        <v>83.135154724121094</v>
      </c>
      <c r="AS549" s="6">
        <v>11</v>
      </c>
      <c r="AT549" s="6">
        <v>185.35821533203125</v>
      </c>
    </row>
    <row r="550" spans="2:46" x14ac:dyDescent="0.25">
      <c r="B550" s="5">
        <v>24319</v>
      </c>
      <c r="C550" s="6">
        <v>270.2462158203125</v>
      </c>
      <c r="D550" s="6">
        <v>37.049694061279297</v>
      </c>
      <c r="E550" s="6">
        <v>10.153178215026855</v>
      </c>
      <c r="F550" s="6">
        <v>639.45281982421875</v>
      </c>
      <c r="G550" s="6">
        <v>146.51409912109375</v>
      </c>
      <c r="H550" s="6">
        <v>10.684667587280273</v>
      </c>
      <c r="I550" s="6">
        <v>1604.313720703125</v>
      </c>
      <c r="J550" s="6">
        <v>61.985942840576172</v>
      </c>
      <c r="K550" s="6">
        <v>142.56739807128906</v>
      </c>
      <c r="L550" s="6">
        <v>18.299999237060547</v>
      </c>
      <c r="M550" s="6">
        <v>10.343246459960937</v>
      </c>
      <c r="N550" s="6">
        <v>238.92501831054687</v>
      </c>
      <c r="O550" s="6">
        <v>1652.0787353515625</v>
      </c>
      <c r="P550" s="6">
        <v>84.278366088867188</v>
      </c>
      <c r="Q550" s="6">
        <v>67</v>
      </c>
      <c r="R550" s="6">
        <v>450.093017578125</v>
      </c>
      <c r="S550" s="6">
        <v>4.0643758773803711</v>
      </c>
      <c r="T550" s="6">
        <v>351.89053344726562</v>
      </c>
      <c r="U550" s="6">
        <v>21.420364379882812</v>
      </c>
      <c r="V550" s="6">
        <v>10.199999809265137</v>
      </c>
      <c r="W550" s="6">
        <v>203.44371032714844</v>
      </c>
      <c r="X550" s="6">
        <v>97.228202819824219</v>
      </c>
      <c r="Y550" s="6">
        <v>673.461181640625</v>
      </c>
      <c r="Z550" s="6">
        <v>78.5</v>
      </c>
      <c r="AA550" s="6">
        <v>120</v>
      </c>
      <c r="AB550" s="6">
        <v>23.09765625</v>
      </c>
      <c r="AC550" s="6">
        <v>1900.0689697265625</v>
      </c>
      <c r="AD550" s="6">
        <v>3224.49267578125</v>
      </c>
      <c r="AE550" s="6">
        <v>57.747859954833984</v>
      </c>
      <c r="AF550" s="6">
        <v>464.40716552734375</v>
      </c>
      <c r="AG550" s="6">
        <v>4.0999999046325684</v>
      </c>
      <c r="AH550" s="6">
        <v>4.8000001907348633</v>
      </c>
      <c r="AI550" s="6">
        <v>65.55999755859375</v>
      </c>
      <c r="AJ550" s="6">
        <v>43.500137329101563</v>
      </c>
      <c r="AK550" s="6">
        <v>0.55699998140335083</v>
      </c>
      <c r="AL550" s="6">
        <v>46.692222595214844</v>
      </c>
      <c r="AM550" s="6">
        <v>2679.587646484375</v>
      </c>
      <c r="AN550" s="6">
        <v>33.799999237060547</v>
      </c>
      <c r="AO550" s="6">
        <v>20</v>
      </c>
      <c r="AP550" s="6">
        <v>220.29072570800781</v>
      </c>
      <c r="AQ550" s="6">
        <v>9.6999998092651367</v>
      </c>
      <c r="AR550" s="6">
        <v>0.56999999284744263</v>
      </c>
      <c r="AS550" s="6">
        <v>11</v>
      </c>
      <c r="AT550" s="6">
        <v>179.74360656738281</v>
      </c>
    </row>
    <row r="551" spans="2:46" x14ac:dyDescent="0.25">
      <c r="B551" s="5">
        <v>24350</v>
      </c>
      <c r="C551" s="6">
        <v>211.34417724609375</v>
      </c>
      <c r="D551" s="6">
        <v>12.560422897338867</v>
      </c>
      <c r="E551" s="6">
        <v>10.081334114074707</v>
      </c>
      <c r="F551" s="6">
        <v>479.35330200195312</v>
      </c>
      <c r="G551" s="6">
        <v>18.600000381469727</v>
      </c>
      <c r="H551" s="6">
        <v>1</v>
      </c>
      <c r="I551" s="6">
        <v>1386.8641357421875</v>
      </c>
      <c r="J551" s="6">
        <v>3</v>
      </c>
      <c r="K551" s="6">
        <v>97.860847473144531</v>
      </c>
      <c r="L551" s="6">
        <v>18.299999237060547</v>
      </c>
      <c r="M551" s="6">
        <v>10.099325180053711</v>
      </c>
      <c r="N551" s="6">
        <v>230.39999389648437</v>
      </c>
      <c r="O551" s="6">
        <v>1564.4156494140625</v>
      </c>
      <c r="P551" s="6">
        <v>83</v>
      </c>
      <c r="Q551" s="6">
        <v>67</v>
      </c>
      <c r="R551" s="6">
        <v>436.68572998046875</v>
      </c>
      <c r="S551" s="6">
        <v>4.0355644226074219</v>
      </c>
      <c r="T551" s="6">
        <v>331.194091796875</v>
      </c>
      <c r="U551" s="6">
        <v>0.18400000035762787</v>
      </c>
      <c r="V551" s="6">
        <v>10.199999809265137</v>
      </c>
      <c r="W551" s="6">
        <v>156.52410888671875</v>
      </c>
      <c r="X551" s="6">
        <v>96.573532104492188</v>
      </c>
      <c r="Y551" s="6">
        <v>486.0587158203125</v>
      </c>
      <c r="Z551" s="6">
        <v>78.5</v>
      </c>
      <c r="AA551" s="6">
        <v>120</v>
      </c>
      <c r="AB551" s="6">
        <v>19.242851257324219</v>
      </c>
      <c r="AC551" s="6">
        <v>1802.0562744140625</v>
      </c>
      <c r="AD551" s="6">
        <v>2873.587646484375</v>
      </c>
      <c r="AE551" s="6">
        <v>40.078823089599609</v>
      </c>
      <c r="AF551" s="6">
        <v>236.92953491210937</v>
      </c>
      <c r="AG551" s="6">
        <v>4.0999999046325684</v>
      </c>
      <c r="AH551" s="6">
        <v>4.8000001907348633</v>
      </c>
      <c r="AI551" s="6">
        <v>41.411239624023438</v>
      </c>
      <c r="AJ551" s="6">
        <v>37</v>
      </c>
      <c r="AK551" s="6">
        <v>0.55699998140335083</v>
      </c>
      <c r="AL551" s="6">
        <v>40.253055572509766</v>
      </c>
      <c r="AM551" s="6">
        <v>2210.472900390625</v>
      </c>
      <c r="AN551" s="6">
        <v>33.799999237060547</v>
      </c>
      <c r="AO551" s="6">
        <v>20</v>
      </c>
      <c r="AP551" s="6">
        <v>128.91580200195312</v>
      </c>
      <c r="AQ551" s="6">
        <v>9.6999998092651367</v>
      </c>
      <c r="AR551" s="6">
        <v>0.94520378112792969</v>
      </c>
      <c r="AS551" s="6">
        <v>11</v>
      </c>
      <c r="AT551" s="6">
        <v>174.61773681640625</v>
      </c>
    </row>
    <row r="552" spans="2:46" x14ac:dyDescent="0.25">
      <c r="B552" s="5">
        <v>24380</v>
      </c>
      <c r="C552" s="6">
        <v>176.81381225585937</v>
      </c>
      <c r="D552" s="6">
        <v>10.076451301574707</v>
      </c>
      <c r="E552" s="6">
        <v>10.034045219421387</v>
      </c>
      <c r="F552" s="6">
        <v>295.01275634765625</v>
      </c>
      <c r="G552" s="6">
        <v>18.600000381469727</v>
      </c>
      <c r="H552" s="6">
        <v>1</v>
      </c>
      <c r="I552" s="6">
        <v>1175.914794921875</v>
      </c>
      <c r="J552" s="6">
        <v>0</v>
      </c>
      <c r="K552" s="6">
        <v>54.292068481445313</v>
      </c>
      <c r="L552" s="6">
        <v>18.299999237060547</v>
      </c>
      <c r="M552" s="6">
        <v>9.9147024154663086</v>
      </c>
      <c r="N552" s="6">
        <v>230.39999389648437</v>
      </c>
      <c r="O552" s="6">
        <v>1504.3453369140625</v>
      </c>
      <c r="P552" s="6">
        <v>83</v>
      </c>
      <c r="Q552" s="6">
        <v>67</v>
      </c>
      <c r="R552" s="6">
        <v>391.3077392578125</v>
      </c>
      <c r="S552" s="6">
        <v>4</v>
      </c>
      <c r="T552" s="6">
        <v>315.936767578125</v>
      </c>
      <c r="U552" s="6">
        <v>0.18400000035762787</v>
      </c>
      <c r="V552" s="6">
        <v>10.199999809265137</v>
      </c>
      <c r="W552" s="6">
        <v>134.13468933105469</v>
      </c>
      <c r="X552" s="6">
        <v>94.173553466796875</v>
      </c>
      <c r="Y552" s="6">
        <v>342.86209106445312</v>
      </c>
      <c r="Z552" s="6">
        <v>78.5</v>
      </c>
      <c r="AA552" s="6">
        <v>120</v>
      </c>
      <c r="AB552" s="6">
        <v>17.5</v>
      </c>
      <c r="AC552" s="6">
        <v>1718.645751953125</v>
      </c>
      <c r="AD552" s="6">
        <v>2749.727294921875</v>
      </c>
      <c r="AE552" s="6">
        <v>24.953350067138672</v>
      </c>
      <c r="AF552" s="6">
        <v>107.20510864257813</v>
      </c>
      <c r="AG552" s="6">
        <v>4.0999999046325684</v>
      </c>
      <c r="AH552" s="6">
        <v>4.8000001907348633</v>
      </c>
      <c r="AI552" s="6">
        <v>22.421672821044922</v>
      </c>
      <c r="AJ552" s="6">
        <v>37.234203338623047</v>
      </c>
      <c r="AK552" s="6">
        <v>0.55699998140335083</v>
      </c>
      <c r="AL552" s="6">
        <v>33.693645477294922</v>
      </c>
      <c r="AM552" s="6">
        <v>2155.966064453125</v>
      </c>
      <c r="AN552" s="6">
        <v>33.799999237060547</v>
      </c>
      <c r="AO552" s="6">
        <v>20</v>
      </c>
      <c r="AP552" s="6">
        <v>100.45187377929687</v>
      </c>
      <c r="AQ552" s="6">
        <v>9.6999998092651367</v>
      </c>
      <c r="AR552" s="6">
        <v>1.7939265966415405</v>
      </c>
      <c r="AS552" s="6">
        <v>11</v>
      </c>
      <c r="AT552" s="6">
        <v>180.33537292480469</v>
      </c>
    </row>
    <row r="553" spans="2:46" x14ac:dyDescent="0.25">
      <c r="B553" s="5">
        <v>24411</v>
      </c>
      <c r="C553" s="6">
        <v>167.95870971679687</v>
      </c>
      <c r="D553" s="6">
        <v>10</v>
      </c>
      <c r="E553" s="6">
        <v>10</v>
      </c>
      <c r="F553" s="6">
        <v>261.37591552734375</v>
      </c>
      <c r="G553" s="6">
        <v>18.600000381469727</v>
      </c>
      <c r="H553" s="6">
        <v>1</v>
      </c>
      <c r="I553" s="6">
        <v>1145.9232177734375</v>
      </c>
      <c r="J553" s="6">
        <v>0.98948103189468384</v>
      </c>
      <c r="K553" s="6">
        <v>17.558187484741211</v>
      </c>
      <c r="L553" s="6">
        <v>18.299999237060547</v>
      </c>
      <c r="M553" s="6">
        <v>9.8000001907348633</v>
      </c>
      <c r="N553" s="6">
        <v>230.39999389648437</v>
      </c>
      <c r="O553" s="6">
        <v>1452.0206298828125</v>
      </c>
      <c r="P553" s="6">
        <v>83</v>
      </c>
      <c r="Q553" s="6">
        <v>66</v>
      </c>
      <c r="R553" s="6">
        <v>235.37568664550781</v>
      </c>
      <c r="S553" s="6">
        <v>4</v>
      </c>
      <c r="T553" s="6">
        <v>299.01406860351562</v>
      </c>
      <c r="U553" s="6">
        <v>0.18400000035762787</v>
      </c>
      <c r="V553" s="6">
        <v>10.199999809265137</v>
      </c>
      <c r="W553" s="6">
        <v>124.15476989746094</v>
      </c>
      <c r="X553" s="6">
        <v>93.880279541015625</v>
      </c>
      <c r="Y553" s="6">
        <v>293.869873046875</v>
      </c>
      <c r="Z553" s="6">
        <v>78.5</v>
      </c>
      <c r="AA553" s="6">
        <v>120</v>
      </c>
      <c r="AB553" s="6">
        <v>17.5</v>
      </c>
      <c r="AC553" s="6">
        <v>1713.323974609375</v>
      </c>
      <c r="AD553" s="6">
        <v>2485.2333984375</v>
      </c>
      <c r="AE553" s="6">
        <v>12.199999809265137</v>
      </c>
      <c r="AF553" s="6">
        <v>45.379001617431641</v>
      </c>
      <c r="AG553" s="6">
        <v>4.0999999046325684</v>
      </c>
      <c r="AH553" s="6">
        <v>4.8000001907348633</v>
      </c>
      <c r="AI553" s="6">
        <v>6.559999942779541</v>
      </c>
      <c r="AJ553" s="6">
        <v>37</v>
      </c>
      <c r="AK553" s="6">
        <v>0.55699998140335083</v>
      </c>
      <c r="AL553" s="6">
        <v>31</v>
      </c>
      <c r="AM553" s="6">
        <v>2000</v>
      </c>
      <c r="AN553" s="6">
        <v>33.799999237060547</v>
      </c>
      <c r="AO553" s="6">
        <v>20</v>
      </c>
      <c r="AP553" s="6">
        <v>80</v>
      </c>
      <c r="AQ553" s="6">
        <v>9.6999998092651367</v>
      </c>
      <c r="AR553" s="6">
        <v>0.56999999284744263</v>
      </c>
      <c r="AS553" s="6">
        <v>11</v>
      </c>
      <c r="AT553" s="6">
        <v>170.05860900878906</v>
      </c>
    </row>
    <row r="554" spans="2:46" x14ac:dyDescent="0.25">
      <c r="B554" s="5">
        <v>24441</v>
      </c>
      <c r="C554" s="6">
        <v>199.33668518066406</v>
      </c>
      <c r="D554" s="6">
        <v>32.135272979736328</v>
      </c>
      <c r="E554" s="6">
        <v>10.384571075439453</v>
      </c>
      <c r="F554" s="6">
        <v>299.30197143554687</v>
      </c>
      <c r="G554" s="6">
        <v>18.600000381469727</v>
      </c>
      <c r="H554" s="6">
        <v>16.531400680541992</v>
      </c>
      <c r="I554" s="6">
        <v>1253.588623046875</v>
      </c>
      <c r="J554" s="6">
        <v>15.902836799621582</v>
      </c>
      <c r="K554" s="6">
        <v>4</v>
      </c>
      <c r="L554" s="6">
        <v>27.300512313842773</v>
      </c>
      <c r="M554" s="6">
        <v>9.8009967803955078</v>
      </c>
      <c r="N554" s="6">
        <v>230.39999389648437</v>
      </c>
      <c r="O554" s="6">
        <v>1462.22314453125</v>
      </c>
      <c r="P554" s="6">
        <v>83</v>
      </c>
      <c r="Q554" s="6">
        <v>64</v>
      </c>
      <c r="R554" s="6">
        <v>275.2305908203125</v>
      </c>
      <c r="S554" s="6">
        <v>5.3352570533752441</v>
      </c>
      <c r="T554" s="6">
        <v>286.73553466796875</v>
      </c>
      <c r="U554" s="6">
        <v>0.18400000035762787</v>
      </c>
      <c r="V554" s="6">
        <v>10.687889099121094</v>
      </c>
      <c r="W554" s="6">
        <v>153.0262451171875</v>
      </c>
      <c r="X554" s="6">
        <v>90.019523620605469</v>
      </c>
      <c r="Y554" s="6">
        <v>291.44589233398438</v>
      </c>
      <c r="Z554" s="6">
        <v>78.5</v>
      </c>
      <c r="AA554" s="6">
        <v>120</v>
      </c>
      <c r="AB554" s="6">
        <v>17.5</v>
      </c>
      <c r="AC554" s="6">
        <v>1733.910888671875</v>
      </c>
      <c r="AD554" s="6">
        <v>2601.131103515625</v>
      </c>
      <c r="AE554" s="6">
        <v>12.199999809265137</v>
      </c>
      <c r="AF554" s="6">
        <v>54.053340911865234</v>
      </c>
      <c r="AG554" s="6">
        <v>4.0999999046325684</v>
      </c>
      <c r="AH554" s="6">
        <v>87.964569091796875</v>
      </c>
      <c r="AI554" s="6">
        <v>19.308986663818359</v>
      </c>
      <c r="AJ554" s="6">
        <v>37</v>
      </c>
      <c r="AK554" s="6">
        <v>2.6707055568695068</v>
      </c>
      <c r="AL554" s="6">
        <v>31</v>
      </c>
      <c r="AM554" s="6">
        <v>2278.119873046875</v>
      </c>
      <c r="AN554" s="6">
        <v>33.799999237060547</v>
      </c>
      <c r="AO554" s="6">
        <v>20</v>
      </c>
      <c r="AP554" s="6">
        <v>109.52666473388672</v>
      </c>
      <c r="AQ554" s="6">
        <v>9.6999998092651367</v>
      </c>
      <c r="AR554" s="6">
        <v>7.4049301147460937</v>
      </c>
      <c r="AS554" s="6">
        <v>11</v>
      </c>
      <c r="AT554" s="6">
        <v>179.53666687011719</v>
      </c>
    </row>
    <row r="555" spans="2:46" x14ac:dyDescent="0.25">
      <c r="B555" s="5">
        <v>24472</v>
      </c>
      <c r="C555" s="6">
        <v>291.72781372070312</v>
      </c>
      <c r="D555" s="6">
        <v>68.839675903320312</v>
      </c>
      <c r="E555" s="6">
        <v>25.904258728027344</v>
      </c>
      <c r="F555" s="6">
        <v>446.21038818359375</v>
      </c>
      <c r="G555" s="6">
        <v>97.069854736328125</v>
      </c>
      <c r="H555" s="6">
        <v>51.272323608398437</v>
      </c>
      <c r="I555" s="6">
        <v>1387.9808349609375</v>
      </c>
      <c r="J555" s="6">
        <v>8.2422990798950195</v>
      </c>
      <c r="K555" s="6">
        <v>4</v>
      </c>
      <c r="L555" s="6">
        <v>18.299999237060547</v>
      </c>
      <c r="M555" s="6">
        <v>9.8000001907348633</v>
      </c>
      <c r="N555" s="6">
        <v>261.77999877929687</v>
      </c>
      <c r="O555" s="6">
        <v>1558.8314208984375</v>
      </c>
      <c r="P555" s="6">
        <v>90.789726257324219</v>
      </c>
      <c r="Q555" s="6">
        <v>62</v>
      </c>
      <c r="R555" s="6">
        <v>465.63555908203125</v>
      </c>
      <c r="S555" s="6">
        <v>18.757841110229492</v>
      </c>
      <c r="T555" s="6">
        <v>312.80316162109375</v>
      </c>
      <c r="U555" s="6">
        <v>183.46116638183594</v>
      </c>
      <c r="V555" s="6">
        <v>10.199999809265137</v>
      </c>
      <c r="W555" s="6">
        <v>213.13761901855469</v>
      </c>
      <c r="X555" s="6">
        <v>77.660652160644531</v>
      </c>
      <c r="Y555" s="6">
        <v>388.37631225585937</v>
      </c>
      <c r="Z555" s="6">
        <v>116.05788421630859</v>
      </c>
      <c r="AA555" s="6">
        <v>252.64935302734375</v>
      </c>
      <c r="AB555" s="6">
        <v>41.910327911376953</v>
      </c>
      <c r="AC555" s="6">
        <v>1820.4833984375</v>
      </c>
      <c r="AD555" s="6">
        <v>2973</v>
      </c>
      <c r="AE555" s="6">
        <v>45.686656951904297</v>
      </c>
      <c r="AF555" s="6">
        <v>349.07290649414062</v>
      </c>
      <c r="AG555" s="6">
        <v>4.0999999046325684</v>
      </c>
      <c r="AH555" s="6">
        <v>4.8000001907348633</v>
      </c>
      <c r="AI555" s="6">
        <v>65.55999755859375</v>
      </c>
      <c r="AJ555" s="6">
        <v>37</v>
      </c>
      <c r="AK555" s="6">
        <v>9.7292518615722656</v>
      </c>
      <c r="AL555" s="6">
        <v>31</v>
      </c>
      <c r="AM555" s="6">
        <v>3013.8046875</v>
      </c>
      <c r="AN555" s="6">
        <v>44</v>
      </c>
      <c r="AO555" s="6">
        <v>26.764039993286133</v>
      </c>
      <c r="AP555" s="6">
        <v>80</v>
      </c>
      <c r="AQ555" s="6">
        <v>9.6999998092651367</v>
      </c>
      <c r="AR555" s="6">
        <v>9.9325523376464844</v>
      </c>
      <c r="AS555" s="6">
        <v>11</v>
      </c>
      <c r="AT555" s="6">
        <v>181.37332153320312</v>
      </c>
    </row>
    <row r="556" spans="2:46" x14ac:dyDescent="0.25">
      <c r="B556" s="5">
        <v>24503</v>
      </c>
      <c r="C556" s="6">
        <v>373.84149169921875</v>
      </c>
      <c r="D556" s="6">
        <v>57.283473968505859</v>
      </c>
      <c r="E556" s="6">
        <v>37.747268676757813</v>
      </c>
      <c r="F556" s="6">
        <v>487.51434326171875</v>
      </c>
      <c r="G556" s="6">
        <v>184.2899169921875</v>
      </c>
      <c r="H556" s="6">
        <v>102.97901916503906</v>
      </c>
      <c r="I556" s="6">
        <v>1496.269287109375</v>
      </c>
      <c r="J556" s="6">
        <v>0</v>
      </c>
      <c r="K556" s="6">
        <v>4</v>
      </c>
      <c r="L556" s="6">
        <v>18.299999237060547</v>
      </c>
      <c r="M556" s="6">
        <v>9.8074722290039063</v>
      </c>
      <c r="N556" s="6">
        <v>293.21826171875</v>
      </c>
      <c r="O556" s="6">
        <v>1634.5687255859375</v>
      </c>
      <c r="P556" s="6">
        <v>98.795616149902344</v>
      </c>
      <c r="Q556" s="6">
        <v>62</v>
      </c>
      <c r="R556" s="6">
        <v>575</v>
      </c>
      <c r="S556" s="6">
        <v>29</v>
      </c>
      <c r="T556" s="6">
        <v>314.61264038085937</v>
      </c>
      <c r="U556" s="6">
        <v>182.98583984375</v>
      </c>
      <c r="V556" s="6">
        <v>10.199999809265137</v>
      </c>
      <c r="W556" s="6">
        <v>232.79995727539062</v>
      </c>
      <c r="X556" s="6">
        <v>72</v>
      </c>
      <c r="Y556" s="6">
        <v>432.59774780273437</v>
      </c>
      <c r="Z556" s="6">
        <v>153.41827392578125</v>
      </c>
      <c r="AA556" s="6">
        <v>340.17782592773437</v>
      </c>
      <c r="AB556" s="6">
        <v>50.752269744873047</v>
      </c>
      <c r="AC556" s="6">
        <v>1924.612060546875</v>
      </c>
      <c r="AD556" s="6">
        <v>2787</v>
      </c>
      <c r="AE556" s="6">
        <v>57.661834716796875</v>
      </c>
      <c r="AF556" s="6">
        <v>443.69772338867187</v>
      </c>
      <c r="AG556" s="6">
        <v>4.0999999046325684</v>
      </c>
      <c r="AH556" s="6">
        <v>4.8000001907348633</v>
      </c>
      <c r="AI556" s="6">
        <v>65.55999755859375</v>
      </c>
      <c r="AJ556" s="6">
        <v>52.058658599853516</v>
      </c>
      <c r="AK556" s="6">
        <v>8.9991893768310547</v>
      </c>
      <c r="AL556" s="6">
        <v>37.0452880859375</v>
      </c>
      <c r="AM556" s="6">
        <v>3572.01123046875</v>
      </c>
      <c r="AN556" s="6">
        <v>44</v>
      </c>
      <c r="AO556" s="6">
        <v>34.875019073486328</v>
      </c>
      <c r="AP556" s="6">
        <v>321.30068969726562</v>
      </c>
      <c r="AQ556" s="6">
        <v>9.6999998092651367</v>
      </c>
      <c r="AR556" s="6">
        <v>9.1631288528442383</v>
      </c>
      <c r="AS556" s="6">
        <v>13.360516548156738</v>
      </c>
      <c r="AT556" s="6">
        <v>181.37142944335937</v>
      </c>
    </row>
    <row r="557" spans="2:46" x14ac:dyDescent="0.25">
      <c r="B557" s="5">
        <v>24531</v>
      </c>
      <c r="C557" s="6">
        <v>367.7130126953125</v>
      </c>
      <c r="D557" s="6">
        <v>57.630313873291016</v>
      </c>
      <c r="E557" s="6">
        <v>46.200027465820313</v>
      </c>
      <c r="F557" s="6">
        <v>448.6719970703125</v>
      </c>
      <c r="G557" s="6">
        <v>175.42488098144531</v>
      </c>
      <c r="H557" s="6">
        <v>102.96295166015625</v>
      </c>
      <c r="I557" s="6">
        <v>1628.9476318359375</v>
      </c>
      <c r="J557" s="6">
        <v>0</v>
      </c>
      <c r="K557" s="6">
        <v>4</v>
      </c>
      <c r="L557" s="6">
        <v>18.299999237060547</v>
      </c>
      <c r="M557" s="6">
        <v>9.8000001907348633</v>
      </c>
      <c r="N557" s="6">
        <v>320.73699951171875</v>
      </c>
      <c r="O557" s="6">
        <v>1690</v>
      </c>
      <c r="P557" s="6">
        <v>104.4898681640625</v>
      </c>
      <c r="Q557" s="6">
        <v>62</v>
      </c>
      <c r="R557" s="6">
        <v>526.1358642578125</v>
      </c>
      <c r="S557" s="6">
        <v>39.652030944824219</v>
      </c>
      <c r="T557" s="6">
        <v>322.84872436523437</v>
      </c>
      <c r="U557" s="6">
        <v>244.84657287597656</v>
      </c>
      <c r="V557" s="6">
        <v>10.199999809265137</v>
      </c>
      <c r="W557" s="6">
        <v>248.26071166992187</v>
      </c>
      <c r="X557" s="6">
        <v>72</v>
      </c>
      <c r="Y557" s="6">
        <v>469.77261352539062</v>
      </c>
      <c r="Z557" s="6">
        <v>115.28005981445312</v>
      </c>
      <c r="AA557" s="6">
        <v>434.40985107421875</v>
      </c>
      <c r="AB557" s="6">
        <v>60.411243438720703</v>
      </c>
      <c r="AC557" s="6">
        <v>1950</v>
      </c>
      <c r="AD557" s="6">
        <v>2951</v>
      </c>
      <c r="AE557" s="6">
        <v>78.639678955078125</v>
      </c>
      <c r="AF557" s="6">
        <v>483.18328857421875</v>
      </c>
      <c r="AG557" s="6">
        <v>4.0999999046325684</v>
      </c>
      <c r="AH557" s="6">
        <v>91.221229553222656</v>
      </c>
      <c r="AI557" s="6">
        <v>65.55999755859375</v>
      </c>
      <c r="AJ557" s="6">
        <v>37</v>
      </c>
      <c r="AK557" s="6">
        <v>12.970711708068848</v>
      </c>
      <c r="AL557" s="6">
        <v>31.499740600585938</v>
      </c>
      <c r="AM557" s="6">
        <v>4040.122802734375</v>
      </c>
      <c r="AN557" s="6">
        <v>33.799999237060547</v>
      </c>
      <c r="AO557" s="6">
        <v>20</v>
      </c>
      <c r="AP557" s="6">
        <v>543.28948974609375</v>
      </c>
      <c r="AQ557" s="6">
        <v>11.800000190734863</v>
      </c>
      <c r="AR557" s="6">
        <v>8.8395566940307617</v>
      </c>
      <c r="AS557" s="6">
        <v>66.782386779785156</v>
      </c>
      <c r="AT557" s="6">
        <v>206</v>
      </c>
    </row>
    <row r="558" spans="2:46" x14ac:dyDescent="0.25">
      <c r="B558" s="5">
        <v>24562</v>
      </c>
      <c r="C558" s="6">
        <v>350.81332397460937</v>
      </c>
      <c r="D558" s="6">
        <v>76.915107727050781</v>
      </c>
      <c r="E558" s="6">
        <v>70.730033874511719</v>
      </c>
      <c r="F558" s="6">
        <v>501.81546020507812</v>
      </c>
      <c r="G558" s="6">
        <v>323.70001220703125</v>
      </c>
      <c r="H558" s="6">
        <v>102.91675567626953</v>
      </c>
      <c r="I558" s="6">
        <v>1782.6839599609375</v>
      </c>
      <c r="J558" s="6">
        <v>0</v>
      </c>
      <c r="K558" s="6">
        <v>4</v>
      </c>
      <c r="L558" s="6">
        <v>18.299999237060547</v>
      </c>
      <c r="M558" s="6">
        <v>11.267993927001953</v>
      </c>
      <c r="N558" s="6">
        <v>351.81381225585937</v>
      </c>
      <c r="O558" s="6">
        <v>1690</v>
      </c>
      <c r="P558" s="6">
        <v>111.54878234863281</v>
      </c>
      <c r="Q558" s="6">
        <v>64</v>
      </c>
      <c r="R558" s="6">
        <v>680</v>
      </c>
      <c r="S558" s="6">
        <v>47</v>
      </c>
      <c r="T558" s="6">
        <v>360</v>
      </c>
      <c r="U558" s="6">
        <v>302.16586303710937</v>
      </c>
      <c r="V558" s="6">
        <v>10.199999809265137</v>
      </c>
      <c r="W558" s="6">
        <v>301.29998779296875</v>
      </c>
      <c r="X558" s="6">
        <v>72</v>
      </c>
      <c r="Y558" s="6">
        <v>568.0386962890625</v>
      </c>
      <c r="Z558" s="6">
        <v>93.340187072753906</v>
      </c>
      <c r="AA558" s="6">
        <v>297.32162475585937</v>
      </c>
      <c r="AB558" s="6">
        <v>64.998313903808594</v>
      </c>
      <c r="AC558" s="6">
        <v>2018.4976806640625</v>
      </c>
      <c r="AD558" s="6">
        <v>2847</v>
      </c>
      <c r="AE558" s="6">
        <v>163.61090087890625</v>
      </c>
      <c r="AF558" s="6">
        <v>625.40472412109375</v>
      </c>
      <c r="AG558" s="6">
        <v>4.1931381225585938</v>
      </c>
      <c r="AH558" s="6">
        <v>4.8000001907348633</v>
      </c>
      <c r="AI558" s="6">
        <v>65.55999755859375</v>
      </c>
      <c r="AJ558" s="6">
        <v>46.013664245605469</v>
      </c>
      <c r="AK558" s="6">
        <v>0.55699998140335083</v>
      </c>
      <c r="AL558" s="6">
        <v>42.1702880859375</v>
      </c>
      <c r="AM558" s="6">
        <v>4325.82861328125</v>
      </c>
      <c r="AN558" s="6">
        <v>44</v>
      </c>
      <c r="AO558" s="6">
        <v>20</v>
      </c>
      <c r="AP558" s="6">
        <v>580.04345703125</v>
      </c>
      <c r="AQ558" s="6">
        <v>9.6999998092651367</v>
      </c>
      <c r="AR558" s="6">
        <v>10.539003372192383</v>
      </c>
      <c r="AS558" s="6">
        <v>66.653739929199219</v>
      </c>
      <c r="AT558" s="6">
        <v>206</v>
      </c>
    </row>
    <row r="559" spans="2:46" x14ac:dyDescent="0.25">
      <c r="B559" s="5">
        <v>24592</v>
      </c>
      <c r="C559" s="6">
        <v>154.32713317871094</v>
      </c>
      <c r="D559" s="6">
        <v>124.92559814453125</v>
      </c>
      <c r="E559" s="6">
        <v>125.44744110107422</v>
      </c>
      <c r="F559" s="6">
        <v>484.1824951171875</v>
      </c>
      <c r="G559" s="6">
        <v>227.55410766601562</v>
      </c>
      <c r="H559" s="6">
        <v>102.87435913085937</v>
      </c>
      <c r="I559" s="6">
        <v>1888.4501953125</v>
      </c>
      <c r="J559" s="6">
        <v>0</v>
      </c>
      <c r="K559" s="6">
        <v>34.568981170654297</v>
      </c>
      <c r="L559" s="6">
        <v>18.299999237060547</v>
      </c>
      <c r="M559" s="6">
        <v>11.18741512298584</v>
      </c>
      <c r="N559" s="6">
        <v>321.338134765625</v>
      </c>
      <c r="O559" s="6">
        <v>1690</v>
      </c>
      <c r="P559" s="6">
        <v>115.39203643798828</v>
      </c>
      <c r="Q559" s="6">
        <v>65</v>
      </c>
      <c r="R559" s="6">
        <v>738.357666015625</v>
      </c>
      <c r="S559" s="6">
        <v>39.943210601806641</v>
      </c>
      <c r="T559" s="6">
        <v>359.64715576171875</v>
      </c>
      <c r="U559" s="6">
        <v>394.99090576171875</v>
      </c>
      <c r="V559" s="6">
        <v>10.199999809265137</v>
      </c>
      <c r="W559" s="6">
        <v>267.34268188476562</v>
      </c>
      <c r="X559" s="6">
        <v>77.100593566894531</v>
      </c>
      <c r="Y559" s="6">
        <v>595.361083984375</v>
      </c>
      <c r="Z559" s="6">
        <v>78.5</v>
      </c>
      <c r="AA559" s="6">
        <v>187.85305786132812</v>
      </c>
      <c r="AB559" s="6">
        <v>131.28550720214844</v>
      </c>
      <c r="AC559" s="6">
        <v>2179.09619140625</v>
      </c>
      <c r="AD559" s="6">
        <v>3236</v>
      </c>
      <c r="AE559" s="6">
        <v>197.81210327148437</v>
      </c>
      <c r="AF559" s="6">
        <v>724.2080078125</v>
      </c>
      <c r="AG559" s="6">
        <v>4.1845054626464844</v>
      </c>
      <c r="AH559" s="6">
        <v>97.146621704101563</v>
      </c>
      <c r="AI559" s="6">
        <v>65.55999755859375</v>
      </c>
      <c r="AJ559" s="6">
        <v>66.788482666015625</v>
      </c>
      <c r="AK559" s="6">
        <v>13.890459060668945</v>
      </c>
      <c r="AL559" s="6">
        <v>50.268890380859375</v>
      </c>
      <c r="AM559" s="6">
        <v>4549.11572265625</v>
      </c>
      <c r="AN559" s="6">
        <v>38.568946838378906</v>
      </c>
      <c r="AO559" s="6">
        <v>40.0703125</v>
      </c>
      <c r="AP559" s="6">
        <v>549.91094970703125</v>
      </c>
      <c r="AQ559" s="6">
        <v>11.800000190734863</v>
      </c>
      <c r="AR559" s="6">
        <v>66.810035705566406</v>
      </c>
      <c r="AS559" s="6">
        <v>11</v>
      </c>
      <c r="AT559" s="6">
        <v>206</v>
      </c>
    </row>
    <row r="560" spans="2:46" x14ac:dyDescent="0.25">
      <c r="B560" s="5">
        <v>24623</v>
      </c>
      <c r="C560" s="6">
        <v>132.36528015136719</v>
      </c>
      <c r="D560" s="6">
        <v>145.82960510253906</v>
      </c>
      <c r="E560" s="6">
        <v>98.089981079101563</v>
      </c>
      <c r="F560" s="6">
        <v>714.0916748046875</v>
      </c>
      <c r="G560" s="6">
        <v>207.81629943847656</v>
      </c>
      <c r="H560" s="6">
        <v>102.82124328613281</v>
      </c>
      <c r="I560" s="6">
        <v>1995.191650390625</v>
      </c>
      <c r="J560" s="6">
        <v>35.918270111083984</v>
      </c>
      <c r="K560" s="6">
        <v>284.6317138671875</v>
      </c>
      <c r="L560" s="6">
        <v>18.299999237060547</v>
      </c>
      <c r="M560" s="6">
        <v>10.988359451293945</v>
      </c>
      <c r="N560" s="6">
        <v>289.26467895507812</v>
      </c>
      <c r="O560" s="6">
        <v>1880</v>
      </c>
      <c r="P560" s="6">
        <v>116.98035430908203</v>
      </c>
      <c r="Q560" s="6">
        <v>66</v>
      </c>
      <c r="R560" s="6">
        <v>970.1883544921875</v>
      </c>
      <c r="S560" s="6">
        <v>4</v>
      </c>
      <c r="T560" s="6">
        <v>358.60858154296875</v>
      </c>
      <c r="U560" s="6">
        <v>419.32269287109375</v>
      </c>
      <c r="V560" s="6">
        <v>10.199999809265137</v>
      </c>
      <c r="W560" s="6">
        <v>131.371826171875</v>
      </c>
      <c r="X560" s="6">
        <v>86.376029968261719</v>
      </c>
      <c r="Y560" s="6">
        <v>766.076416015625</v>
      </c>
      <c r="Z560" s="6">
        <v>78.5</v>
      </c>
      <c r="AA560" s="6">
        <v>124.17205047607422</v>
      </c>
      <c r="AB560" s="6">
        <v>144.36782836914062</v>
      </c>
      <c r="AC560" s="6">
        <v>2394.431396484375</v>
      </c>
      <c r="AD560" s="6">
        <v>3538</v>
      </c>
      <c r="AE560" s="6">
        <v>202.42205810546875</v>
      </c>
      <c r="AF560" s="6">
        <v>732.80126953125</v>
      </c>
      <c r="AG560" s="6">
        <v>4.1436009407043457</v>
      </c>
      <c r="AH560" s="6">
        <v>79.051918029785156</v>
      </c>
      <c r="AI560" s="6">
        <v>65.55999755859375</v>
      </c>
      <c r="AJ560" s="6">
        <v>56.014690399169922</v>
      </c>
      <c r="AK560" s="6">
        <v>48.361976623535156</v>
      </c>
      <c r="AL560" s="6">
        <v>58.153129577636719</v>
      </c>
      <c r="AM560" s="6">
        <v>4536.83154296875</v>
      </c>
      <c r="AN560" s="6">
        <v>33.799999237060547</v>
      </c>
      <c r="AO560" s="6">
        <v>40.243785858154297</v>
      </c>
      <c r="AP560" s="6">
        <v>512.01055908203125</v>
      </c>
      <c r="AQ560" s="6">
        <v>9.6999998092651367</v>
      </c>
      <c r="AR560" s="6">
        <v>20.22474479675293</v>
      </c>
      <c r="AS560" s="6">
        <v>11</v>
      </c>
      <c r="AT560" s="6">
        <v>206</v>
      </c>
    </row>
    <row r="561" spans="2:46" x14ac:dyDescent="0.25">
      <c r="B561" s="5">
        <v>24653</v>
      </c>
      <c r="C561" s="6">
        <v>96.450363159179688</v>
      </c>
      <c r="D561" s="6">
        <v>148.815185546875</v>
      </c>
      <c r="E561" s="6">
        <v>56.135242462158203</v>
      </c>
      <c r="F561" s="6">
        <v>889.72540283203125</v>
      </c>
      <c r="G561" s="6">
        <v>42.435844421386719</v>
      </c>
      <c r="H561" s="6">
        <v>102.77504730224609</v>
      </c>
      <c r="I561" s="6">
        <v>2087.693603515625</v>
      </c>
      <c r="J561" s="6">
        <v>40.573322296142578</v>
      </c>
      <c r="K561" s="6">
        <v>411</v>
      </c>
      <c r="L561" s="6">
        <v>21.706401824951172</v>
      </c>
      <c r="M561" s="6">
        <v>10.752272605895996</v>
      </c>
      <c r="N561" s="6">
        <v>258.09347534179687</v>
      </c>
      <c r="O561" s="6">
        <v>2021.016845703125</v>
      </c>
      <c r="P561" s="6">
        <v>115.68309020996094</v>
      </c>
      <c r="Q561" s="6">
        <v>66</v>
      </c>
      <c r="R561" s="6">
        <v>975</v>
      </c>
      <c r="S561" s="6">
        <v>4</v>
      </c>
      <c r="T561" s="6">
        <v>241.20994567871094</v>
      </c>
      <c r="U561" s="6">
        <v>398.06771850585937</v>
      </c>
      <c r="V561" s="6">
        <v>10.199999809265137</v>
      </c>
      <c r="W561" s="6">
        <v>246.59524536132812</v>
      </c>
      <c r="X561" s="6">
        <v>95.019996643066406</v>
      </c>
      <c r="Y561" s="6">
        <v>983.15435791015625</v>
      </c>
      <c r="Z561" s="6">
        <v>78.5</v>
      </c>
      <c r="AA561" s="6">
        <v>307.400634765625</v>
      </c>
      <c r="AB561" s="6">
        <v>136.88824462890625</v>
      </c>
      <c r="AC561" s="6">
        <v>2371.2529296875</v>
      </c>
      <c r="AD561" s="6">
        <v>3538</v>
      </c>
      <c r="AE561" s="6">
        <v>209.23350524902344</v>
      </c>
      <c r="AF561" s="6">
        <v>932.26190185546875</v>
      </c>
      <c r="AG561" s="6">
        <v>4.0999999046325684</v>
      </c>
      <c r="AH561" s="6">
        <v>170.54566955566406</v>
      </c>
      <c r="AI561" s="6">
        <v>65.55999755859375</v>
      </c>
      <c r="AJ561" s="6">
        <v>52.047111511230469</v>
      </c>
      <c r="AK561" s="6">
        <v>55.136539459228516</v>
      </c>
      <c r="AL561" s="6">
        <v>50.776527404785156</v>
      </c>
      <c r="AM561" s="6">
        <v>4533.2548828125</v>
      </c>
      <c r="AN561" s="6">
        <v>33.799999237060547</v>
      </c>
      <c r="AO561" s="6">
        <v>74.758499145507813</v>
      </c>
      <c r="AP561" s="6">
        <v>364.44650268554688</v>
      </c>
      <c r="AQ561" s="6">
        <v>11.800000190734863</v>
      </c>
      <c r="AR561" s="6">
        <v>22.705696105957031</v>
      </c>
      <c r="AS561" s="6">
        <v>11</v>
      </c>
      <c r="AT561" s="6">
        <v>206.56051635742187</v>
      </c>
    </row>
    <row r="562" spans="2:46" x14ac:dyDescent="0.25">
      <c r="B562" s="5">
        <v>24684</v>
      </c>
      <c r="C562" s="6">
        <v>45.840030670166016</v>
      </c>
      <c r="D562" s="6">
        <v>122.736083984375</v>
      </c>
      <c r="E562" s="6">
        <v>10</v>
      </c>
      <c r="F562" s="6">
        <v>829.02978515625</v>
      </c>
      <c r="G562" s="6">
        <v>120.472412109375</v>
      </c>
      <c r="H562" s="6">
        <v>93.71240234375</v>
      </c>
      <c r="I562" s="6">
        <v>1874.061767578125</v>
      </c>
      <c r="J562" s="6">
        <v>19.574241638183594</v>
      </c>
      <c r="K562" s="6">
        <v>431</v>
      </c>
      <c r="L562" s="6">
        <v>38.247676849365234</v>
      </c>
      <c r="M562" s="6">
        <v>10.460464477539062</v>
      </c>
      <c r="N562" s="6">
        <v>230.39999389648437</v>
      </c>
      <c r="O562" s="6">
        <v>1875.0430908203125</v>
      </c>
      <c r="P562" s="6">
        <v>113.85801696777344</v>
      </c>
      <c r="Q562" s="6">
        <v>67</v>
      </c>
      <c r="R562" s="6">
        <v>950</v>
      </c>
      <c r="S562" s="6">
        <v>4</v>
      </c>
      <c r="T562" s="6">
        <v>343.239990234375</v>
      </c>
      <c r="U562" s="6">
        <v>297.54473876953125</v>
      </c>
      <c r="V562" s="6">
        <v>10.199999809265137</v>
      </c>
      <c r="W562" s="6">
        <v>300.1658935546875</v>
      </c>
      <c r="X562" s="6">
        <v>104.00614166259766</v>
      </c>
      <c r="Y562" s="6">
        <v>1024</v>
      </c>
      <c r="Z562" s="6">
        <v>78.5</v>
      </c>
      <c r="AA562" s="6">
        <v>308.45767211914062</v>
      </c>
      <c r="AB562" s="6">
        <v>122.24414825439453</v>
      </c>
      <c r="AC562" s="6">
        <v>2008.4462890625</v>
      </c>
      <c r="AD562" s="6">
        <v>3538</v>
      </c>
      <c r="AE562" s="6">
        <v>208.95756530761719</v>
      </c>
      <c r="AF562" s="6">
        <v>991.6058349609375</v>
      </c>
      <c r="AG562" s="6">
        <v>4.0999999046325684</v>
      </c>
      <c r="AH562" s="6">
        <v>4.8000001907348633</v>
      </c>
      <c r="AI562" s="6">
        <v>65.55999755859375</v>
      </c>
      <c r="AJ562" s="6">
        <v>43.737529754638672</v>
      </c>
      <c r="AK562" s="6">
        <v>37.727977752685547</v>
      </c>
      <c r="AL562" s="6">
        <v>43.937969207763672</v>
      </c>
      <c r="AM562" s="6">
        <v>4274.47998046875</v>
      </c>
      <c r="AN562" s="6">
        <v>33.799999237060547</v>
      </c>
      <c r="AO562" s="6">
        <v>40.572628021240234</v>
      </c>
      <c r="AP562" s="6">
        <v>213.01560974121094</v>
      </c>
      <c r="AQ562" s="6">
        <v>11.800000190734863</v>
      </c>
      <c r="AR562" s="6">
        <v>0.56999999284744263</v>
      </c>
      <c r="AS562" s="6">
        <v>11</v>
      </c>
      <c r="AT562" s="6">
        <v>216.90284729003906</v>
      </c>
    </row>
    <row r="563" spans="2:46" x14ac:dyDescent="0.25">
      <c r="B563" s="5">
        <v>24715</v>
      </c>
      <c r="C563" s="6">
        <v>33.311092376708984</v>
      </c>
      <c r="D563" s="6">
        <v>35.743263244628906</v>
      </c>
      <c r="E563" s="6">
        <v>10</v>
      </c>
      <c r="F563" s="6">
        <v>754.68359375</v>
      </c>
      <c r="G563" s="6">
        <v>26.590826034545898</v>
      </c>
      <c r="H563" s="6">
        <v>1</v>
      </c>
      <c r="I563" s="6">
        <v>1661.8245849609375</v>
      </c>
      <c r="J563" s="6">
        <v>0</v>
      </c>
      <c r="K563" s="6">
        <v>382.1181640625</v>
      </c>
      <c r="L563" s="6">
        <v>33.175937652587891</v>
      </c>
      <c r="M563" s="6">
        <v>10.202322959899902</v>
      </c>
      <c r="N563" s="6">
        <v>230.39999389648437</v>
      </c>
      <c r="O563" s="6">
        <v>1792.6231689453125</v>
      </c>
      <c r="P563" s="6">
        <v>112.4383544921875</v>
      </c>
      <c r="Q563" s="6">
        <v>67</v>
      </c>
      <c r="R563" s="6">
        <v>794.17034912109375</v>
      </c>
      <c r="S563" s="6">
        <v>4</v>
      </c>
      <c r="T563" s="6">
        <v>359.70278930664062</v>
      </c>
      <c r="U563" s="6">
        <v>48.726036071777344</v>
      </c>
      <c r="V563" s="6">
        <v>10.199999809265137</v>
      </c>
      <c r="W563" s="6">
        <v>264.76519775390625</v>
      </c>
      <c r="X563" s="6">
        <v>103.30583190917969</v>
      </c>
      <c r="Y563" s="6">
        <v>873.30987548828125</v>
      </c>
      <c r="Z563" s="6">
        <v>78.5</v>
      </c>
      <c r="AA563" s="6">
        <v>242.5789794921875</v>
      </c>
      <c r="AB563" s="6">
        <v>107.86395263671875</v>
      </c>
      <c r="AC563" s="6">
        <v>1843.5452880859375</v>
      </c>
      <c r="AD563" s="6">
        <v>3528.219482421875</v>
      </c>
      <c r="AE563" s="6">
        <v>200.71383666992187</v>
      </c>
      <c r="AF563" s="6">
        <v>731.53582763671875</v>
      </c>
      <c r="AG563" s="6">
        <v>4.0999999046325684</v>
      </c>
      <c r="AH563" s="6">
        <v>4.8000001907348633</v>
      </c>
      <c r="AI563" s="6">
        <v>65.55999755859375</v>
      </c>
      <c r="AJ563" s="6">
        <v>37.234165191650391</v>
      </c>
      <c r="AK563" s="6">
        <v>1.9721585512161255</v>
      </c>
      <c r="AL563" s="6">
        <v>37.53387451171875</v>
      </c>
      <c r="AM563" s="6">
        <v>3961.809814453125</v>
      </c>
      <c r="AN563" s="6">
        <v>33.799999237060547</v>
      </c>
      <c r="AO563" s="6">
        <v>20</v>
      </c>
      <c r="AP563" s="6">
        <v>140.25466918945312</v>
      </c>
      <c r="AQ563" s="6">
        <v>9.6999998092651367</v>
      </c>
      <c r="AR563" s="6">
        <v>0.56999999284744263</v>
      </c>
      <c r="AS563" s="6">
        <v>11</v>
      </c>
      <c r="AT563" s="6">
        <v>180.69898986816406</v>
      </c>
    </row>
    <row r="564" spans="2:46" x14ac:dyDescent="0.25">
      <c r="B564" s="5">
        <v>24745</v>
      </c>
      <c r="C564" s="6">
        <v>24.814495086669922</v>
      </c>
      <c r="D564" s="6">
        <v>10.914821624755859</v>
      </c>
      <c r="E564" s="6">
        <v>10.036600112915039</v>
      </c>
      <c r="F564" s="6">
        <v>616.9803466796875</v>
      </c>
      <c r="G564" s="6">
        <v>18.600000381469727</v>
      </c>
      <c r="H564" s="6">
        <v>1</v>
      </c>
      <c r="I564" s="6">
        <v>1451.43896484375</v>
      </c>
      <c r="J564" s="6">
        <v>0</v>
      </c>
      <c r="K564" s="6">
        <v>334.10321044921875</v>
      </c>
      <c r="L564" s="6">
        <v>18.299999237060547</v>
      </c>
      <c r="M564" s="6">
        <v>10.003942489624023</v>
      </c>
      <c r="N564" s="6">
        <v>230.39999389648437</v>
      </c>
      <c r="O564" s="6">
        <v>1708.884033203125</v>
      </c>
      <c r="P564" s="6">
        <v>112.554443359375</v>
      </c>
      <c r="Q564" s="6">
        <v>67</v>
      </c>
      <c r="R564" s="6">
        <v>604.74127197265625</v>
      </c>
      <c r="S564" s="6">
        <v>4.4566397666931152</v>
      </c>
      <c r="T564" s="6">
        <v>353.30130004882812</v>
      </c>
      <c r="U564" s="6">
        <v>83.027275085449219</v>
      </c>
      <c r="V564" s="6">
        <v>10.199999809265137</v>
      </c>
      <c r="W564" s="6">
        <v>254.76643371582031</v>
      </c>
      <c r="X564" s="6">
        <v>100.87242126464844</v>
      </c>
      <c r="Y564" s="6">
        <v>702.01666259765625</v>
      </c>
      <c r="Z564" s="6">
        <v>78.5</v>
      </c>
      <c r="AA564" s="6">
        <v>219.22073364257812</v>
      </c>
      <c r="AB564" s="6">
        <v>94.993728637695313</v>
      </c>
      <c r="AC564" s="6">
        <v>1859.86669921875</v>
      </c>
      <c r="AD564" s="6">
        <v>3345.370361328125</v>
      </c>
      <c r="AE564" s="6">
        <v>184.32568359375</v>
      </c>
      <c r="AF564" s="6">
        <v>673.70257568359375</v>
      </c>
      <c r="AG564" s="6">
        <v>4.0999999046325684</v>
      </c>
      <c r="AH564" s="6">
        <v>4.8000001907348633</v>
      </c>
      <c r="AI564" s="6">
        <v>21.268905639648438</v>
      </c>
      <c r="AJ564" s="6">
        <v>37</v>
      </c>
      <c r="AK564" s="6">
        <v>2.9146714210510254</v>
      </c>
      <c r="AL564" s="6">
        <v>31</v>
      </c>
      <c r="AM564" s="6">
        <v>3315.376220703125</v>
      </c>
      <c r="AN564" s="6">
        <v>33.799999237060547</v>
      </c>
      <c r="AO564" s="6">
        <v>20</v>
      </c>
      <c r="AP564" s="6">
        <v>110.51477813720703</v>
      </c>
      <c r="AQ564" s="6">
        <v>9.6999998092651367</v>
      </c>
      <c r="AR564" s="6">
        <v>15.360564231872559</v>
      </c>
      <c r="AS564" s="6">
        <v>11</v>
      </c>
      <c r="AT564" s="6">
        <v>180.20681762695312</v>
      </c>
    </row>
    <row r="565" spans="2:46" x14ac:dyDescent="0.25">
      <c r="B565" s="5">
        <v>24776</v>
      </c>
      <c r="C565" s="6">
        <v>18.373615264892578</v>
      </c>
      <c r="D565" s="6">
        <v>10</v>
      </c>
      <c r="E565" s="6">
        <v>10.210894584655762</v>
      </c>
      <c r="F565" s="6">
        <v>599.2806396484375</v>
      </c>
      <c r="G565" s="6">
        <v>27.854799270629883</v>
      </c>
      <c r="H565" s="6">
        <v>1</v>
      </c>
      <c r="I565" s="6">
        <v>1322.6375732421875</v>
      </c>
      <c r="J565" s="6">
        <v>8.905329704284668</v>
      </c>
      <c r="K565" s="6">
        <v>281</v>
      </c>
      <c r="L565" s="6">
        <v>18.299999237060547</v>
      </c>
      <c r="M565" s="6">
        <v>9.8851871490478516</v>
      </c>
      <c r="N565" s="6">
        <v>230.39999389648437</v>
      </c>
      <c r="O565" s="6">
        <v>1661.0499267578125</v>
      </c>
      <c r="P565" s="6">
        <v>116.33963012695312</v>
      </c>
      <c r="Q565" s="6">
        <v>66</v>
      </c>
      <c r="R565" s="6">
        <v>438.70101928710937</v>
      </c>
      <c r="S565" s="6">
        <v>5.079564094543457</v>
      </c>
      <c r="T565" s="6">
        <v>338.30648803710938</v>
      </c>
      <c r="U565" s="6">
        <v>86.89276123046875</v>
      </c>
      <c r="V565" s="6">
        <v>10.199999809265137</v>
      </c>
      <c r="W565" s="6">
        <v>244.26496887207031</v>
      </c>
      <c r="X565" s="6">
        <v>100.55828857421875</v>
      </c>
      <c r="Y565" s="6">
        <v>651.13458251953125</v>
      </c>
      <c r="Z565" s="6">
        <v>78.5</v>
      </c>
      <c r="AA565" s="6">
        <v>200.71067810058594</v>
      </c>
      <c r="AB565" s="6">
        <v>95.239852905273437</v>
      </c>
      <c r="AC565" s="6">
        <v>1849.316162109375</v>
      </c>
      <c r="AD565" s="6">
        <v>3162</v>
      </c>
      <c r="AE565" s="6">
        <v>169.61956787109375</v>
      </c>
      <c r="AF565" s="6">
        <v>632.82720947265625</v>
      </c>
      <c r="AG565" s="6">
        <v>4.0999999046325684</v>
      </c>
      <c r="AH565" s="6">
        <v>5.5173211097717285</v>
      </c>
      <c r="AI565" s="6">
        <v>13.917082786560059</v>
      </c>
      <c r="AJ565" s="6">
        <v>37</v>
      </c>
      <c r="AK565" s="6">
        <v>0.55699998140335083</v>
      </c>
      <c r="AL565" s="6">
        <v>31</v>
      </c>
      <c r="AM565" s="6">
        <v>3240.58935546875</v>
      </c>
      <c r="AN565" s="6">
        <v>33.799999237060547</v>
      </c>
      <c r="AO565" s="6">
        <v>20</v>
      </c>
      <c r="AP565" s="6">
        <v>88.7767333984375</v>
      </c>
      <c r="AQ565" s="6">
        <v>9.6999998092651367</v>
      </c>
      <c r="AR565" s="6">
        <v>21.660346984863281</v>
      </c>
      <c r="AS565" s="6">
        <v>11</v>
      </c>
      <c r="AT565" s="6">
        <v>180.80424499511719</v>
      </c>
    </row>
    <row r="566" spans="2:46" x14ac:dyDescent="0.25">
      <c r="B566" s="5">
        <v>24806</v>
      </c>
      <c r="C566" s="6">
        <v>12.968520164489746</v>
      </c>
      <c r="D566" s="6">
        <v>10</v>
      </c>
      <c r="E566" s="6">
        <v>10.735446929931641</v>
      </c>
      <c r="F566" s="6">
        <v>550.715576171875</v>
      </c>
      <c r="G566" s="6">
        <v>18.600000381469727</v>
      </c>
      <c r="H566" s="6">
        <v>1</v>
      </c>
      <c r="I566" s="6">
        <v>1324.1441650390625</v>
      </c>
      <c r="J566" s="6">
        <v>16.813722610473633</v>
      </c>
      <c r="K566" s="6">
        <v>267.78915405273437</v>
      </c>
      <c r="L566" s="6">
        <v>31.356058120727539</v>
      </c>
      <c r="M566" s="6">
        <v>9.8272809982299805</v>
      </c>
      <c r="N566" s="6">
        <v>250.17198181152344</v>
      </c>
      <c r="O566" s="6">
        <v>1647.7825927734375</v>
      </c>
      <c r="P566" s="6">
        <v>122.68116760253906</v>
      </c>
      <c r="Q566" s="6">
        <v>64</v>
      </c>
      <c r="R566" s="6">
        <v>420.9716796875</v>
      </c>
      <c r="S566" s="6">
        <v>5.8962845802307129</v>
      </c>
      <c r="T566" s="6">
        <v>314.99853515625</v>
      </c>
      <c r="U566" s="6">
        <v>118.41585540771484</v>
      </c>
      <c r="V566" s="6">
        <v>10.687889099121094</v>
      </c>
      <c r="W566" s="6">
        <v>245.04290771484375</v>
      </c>
      <c r="X566" s="6">
        <v>90.019523620605469</v>
      </c>
      <c r="Y566" s="6">
        <v>642.96539306640625</v>
      </c>
      <c r="Z566" s="6">
        <v>78.5</v>
      </c>
      <c r="AA566" s="6">
        <v>233.26248168945312</v>
      </c>
      <c r="AB566" s="6">
        <v>17.5</v>
      </c>
      <c r="AC566" s="6">
        <v>1874.534423828125</v>
      </c>
      <c r="AD566" s="6">
        <v>3040.66650390625</v>
      </c>
      <c r="AE566" s="6">
        <v>155.76754760742187</v>
      </c>
      <c r="AF566" s="6">
        <v>629.625</v>
      </c>
      <c r="AG566" s="6">
        <v>4.0999999046325684</v>
      </c>
      <c r="AH566" s="6">
        <v>85.463844299316406</v>
      </c>
      <c r="AI566" s="6">
        <v>7.7876548767089844</v>
      </c>
      <c r="AJ566" s="6">
        <v>37</v>
      </c>
      <c r="AK566" s="6">
        <v>5.0396871566772461</v>
      </c>
      <c r="AL566" s="6">
        <v>31</v>
      </c>
      <c r="AM566" s="6">
        <v>3220.198486328125</v>
      </c>
      <c r="AN566" s="6">
        <v>33.799999237060547</v>
      </c>
      <c r="AO566" s="6">
        <v>20</v>
      </c>
      <c r="AP566" s="6">
        <v>80</v>
      </c>
      <c r="AQ566" s="6">
        <v>9.6999998092651367</v>
      </c>
      <c r="AR566" s="6">
        <v>11.243192672729492</v>
      </c>
      <c r="AS566" s="6">
        <v>11</v>
      </c>
      <c r="AT566" s="6">
        <v>180.81167602539062</v>
      </c>
    </row>
    <row r="567" spans="2:46" x14ac:dyDescent="0.25">
      <c r="B567" s="5">
        <v>24837</v>
      </c>
      <c r="C567" s="6">
        <v>18.564592361450195</v>
      </c>
      <c r="D567" s="6">
        <v>23.080165863037109</v>
      </c>
      <c r="E567" s="6">
        <v>12.290437698364258</v>
      </c>
      <c r="F567" s="6">
        <v>564.52880859375</v>
      </c>
      <c r="G567" s="6">
        <v>79.682235717773438</v>
      </c>
      <c r="H567" s="6">
        <v>11.597708702087402</v>
      </c>
      <c r="I567" s="6">
        <v>1344.965576171875</v>
      </c>
      <c r="J567" s="6">
        <v>30.725324630737305</v>
      </c>
      <c r="K567" s="6">
        <v>254.39009094238281</v>
      </c>
      <c r="L567" s="6">
        <v>18.299999237060547</v>
      </c>
      <c r="M567" s="6">
        <v>9.8000001907348633</v>
      </c>
      <c r="N567" s="6">
        <v>281.55197143554687</v>
      </c>
      <c r="O567" s="6">
        <v>1643.142822265625</v>
      </c>
      <c r="P567" s="6">
        <v>130.60671997070312</v>
      </c>
      <c r="Q567" s="6">
        <v>62</v>
      </c>
      <c r="R567" s="6">
        <v>448.70733642578125</v>
      </c>
      <c r="S567" s="6">
        <v>7.7596378326416016</v>
      </c>
      <c r="T567" s="6">
        <v>296.07373046875</v>
      </c>
      <c r="U567" s="6">
        <v>151.13600158691406</v>
      </c>
      <c r="V567" s="6">
        <v>10.199999809265137</v>
      </c>
      <c r="W567" s="6">
        <v>254.19306945800781</v>
      </c>
      <c r="X567" s="6">
        <v>77.660652160644531</v>
      </c>
      <c r="Y567" s="6">
        <v>640.32867431640625</v>
      </c>
      <c r="Z567" s="6">
        <v>154.93585205078125</v>
      </c>
      <c r="AA567" s="6">
        <v>287.96429443359375</v>
      </c>
      <c r="AB567" s="6">
        <v>18.285614013671875</v>
      </c>
      <c r="AC567" s="6">
        <v>1897.198974609375</v>
      </c>
      <c r="AD567" s="6">
        <v>3141</v>
      </c>
      <c r="AE567" s="6">
        <v>146.41767883300781</v>
      </c>
      <c r="AF567" s="6">
        <v>648.1656494140625</v>
      </c>
      <c r="AG567" s="6">
        <v>4.0999999046325684</v>
      </c>
      <c r="AH567" s="6">
        <v>4.8000001907348633</v>
      </c>
      <c r="AI567" s="6">
        <v>6.559999942779541</v>
      </c>
      <c r="AJ567" s="6">
        <v>37</v>
      </c>
      <c r="AK567" s="6">
        <v>9.7292518615722656</v>
      </c>
      <c r="AL567" s="6">
        <v>31</v>
      </c>
      <c r="AM567" s="6">
        <v>3260.403076171875</v>
      </c>
      <c r="AN567" s="6">
        <v>33.799999237060547</v>
      </c>
      <c r="AO567" s="6">
        <v>26.764039993286133</v>
      </c>
      <c r="AP567" s="6">
        <v>185.78071594238281</v>
      </c>
      <c r="AQ567" s="6">
        <v>9.6999998092651367</v>
      </c>
      <c r="AR567" s="6">
        <v>9.9325523376464844</v>
      </c>
      <c r="AS567" s="6">
        <v>11</v>
      </c>
      <c r="AT567" s="6">
        <v>181.37710571289062</v>
      </c>
    </row>
    <row r="568" spans="2:46" x14ac:dyDescent="0.25">
      <c r="B568" s="5">
        <v>24868</v>
      </c>
      <c r="C568" s="6">
        <v>116.07862091064453</v>
      </c>
      <c r="D568" s="6">
        <v>57.270469665527344</v>
      </c>
      <c r="E568" s="6">
        <v>13.838469505310059</v>
      </c>
      <c r="F568" s="6">
        <v>506.84237670898438</v>
      </c>
      <c r="G568" s="6">
        <v>166.28880310058594</v>
      </c>
      <c r="H568" s="6">
        <v>22.693082809448242</v>
      </c>
      <c r="I568" s="6">
        <v>1429.922607421875</v>
      </c>
      <c r="J568" s="6">
        <v>39.692630767822266</v>
      </c>
      <c r="K568" s="6">
        <v>241.13265991210937</v>
      </c>
      <c r="L568" s="6">
        <v>18.299999237060547</v>
      </c>
      <c r="M568" s="6">
        <v>10.984109878540039</v>
      </c>
      <c r="N568" s="6">
        <v>312.99417114257812</v>
      </c>
      <c r="O568" s="6">
        <v>1648.783203125</v>
      </c>
      <c r="P568" s="6">
        <v>138.78094482421875</v>
      </c>
      <c r="Q568" s="6">
        <v>62</v>
      </c>
      <c r="R568" s="6">
        <v>523.2928466796875</v>
      </c>
      <c r="S568" s="6">
        <v>10.253203392028809</v>
      </c>
      <c r="T568" s="6">
        <v>281.85812377929687</v>
      </c>
      <c r="U568" s="6">
        <v>182.98583984375</v>
      </c>
      <c r="V568" s="6">
        <v>10.199999809265137</v>
      </c>
      <c r="W568" s="6">
        <v>264.89273071289062</v>
      </c>
      <c r="X568" s="6">
        <v>72</v>
      </c>
      <c r="Y568" s="6">
        <v>641.9334716796875</v>
      </c>
      <c r="Z568" s="6">
        <v>182</v>
      </c>
      <c r="AA568" s="6">
        <v>351.00244140625</v>
      </c>
      <c r="AB568" s="6">
        <v>26.746648788452148</v>
      </c>
      <c r="AC568" s="6">
        <v>1931.0657958984375</v>
      </c>
      <c r="AD568" s="6">
        <v>2922</v>
      </c>
      <c r="AE568" s="6">
        <v>143.03421020507812</v>
      </c>
      <c r="AF568" s="6">
        <v>645.2969970703125</v>
      </c>
      <c r="AG568" s="6">
        <v>4.0999999046325684</v>
      </c>
      <c r="AH568" s="6">
        <v>4.8000001907348633</v>
      </c>
      <c r="AI568" s="6">
        <v>16.082370758056641</v>
      </c>
      <c r="AJ568" s="6">
        <v>51.511562347412109</v>
      </c>
      <c r="AK568" s="6">
        <v>8.9991893768310547</v>
      </c>
      <c r="AL568" s="6">
        <v>42.102878570556641</v>
      </c>
      <c r="AM568" s="6">
        <v>3402.7236328125</v>
      </c>
      <c r="AN568" s="6">
        <v>44</v>
      </c>
      <c r="AO568" s="6">
        <v>34.875019073486328</v>
      </c>
      <c r="AP568" s="6">
        <v>537.6865234375</v>
      </c>
      <c r="AQ568" s="6">
        <v>9.6999998092651367</v>
      </c>
      <c r="AR568" s="6">
        <v>9.1631288528442383</v>
      </c>
      <c r="AS568" s="6">
        <v>11</v>
      </c>
      <c r="AT568" s="6">
        <v>181.37710571289062</v>
      </c>
    </row>
    <row r="569" spans="2:46" x14ac:dyDescent="0.25">
      <c r="B569" s="5">
        <v>24897</v>
      </c>
      <c r="C569" s="6">
        <v>182.49783325195312</v>
      </c>
      <c r="D569" s="6">
        <v>57.698326110839844</v>
      </c>
      <c r="E569" s="6">
        <v>17.306760787963867</v>
      </c>
      <c r="F569" s="6">
        <v>600</v>
      </c>
      <c r="G569" s="6">
        <v>157.34352111816406</v>
      </c>
      <c r="H569" s="6">
        <v>65.6656494140625</v>
      </c>
      <c r="I569" s="6">
        <v>1705.4666748046875</v>
      </c>
      <c r="J569" s="6">
        <v>44.042243957519531</v>
      </c>
      <c r="K569" s="6">
        <v>235.75613403320312</v>
      </c>
      <c r="L569" s="6">
        <v>18.299999237060547</v>
      </c>
      <c r="M569" s="6">
        <v>10.975734710693359</v>
      </c>
      <c r="N569" s="6">
        <v>340.5115966796875</v>
      </c>
      <c r="O569" s="6">
        <v>1690</v>
      </c>
      <c r="P569" s="6">
        <v>144.59194946289062</v>
      </c>
      <c r="Q569" s="6">
        <v>62</v>
      </c>
      <c r="R569" s="6">
        <v>575</v>
      </c>
      <c r="S569" s="6">
        <v>15.140708923339844</v>
      </c>
      <c r="T569" s="6">
        <v>296.14437866210937</v>
      </c>
      <c r="U569" s="6">
        <v>220.02597045898437</v>
      </c>
      <c r="V569" s="6">
        <v>10.199999809265137</v>
      </c>
      <c r="W569" s="6">
        <v>301.29998779296875</v>
      </c>
      <c r="X569" s="6">
        <v>80.161605834960937</v>
      </c>
      <c r="Y569" s="6">
        <v>676</v>
      </c>
      <c r="Z569" s="6">
        <v>114.43041229248047</v>
      </c>
      <c r="AA569" s="6">
        <v>434.25991821289062</v>
      </c>
      <c r="AB569" s="6">
        <v>47.736980438232422</v>
      </c>
      <c r="AC569" s="6">
        <v>1950</v>
      </c>
      <c r="AD569" s="6">
        <v>2962</v>
      </c>
      <c r="AE569" s="6">
        <v>188</v>
      </c>
      <c r="AF569" s="6">
        <v>661.68829345703125</v>
      </c>
      <c r="AG569" s="6">
        <v>4.0999999046325684</v>
      </c>
      <c r="AH569" s="6">
        <v>91.200439453125</v>
      </c>
      <c r="AI569" s="6">
        <v>65.55999755859375</v>
      </c>
      <c r="AJ569" s="6">
        <v>37</v>
      </c>
      <c r="AK569" s="6">
        <v>12.970711708068848</v>
      </c>
      <c r="AL569" s="6">
        <v>36.542034149169922</v>
      </c>
      <c r="AM569" s="6">
        <v>4038.742919921875</v>
      </c>
      <c r="AN569" s="6">
        <v>40.660621643066406</v>
      </c>
      <c r="AO569" s="6">
        <v>20</v>
      </c>
      <c r="AP569" s="6">
        <v>811.6220703125</v>
      </c>
      <c r="AQ569" s="6">
        <v>11.800000190734863</v>
      </c>
      <c r="AR569" s="6">
        <v>8.8395566940307617</v>
      </c>
      <c r="AS569" s="6">
        <v>66.750221252441406</v>
      </c>
      <c r="AT569" s="6">
        <v>206</v>
      </c>
    </row>
    <row r="570" spans="2:46" x14ac:dyDescent="0.25">
      <c r="B570" s="5">
        <v>24928</v>
      </c>
      <c r="C570" s="6">
        <v>226.63946533203125</v>
      </c>
      <c r="D570" s="6">
        <v>76.845970153808594</v>
      </c>
      <c r="E570" s="6">
        <v>20.610776901245117</v>
      </c>
      <c r="F570" s="6">
        <v>685</v>
      </c>
      <c r="G570" s="6">
        <v>323.59823608398437</v>
      </c>
      <c r="H570" s="6">
        <v>102.91675567626953</v>
      </c>
      <c r="I570" s="6">
        <v>1849.853515625</v>
      </c>
      <c r="J570" s="6">
        <v>56.18865966796875</v>
      </c>
      <c r="K570" s="6">
        <v>276.8826904296875</v>
      </c>
      <c r="L570" s="6">
        <v>18.299999237060547</v>
      </c>
      <c r="M570" s="6">
        <v>11.160173416137695</v>
      </c>
      <c r="N570" s="6">
        <v>371.5714111328125</v>
      </c>
      <c r="O570" s="6">
        <v>1689.998046875</v>
      </c>
      <c r="P570" s="6">
        <v>132.70187377929687</v>
      </c>
      <c r="Q570" s="6">
        <v>64</v>
      </c>
      <c r="R570" s="6">
        <v>680</v>
      </c>
      <c r="S570" s="6">
        <v>8.911625862121582</v>
      </c>
      <c r="T570" s="6">
        <v>301.7716064453125</v>
      </c>
      <c r="U570" s="6">
        <v>187.00881958007812</v>
      </c>
      <c r="V570" s="6">
        <v>10.199999809265137</v>
      </c>
      <c r="W570" s="6">
        <v>279.53634643554687</v>
      </c>
      <c r="X570" s="6">
        <v>89.684219360351563</v>
      </c>
      <c r="Y570" s="6">
        <v>704.3411865234375</v>
      </c>
      <c r="Z570" s="6">
        <v>104.96682739257812</v>
      </c>
      <c r="AA570" s="6">
        <v>434.6025390625</v>
      </c>
      <c r="AB570" s="6">
        <v>58.175277709960938</v>
      </c>
      <c r="AC570" s="6">
        <v>2018.3194580078125</v>
      </c>
      <c r="AD570" s="6">
        <v>3036</v>
      </c>
      <c r="AE570" s="6">
        <v>193</v>
      </c>
      <c r="AF570" s="6">
        <v>660.7276611328125</v>
      </c>
      <c r="AG570" s="6">
        <v>4.2283949851989746</v>
      </c>
      <c r="AH570" s="6">
        <v>4.8000001907348633</v>
      </c>
      <c r="AI570" s="6">
        <v>65.55999755859375</v>
      </c>
      <c r="AJ570" s="6">
        <v>46.164501190185547</v>
      </c>
      <c r="AK570" s="6">
        <v>22.130226135253906</v>
      </c>
      <c r="AL570" s="6">
        <v>42.975898742675781</v>
      </c>
      <c r="AM570" s="6">
        <v>4324.3974609375</v>
      </c>
      <c r="AN570" s="6">
        <v>44</v>
      </c>
      <c r="AO570" s="6">
        <v>20</v>
      </c>
      <c r="AP570" s="6">
        <v>779.74273681640625</v>
      </c>
      <c r="AQ570" s="6">
        <v>11.800000190734863</v>
      </c>
      <c r="AR570" s="6">
        <v>10.539003372192383</v>
      </c>
      <c r="AS570" s="6">
        <v>50.518795013427734</v>
      </c>
      <c r="AT570" s="6">
        <v>206</v>
      </c>
    </row>
    <row r="571" spans="2:46" x14ac:dyDescent="0.25">
      <c r="B571" s="5">
        <v>24958</v>
      </c>
      <c r="C571" s="6">
        <v>229.51112365722656</v>
      </c>
      <c r="D571" s="6">
        <v>86.125190734863281</v>
      </c>
      <c r="E571" s="6">
        <v>22.276683807373047</v>
      </c>
      <c r="F571" s="6">
        <v>774.74005126953125</v>
      </c>
      <c r="G571" s="6">
        <v>223.43345642089844</v>
      </c>
      <c r="H571" s="6">
        <v>86.667106628417969</v>
      </c>
      <c r="I571" s="6">
        <v>1897.4171142578125</v>
      </c>
      <c r="J571" s="6">
        <v>60.123683929443359</v>
      </c>
      <c r="K571" s="6">
        <v>205.40736389160156</v>
      </c>
      <c r="L571" s="6">
        <v>18.299999237060547</v>
      </c>
      <c r="M571" s="6">
        <v>11.020508766174316</v>
      </c>
      <c r="N571" s="6">
        <v>341.06039428710937</v>
      </c>
      <c r="O571" s="6">
        <v>1713</v>
      </c>
      <c r="P571" s="6">
        <v>118.15137481689453</v>
      </c>
      <c r="Q571" s="6">
        <v>65</v>
      </c>
      <c r="R571" s="6">
        <v>765.76983642578125</v>
      </c>
      <c r="S571" s="6">
        <v>13.272419929504395</v>
      </c>
      <c r="T571" s="6">
        <v>231.6072998046875</v>
      </c>
      <c r="U571" s="6">
        <v>185.76637268066406</v>
      </c>
      <c r="V571" s="6">
        <v>10.199999809265137</v>
      </c>
      <c r="W571" s="6">
        <v>274.18045043945312</v>
      </c>
      <c r="X571" s="6">
        <v>89.299247741699219</v>
      </c>
      <c r="Y571" s="6">
        <v>783.37603759765625</v>
      </c>
      <c r="Z571" s="6">
        <v>78.5</v>
      </c>
      <c r="AA571" s="6">
        <v>428.51287841796875</v>
      </c>
      <c r="AB571" s="6">
        <v>53.838397979736328</v>
      </c>
      <c r="AC571" s="6">
        <v>2083.0068359375</v>
      </c>
      <c r="AD571" s="6">
        <v>3334.329345703125</v>
      </c>
      <c r="AE571" s="6">
        <v>197.81210327148437</v>
      </c>
      <c r="AF571" s="6">
        <v>716.1226806640625</v>
      </c>
      <c r="AG571" s="6">
        <v>4.1971850395202637</v>
      </c>
      <c r="AH571" s="6">
        <v>96.987899780273438</v>
      </c>
      <c r="AI571" s="6">
        <v>65.55999755859375</v>
      </c>
      <c r="AJ571" s="6">
        <v>50.869693756103516</v>
      </c>
      <c r="AK571" s="6">
        <v>31.538137435913086</v>
      </c>
      <c r="AL571" s="6">
        <v>49.441276550292969</v>
      </c>
      <c r="AM571" s="6">
        <v>4540.60546875</v>
      </c>
      <c r="AN571" s="6">
        <v>38.568946838378906</v>
      </c>
      <c r="AO571" s="6">
        <v>40.005008697509766</v>
      </c>
      <c r="AP571" s="6">
        <v>745.75177001953125</v>
      </c>
      <c r="AQ571" s="6">
        <v>9.6999998092651367</v>
      </c>
      <c r="AR571" s="6">
        <v>43.881095886230469</v>
      </c>
      <c r="AS571" s="6">
        <v>11</v>
      </c>
      <c r="AT571" s="6">
        <v>206</v>
      </c>
    </row>
    <row r="572" spans="2:46" x14ac:dyDescent="0.25">
      <c r="B572" s="5">
        <v>24989</v>
      </c>
      <c r="C572" s="6">
        <v>180.83905029296875</v>
      </c>
      <c r="D572" s="6">
        <v>62.761882781982422</v>
      </c>
      <c r="E572" s="6">
        <v>10.156853675842285</v>
      </c>
      <c r="F572" s="6">
        <v>805.7601318359375</v>
      </c>
      <c r="G572" s="6">
        <v>216.77946472167969</v>
      </c>
      <c r="H572" s="6">
        <v>72.934066772460937</v>
      </c>
      <c r="I572" s="6">
        <v>1786.07421875</v>
      </c>
      <c r="J572" s="6">
        <v>70.843421936035156</v>
      </c>
      <c r="K572" s="6">
        <v>273.12844848632812</v>
      </c>
      <c r="L572" s="6">
        <v>18.299999237060547</v>
      </c>
      <c r="M572" s="6">
        <v>10.823508262634277</v>
      </c>
      <c r="N572" s="6">
        <v>308.90725708007812</v>
      </c>
      <c r="O572" s="6">
        <v>1708.5338134765625</v>
      </c>
      <c r="P572" s="6">
        <v>100.79663848876953</v>
      </c>
      <c r="Q572" s="6">
        <v>66</v>
      </c>
      <c r="R572" s="6">
        <v>794.9578857421875</v>
      </c>
      <c r="S572" s="6">
        <v>4</v>
      </c>
      <c r="T572" s="6">
        <v>293.1199951171875</v>
      </c>
      <c r="U572" s="6">
        <v>134.03262329101562</v>
      </c>
      <c r="V572" s="6">
        <v>10.199999809265137</v>
      </c>
      <c r="W572" s="6">
        <v>301.29998779296875</v>
      </c>
      <c r="X572" s="6">
        <v>88.780647277832031</v>
      </c>
      <c r="Y572" s="6">
        <v>872.11834716796875</v>
      </c>
      <c r="Z572" s="6">
        <v>78.5</v>
      </c>
      <c r="AA572" s="6">
        <v>392.09869384765625</v>
      </c>
      <c r="AB572" s="6">
        <v>44.063030242919922</v>
      </c>
      <c r="AC572" s="6">
        <v>1878.505615234375</v>
      </c>
      <c r="AD572" s="6">
        <v>3533.964599609375</v>
      </c>
      <c r="AE572" s="6">
        <v>202.42205810546875</v>
      </c>
      <c r="AF572" s="6">
        <v>827.8604736328125</v>
      </c>
      <c r="AG572" s="6">
        <v>4.156348705291748</v>
      </c>
      <c r="AH572" s="6">
        <v>79.051918029785156</v>
      </c>
      <c r="AI572" s="6">
        <v>60.551834106445313</v>
      </c>
      <c r="AJ572" s="6">
        <v>51.880260467529297</v>
      </c>
      <c r="AK572" s="6">
        <v>35.460403442382813</v>
      </c>
      <c r="AL572" s="6">
        <v>47.068603515625</v>
      </c>
      <c r="AM572" s="6">
        <v>4118.90380859375</v>
      </c>
      <c r="AN572" s="6">
        <v>33.799999237060547</v>
      </c>
      <c r="AO572" s="6">
        <v>55.451671600341797</v>
      </c>
      <c r="AP572" s="6">
        <v>572.9420166015625</v>
      </c>
      <c r="AQ572" s="6">
        <v>9.6999998092651367</v>
      </c>
      <c r="AR572" s="6">
        <v>97.427803039550781</v>
      </c>
      <c r="AS572" s="6">
        <v>11</v>
      </c>
      <c r="AT572" s="6">
        <v>206</v>
      </c>
    </row>
    <row r="573" spans="2:46" x14ac:dyDescent="0.25">
      <c r="B573" s="5">
        <v>25019</v>
      </c>
      <c r="C573" s="6">
        <v>126.85342407226562</v>
      </c>
      <c r="D573" s="6">
        <v>35.970420837402344</v>
      </c>
      <c r="E573" s="6">
        <v>10.226516723632812</v>
      </c>
      <c r="F573" s="6">
        <v>792.47802734375</v>
      </c>
      <c r="G573" s="6">
        <v>68.143997192382813</v>
      </c>
      <c r="H573" s="6">
        <v>39.198280334472656</v>
      </c>
      <c r="I573" s="6">
        <v>1718.7476806640625</v>
      </c>
      <c r="J573" s="6">
        <v>40.5</v>
      </c>
      <c r="K573" s="6">
        <v>174.29110717773437</v>
      </c>
      <c r="L573" s="6">
        <v>27.301544189453125</v>
      </c>
      <c r="M573" s="6">
        <v>10.566030502319336</v>
      </c>
      <c r="N573" s="6">
        <v>277.6397705078125</v>
      </c>
      <c r="O573" s="6">
        <v>1602.5997314453125</v>
      </c>
      <c r="P573" s="6">
        <v>85.941047668457031</v>
      </c>
      <c r="Q573" s="6">
        <v>66</v>
      </c>
      <c r="R573" s="6">
        <v>721.99530029296875</v>
      </c>
      <c r="S573" s="6">
        <v>4.0490932464599609</v>
      </c>
      <c r="T573" s="6">
        <v>359.85525512695312</v>
      </c>
      <c r="U573" s="6">
        <v>20.89891242980957</v>
      </c>
      <c r="V573" s="6">
        <v>10.199999809265137</v>
      </c>
      <c r="W573" s="6">
        <v>278.10824584960937</v>
      </c>
      <c r="X573" s="6">
        <v>88.190330505371094</v>
      </c>
      <c r="Y573" s="6">
        <v>777.815185546875</v>
      </c>
      <c r="Z573" s="6">
        <v>78.5</v>
      </c>
      <c r="AA573" s="6">
        <v>222.26052856445312</v>
      </c>
      <c r="AB573" s="6">
        <v>31.100296020507813</v>
      </c>
      <c r="AC573" s="6">
        <v>1779.7979736328125</v>
      </c>
      <c r="AD573" s="6">
        <v>3530.50537109375</v>
      </c>
      <c r="AE573" s="6">
        <v>70.931045532226563</v>
      </c>
      <c r="AF573" s="6">
        <v>716.3134765625</v>
      </c>
      <c r="AG573" s="6">
        <v>4.0999999046325684</v>
      </c>
      <c r="AH573" s="6">
        <v>170.31660461425781</v>
      </c>
      <c r="AI573" s="6">
        <v>53.472888946533203</v>
      </c>
      <c r="AJ573" s="6">
        <v>45.20489501953125</v>
      </c>
      <c r="AK573" s="6">
        <v>26.512256622314453</v>
      </c>
      <c r="AL573" s="6">
        <v>39.831378936767578</v>
      </c>
      <c r="AM573" s="6">
        <v>3322.731689453125</v>
      </c>
      <c r="AN573" s="6">
        <v>33.799999237060547</v>
      </c>
      <c r="AO573" s="6">
        <v>54.090190887451172</v>
      </c>
      <c r="AP573" s="6">
        <v>401.57498168945312</v>
      </c>
      <c r="AQ573" s="6">
        <v>9.6999998092651367</v>
      </c>
      <c r="AR573" s="6">
        <v>73.928749084472656</v>
      </c>
      <c r="AS573" s="6">
        <v>11</v>
      </c>
      <c r="AT573" s="6">
        <v>179.83058166503906</v>
      </c>
    </row>
    <row r="574" spans="2:46" x14ac:dyDescent="0.25">
      <c r="B574" s="5">
        <v>25050</v>
      </c>
      <c r="C574" s="6">
        <v>72.347740173339844</v>
      </c>
      <c r="D574" s="6">
        <v>13.063401222229004</v>
      </c>
      <c r="E574" s="6">
        <v>10.142736434936523</v>
      </c>
      <c r="F574" s="6">
        <v>603.56170654296875</v>
      </c>
      <c r="G574" s="6">
        <v>130.97195434570312</v>
      </c>
      <c r="H574" s="6">
        <v>5.4443063735961914</v>
      </c>
      <c r="I574" s="6">
        <v>1462.5394287109375</v>
      </c>
      <c r="J574" s="6">
        <v>0</v>
      </c>
      <c r="K574" s="6">
        <v>128.55052185058594</v>
      </c>
      <c r="L574" s="6">
        <v>18.299999237060547</v>
      </c>
      <c r="M574" s="6">
        <v>10.286966323852539</v>
      </c>
      <c r="N574" s="6">
        <v>245.20356750488281</v>
      </c>
      <c r="O574" s="6">
        <v>1461.6221923828125</v>
      </c>
      <c r="P574" s="6">
        <v>84.278366088867188</v>
      </c>
      <c r="Q574" s="6">
        <v>67</v>
      </c>
      <c r="R574" s="6">
        <v>428.45950317382812</v>
      </c>
      <c r="S574" s="6">
        <v>4.0799484252929687</v>
      </c>
      <c r="T574" s="6">
        <v>354.6719970703125</v>
      </c>
      <c r="U574" s="6">
        <v>8.6823654174804687</v>
      </c>
      <c r="V574" s="6">
        <v>10.199999809265137</v>
      </c>
      <c r="W574" s="6">
        <v>215.08984375</v>
      </c>
      <c r="X574" s="6">
        <v>97.228202819824219</v>
      </c>
      <c r="Y574" s="6">
        <v>595.7764892578125</v>
      </c>
      <c r="Z574" s="6">
        <v>78.5</v>
      </c>
      <c r="AA574" s="6">
        <v>120</v>
      </c>
      <c r="AB574" s="6">
        <v>24.578588485717773</v>
      </c>
      <c r="AC574" s="6">
        <v>1724.5439453125</v>
      </c>
      <c r="AD574" s="6">
        <v>3133.471435546875</v>
      </c>
      <c r="AE574" s="6">
        <v>55.917083740234375</v>
      </c>
      <c r="AF574" s="6">
        <v>441.9732666015625</v>
      </c>
      <c r="AG574" s="6">
        <v>4.0999999046325684</v>
      </c>
      <c r="AH574" s="6">
        <v>4.8000001907348633</v>
      </c>
      <c r="AI574" s="6">
        <v>63.148609161376953</v>
      </c>
      <c r="AJ574" s="6">
        <v>37</v>
      </c>
      <c r="AK574" s="6">
        <v>10.306872367858887</v>
      </c>
      <c r="AL574" s="6">
        <v>33.149612426757813</v>
      </c>
      <c r="AM574" s="6">
        <v>2678.47802734375</v>
      </c>
      <c r="AN574" s="6">
        <v>33.799999237060547</v>
      </c>
      <c r="AO574" s="6">
        <v>20</v>
      </c>
      <c r="AP574" s="6">
        <v>250.92234802246094</v>
      </c>
      <c r="AQ574" s="6">
        <v>9.6999998092651367</v>
      </c>
      <c r="AR574" s="6">
        <v>15.602878570556641</v>
      </c>
      <c r="AS574" s="6">
        <v>11</v>
      </c>
      <c r="AT574" s="6">
        <v>179.62071228027344</v>
      </c>
    </row>
    <row r="575" spans="2:46" x14ac:dyDescent="0.25">
      <c r="B575" s="5">
        <v>25081</v>
      </c>
      <c r="C575" s="6">
        <v>31.617778778076172</v>
      </c>
      <c r="D575" s="6">
        <v>12.92059326171875</v>
      </c>
      <c r="E575" s="6">
        <v>10.081334114074707</v>
      </c>
      <c r="F575" s="6">
        <v>445.56585693359375</v>
      </c>
      <c r="G575" s="6">
        <v>18.600000381469727</v>
      </c>
      <c r="H575" s="6">
        <v>1</v>
      </c>
      <c r="I575" s="6">
        <v>1239.6544189453125</v>
      </c>
      <c r="J575" s="6">
        <v>1</v>
      </c>
      <c r="K575" s="6">
        <v>83.144569396972656</v>
      </c>
      <c r="L575" s="6">
        <v>18.299999237060547</v>
      </c>
      <c r="M575" s="6">
        <v>10.054374694824219</v>
      </c>
      <c r="N575" s="6">
        <v>230.39999389648437</v>
      </c>
      <c r="O575" s="6">
        <v>1377.74609375</v>
      </c>
      <c r="P575" s="6">
        <v>83</v>
      </c>
      <c r="Q575" s="6">
        <v>67</v>
      </c>
      <c r="R575" s="6">
        <v>436.9324951171875</v>
      </c>
      <c r="S575" s="6">
        <v>4.0355644226074219</v>
      </c>
      <c r="T575" s="6">
        <v>331.51385498046875</v>
      </c>
      <c r="U575" s="6">
        <v>0.18400000035762787</v>
      </c>
      <c r="V575" s="6">
        <v>10.199999809265137</v>
      </c>
      <c r="W575" s="6">
        <v>169.8468017578125</v>
      </c>
      <c r="X575" s="6">
        <v>96.573532104492188</v>
      </c>
      <c r="Y575" s="6">
        <v>408.51004028320312</v>
      </c>
      <c r="Z575" s="6">
        <v>78.5</v>
      </c>
      <c r="AA575" s="6">
        <v>120</v>
      </c>
      <c r="AB575" s="6">
        <v>19.95161247253418</v>
      </c>
      <c r="AC575" s="6">
        <v>1619.215576171875</v>
      </c>
      <c r="AD575" s="6">
        <v>2948.2275390625</v>
      </c>
      <c r="AE575" s="6">
        <v>40.297988891601562</v>
      </c>
      <c r="AF575" s="6">
        <v>209.44206237792969</v>
      </c>
      <c r="AG575" s="6">
        <v>4.0999999046325684</v>
      </c>
      <c r="AH575" s="6">
        <v>4.8000001907348633</v>
      </c>
      <c r="AI575" s="6">
        <v>37.766914367675781</v>
      </c>
      <c r="AJ575" s="6">
        <v>37.414871215820313</v>
      </c>
      <c r="AK575" s="6">
        <v>1.5646926164627075</v>
      </c>
      <c r="AL575" s="6">
        <v>37.53387451171875</v>
      </c>
      <c r="AM575" s="6">
        <v>2162.4697265625</v>
      </c>
      <c r="AN575" s="6">
        <v>33.799999237060547</v>
      </c>
      <c r="AO575" s="6">
        <v>20</v>
      </c>
      <c r="AP575" s="6">
        <v>130.22752380371094</v>
      </c>
      <c r="AQ575" s="6">
        <v>9.6999998092651367</v>
      </c>
      <c r="AR575" s="6">
        <v>0.56999999284744263</v>
      </c>
      <c r="AS575" s="6">
        <v>11</v>
      </c>
      <c r="AT575" s="6">
        <v>179.90809631347656</v>
      </c>
    </row>
    <row r="576" spans="2:46" x14ac:dyDescent="0.25">
      <c r="B576" s="5">
        <v>25111</v>
      </c>
      <c r="C576" s="6">
        <v>22.132701873779297</v>
      </c>
      <c r="D576" s="6">
        <v>10.433972358703613</v>
      </c>
      <c r="E576" s="6">
        <v>10.034045219421387</v>
      </c>
      <c r="F576" s="6">
        <v>319.30072021484375</v>
      </c>
      <c r="G576" s="6">
        <v>18.600000381469727</v>
      </c>
      <c r="H576" s="6">
        <v>1</v>
      </c>
      <c r="I576" s="6">
        <v>1109.359375</v>
      </c>
      <c r="J576" s="6">
        <v>0</v>
      </c>
      <c r="K576" s="6">
        <v>40.727348327636719</v>
      </c>
      <c r="L576" s="6">
        <v>18.299999237060547</v>
      </c>
      <c r="M576" s="6">
        <v>9.8647890090942383</v>
      </c>
      <c r="N576" s="6">
        <v>230.39999389648437</v>
      </c>
      <c r="O576" s="6">
        <v>1291.172119140625</v>
      </c>
      <c r="P576" s="6">
        <v>83</v>
      </c>
      <c r="Q576" s="6">
        <v>67</v>
      </c>
      <c r="R576" s="6">
        <v>391.20114135742187</v>
      </c>
      <c r="S576" s="6">
        <v>4</v>
      </c>
      <c r="T576" s="6">
        <v>316.143310546875</v>
      </c>
      <c r="U576" s="6">
        <v>0.18400000035762787</v>
      </c>
      <c r="V576" s="6">
        <v>10.199999809265137</v>
      </c>
      <c r="W576" s="6">
        <v>159.55635070800781</v>
      </c>
      <c r="X576" s="6">
        <v>94.173553466796875</v>
      </c>
      <c r="Y576" s="6">
        <v>284.20333862304687</v>
      </c>
      <c r="Z576" s="6">
        <v>78.5</v>
      </c>
      <c r="AA576" s="6">
        <v>120</v>
      </c>
      <c r="AB576" s="6">
        <v>17.5</v>
      </c>
      <c r="AC576" s="6">
        <v>1609.3328857421875</v>
      </c>
      <c r="AD576" s="6">
        <v>2718.86328125</v>
      </c>
      <c r="AE576" s="6">
        <v>24.322732925415039</v>
      </c>
      <c r="AF576" s="6">
        <v>78.142829895019531</v>
      </c>
      <c r="AG576" s="6">
        <v>4.0999999046325684</v>
      </c>
      <c r="AH576" s="6">
        <v>4.8000001907348633</v>
      </c>
      <c r="AI576" s="6">
        <v>22.59547233581543</v>
      </c>
      <c r="AJ576" s="6">
        <v>37</v>
      </c>
      <c r="AK576" s="6">
        <v>0.55699998140335083</v>
      </c>
      <c r="AL576" s="6">
        <v>31</v>
      </c>
      <c r="AM576" s="6">
        <v>2041.9554443359375</v>
      </c>
      <c r="AN576" s="6">
        <v>33.799999237060547</v>
      </c>
      <c r="AO576" s="6">
        <v>20</v>
      </c>
      <c r="AP576" s="6">
        <v>100.6502685546875</v>
      </c>
      <c r="AQ576" s="6">
        <v>9.6999998092651367</v>
      </c>
      <c r="AR576" s="6">
        <v>0.56999999284744263</v>
      </c>
      <c r="AS576" s="6">
        <v>11</v>
      </c>
      <c r="AT576" s="6">
        <v>180.27865600585937</v>
      </c>
    </row>
    <row r="577" spans="2:46" x14ac:dyDescent="0.25">
      <c r="B577" s="5">
        <v>25142</v>
      </c>
      <c r="C577" s="6">
        <v>14.70198917388916</v>
      </c>
      <c r="D577" s="6">
        <v>10</v>
      </c>
      <c r="E577" s="6">
        <v>10</v>
      </c>
      <c r="F577" s="6">
        <v>296.55548095703125</v>
      </c>
      <c r="G577" s="6">
        <v>27.511028289794922</v>
      </c>
      <c r="H577" s="6">
        <v>1</v>
      </c>
      <c r="I577" s="6">
        <v>1100</v>
      </c>
      <c r="J577" s="6">
        <v>4.9474053382873535</v>
      </c>
      <c r="K577" s="6">
        <v>6.7216587066650391</v>
      </c>
      <c r="L577" s="6">
        <v>18.299999237060547</v>
      </c>
      <c r="M577" s="6">
        <v>9.8000001907348633</v>
      </c>
      <c r="N577" s="6">
        <v>235.63325500488281</v>
      </c>
      <c r="O577" s="6">
        <v>1236.9970703125</v>
      </c>
      <c r="P577" s="6">
        <v>85.405799865722656</v>
      </c>
      <c r="Q577" s="6">
        <v>66</v>
      </c>
      <c r="R577" s="6">
        <v>317.76351928710937</v>
      </c>
      <c r="S577" s="6">
        <v>4</v>
      </c>
      <c r="T577" s="6">
        <v>307.23309326171875</v>
      </c>
      <c r="U577" s="6">
        <v>0.18400000035762787</v>
      </c>
      <c r="V577" s="6">
        <v>10.199999809265137</v>
      </c>
      <c r="W577" s="6">
        <v>150.5048828125</v>
      </c>
      <c r="X577" s="6">
        <v>93.880279541015625</v>
      </c>
      <c r="Y577" s="6">
        <v>222.09786987304687</v>
      </c>
      <c r="Z577" s="6">
        <v>78.5</v>
      </c>
      <c r="AA577" s="6">
        <v>120</v>
      </c>
      <c r="AB577" s="6">
        <v>17.5</v>
      </c>
      <c r="AC577" s="6">
        <v>1612.987060546875</v>
      </c>
      <c r="AD577" s="6">
        <v>2467.64892578125</v>
      </c>
      <c r="AE577" s="6">
        <v>12.199999809265137</v>
      </c>
      <c r="AF577" s="6">
        <v>45.379001617431641</v>
      </c>
      <c r="AG577" s="6">
        <v>4.0999999046325684</v>
      </c>
      <c r="AH577" s="6">
        <v>4.8000001907348633</v>
      </c>
      <c r="AI577" s="6">
        <v>8.1871280670166016</v>
      </c>
      <c r="AJ577" s="6">
        <v>37</v>
      </c>
      <c r="AK577" s="6">
        <v>0.55699998140335083</v>
      </c>
      <c r="AL577" s="6">
        <v>31</v>
      </c>
      <c r="AM577" s="6">
        <v>2000</v>
      </c>
      <c r="AN577" s="6">
        <v>33.799999237060547</v>
      </c>
      <c r="AO577" s="6">
        <v>20</v>
      </c>
      <c r="AP577" s="6">
        <v>80</v>
      </c>
      <c r="AQ577" s="6">
        <v>9.6999998092651367</v>
      </c>
      <c r="AR577" s="6">
        <v>0.56999999284744263</v>
      </c>
      <c r="AS577" s="6">
        <v>11</v>
      </c>
      <c r="AT577" s="6">
        <v>170.10304260253906</v>
      </c>
    </row>
    <row r="578" spans="2:46" x14ac:dyDescent="0.25">
      <c r="B578" s="5">
        <v>25172</v>
      </c>
      <c r="C578" s="6">
        <v>10.300000190734863</v>
      </c>
      <c r="D578" s="6">
        <v>13.187646865844727</v>
      </c>
      <c r="E578" s="6">
        <v>10.429071426391602</v>
      </c>
      <c r="F578" s="6">
        <v>311.49398803710937</v>
      </c>
      <c r="G578" s="6">
        <v>18.600000381469727</v>
      </c>
      <c r="H578" s="6">
        <v>14.69964599609375</v>
      </c>
      <c r="I578" s="6">
        <v>1100</v>
      </c>
      <c r="J578" s="6">
        <v>10.888083457946777</v>
      </c>
      <c r="K578" s="6">
        <v>4</v>
      </c>
      <c r="L578" s="6">
        <v>27.350297927856445</v>
      </c>
      <c r="M578" s="6">
        <v>9.8001995086669922</v>
      </c>
      <c r="N578" s="6">
        <v>230.39999389648437</v>
      </c>
      <c r="O578" s="6">
        <v>1240.7530517578125</v>
      </c>
      <c r="P578" s="6">
        <v>91.676185607910156</v>
      </c>
      <c r="Q578" s="6">
        <v>64</v>
      </c>
      <c r="R578" s="6">
        <v>374.97479248046875</v>
      </c>
      <c r="S578" s="6">
        <v>5.1511678695678711</v>
      </c>
      <c r="T578" s="6">
        <v>313.95562744140625</v>
      </c>
      <c r="U578" s="6">
        <v>1.3100223541259766</v>
      </c>
      <c r="V578" s="6">
        <v>10.199999809265137</v>
      </c>
      <c r="W578" s="6">
        <v>183.36518859863281</v>
      </c>
      <c r="X578" s="6">
        <v>90.019523620605469</v>
      </c>
      <c r="Y578" s="6">
        <v>229.87474060058594</v>
      </c>
      <c r="Z578" s="6">
        <v>78.5</v>
      </c>
      <c r="AA578" s="6">
        <v>120</v>
      </c>
      <c r="AB578" s="6">
        <v>20.548503875732422</v>
      </c>
      <c r="AC578" s="6">
        <v>1648.736572265625</v>
      </c>
      <c r="AD578" s="6">
        <v>2531.798583984375</v>
      </c>
      <c r="AE578" s="6">
        <v>12.199999809265137</v>
      </c>
      <c r="AF578" s="6">
        <v>59.035270690917969</v>
      </c>
      <c r="AG578" s="6">
        <v>4.0999999046325684</v>
      </c>
      <c r="AH578" s="6">
        <v>95.867904663085938</v>
      </c>
      <c r="AI578" s="6">
        <v>6.559999942779541</v>
      </c>
      <c r="AJ578" s="6">
        <v>37</v>
      </c>
      <c r="AK578" s="6">
        <v>4.6005444526672363</v>
      </c>
      <c r="AL578" s="6">
        <v>31</v>
      </c>
      <c r="AM578" s="6">
        <v>2014.3651123046875</v>
      </c>
      <c r="AN578" s="6">
        <v>33.799999237060547</v>
      </c>
      <c r="AO578" s="6">
        <v>20</v>
      </c>
      <c r="AP578" s="6">
        <v>109.52133178710937</v>
      </c>
      <c r="AQ578" s="6">
        <v>9.6999998092651367</v>
      </c>
      <c r="AR578" s="6">
        <v>6.3045754432678223</v>
      </c>
      <c r="AS578" s="6">
        <v>11</v>
      </c>
      <c r="AT578" s="6">
        <v>181.29769897460937</v>
      </c>
    </row>
    <row r="579" spans="2:46" x14ac:dyDescent="0.25">
      <c r="B579" s="5">
        <v>25203</v>
      </c>
      <c r="C579" s="6">
        <v>74.853836059570313</v>
      </c>
      <c r="D579" s="6">
        <v>68.820335388183594</v>
      </c>
      <c r="E579" s="6">
        <v>14.964644432067871</v>
      </c>
      <c r="F579" s="6">
        <v>251</v>
      </c>
      <c r="G579" s="6">
        <v>75.68243408203125</v>
      </c>
      <c r="H579" s="6">
        <v>29.493825912475586</v>
      </c>
      <c r="I579" s="6">
        <v>1100</v>
      </c>
      <c r="J579" s="6">
        <v>7.5325965881347656</v>
      </c>
      <c r="K579" s="6">
        <v>4</v>
      </c>
      <c r="L579" s="6">
        <v>18.299999237060547</v>
      </c>
      <c r="M579" s="6">
        <v>9.8000001907348633</v>
      </c>
      <c r="N579" s="6">
        <v>261.03546142578125</v>
      </c>
      <c r="O579" s="6">
        <v>1274.782470703125</v>
      </c>
      <c r="P579" s="6">
        <v>83</v>
      </c>
      <c r="Q579" s="6">
        <v>50</v>
      </c>
      <c r="R579" s="6">
        <v>369.84359741210937</v>
      </c>
      <c r="S579" s="6">
        <v>4</v>
      </c>
      <c r="T579" s="6">
        <v>306.0257568359375</v>
      </c>
      <c r="U579" s="6">
        <v>0.18400000035762787</v>
      </c>
      <c r="V579" s="6">
        <v>10.199999809265137</v>
      </c>
      <c r="W579" s="6">
        <v>201.47526550292969</v>
      </c>
      <c r="X579" s="6">
        <v>77.660652160644531</v>
      </c>
      <c r="Y579" s="6">
        <v>252.53132629394531</v>
      </c>
      <c r="Z579" s="6">
        <v>114.63400268554687</v>
      </c>
      <c r="AA579" s="6">
        <v>120</v>
      </c>
      <c r="AB579" s="6">
        <v>28.41126823425293</v>
      </c>
      <c r="AC579" s="6">
        <v>1670.195556640625</v>
      </c>
      <c r="AD579" s="6">
        <v>2400.927001953125</v>
      </c>
      <c r="AE579" s="6">
        <v>12.199999809265137</v>
      </c>
      <c r="AF579" s="6">
        <v>95.149803161621094</v>
      </c>
      <c r="AG579" s="6">
        <v>4.0999999046325684</v>
      </c>
      <c r="AH579" s="6">
        <v>4.8000001907348633</v>
      </c>
      <c r="AI579" s="6">
        <v>23.711910247802734</v>
      </c>
      <c r="AJ579" s="6">
        <v>37</v>
      </c>
      <c r="AK579" s="6">
        <v>9.7292518615722656</v>
      </c>
      <c r="AL579" s="6">
        <v>31</v>
      </c>
      <c r="AM579" s="6">
        <v>2358.733642578125</v>
      </c>
      <c r="AN579" s="6">
        <v>38.059158325195313</v>
      </c>
      <c r="AO579" s="6">
        <v>26.764039993286133</v>
      </c>
      <c r="AP579" s="6">
        <v>80</v>
      </c>
      <c r="AQ579" s="6">
        <v>9.6999998092651367</v>
      </c>
      <c r="AR579" s="6">
        <v>9.9325523376464844</v>
      </c>
      <c r="AS579" s="6">
        <v>11</v>
      </c>
      <c r="AT579" s="6">
        <v>181.38278198242187</v>
      </c>
    </row>
    <row r="580" spans="2:46" x14ac:dyDescent="0.25">
      <c r="B580" s="5">
        <v>25234</v>
      </c>
      <c r="C580" s="6">
        <v>356.16937255859375</v>
      </c>
      <c r="D580" s="6">
        <v>10</v>
      </c>
      <c r="E580" s="6">
        <v>87.771415710449219</v>
      </c>
      <c r="F580" s="6">
        <v>582.7623291015625</v>
      </c>
      <c r="G580" s="6">
        <v>161.89413452148437</v>
      </c>
      <c r="H580" s="6">
        <v>102.97901916503906</v>
      </c>
      <c r="I580" s="6">
        <v>1158.4315185546875</v>
      </c>
      <c r="J580" s="6">
        <v>195.20260620117187</v>
      </c>
      <c r="K580" s="6">
        <v>4</v>
      </c>
      <c r="L580" s="6">
        <v>18.299999237060547</v>
      </c>
      <c r="M580" s="6">
        <v>9.808070182800293</v>
      </c>
      <c r="N580" s="6">
        <v>292.47357177734375</v>
      </c>
      <c r="O580" s="6">
        <v>1690</v>
      </c>
      <c r="P580" s="6">
        <v>90.97296142578125</v>
      </c>
      <c r="Q580" s="6">
        <v>62</v>
      </c>
      <c r="R580" s="6">
        <v>575</v>
      </c>
      <c r="S580" s="6">
        <v>25</v>
      </c>
      <c r="T580" s="6">
        <v>349.86224365234375</v>
      </c>
      <c r="U580" s="6">
        <v>146.67593383789062</v>
      </c>
      <c r="V580" s="6">
        <v>10.199999809265137</v>
      </c>
      <c r="W580" s="6">
        <v>284.1973876953125</v>
      </c>
      <c r="X580" s="6">
        <v>72</v>
      </c>
      <c r="Y580" s="6">
        <v>586.37127685546875</v>
      </c>
      <c r="Z580" s="6">
        <v>152.26759338378906</v>
      </c>
      <c r="AA580" s="6">
        <v>120</v>
      </c>
      <c r="AB580" s="6">
        <v>36.999801635742187</v>
      </c>
      <c r="AC580" s="6">
        <v>1950</v>
      </c>
      <c r="AD580" s="6">
        <v>2788</v>
      </c>
      <c r="AE580" s="6">
        <v>165.43128967285156</v>
      </c>
      <c r="AF580" s="6">
        <v>487.43634033203125</v>
      </c>
      <c r="AG580" s="6">
        <v>4.0999999046325684</v>
      </c>
      <c r="AH580" s="6">
        <v>4.8000001907348633</v>
      </c>
      <c r="AI580" s="6">
        <v>65.55999755859375</v>
      </c>
      <c r="AJ580" s="6">
        <v>53.225341796875</v>
      </c>
      <c r="AK580" s="6">
        <v>8.9991893768310547</v>
      </c>
      <c r="AL580" s="6">
        <v>42.102878570556641</v>
      </c>
      <c r="AM580" s="6">
        <v>3685.30224609375</v>
      </c>
      <c r="AN580" s="6">
        <v>44</v>
      </c>
      <c r="AO580" s="6">
        <v>34.875019073486328</v>
      </c>
      <c r="AP580" s="6">
        <v>253.61106872558594</v>
      </c>
      <c r="AQ580" s="6">
        <v>11.800000190734863</v>
      </c>
      <c r="AR580" s="6">
        <v>9.1631288528442383</v>
      </c>
      <c r="AS580" s="6">
        <v>40.516887664794922</v>
      </c>
      <c r="AT580" s="6">
        <v>181.37521362304687</v>
      </c>
    </row>
    <row r="581" spans="2:46" x14ac:dyDescent="0.25">
      <c r="B581" s="5">
        <v>25262</v>
      </c>
      <c r="C581" s="6">
        <v>559.6451416015625</v>
      </c>
      <c r="D581" s="6">
        <v>57.737636566162109</v>
      </c>
      <c r="E581" s="6">
        <v>105</v>
      </c>
      <c r="F581" s="6">
        <v>600</v>
      </c>
      <c r="G581" s="6">
        <v>152.01046752929687</v>
      </c>
      <c r="H581" s="6">
        <v>102.96295166015625</v>
      </c>
      <c r="I581" s="6">
        <v>1276.470458984375</v>
      </c>
      <c r="J581" s="6">
        <v>0</v>
      </c>
      <c r="K581" s="6">
        <v>34.793277740478516</v>
      </c>
      <c r="L581" s="6">
        <v>18.299999237060547</v>
      </c>
      <c r="M581" s="6">
        <v>9.8000001907348633</v>
      </c>
      <c r="N581" s="6">
        <v>318.17816162109375</v>
      </c>
      <c r="O581" s="6">
        <v>1690</v>
      </c>
      <c r="P581" s="6">
        <v>96.644371032714844</v>
      </c>
      <c r="Q581" s="6">
        <v>62</v>
      </c>
      <c r="R581" s="6">
        <v>575</v>
      </c>
      <c r="S581" s="6">
        <v>25</v>
      </c>
      <c r="T581" s="6">
        <v>356.449462890625</v>
      </c>
      <c r="U581" s="6">
        <v>239.48558044433594</v>
      </c>
      <c r="V581" s="6">
        <v>10.199999809265137</v>
      </c>
      <c r="W581" s="6">
        <v>301.29998779296875</v>
      </c>
      <c r="X581" s="6">
        <v>72</v>
      </c>
      <c r="Y581" s="6">
        <v>676</v>
      </c>
      <c r="Z581" s="6">
        <v>118.11624908447266</v>
      </c>
      <c r="AA581" s="6">
        <v>135.09288024902344</v>
      </c>
      <c r="AB581" s="6">
        <v>46.674018859863281</v>
      </c>
      <c r="AC581" s="6">
        <v>1950</v>
      </c>
      <c r="AD581" s="6">
        <v>2788</v>
      </c>
      <c r="AE581" s="6">
        <v>188</v>
      </c>
      <c r="AF581" s="6">
        <v>687.8448486328125</v>
      </c>
      <c r="AG581" s="6">
        <v>4.0999999046325684</v>
      </c>
      <c r="AH581" s="6">
        <v>91.218490600585937</v>
      </c>
      <c r="AI581" s="6">
        <v>65.55999755859375</v>
      </c>
      <c r="AJ581" s="6">
        <v>74.627204895019531</v>
      </c>
      <c r="AK581" s="6">
        <v>12.970711708068848</v>
      </c>
      <c r="AL581" s="6">
        <v>50.001209259033203</v>
      </c>
      <c r="AM581" s="6">
        <v>4040.56103515625</v>
      </c>
      <c r="AN581" s="6">
        <v>33.799999237060547</v>
      </c>
      <c r="AO581" s="6">
        <v>20</v>
      </c>
      <c r="AP581" s="6">
        <v>423.6517333984375</v>
      </c>
      <c r="AQ581" s="6">
        <v>11.800000190734863</v>
      </c>
      <c r="AR581" s="6">
        <v>8.8395566940307617</v>
      </c>
      <c r="AS581" s="6">
        <v>66.788818359375</v>
      </c>
      <c r="AT581" s="6">
        <v>206</v>
      </c>
    </row>
    <row r="582" spans="2:46" x14ac:dyDescent="0.25">
      <c r="B582" s="5">
        <v>25293</v>
      </c>
      <c r="C582" s="6">
        <v>627.95745849609375</v>
      </c>
      <c r="D582" s="6">
        <v>76.770164489746094</v>
      </c>
      <c r="E582" s="6">
        <v>117</v>
      </c>
      <c r="F582" s="6">
        <v>560.14349365234375</v>
      </c>
      <c r="G582" s="6">
        <v>323.70001220703125</v>
      </c>
      <c r="H582" s="6">
        <v>102.91675567626953</v>
      </c>
      <c r="I582" s="6">
        <v>1431.88818359375</v>
      </c>
      <c r="J582" s="6">
        <v>35.112667083740234</v>
      </c>
      <c r="K582" s="6">
        <v>78.182464599609375</v>
      </c>
      <c r="L582" s="6">
        <v>18.299999237060547</v>
      </c>
      <c r="M582" s="6">
        <v>11.273270606994629</v>
      </c>
      <c r="N582" s="6">
        <v>348.64096069335938</v>
      </c>
      <c r="O582" s="6">
        <v>1690</v>
      </c>
      <c r="P582" s="6">
        <v>103.684326171875</v>
      </c>
      <c r="Q582" s="6">
        <v>64</v>
      </c>
      <c r="R582" s="6">
        <v>611.44744873046875</v>
      </c>
      <c r="S582" s="6">
        <v>41.995326995849609</v>
      </c>
      <c r="T582" s="6">
        <v>360</v>
      </c>
      <c r="U582" s="6">
        <v>88.787483215332031</v>
      </c>
      <c r="V582" s="6">
        <v>10.199999809265137</v>
      </c>
      <c r="W582" s="6">
        <v>280.62762451171875</v>
      </c>
      <c r="X582" s="6">
        <v>77.390007019042969</v>
      </c>
      <c r="Y582" s="6">
        <v>649.18310546875</v>
      </c>
      <c r="Z582" s="6">
        <v>78.5</v>
      </c>
      <c r="AA582" s="6">
        <v>120</v>
      </c>
      <c r="AB582" s="6">
        <v>51.009349822998047</v>
      </c>
      <c r="AC582" s="6">
        <v>2018.5518798828125</v>
      </c>
      <c r="AD582" s="6">
        <v>3027</v>
      </c>
      <c r="AE582" s="6">
        <v>193</v>
      </c>
      <c r="AF582" s="6">
        <v>547.2880859375</v>
      </c>
      <c r="AG582" s="6">
        <v>4.2192730903625488</v>
      </c>
      <c r="AH582" s="6">
        <v>4.8000001907348633</v>
      </c>
      <c r="AI582" s="6">
        <v>65.55999755859375</v>
      </c>
      <c r="AJ582" s="6">
        <v>46.862480163574219</v>
      </c>
      <c r="AK582" s="6">
        <v>0.55699998140335083</v>
      </c>
      <c r="AL582" s="6">
        <v>60.571632385253906</v>
      </c>
      <c r="AM582" s="6">
        <v>4325.2421875</v>
      </c>
      <c r="AN582" s="6">
        <v>43.821475982666016</v>
      </c>
      <c r="AO582" s="6">
        <v>20</v>
      </c>
      <c r="AP582" s="6">
        <v>482.00436401367187</v>
      </c>
      <c r="AQ582" s="6">
        <v>9.6999998092651367</v>
      </c>
      <c r="AR582" s="6">
        <v>10.539003372192383</v>
      </c>
      <c r="AS582" s="6">
        <v>11</v>
      </c>
      <c r="AT582" s="6">
        <v>206</v>
      </c>
    </row>
    <row r="583" spans="2:46" x14ac:dyDescent="0.25">
      <c r="B583" s="5">
        <v>25323</v>
      </c>
      <c r="C583" s="6">
        <v>604.31292724609375</v>
      </c>
      <c r="D583" s="6">
        <v>124.47115325927734</v>
      </c>
      <c r="E583" s="6">
        <v>136</v>
      </c>
      <c r="F583" s="6">
        <v>698.510498046875</v>
      </c>
      <c r="G583" s="6">
        <v>215.87649536132812</v>
      </c>
      <c r="H583" s="6">
        <v>102.87435913085937</v>
      </c>
      <c r="I583" s="6">
        <v>1754.8382568359375</v>
      </c>
      <c r="J583" s="6">
        <v>84.81036376953125</v>
      </c>
      <c r="K583" s="6">
        <v>240.36062622070312</v>
      </c>
      <c r="L583" s="6">
        <v>18.299999237060547</v>
      </c>
      <c r="M583" s="6">
        <v>11.187197685241699</v>
      </c>
      <c r="N583" s="6">
        <v>318.17092895507812</v>
      </c>
      <c r="O583" s="6">
        <v>1690</v>
      </c>
      <c r="P583" s="6">
        <v>107.53824615478516</v>
      </c>
      <c r="Q583" s="6">
        <v>65</v>
      </c>
      <c r="R583" s="6">
        <v>798.30224609375</v>
      </c>
      <c r="S583" s="6">
        <v>5.9666008949279785</v>
      </c>
      <c r="T583" s="6">
        <v>359.20782470703125</v>
      </c>
      <c r="U583" s="6">
        <v>159.72938537597656</v>
      </c>
      <c r="V583" s="6">
        <v>10.199999809265137</v>
      </c>
      <c r="W583" s="6">
        <v>202.37596130371094</v>
      </c>
      <c r="X583" s="6">
        <v>86.2979736328125</v>
      </c>
      <c r="Y583" s="6">
        <v>727.7003173828125</v>
      </c>
      <c r="Z583" s="6">
        <v>78.5</v>
      </c>
      <c r="AA583" s="6">
        <v>120</v>
      </c>
      <c r="AB583" s="6">
        <v>76.402191162109375</v>
      </c>
      <c r="AC583" s="6">
        <v>2203.708740234375</v>
      </c>
      <c r="AD583" s="6">
        <v>3469.852783203125</v>
      </c>
      <c r="AE583" s="6">
        <v>197.81210327148437</v>
      </c>
      <c r="AF583" s="6">
        <v>534.4676513671875</v>
      </c>
      <c r="AG583" s="6">
        <v>4.1914119720458984</v>
      </c>
      <c r="AH583" s="6">
        <v>97.011238098144531</v>
      </c>
      <c r="AI583" s="6">
        <v>65.55999755859375</v>
      </c>
      <c r="AJ583" s="6">
        <v>58.995391845703125</v>
      </c>
      <c r="AK583" s="6">
        <v>0.55699998140335083</v>
      </c>
      <c r="AL583" s="6">
        <v>59.754398345947266</v>
      </c>
      <c r="AM583" s="6">
        <v>4542.45556640625</v>
      </c>
      <c r="AN583" s="6">
        <v>39.787952423095703</v>
      </c>
      <c r="AO583" s="6">
        <v>40.014553070068359</v>
      </c>
      <c r="AP583" s="6">
        <v>555.6363525390625</v>
      </c>
      <c r="AQ583" s="6">
        <v>9.6999998092651367</v>
      </c>
      <c r="AR583" s="6">
        <v>66.810035705566406</v>
      </c>
      <c r="AS583" s="6">
        <v>11</v>
      </c>
      <c r="AT583" s="6">
        <v>206</v>
      </c>
    </row>
    <row r="584" spans="2:46" x14ac:dyDescent="0.25">
      <c r="B584" s="5">
        <v>25354</v>
      </c>
      <c r="C584" s="6">
        <v>561.17449951171875</v>
      </c>
      <c r="D584" s="6">
        <v>137.81344604492187</v>
      </c>
      <c r="E584" s="6">
        <v>114.25867462158203</v>
      </c>
      <c r="F584" s="6">
        <v>930</v>
      </c>
      <c r="G584" s="6">
        <v>199.83724975585937</v>
      </c>
      <c r="H584" s="6">
        <v>102.82124328613281</v>
      </c>
      <c r="I584" s="6">
        <v>1994.621826171875</v>
      </c>
      <c r="J584" s="6">
        <v>87.886955261230469</v>
      </c>
      <c r="K584" s="6">
        <v>359</v>
      </c>
      <c r="L584" s="6">
        <v>31.559484481811523</v>
      </c>
      <c r="M584" s="6">
        <v>10.971744537353516</v>
      </c>
      <c r="N584" s="6">
        <v>286.11029052734375</v>
      </c>
      <c r="O584" s="6">
        <v>1930</v>
      </c>
      <c r="P584" s="6">
        <v>109.15410614013672</v>
      </c>
      <c r="Q584" s="6">
        <v>66</v>
      </c>
      <c r="R584" s="6">
        <v>975</v>
      </c>
      <c r="S584" s="6">
        <v>4</v>
      </c>
      <c r="T584" s="6">
        <v>358.44918823242187</v>
      </c>
      <c r="U584" s="6">
        <v>425.40023803710938</v>
      </c>
      <c r="V584" s="6">
        <v>10.199999809265137</v>
      </c>
      <c r="W584" s="6">
        <v>301.29998779296875</v>
      </c>
      <c r="X584" s="6">
        <v>95.519996643066406</v>
      </c>
      <c r="Y584" s="6">
        <v>967.1884765625</v>
      </c>
      <c r="Z584" s="6">
        <v>78.5</v>
      </c>
      <c r="AA584" s="6">
        <v>294.47134399414063</v>
      </c>
      <c r="AB584" s="6">
        <v>73.745773315429687</v>
      </c>
      <c r="AC584" s="6">
        <v>2394.12744140625</v>
      </c>
      <c r="AD584" s="6">
        <v>3538</v>
      </c>
      <c r="AE584" s="6">
        <v>202.42205810546875</v>
      </c>
      <c r="AF584" s="6">
        <v>753.9822998046875</v>
      </c>
      <c r="AG584" s="6">
        <v>4.1469883918762207</v>
      </c>
      <c r="AH584" s="6">
        <v>79.051918029785156</v>
      </c>
      <c r="AI584" s="6">
        <v>65.55999755859375</v>
      </c>
      <c r="AJ584" s="6">
        <v>58.571254730224609</v>
      </c>
      <c r="AK584" s="6">
        <v>27.041604995727539</v>
      </c>
      <c r="AL584" s="6">
        <v>57.268463134765625</v>
      </c>
      <c r="AM584" s="6">
        <v>4534.16748046875</v>
      </c>
      <c r="AN584" s="6">
        <v>33.799999237060547</v>
      </c>
      <c r="AO584" s="6">
        <v>40.178035736083984</v>
      </c>
      <c r="AP584" s="6">
        <v>510.263671875</v>
      </c>
      <c r="AQ584" s="6">
        <v>9.6999998092651367</v>
      </c>
      <c r="AR584" s="6">
        <v>103.90592956542969</v>
      </c>
      <c r="AS584" s="6">
        <v>11</v>
      </c>
      <c r="AT584" s="6">
        <v>206</v>
      </c>
    </row>
    <row r="585" spans="2:46" x14ac:dyDescent="0.25">
      <c r="B585" s="5">
        <v>25384</v>
      </c>
      <c r="C585" s="6">
        <v>508.58926391601562</v>
      </c>
      <c r="D585" s="6">
        <v>94.015388488769531</v>
      </c>
      <c r="E585" s="6">
        <v>116.45552062988281</v>
      </c>
      <c r="F585" s="6">
        <v>889.72540283203125</v>
      </c>
      <c r="G585" s="6">
        <v>29.748411178588867</v>
      </c>
      <c r="H585" s="6">
        <v>96.128013610839844</v>
      </c>
      <c r="I585" s="6">
        <v>1917.595458984375</v>
      </c>
      <c r="J585" s="6">
        <v>69.930633544921875</v>
      </c>
      <c r="K585" s="6">
        <v>431</v>
      </c>
      <c r="L585" s="6">
        <v>59.875682830810547</v>
      </c>
      <c r="M585" s="6">
        <v>10.727261543273926</v>
      </c>
      <c r="N585" s="6">
        <v>254.95452880859375</v>
      </c>
      <c r="O585" s="6">
        <v>2020.9755859375</v>
      </c>
      <c r="P585" s="6">
        <v>107.89436340332031</v>
      </c>
      <c r="Q585" s="6">
        <v>66</v>
      </c>
      <c r="R585" s="6">
        <v>975</v>
      </c>
      <c r="S585" s="6">
        <v>14.31529712677002</v>
      </c>
      <c r="T585" s="6">
        <v>358.18154907226562</v>
      </c>
      <c r="U585" s="6">
        <v>527.45947265625</v>
      </c>
      <c r="V585" s="6">
        <v>10.199999809265137</v>
      </c>
      <c r="W585" s="6">
        <v>288.83181762695312</v>
      </c>
      <c r="X585" s="6">
        <v>104.10316467285156</v>
      </c>
      <c r="Y585" s="6">
        <v>1024</v>
      </c>
      <c r="Z585" s="6">
        <v>78.5</v>
      </c>
      <c r="AA585" s="6">
        <v>517.14111328125</v>
      </c>
      <c r="AB585" s="6">
        <v>63.54656982421875</v>
      </c>
      <c r="AC585" s="6">
        <v>2119.73828125</v>
      </c>
      <c r="AD585" s="6">
        <v>3538</v>
      </c>
      <c r="AE585" s="6">
        <v>209.23350524902344</v>
      </c>
      <c r="AF585" s="6">
        <v>932.26190185546875</v>
      </c>
      <c r="AG585" s="6">
        <v>4.0999999046325684</v>
      </c>
      <c r="AH585" s="6">
        <v>170.48506164550781</v>
      </c>
      <c r="AI585" s="6">
        <v>65.55999755859375</v>
      </c>
      <c r="AJ585" s="6">
        <v>51.8060302734375</v>
      </c>
      <c r="AK585" s="6">
        <v>44.536720275878906</v>
      </c>
      <c r="AL585" s="6">
        <v>49.902984619140625</v>
      </c>
      <c r="AM585" s="6">
        <v>4426.2705078125</v>
      </c>
      <c r="AN585" s="6">
        <v>33.799999237060547</v>
      </c>
      <c r="AO585" s="6">
        <v>74.739952087402344</v>
      </c>
      <c r="AP585" s="6">
        <v>362.4820556640625</v>
      </c>
      <c r="AQ585" s="6">
        <v>11.800000190734863</v>
      </c>
      <c r="AR585" s="6">
        <v>106.97808837890625</v>
      </c>
      <c r="AS585" s="6">
        <v>11</v>
      </c>
      <c r="AT585" s="6">
        <v>179.99128723144531</v>
      </c>
    </row>
    <row r="586" spans="2:46" x14ac:dyDescent="0.25">
      <c r="B586" s="5">
        <v>25415</v>
      </c>
      <c r="C586" s="6">
        <v>454.1258544921875</v>
      </c>
      <c r="D586" s="6">
        <v>64.665809631347656</v>
      </c>
      <c r="E586" s="6">
        <v>74.343368530273438</v>
      </c>
      <c r="F586" s="6">
        <v>795.4598388671875</v>
      </c>
      <c r="G586" s="6">
        <v>109.24613952636719</v>
      </c>
      <c r="H586" s="6">
        <v>1</v>
      </c>
      <c r="I586" s="6">
        <v>1687.0927734375</v>
      </c>
      <c r="J586" s="6">
        <v>36.5</v>
      </c>
      <c r="K586" s="6">
        <v>251.81961059570313</v>
      </c>
      <c r="L586" s="6">
        <v>76.882476806640625</v>
      </c>
      <c r="M586" s="6">
        <v>10.441343307495117</v>
      </c>
      <c r="N586" s="6">
        <v>230.39999389648437</v>
      </c>
      <c r="O586" s="6">
        <v>1863.0618896484375</v>
      </c>
      <c r="P586" s="6">
        <v>106.11181640625</v>
      </c>
      <c r="Q586" s="6">
        <v>67</v>
      </c>
      <c r="R586" s="6">
        <v>942.3682861328125</v>
      </c>
      <c r="S586" s="6">
        <v>4</v>
      </c>
      <c r="T586" s="6">
        <v>358.239990234375</v>
      </c>
      <c r="U586" s="6">
        <v>440.93426513671875</v>
      </c>
      <c r="V586" s="6">
        <v>10.199999809265137</v>
      </c>
      <c r="W586" s="6">
        <v>300.20755004882812</v>
      </c>
      <c r="X586" s="6">
        <v>103.31458282470703</v>
      </c>
      <c r="Y586" s="6">
        <v>972.154296875</v>
      </c>
      <c r="Z586" s="6">
        <v>78.5</v>
      </c>
      <c r="AA586" s="6">
        <v>410.58258056640625</v>
      </c>
      <c r="AB586" s="6">
        <v>49.603866577148438</v>
      </c>
      <c r="AC586" s="6">
        <v>1987.8131103515625</v>
      </c>
      <c r="AD586" s="6">
        <v>3529.223388671875</v>
      </c>
      <c r="AE586" s="6">
        <v>208.95756530761719</v>
      </c>
      <c r="AF586" s="6">
        <v>991.6058349609375</v>
      </c>
      <c r="AG586" s="6">
        <v>4.0999999046325684</v>
      </c>
      <c r="AH586" s="6">
        <v>4.8000001907348633</v>
      </c>
      <c r="AI586" s="6">
        <v>48.224365234375</v>
      </c>
      <c r="AJ586" s="6">
        <v>43.500137329101563</v>
      </c>
      <c r="AK586" s="6">
        <v>31.896429061889648</v>
      </c>
      <c r="AL586" s="6">
        <v>43.076938629150391</v>
      </c>
      <c r="AM586" s="6">
        <v>4161.3515625</v>
      </c>
      <c r="AN586" s="6">
        <v>33.799999237060547</v>
      </c>
      <c r="AO586" s="6">
        <v>40.554355621337891</v>
      </c>
      <c r="AP586" s="6">
        <v>214.63803100585937</v>
      </c>
      <c r="AQ586" s="6">
        <v>9.6999998092651367</v>
      </c>
      <c r="AR586" s="6">
        <v>47.725494384765625</v>
      </c>
      <c r="AS586" s="6">
        <v>11</v>
      </c>
      <c r="AT586" s="6">
        <v>179.58668518066406</v>
      </c>
    </row>
    <row r="587" spans="2:46" x14ac:dyDescent="0.25">
      <c r="B587" s="5">
        <v>25446</v>
      </c>
      <c r="C587" s="6">
        <v>399.6300048828125</v>
      </c>
      <c r="D587" s="6">
        <v>34.818897247314453</v>
      </c>
      <c r="E587" s="6">
        <v>27.090112686157227</v>
      </c>
      <c r="F587" s="6">
        <v>643.85540771484375</v>
      </c>
      <c r="G587" s="6">
        <v>22.309526443481445</v>
      </c>
      <c r="H587" s="6">
        <v>1</v>
      </c>
      <c r="I587" s="6">
        <v>1463.120361328125</v>
      </c>
      <c r="J587" s="6">
        <v>0</v>
      </c>
      <c r="K587" s="6">
        <v>110.39985656738281</v>
      </c>
      <c r="L587" s="6">
        <v>75.750251770019531</v>
      </c>
      <c r="M587" s="6">
        <v>10.19081974029541</v>
      </c>
      <c r="N587" s="6">
        <v>230.39999389648437</v>
      </c>
      <c r="O587" s="6">
        <v>1676.2335205078125</v>
      </c>
      <c r="P587" s="6">
        <v>104.72915649414062</v>
      </c>
      <c r="Q587" s="6">
        <v>67</v>
      </c>
      <c r="R587" s="6">
        <v>794.4847412109375</v>
      </c>
      <c r="S587" s="6">
        <v>4</v>
      </c>
      <c r="T587" s="6">
        <v>359.70849609375</v>
      </c>
      <c r="U587" s="6">
        <v>211.81715393066406</v>
      </c>
      <c r="V587" s="6">
        <v>10.199999809265137</v>
      </c>
      <c r="W587" s="6">
        <v>248.50041198730469</v>
      </c>
      <c r="X587" s="6">
        <v>102.61893463134766</v>
      </c>
      <c r="Y587" s="6">
        <v>804.90606689453125</v>
      </c>
      <c r="Z587" s="6">
        <v>78.5</v>
      </c>
      <c r="AA587" s="6">
        <v>190.14219665527344</v>
      </c>
      <c r="AB587" s="6">
        <v>35.464923858642578</v>
      </c>
      <c r="AC587" s="6">
        <v>1880.81982421875</v>
      </c>
      <c r="AD587" s="6">
        <v>3528.82421875</v>
      </c>
      <c r="AE587" s="6">
        <v>198.90757751464844</v>
      </c>
      <c r="AF587" s="6">
        <v>656.0958251953125</v>
      </c>
      <c r="AG587" s="6">
        <v>4.0999999046325684</v>
      </c>
      <c r="AH587" s="6">
        <v>4.8000001907348633</v>
      </c>
      <c r="AI587" s="6">
        <v>28.662578582763672</v>
      </c>
      <c r="AJ587" s="6">
        <v>37</v>
      </c>
      <c r="AK587" s="6">
        <v>5.5340781211853027</v>
      </c>
      <c r="AL587" s="6">
        <v>36.683807373046875</v>
      </c>
      <c r="AM587" s="6">
        <v>3794.4697265625</v>
      </c>
      <c r="AN587" s="6">
        <v>33.799999237060547</v>
      </c>
      <c r="AO587" s="6">
        <v>20</v>
      </c>
      <c r="AP587" s="6">
        <v>139.64476013183594</v>
      </c>
      <c r="AQ587" s="6">
        <v>9.6999998092651367</v>
      </c>
      <c r="AR587" s="6">
        <v>0.56999999284744263</v>
      </c>
      <c r="AS587" s="6">
        <v>11</v>
      </c>
      <c r="AT587" s="6">
        <v>179.65097045898437</v>
      </c>
    </row>
    <row r="588" spans="2:46" x14ac:dyDescent="0.25">
      <c r="B588" s="5">
        <v>25476</v>
      </c>
      <c r="C588" s="6">
        <v>362.30282592773437</v>
      </c>
      <c r="D588" s="6">
        <v>10</v>
      </c>
      <c r="E588" s="6">
        <v>27.056615829467773</v>
      </c>
      <c r="F588" s="6">
        <v>601.4749755859375</v>
      </c>
      <c r="G588" s="6">
        <v>18.600000381469727</v>
      </c>
      <c r="H588" s="6">
        <v>1</v>
      </c>
      <c r="I588" s="6">
        <v>1245.6656494140625</v>
      </c>
      <c r="J588" s="6">
        <v>0</v>
      </c>
      <c r="K588" s="6">
        <v>62.92779541015625</v>
      </c>
      <c r="L588" s="6">
        <v>45.031211853027344</v>
      </c>
      <c r="M588" s="6">
        <v>9.9967031478881836</v>
      </c>
      <c r="N588" s="6">
        <v>230.39999389648437</v>
      </c>
      <c r="O588" s="6">
        <v>1643.392333984375</v>
      </c>
      <c r="P588" s="6">
        <v>104.87076568603516</v>
      </c>
      <c r="Q588" s="6">
        <v>67</v>
      </c>
      <c r="R588" s="6">
        <v>555.14569091796875</v>
      </c>
      <c r="S588" s="6">
        <v>4.7155613899230957</v>
      </c>
      <c r="T588" s="6">
        <v>346.2177734375</v>
      </c>
      <c r="U588" s="6">
        <v>175.94715881347656</v>
      </c>
      <c r="V588" s="6">
        <v>10.199999809265137</v>
      </c>
      <c r="W588" s="6">
        <v>188.27841186523437</v>
      </c>
      <c r="X588" s="6">
        <v>100.18893432617187</v>
      </c>
      <c r="Y588" s="6">
        <v>626.85009765625</v>
      </c>
      <c r="Z588" s="6">
        <v>78.5</v>
      </c>
      <c r="AA588" s="6">
        <v>135.81719970703125</v>
      </c>
      <c r="AB588" s="6">
        <v>33.874958038330078</v>
      </c>
      <c r="AC588" s="6">
        <v>1876.955078125</v>
      </c>
      <c r="AD588" s="6">
        <v>3162</v>
      </c>
      <c r="AE588" s="6">
        <v>184.63633728027344</v>
      </c>
      <c r="AF588" s="6">
        <v>580.18927001953125</v>
      </c>
      <c r="AG588" s="6">
        <v>4.0999999046325684</v>
      </c>
      <c r="AH588" s="6">
        <v>4.8000001907348633</v>
      </c>
      <c r="AI588" s="6">
        <v>13.844491958618164</v>
      </c>
      <c r="AJ588" s="6">
        <v>37</v>
      </c>
      <c r="AK588" s="6">
        <v>8.0356721878051758</v>
      </c>
      <c r="AL588" s="6">
        <v>31</v>
      </c>
      <c r="AM588" s="6">
        <v>3180.0478515625</v>
      </c>
      <c r="AN588" s="6">
        <v>33.799999237060547</v>
      </c>
      <c r="AO588" s="6">
        <v>20</v>
      </c>
      <c r="AP588" s="6">
        <v>109.94828033447266</v>
      </c>
      <c r="AQ588" s="6">
        <v>9.6999998092651367</v>
      </c>
      <c r="AR588" s="6">
        <v>11.078707695007324</v>
      </c>
      <c r="AS588" s="6">
        <v>11</v>
      </c>
      <c r="AT588" s="6">
        <v>180.2484130859375</v>
      </c>
    </row>
    <row r="589" spans="2:46" x14ac:dyDescent="0.25">
      <c r="B589" s="5">
        <v>25507</v>
      </c>
      <c r="C589" s="6">
        <v>353.93270874023437</v>
      </c>
      <c r="D589" s="6">
        <v>10</v>
      </c>
      <c r="E589" s="6">
        <v>27.522451400756836</v>
      </c>
      <c r="F589" s="6">
        <v>456.1466064453125</v>
      </c>
      <c r="G589" s="6">
        <v>27.854799270629883</v>
      </c>
      <c r="H589" s="6">
        <v>1</v>
      </c>
      <c r="I589" s="6">
        <v>1100</v>
      </c>
      <c r="J589" s="6">
        <v>7.9158482551574707</v>
      </c>
      <c r="K589" s="6">
        <v>17.865482330322266</v>
      </c>
      <c r="L589" s="6">
        <v>18.299999237060547</v>
      </c>
      <c r="M589" s="6">
        <v>9.884979248046875</v>
      </c>
      <c r="N589" s="6">
        <v>230.39999389648437</v>
      </c>
      <c r="O589" s="6">
        <v>1655.946044921875</v>
      </c>
      <c r="P589" s="6">
        <v>108.66419219970703</v>
      </c>
      <c r="Q589" s="6">
        <v>66</v>
      </c>
      <c r="R589" s="6">
        <v>571.974609375</v>
      </c>
      <c r="S589" s="6">
        <v>6.4354715347290039</v>
      </c>
      <c r="T589" s="6">
        <v>331.82916259765625</v>
      </c>
      <c r="U589" s="6">
        <v>127.15628814697266</v>
      </c>
      <c r="V589" s="6">
        <v>10.199999809265137</v>
      </c>
      <c r="W589" s="6">
        <v>146.96298217773437</v>
      </c>
      <c r="X589" s="6">
        <v>99.876930236816406</v>
      </c>
      <c r="Y589" s="6">
        <v>547.466064453125</v>
      </c>
      <c r="Z589" s="6">
        <v>78.5</v>
      </c>
      <c r="AA589" s="6">
        <v>120</v>
      </c>
      <c r="AB589" s="6">
        <v>35.450832366943359</v>
      </c>
      <c r="AC589" s="6">
        <v>1878.04150390625</v>
      </c>
      <c r="AD589" s="6">
        <v>3162</v>
      </c>
      <c r="AE589" s="6">
        <v>177.50080871582031</v>
      </c>
      <c r="AF589" s="6">
        <v>564.64471435546875</v>
      </c>
      <c r="AG589" s="6">
        <v>4.0999999046325684</v>
      </c>
      <c r="AH589" s="6">
        <v>30.443632125854492</v>
      </c>
      <c r="AI589" s="6">
        <v>10.387127876281738</v>
      </c>
      <c r="AJ589" s="6">
        <v>37</v>
      </c>
      <c r="AK589" s="6">
        <v>0.55699998140335083</v>
      </c>
      <c r="AL589" s="6">
        <v>31</v>
      </c>
      <c r="AM589" s="6">
        <v>3058.253173828125</v>
      </c>
      <c r="AN589" s="6">
        <v>33.799999237060547</v>
      </c>
      <c r="AO589" s="6">
        <v>20</v>
      </c>
      <c r="AP589" s="6">
        <v>80</v>
      </c>
      <c r="AQ589" s="6">
        <v>9.6999998092651367</v>
      </c>
      <c r="AR589" s="6">
        <v>4.7476596832275391</v>
      </c>
      <c r="AS589" s="6">
        <v>11</v>
      </c>
      <c r="AT589" s="6">
        <v>180.92524719238281</v>
      </c>
    </row>
    <row r="590" spans="2:46" x14ac:dyDescent="0.25">
      <c r="B590" s="5">
        <v>25537</v>
      </c>
      <c r="C590" s="6">
        <v>347.138671875</v>
      </c>
      <c r="D590" s="6">
        <v>11.166716575622559</v>
      </c>
      <c r="E590" s="6">
        <v>28.362411499023438</v>
      </c>
      <c r="F590" s="6">
        <v>251</v>
      </c>
      <c r="G590" s="6">
        <v>18.600000381469727</v>
      </c>
      <c r="H590" s="6">
        <v>5.6998600959777832</v>
      </c>
      <c r="I590" s="6">
        <v>1100</v>
      </c>
      <c r="J590" s="6">
        <v>14.83502197265625</v>
      </c>
      <c r="K590" s="6">
        <v>4</v>
      </c>
      <c r="L590" s="6">
        <v>32.181507110595703</v>
      </c>
      <c r="M590" s="6">
        <v>9.829676628112793</v>
      </c>
      <c r="N590" s="6">
        <v>257.47283935546875</v>
      </c>
      <c r="O590" s="6">
        <v>1665.9881591796875</v>
      </c>
      <c r="P590" s="6">
        <v>114.98806762695312</v>
      </c>
      <c r="Q590" s="6">
        <v>50</v>
      </c>
      <c r="R590" s="6">
        <v>563.7379150390625</v>
      </c>
      <c r="S590" s="6">
        <v>8.1584281921386719</v>
      </c>
      <c r="T590" s="6">
        <v>316.4478759765625</v>
      </c>
      <c r="U590" s="6">
        <v>134.65101623535156</v>
      </c>
      <c r="V590" s="6">
        <v>10.687889099121094</v>
      </c>
      <c r="W590" s="6">
        <v>144.95529174804687</v>
      </c>
      <c r="X590" s="6">
        <v>90.019523620605469</v>
      </c>
      <c r="Y590" s="6">
        <v>548.26348876953125</v>
      </c>
      <c r="Z590" s="6">
        <v>78.5</v>
      </c>
      <c r="AA590" s="6">
        <v>120</v>
      </c>
      <c r="AB590" s="6">
        <v>17.5</v>
      </c>
      <c r="AC590" s="6">
        <v>1899.66259765625</v>
      </c>
      <c r="AD590" s="6">
        <v>2325.1982421875</v>
      </c>
      <c r="AE590" s="6">
        <v>165.71192932128906</v>
      </c>
      <c r="AF590" s="6">
        <v>573.250244140625</v>
      </c>
      <c r="AG590" s="6">
        <v>4.0999999046325684</v>
      </c>
      <c r="AH590" s="6">
        <v>122.82907867431641</v>
      </c>
      <c r="AI590" s="6">
        <v>6.559999942779541</v>
      </c>
      <c r="AJ590" s="6">
        <v>37</v>
      </c>
      <c r="AK590" s="6">
        <v>5.290626049041748</v>
      </c>
      <c r="AL590" s="6">
        <v>31</v>
      </c>
      <c r="AM590" s="6">
        <v>2738.54736328125</v>
      </c>
      <c r="AN590" s="6">
        <v>33.799999237060547</v>
      </c>
      <c r="AO590" s="6">
        <v>20</v>
      </c>
      <c r="AP590" s="6">
        <v>388.28741455078125</v>
      </c>
      <c r="AQ590" s="6">
        <v>9.6999998092651367</v>
      </c>
      <c r="AR590" s="6">
        <v>10.598814964294434</v>
      </c>
      <c r="AS590" s="6">
        <v>11</v>
      </c>
      <c r="AT590" s="6">
        <v>175.41679382324219</v>
      </c>
    </row>
    <row r="591" spans="2:46" x14ac:dyDescent="0.25">
      <c r="B591" s="5">
        <v>25568</v>
      </c>
      <c r="C591" s="6">
        <v>456.40621948242187</v>
      </c>
      <c r="D591" s="6">
        <v>68.769760131835938</v>
      </c>
      <c r="E591" s="6">
        <v>29.913125991821289</v>
      </c>
      <c r="F591" s="6">
        <v>261.8370361328125</v>
      </c>
      <c r="G591" s="6">
        <v>120.82366943359375</v>
      </c>
      <c r="H591" s="6">
        <v>43.183391571044922</v>
      </c>
      <c r="I591" s="6">
        <v>1108.92822265625</v>
      </c>
      <c r="J591" s="6">
        <v>66.082382202148438</v>
      </c>
      <c r="K591" s="6">
        <v>6.9785265922546387</v>
      </c>
      <c r="L591" s="6">
        <v>18.299999237060547</v>
      </c>
      <c r="M591" s="6">
        <v>9.8009004592895508</v>
      </c>
      <c r="N591" s="6">
        <v>288.85284423828125</v>
      </c>
      <c r="O591" s="6">
        <v>1690</v>
      </c>
      <c r="P591" s="6">
        <v>122.88729095458984</v>
      </c>
      <c r="Q591" s="6">
        <v>62</v>
      </c>
      <c r="R591" s="6">
        <v>565</v>
      </c>
      <c r="S591" s="6">
        <v>11.059403419494629</v>
      </c>
      <c r="T591" s="6">
        <v>312.40570068359375</v>
      </c>
      <c r="U591" s="6">
        <v>162.46925354003906</v>
      </c>
      <c r="V591" s="6">
        <v>10.199999809265137</v>
      </c>
      <c r="W591" s="6">
        <v>191.04609680175781</v>
      </c>
      <c r="X591" s="6">
        <v>77.660652160644531</v>
      </c>
      <c r="Y591" s="6">
        <v>565.5965576171875</v>
      </c>
      <c r="Z591" s="6">
        <v>135.61068725585937</v>
      </c>
      <c r="AA591" s="6">
        <v>175.79635620117187</v>
      </c>
      <c r="AB591" s="6">
        <v>18.316312789916992</v>
      </c>
      <c r="AC591" s="6">
        <v>1950</v>
      </c>
      <c r="AD591" s="6">
        <v>1856.1585693359375</v>
      </c>
      <c r="AE591" s="6">
        <v>188</v>
      </c>
      <c r="AF591" s="6">
        <v>594.34765625</v>
      </c>
      <c r="AG591" s="6">
        <v>4.0999999046325684</v>
      </c>
      <c r="AH591" s="6">
        <v>4.8000001907348633</v>
      </c>
      <c r="AI591" s="6">
        <v>65.55999755859375</v>
      </c>
      <c r="AJ591" s="6">
        <v>37</v>
      </c>
      <c r="AK591" s="6">
        <v>9.7292518615722656</v>
      </c>
      <c r="AL591" s="6">
        <v>38.161540985107422</v>
      </c>
      <c r="AM591" s="6">
        <v>2849.225830078125</v>
      </c>
      <c r="AN591" s="6">
        <v>33.799999237060547</v>
      </c>
      <c r="AO591" s="6">
        <v>26.764039993286133</v>
      </c>
      <c r="AP591" s="6">
        <v>433.16134643554687</v>
      </c>
      <c r="AQ591" s="6">
        <v>9.6999998092651367</v>
      </c>
      <c r="AR591" s="6">
        <v>9.9325523376464844</v>
      </c>
      <c r="AS591" s="6">
        <v>11</v>
      </c>
      <c r="AT591" s="6">
        <v>181.36009216308594</v>
      </c>
    </row>
    <row r="592" spans="2:46" x14ac:dyDescent="0.25">
      <c r="B592" s="5">
        <v>25599</v>
      </c>
      <c r="C592" s="6">
        <v>864.3016357421875</v>
      </c>
      <c r="D592" s="6">
        <v>10</v>
      </c>
      <c r="E592" s="6">
        <v>51.112163543701172</v>
      </c>
      <c r="F592" s="6">
        <v>600</v>
      </c>
      <c r="G592" s="6">
        <v>186.71495056152344</v>
      </c>
      <c r="H592" s="6">
        <v>102.97901916503906</v>
      </c>
      <c r="I592" s="6">
        <v>1631.635986328125</v>
      </c>
      <c r="J592" s="6">
        <v>197.64756774902344</v>
      </c>
      <c r="K592" s="6">
        <v>211.58767700195312</v>
      </c>
      <c r="L592" s="6">
        <v>18.299999237060547</v>
      </c>
      <c r="M592" s="6">
        <v>9.8066797256469727</v>
      </c>
      <c r="N592" s="6">
        <v>320.29644775390625</v>
      </c>
      <c r="O592" s="6">
        <v>1686.351318359375</v>
      </c>
      <c r="P592" s="6">
        <v>131.02886962890625</v>
      </c>
      <c r="Q592" s="6">
        <v>62</v>
      </c>
      <c r="R592" s="6">
        <v>336</v>
      </c>
      <c r="S592" s="6">
        <v>29.957710266113281</v>
      </c>
      <c r="T592" s="6">
        <v>357.04751586914062</v>
      </c>
      <c r="U592" s="6">
        <v>182.98583984375</v>
      </c>
      <c r="V592" s="6">
        <v>10.199999809265137</v>
      </c>
      <c r="W592" s="6">
        <v>279.76287841796875</v>
      </c>
      <c r="X592" s="6">
        <v>72</v>
      </c>
      <c r="Y592" s="6">
        <v>619.4984130859375</v>
      </c>
      <c r="Z592" s="6">
        <v>182</v>
      </c>
      <c r="AA592" s="6">
        <v>341.4205322265625</v>
      </c>
      <c r="AB592" s="6">
        <v>26.917699813842773</v>
      </c>
      <c r="AC592" s="6">
        <v>1950</v>
      </c>
      <c r="AD592" s="6">
        <v>2787</v>
      </c>
      <c r="AE592" s="6">
        <v>183</v>
      </c>
      <c r="AF592" s="6">
        <v>653.7513427734375</v>
      </c>
      <c r="AG592" s="6">
        <v>4.0999999046325684</v>
      </c>
      <c r="AH592" s="6">
        <v>4.8000001907348633</v>
      </c>
      <c r="AI592" s="6">
        <v>65.55999755859375</v>
      </c>
      <c r="AJ592" s="6">
        <v>39.334712982177734</v>
      </c>
      <c r="AK592" s="6">
        <v>8.9991893768310547</v>
      </c>
      <c r="AL592" s="6">
        <v>49.253021240234375</v>
      </c>
      <c r="AM592" s="6">
        <v>3826.6806640625</v>
      </c>
      <c r="AN592" s="6">
        <v>44</v>
      </c>
      <c r="AO592" s="6">
        <v>34.875019073486328</v>
      </c>
      <c r="AP592" s="6">
        <v>674.049072265625</v>
      </c>
      <c r="AQ592" s="6">
        <v>11.800000190734863</v>
      </c>
      <c r="AR592" s="6">
        <v>9.1631288528442383</v>
      </c>
      <c r="AS592" s="6">
        <v>11</v>
      </c>
      <c r="AT592" s="6">
        <v>217</v>
      </c>
    </row>
    <row r="593" spans="2:46" x14ac:dyDescent="0.25">
      <c r="B593" s="5">
        <v>25627</v>
      </c>
      <c r="C593" s="6">
        <v>958.9091796875</v>
      </c>
      <c r="D593" s="6">
        <v>57.639045715332031</v>
      </c>
      <c r="E593" s="6">
        <v>58.260581970214844</v>
      </c>
      <c r="F593" s="6">
        <v>600</v>
      </c>
      <c r="G593" s="6">
        <v>177.79025268554687</v>
      </c>
      <c r="H593" s="6">
        <v>102.96295166015625</v>
      </c>
      <c r="I593" s="6">
        <v>1706.88720703125</v>
      </c>
      <c r="J593" s="6">
        <v>329.832275390625</v>
      </c>
      <c r="K593" s="6">
        <v>253</v>
      </c>
      <c r="L593" s="6">
        <v>18.299999237060547</v>
      </c>
      <c r="M593" s="6">
        <v>9.8000001907348633</v>
      </c>
      <c r="N593" s="6">
        <v>347.81341552734375</v>
      </c>
      <c r="O593" s="6">
        <v>1690</v>
      </c>
      <c r="P593" s="6">
        <v>136.8172607421875</v>
      </c>
      <c r="Q593" s="6">
        <v>62</v>
      </c>
      <c r="R593" s="6">
        <v>353</v>
      </c>
      <c r="S593" s="6">
        <v>37.127986907958984</v>
      </c>
      <c r="T593" s="6">
        <v>360</v>
      </c>
      <c r="U593" s="6">
        <v>221.37149047851562</v>
      </c>
      <c r="V593" s="6">
        <v>10.199999809265137</v>
      </c>
      <c r="W593" s="6">
        <v>301.29998779296875</v>
      </c>
      <c r="X593" s="6">
        <v>80.161605834960937</v>
      </c>
      <c r="Y593" s="6">
        <v>676</v>
      </c>
      <c r="Z593" s="6">
        <v>123.45752716064453</v>
      </c>
      <c r="AA593" s="6">
        <v>434.33010864257812</v>
      </c>
      <c r="AB593" s="6">
        <v>44.618881225585938</v>
      </c>
      <c r="AC593" s="6">
        <v>1950</v>
      </c>
      <c r="AD593" s="6">
        <v>2787</v>
      </c>
      <c r="AE593" s="6">
        <v>188</v>
      </c>
      <c r="AF593" s="6">
        <v>647.8380126953125</v>
      </c>
      <c r="AG593" s="6">
        <v>4.0999999046325684</v>
      </c>
      <c r="AH593" s="6">
        <v>91.206459045410156</v>
      </c>
      <c r="AI593" s="6">
        <v>65.55999755859375</v>
      </c>
      <c r="AJ593" s="6">
        <v>37.137783050537109</v>
      </c>
      <c r="AK593" s="6">
        <v>12.970711708068848</v>
      </c>
      <c r="AL593" s="6">
        <v>43.670555114746094</v>
      </c>
      <c r="AM593" s="6">
        <v>4039.180908203125</v>
      </c>
      <c r="AN593" s="6">
        <v>37.6231689453125</v>
      </c>
      <c r="AO593" s="6">
        <v>20</v>
      </c>
      <c r="AP593" s="6">
        <v>862.85308837890625</v>
      </c>
      <c r="AQ593" s="6">
        <v>11.800000190734863</v>
      </c>
      <c r="AR593" s="6">
        <v>8.8395566940307617</v>
      </c>
      <c r="AS593" s="6">
        <v>66.765228271484375</v>
      </c>
      <c r="AT593" s="6">
        <v>206</v>
      </c>
    </row>
    <row r="594" spans="2:46" x14ac:dyDescent="0.25">
      <c r="B594" s="5">
        <v>25658</v>
      </c>
      <c r="C594" s="6">
        <v>1016.4186401367187</v>
      </c>
      <c r="D594" s="6">
        <v>76.62188720703125</v>
      </c>
      <c r="E594" s="6">
        <v>76.555091857910156</v>
      </c>
      <c r="F594" s="6">
        <v>685</v>
      </c>
      <c r="G594" s="6">
        <v>323.64791870117187</v>
      </c>
      <c r="H594" s="6">
        <v>102.91675567626953</v>
      </c>
      <c r="I594" s="6">
        <v>1849.834716796875</v>
      </c>
      <c r="J594" s="6">
        <v>311.69985961914062</v>
      </c>
      <c r="K594" s="6">
        <v>297</v>
      </c>
      <c r="L594" s="6">
        <v>18.299999237060547</v>
      </c>
      <c r="M594" s="6">
        <v>11.207671165466309</v>
      </c>
      <c r="N594" s="6">
        <v>378.86691284179687</v>
      </c>
      <c r="O594" s="6">
        <v>1690</v>
      </c>
      <c r="P594" s="6">
        <v>138.71430969238281</v>
      </c>
      <c r="Q594" s="6">
        <v>64</v>
      </c>
      <c r="R594" s="6">
        <v>602</v>
      </c>
      <c r="S594" s="6">
        <v>38.256275177001953</v>
      </c>
      <c r="T594" s="6">
        <v>360</v>
      </c>
      <c r="U594" s="6">
        <v>201.41184997558594</v>
      </c>
      <c r="V594" s="6">
        <v>10.199999809265137</v>
      </c>
      <c r="W594" s="6">
        <v>283.52053833007812</v>
      </c>
      <c r="X594" s="6">
        <v>89.684219360351563</v>
      </c>
      <c r="Y594" s="6">
        <v>737</v>
      </c>
      <c r="Z594" s="6">
        <v>137.60856628417969</v>
      </c>
      <c r="AA594" s="6">
        <v>493.64141845703125</v>
      </c>
      <c r="AB594" s="6">
        <v>64.959068298339844</v>
      </c>
      <c r="AC594" s="6">
        <v>2018.2962646484375</v>
      </c>
      <c r="AD594" s="6">
        <v>3163</v>
      </c>
      <c r="AE594" s="6">
        <v>193</v>
      </c>
      <c r="AF594" s="6">
        <v>701.676025390625</v>
      </c>
      <c r="AG594" s="6">
        <v>4.2202258110046387</v>
      </c>
      <c r="AH594" s="6">
        <v>4.8000001907348633</v>
      </c>
      <c r="AI594" s="6">
        <v>65.55999755859375</v>
      </c>
      <c r="AJ594" s="6">
        <v>57.224761962890625</v>
      </c>
      <c r="AK594" s="6">
        <v>22.130226135253906</v>
      </c>
      <c r="AL594" s="6">
        <v>54.275234222412109</v>
      </c>
      <c r="AM594" s="6">
        <v>4324.3740234375</v>
      </c>
      <c r="AN594" s="6">
        <v>44</v>
      </c>
      <c r="AO594" s="6">
        <v>20</v>
      </c>
      <c r="AP594" s="6">
        <v>830.812255859375</v>
      </c>
      <c r="AQ594" s="6">
        <v>11.800000190734863</v>
      </c>
      <c r="AR594" s="6">
        <v>10.539003372192383</v>
      </c>
      <c r="AS594" s="6">
        <v>66.625869750976563</v>
      </c>
      <c r="AT594" s="6">
        <v>206</v>
      </c>
    </row>
    <row r="595" spans="2:46" x14ac:dyDescent="0.25">
      <c r="B595" s="5">
        <v>25688</v>
      </c>
      <c r="C595" s="6">
        <v>990.0562744140625</v>
      </c>
      <c r="D595" s="6">
        <v>85.949028015136719</v>
      </c>
      <c r="E595" s="6">
        <v>38.58636474609375</v>
      </c>
      <c r="F595" s="6">
        <v>742.74005126953125</v>
      </c>
      <c r="G595" s="6">
        <v>260.16122436523437</v>
      </c>
      <c r="H595" s="6">
        <v>77.823867797851562</v>
      </c>
      <c r="I595" s="6">
        <v>1898.5579833984375</v>
      </c>
      <c r="J595" s="6">
        <v>321.42623901367187</v>
      </c>
      <c r="K595" s="6">
        <v>288.4735107421875</v>
      </c>
      <c r="L595" s="6">
        <v>18.299999237060547</v>
      </c>
      <c r="M595" s="6">
        <v>11.09188175201416</v>
      </c>
      <c r="N595" s="6">
        <v>348.34286499023437</v>
      </c>
      <c r="O595" s="6">
        <v>1713</v>
      </c>
      <c r="P595" s="6">
        <v>124.15566253662109</v>
      </c>
      <c r="Q595" s="6">
        <v>65</v>
      </c>
      <c r="R595" s="6">
        <v>726.51776123046875</v>
      </c>
      <c r="S595" s="6">
        <v>4</v>
      </c>
      <c r="T595" s="6">
        <v>305.3851318359375</v>
      </c>
      <c r="U595" s="6">
        <v>197.20639038085937</v>
      </c>
      <c r="V595" s="6">
        <v>10.199999809265137</v>
      </c>
      <c r="W595" s="6">
        <v>218.10400390625</v>
      </c>
      <c r="X595" s="6">
        <v>89.299247741699219</v>
      </c>
      <c r="Y595" s="6">
        <v>811.44866943359375</v>
      </c>
      <c r="Z595" s="6">
        <v>78.5</v>
      </c>
      <c r="AA595" s="6">
        <v>432.49649047851562</v>
      </c>
      <c r="AB595" s="6">
        <v>64.844078063964844</v>
      </c>
      <c r="AC595" s="6">
        <v>2103.130859375</v>
      </c>
      <c r="AD595" s="6">
        <v>3407.00244140625</v>
      </c>
      <c r="AE595" s="6">
        <v>197.81210327148437</v>
      </c>
      <c r="AF595" s="6">
        <v>746.29852294921875</v>
      </c>
      <c r="AG595" s="6">
        <v>4.198601245880127</v>
      </c>
      <c r="AH595" s="6">
        <v>97.055007934570313</v>
      </c>
      <c r="AI595" s="6">
        <v>65.55999755859375</v>
      </c>
      <c r="AJ595" s="6">
        <v>58.609573364257813</v>
      </c>
      <c r="AK595" s="6">
        <v>15.962811470031738</v>
      </c>
      <c r="AL595" s="6">
        <v>60.648891448974609</v>
      </c>
      <c r="AM595" s="6">
        <v>4423.86376953125</v>
      </c>
      <c r="AN595" s="6">
        <v>38.568946838378906</v>
      </c>
      <c r="AO595" s="6">
        <v>40.032699584960938</v>
      </c>
      <c r="AP595" s="6">
        <v>797.88336181640625</v>
      </c>
      <c r="AQ595" s="6">
        <v>9.6999998092651367</v>
      </c>
      <c r="AR595" s="6">
        <v>20.956058502197266</v>
      </c>
      <c r="AS595" s="6">
        <v>11</v>
      </c>
      <c r="AT595" s="6">
        <v>206</v>
      </c>
    </row>
    <row r="596" spans="2:46" x14ac:dyDescent="0.25">
      <c r="B596" s="5">
        <v>25719</v>
      </c>
      <c r="C596" s="6">
        <v>944.96978759765625</v>
      </c>
      <c r="D596" s="6">
        <v>63.399154663085938</v>
      </c>
      <c r="E596" s="6">
        <v>40.197551727294922</v>
      </c>
      <c r="F596" s="6">
        <v>811.74786376953125</v>
      </c>
      <c r="G596" s="6">
        <v>247.88265991210937</v>
      </c>
      <c r="H596" s="6">
        <v>41.816654205322266</v>
      </c>
      <c r="I596" s="6">
        <v>1800.0089111328125</v>
      </c>
      <c r="J596" s="6">
        <v>302.37838745117187</v>
      </c>
      <c r="K596" s="6">
        <v>394.87164306640625</v>
      </c>
      <c r="L596" s="6">
        <v>18.299999237060547</v>
      </c>
      <c r="M596" s="6">
        <v>10.882565498352051</v>
      </c>
      <c r="N596" s="6">
        <v>316.16030883789062</v>
      </c>
      <c r="O596" s="6">
        <v>1994.5687255859375</v>
      </c>
      <c r="P596" s="6">
        <v>106.77987670898437</v>
      </c>
      <c r="Q596" s="6">
        <v>66</v>
      </c>
      <c r="R596" s="6">
        <v>862.73492431640625</v>
      </c>
      <c r="S596" s="6">
        <v>4</v>
      </c>
      <c r="T596" s="6">
        <v>157.2921142578125</v>
      </c>
      <c r="U596" s="6">
        <v>183.04995727539062</v>
      </c>
      <c r="V596" s="6">
        <v>10.199999809265137</v>
      </c>
      <c r="W596" s="6">
        <v>274.96697998046875</v>
      </c>
      <c r="X596" s="6">
        <v>88.780647277832031</v>
      </c>
      <c r="Y596" s="6">
        <v>969</v>
      </c>
      <c r="Z596" s="6">
        <v>78.5</v>
      </c>
      <c r="AA596" s="6">
        <v>338.15585327148437</v>
      </c>
      <c r="AB596" s="6">
        <v>57.662376403808594</v>
      </c>
      <c r="AC596" s="6">
        <v>2075.592041015625</v>
      </c>
      <c r="AD596" s="6">
        <v>3533.783203125</v>
      </c>
      <c r="AE596" s="6">
        <v>202.42205810546875</v>
      </c>
      <c r="AF596" s="6">
        <v>851.579345703125</v>
      </c>
      <c r="AG596" s="6">
        <v>4.15435791015625</v>
      </c>
      <c r="AH596" s="6">
        <v>79.051918029785156</v>
      </c>
      <c r="AI596" s="6">
        <v>65.55999755859375</v>
      </c>
      <c r="AJ596" s="6">
        <v>58.100669860839844</v>
      </c>
      <c r="AK596" s="6">
        <v>24.783756256103516</v>
      </c>
      <c r="AL596" s="6">
        <v>58.153129577636719</v>
      </c>
      <c r="AM596" s="6">
        <v>4300.6142578125</v>
      </c>
      <c r="AN596" s="6">
        <v>33.799999237060547</v>
      </c>
      <c r="AO596" s="6">
        <v>20</v>
      </c>
      <c r="AP596" s="6">
        <v>624.01129150390625</v>
      </c>
      <c r="AQ596" s="6">
        <v>9.6999998092651367</v>
      </c>
      <c r="AR596" s="6">
        <v>88.859596252441406</v>
      </c>
      <c r="AS596" s="6">
        <v>11</v>
      </c>
      <c r="AT596" s="6">
        <v>200.59440612792969</v>
      </c>
    </row>
    <row r="597" spans="2:46" x14ac:dyDescent="0.25">
      <c r="B597" s="5">
        <v>25749</v>
      </c>
      <c r="C597" s="6">
        <v>892.8946533203125</v>
      </c>
      <c r="D597" s="6">
        <v>37.624271392822266</v>
      </c>
      <c r="E597" s="6">
        <v>10.241097450256348</v>
      </c>
      <c r="F597" s="6">
        <v>825.38165283203125</v>
      </c>
      <c r="G597" s="6">
        <v>68.731651306152344</v>
      </c>
      <c r="H597" s="6">
        <v>21.127574920654297</v>
      </c>
      <c r="I597" s="6">
        <v>1740.4990234375</v>
      </c>
      <c r="J597" s="6">
        <v>271.6055908203125</v>
      </c>
      <c r="K597" s="6">
        <v>206.34396362304687</v>
      </c>
      <c r="L597" s="6">
        <v>34.400238037109375</v>
      </c>
      <c r="M597" s="6">
        <v>10.636501312255859</v>
      </c>
      <c r="N597" s="6">
        <v>284.85726928710937</v>
      </c>
      <c r="O597" s="6">
        <v>1923.8702392578125</v>
      </c>
      <c r="P597" s="6">
        <v>87.22967529296875</v>
      </c>
      <c r="Q597" s="6">
        <v>66</v>
      </c>
      <c r="R597" s="6">
        <v>858.22772216796875</v>
      </c>
      <c r="S597" s="6">
        <v>4</v>
      </c>
      <c r="T597" s="6">
        <v>334.33999633789062</v>
      </c>
      <c r="U597" s="6">
        <v>127.88516998291016</v>
      </c>
      <c r="V597" s="6">
        <v>10.199999809265137</v>
      </c>
      <c r="W597" s="6">
        <v>300.78994750976562</v>
      </c>
      <c r="X597" s="6">
        <v>88.190330505371094</v>
      </c>
      <c r="Y597" s="6">
        <v>1024</v>
      </c>
      <c r="Z597" s="6">
        <v>78.5</v>
      </c>
      <c r="AA597" s="6">
        <v>286.01202392578125</v>
      </c>
      <c r="AB597" s="6">
        <v>46.485847473144531</v>
      </c>
      <c r="AC597" s="6">
        <v>2028.07275390625</v>
      </c>
      <c r="AD597" s="6">
        <v>3531.29150390625</v>
      </c>
      <c r="AE597" s="6">
        <v>208.26199340820312</v>
      </c>
      <c r="AF597" s="6">
        <v>932.26190185546875</v>
      </c>
      <c r="AG597" s="6">
        <v>4.0999999046325684</v>
      </c>
      <c r="AH597" s="6">
        <v>170.35255432128906</v>
      </c>
      <c r="AI597" s="6">
        <v>65.55999755859375</v>
      </c>
      <c r="AJ597" s="6">
        <v>52.233154296875</v>
      </c>
      <c r="AK597" s="6">
        <v>17.380477905273437</v>
      </c>
      <c r="AL597" s="6">
        <v>50.776527404785156</v>
      </c>
      <c r="AM597" s="6">
        <v>3724.237060546875</v>
      </c>
      <c r="AN597" s="6">
        <v>33.799999237060547</v>
      </c>
      <c r="AO597" s="6">
        <v>54.090850830078125</v>
      </c>
      <c r="AP597" s="6">
        <v>452.36593627929687</v>
      </c>
      <c r="AQ597" s="6">
        <v>9.6999998092651367</v>
      </c>
      <c r="AR597" s="6">
        <v>87.657859802246094</v>
      </c>
      <c r="AS597" s="6">
        <v>11</v>
      </c>
      <c r="AT597" s="6">
        <v>179.95913696289062</v>
      </c>
    </row>
    <row r="598" spans="2:46" x14ac:dyDescent="0.25">
      <c r="B598" s="5">
        <v>25780</v>
      </c>
      <c r="C598" s="6">
        <v>836.75738525390625</v>
      </c>
      <c r="D598" s="6">
        <v>12.981136322021484</v>
      </c>
      <c r="E598" s="6">
        <v>10.249892234802246</v>
      </c>
      <c r="F598" s="6">
        <v>618.81390380859375</v>
      </c>
      <c r="G598" s="6">
        <v>136.62208557128906</v>
      </c>
      <c r="H598" s="6">
        <v>4.5438733100891113</v>
      </c>
      <c r="I598" s="6">
        <v>1489.371337890625</v>
      </c>
      <c r="J598" s="6">
        <v>227.59259033203125</v>
      </c>
      <c r="K598" s="6">
        <v>163.99786376953125</v>
      </c>
      <c r="L598" s="6">
        <v>18.299999237060547</v>
      </c>
      <c r="M598" s="6">
        <v>10.351424217224121</v>
      </c>
      <c r="N598" s="6">
        <v>252.37612915039062</v>
      </c>
      <c r="O598" s="6">
        <v>1808.5439453125</v>
      </c>
      <c r="P598" s="6">
        <v>85.559959411621094</v>
      </c>
      <c r="Q598" s="6">
        <v>67</v>
      </c>
      <c r="R598" s="6">
        <v>608.55487060546875</v>
      </c>
      <c r="S598" s="6">
        <v>4</v>
      </c>
      <c r="T598" s="6">
        <v>359.56936645507812</v>
      </c>
      <c r="U598" s="6">
        <v>8.107365608215332</v>
      </c>
      <c r="V598" s="6">
        <v>10.199999809265137</v>
      </c>
      <c r="W598" s="6">
        <v>264.24343872070312</v>
      </c>
      <c r="X598" s="6">
        <v>97.228202819824219</v>
      </c>
      <c r="Y598" s="6">
        <v>887.1536865234375</v>
      </c>
      <c r="Z598" s="6">
        <v>78.5</v>
      </c>
      <c r="AA598" s="6">
        <v>145.90867614746094</v>
      </c>
      <c r="AB598" s="6">
        <v>32.738258361816406</v>
      </c>
      <c r="AC598" s="6">
        <v>1934.1937255859375</v>
      </c>
      <c r="AD598" s="6">
        <v>3131.322509765625</v>
      </c>
      <c r="AE598" s="6">
        <v>208.95756530761719</v>
      </c>
      <c r="AF598" s="6">
        <v>891.3822021484375</v>
      </c>
      <c r="AG598" s="6">
        <v>4.0999999046325684</v>
      </c>
      <c r="AH598" s="6">
        <v>4.8000001907348633</v>
      </c>
      <c r="AI598" s="6">
        <v>65.55999755859375</v>
      </c>
      <c r="AJ598" s="6">
        <v>43.920726776123047</v>
      </c>
      <c r="AK598" s="6">
        <v>5.5518388748168945</v>
      </c>
      <c r="AL598" s="6">
        <v>43.937969207763672</v>
      </c>
      <c r="AM598" s="6">
        <v>3096.22705078125</v>
      </c>
      <c r="AN598" s="6">
        <v>33.799999237060547</v>
      </c>
      <c r="AO598" s="6">
        <v>20</v>
      </c>
      <c r="AP598" s="6">
        <v>300.83688354492188</v>
      </c>
      <c r="AQ598" s="6">
        <v>9.6999998092651367</v>
      </c>
      <c r="AR598" s="6">
        <v>50.540939331054687</v>
      </c>
      <c r="AS598" s="6">
        <v>11</v>
      </c>
      <c r="AT598" s="6">
        <v>179.57913208007812</v>
      </c>
    </row>
    <row r="599" spans="2:46" x14ac:dyDescent="0.25">
      <c r="B599" s="5">
        <v>25811</v>
      </c>
      <c r="C599" s="6">
        <v>780.1611328125</v>
      </c>
      <c r="D599" s="6">
        <v>12.800982475280762</v>
      </c>
      <c r="E599" s="6">
        <v>10.184933662414551</v>
      </c>
      <c r="F599" s="6">
        <v>464.75918579101562</v>
      </c>
      <c r="G599" s="6">
        <v>18.600000381469727</v>
      </c>
      <c r="H599" s="6">
        <v>1</v>
      </c>
      <c r="I599" s="6">
        <v>1263.1026611328125</v>
      </c>
      <c r="J599" s="6">
        <v>147.70361328125</v>
      </c>
      <c r="K599" s="6">
        <v>120.02809906005859</v>
      </c>
      <c r="L599" s="6">
        <v>18.299999237060547</v>
      </c>
      <c r="M599" s="6">
        <v>10.117920875549316</v>
      </c>
      <c r="N599" s="6">
        <v>230.39999389648437</v>
      </c>
      <c r="O599" s="6">
        <v>1684.9630126953125</v>
      </c>
      <c r="P599" s="6">
        <v>84.275466918945313</v>
      </c>
      <c r="Q599" s="6">
        <v>67</v>
      </c>
      <c r="R599" s="6">
        <v>443.93960571289062</v>
      </c>
      <c r="S599" s="6">
        <v>4</v>
      </c>
      <c r="T599" s="6">
        <v>346.78738403320312</v>
      </c>
      <c r="U599" s="6">
        <v>0.18400000035762787</v>
      </c>
      <c r="V599" s="6">
        <v>10.199999809265137</v>
      </c>
      <c r="W599" s="6">
        <v>247.26545715332031</v>
      </c>
      <c r="X599" s="6">
        <v>96.573532104492188</v>
      </c>
      <c r="Y599" s="6">
        <v>751.012451171875</v>
      </c>
      <c r="Z599" s="6">
        <v>78.5</v>
      </c>
      <c r="AA599" s="6">
        <v>120</v>
      </c>
      <c r="AB599" s="6">
        <v>28.497905731201172</v>
      </c>
      <c r="AC599" s="6">
        <v>1778.5828857421875</v>
      </c>
      <c r="AD599" s="6">
        <v>3193.4384765625</v>
      </c>
      <c r="AE599" s="6">
        <v>192.81806945800781</v>
      </c>
      <c r="AF599" s="6">
        <v>716.59063720703125</v>
      </c>
      <c r="AG599" s="6">
        <v>4.0999999046325684</v>
      </c>
      <c r="AH599" s="6">
        <v>4.8000001907348633</v>
      </c>
      <c r="AI599" s="6">
        <v>37.268798828125</v>
      </c>
      <c r="AJ599" s="6">
        <v>37.414871215820313</v>
      </c>
      <c r="AK599" s="6">
        <v>3.1950867176055908</v>
      </c>
      <c r="AL599" s="6">
        <v>37.53387451171875</v>
      </c>
      <c r="AM599" s="6">
        <v>2494.245849609375</v>
      </c>
      <c r="AN599" s="6">
        <v>33.799999237060547</v>
      </c>
      <c r="AO599" s="6">
        <v>20</v>
      </c>
      <c r="AP599" s="6">
        <v>129.72407531738281</v>
      </c>
      <c r="AQ599" s="6">
        <v>9.6999998092651367</v>
      </c>
      <c r="AR599" s="6">
        <v>0.56999999284744263</v>
      </c>
      <c r="AS599" s="6">
        <v>11</v>
      </c>
      <c r="AT599" s="6">
        <v>179.91188049316406</v>
      </c>
    </row>
    <row r="600" spans="2:46" x14ac:dyDescent="0.25">
      <c r="B600" s="5">
        <v>25841</v>
      </c>
      <c r="C600" s="6">
        <v>768.46990966796875</v>
      </c>
      <c r="D600" s="6">
        <v>10.28936767578125</v>
      </c>
      <c r="E600" s="6">
        <v>10.13715934753418</v>
      </c>
      <c r="F600" s="6">
        <v>312.30072021484375</v>
      </c>
      <c r="G600" s="6">
        <v>18.600000381469727</v>
      </c>
      <c r="H600" s="6">
        <v>1</v>
      </c>
      <c r="I600" s="6">
        <v>1115.2586669921875</v>
      </c>
      <c r="J600" s="6">
        <v>96.268547058105469</v>
      </c>
      <c r="K600" s="6">
        <v>79.0306396484375</v>
      </c>
      <c r="L600" s="6">
        <v>18.299999237060547</v>
      </c>
      <c r="M600" s="6">
        <v>9.9325723648071289</v>
      </c>
      <c r="N600" s="6">
        <v>230.39999389648437</v>
      </c>
      <c r="O600" s="6">
        <v>1594.261962890625</v>
      </c>
      <c r="P600" s="6">
        <v>84.484809875488281</v>
      </c>
      <c r="Q600" s="6">
        <v>67</v>
      </c>
      <c r="R600" s="6">
        <v>391.29672241210937</v>
      </c>
      <c r="S600" s="6">
        <v>4.026087760925293</v>
      </c>
      <c r="T600" s="6">
        <v>330.3726806640625</v>
      </c>
      <c r="U600" s="6">
        <v>0.18400000035762787</v>
      </c>
      <c r="V600" s="6">
        <v>10.199999809265137</v>
      </c>
      <c r="W600" s="6">
        <v>237.47686767578125</v>
      </c>
      <c r="X600" s="6">
        <v>94.173553466796875</v>
      </c>
      <c r="Y600" s="6">
        <v>628.79791259765625</v>
      </c>
      <c r="Z600" s="6">
        <v>78.5</v>
      </c>
      <c r="AA600" s="6">
        <v>120</v>
      </c>
      <c r="AB600" s="6">
        <v>26.80622673034668</v>
      </c>
      <c r="AC600" s="6">
        <v>1780.7886962890625</v>
      </c>
      <c r="AD600" s="6">
        <v>2557.33544921875</v>
      </c>
      <c r="AE600" s="6">
        <v>174.79841613769531</v>
      </c>
      <c r="AF600" s="6">
        <v>598.92926025390625</v>
      </c>
      <c r="AG600" s="6">
        <v>4.0999999046325684</v>
      </c>
      <c r="AH600" s="6">
        <v>4.8000001907348633</v>
      </c>
      <c r="AI600" s="6">
        <v>21.721683502197266</v>
      </c>
      <c r="AJ600" s="6">
        <v>37</v>
      </c>
      <c r="AK600" s="6">
        <v>1.756671667098999</v>
      </c>
      <c r="AL600" s="6">
        <v>31</v>
      </c>
      <c r="AM600" s="6">
        <v>2034.5523681640625</v>
      </c>
      <c r="AN600" s="6">
        <v>33.799999237060547</v>
      </c>
      <c r="AO600" s="6">
        <v>20</v>
      </c>
      <c r="AP600" s="6">
        <v>100.193115234375</v>
      </c>
      <c r="AQ600" s="6">
        <v>9.6999998092651367</v>
      </c>
      <c r="AR600" s="6">
        <v>0.56999999284744263</v>
      </c>
      <c r="AS600" s="6">
        <v>11</v>
      </c>
      <c r="AT600" s="6">
        <v>180.32969665527344</v>
      </c>
    </row>
    <row r="601" spans="2:46" x14ac:dyDescent="0.25">
      <c r="B601" s="5">
        <v>25872</v>
      </c>
      <c r="C601" s="6">
        <v>758.9781494140625</v>
      </c>
      <c r="D601" s="6">
        <v>10</v>
      </c>
      <c r="E601" s="6">
        <v>10.105276107788086</v>
      </c>
      <c r="F601" s="6">
        <v>296.55548095703125</v>
      </c>
      <c r="G601" s="6">
        <v>27.854799270629883</v>
      </c>
      <c r="H601" s="6">
        <v>1</v>
      </c>
      <c r="I601" s="6">
        <v>1100</v>
      </c>
      <c r="J601" s="6">
        <v>100.20330810546875</v>
      </c>
      <c r="K601" s="6">
        <v>30.764240264892578</v>
      </c>
      <c r="L601" s="6">
        <v>18.299999237060547</v>
      </c>
      <c r="M601" s="6">
        <v>9.8213653564453125</v>
      </c>
      <c r="N601" s="6">
        <v>230.39999389648437</v>
      </c>
      <c r="O601" s="6">
        <v>1544.093994140625</v>
      </c>
      <c r="P601" s="6">
        <v>88.300079345703125</v>
      </c>
      <c r="Q601" s="6">
        <v>66</v>
      </c>
      <c r="R601" s="6">
        <v>232.56034851074219</v>
      </c>
      <c r="S601" s="6">
        <v>4.3453145027160645</v>
      </c>
      <c r="T601" s="6">
        <v>314.13894653320312</v>
      </c>
      <c r="U601" s="6">
        <v>0.18400000035762787</v>
      </c>
      <c r="V601" s="6">
        <v>10.199999809265137</v>
      </c>
      <c r="W601" s="6">
        <v>232.39015197753906</v>
      </c>
      <c r="X601" s="6">
        <v>93.880279541015625</v>
      </c>
      <c r="Y601" s="6">
        <v>578.8779296875</v>
      </c>
      <c r="Z601" s="6">
        <v>78.5</v>
      </c>
      <c r="AA601" s="6">
        <v>120</v>
      </c>
      <c r="AB601" s="6">
        <v>27.398746490478516</v>
      </c>
      <c r="AC601" s="6">
        <v>1775.269775390625</v>
      </c>
      <c r="AD601" s="6">
        <v>2145.98779296875</v>
      </c>
      <c r="AE601" s="6">
        <v>159.44290161132813</v>
      </c>
      <c r="AF601" s="6">
        <v>544.36492919921875</v>
      </c>
      <c r="AG601" s="6">
        <v>4.0999999046325684</v>
      </c>
      <c r="AH601" s="6">
        <v>4.8000001907348633</v>
      </c>
      <c r="AI601" s="6">
        <v>6.559999942779541</v>
      </c>
      <c r="AJ601" s="6">
        <v>37</v>
      </c>
      <c r="AK601" s="6">
        <v>0.55699998140335083</v>
      </c>
      <c r="AL601" s="6">
        <v>31</v>
      </c>
      <c r="AM601" s="6">
        <v>2000</v>
      </c>
      <c r="AN601" s="6">
        <v>33.799999237060547</v>
      </c>
      <c r="AO601" s="6">
        <v>20</v>
      </c>
      <c r="AP601" s="6">
        <v>80</v>
      </c>
      <c r="AQ601" s="6">
        <v>9.6999998092651367</v>
      </c>
      <c r="AR601" s="6">
        <v>0.56999999284744263</v>
      </c>
      <c r="AS601" s="6">
        <v>11</v>
      </c>
      <c r="AT601" s="6">
        <v>139.76156616210937</v>
      </c>
    </row>
    <row r="602" spans="2:46" x14ac:dyDescent="0.25">
      <c r="B602" s="5">
        <v>25902</v>
      </c>
      <c r="C602" s="6">
        <v>805.650390625</v>
      </c>
      <c r="D602" s="6">
        <v>10</v>
      </c>
      <c r="E602" s="6">
        <v>11.022775650024414</v>
      </c>
      <c r="F602" s="6">
        <v>382.56640625</v>
      </c>
      <c r="G602" s="6">
        <v>18.600000381469727</v>
      </c>
      <c r="H602" s="6">
        <v>1</v>
      </c>
      <c r="I602" s="6">
        <v>1100</v>
      </c>
      <c r="J602" s="6">
        <v>121.54110717773437</v>
      </c>
      <c r="K602" s="6">
        <v>15.881173133850098</v>
      </c>
      <c r="L602" s="6">
        <v>29.887378692626953</v>
      </c>
      <c r="M602" s="6">
        <v>9.8010959625244141</v>
      </c>
      <c r="N602" s="6">
        <v>231.42514038085937</v>
      </c>
      <c r="O602" s="6">
        <v>1565.1605224609375</v>
      </c>
      <c r="P602" s="6">
        <v>94.577117919921875</v>
      </c>
      <c r="Q602" s="6">
        <v>64</v>
      </c>
      <c r="R602" s="6">
        <v>374.87313842773437</v>
      </c>
      <c r="S602" s="6">
        <v>6.1484723091125488</v>
      </c>
      <c r="T602" s="6">
        <v>313.65725708007812</v>
      </c>
      <c r="U602" s="6">
        <v>18.918983459472656</v>
      </c>
      <c r="V602" s="6">
        <v>10.687889099121094</v>
      </c>
      <c r="W602" s="6">
        <v>253.7215576171875</v>
      </c>
      <c r="X602" s="6">
        <v>90.019523620605469</v>
      </c>
      <c r="Y602" s="6">
        <v>583.03533935546875</v>
      </c>
      <c r="Z602" s="6">
        <v>78.5</v>
      </c>
      <c r="AA602" s="6">
        <v>167.86192321777344</v>
      </c>
      <c r="AB602" s="6">
        <v>17.5</v>
      </c>
      <c r="AC602" s="6">
        <v>1811.122802734375</v>
      </c>
      <c r="AD602" s="6">
        <v>2369.8828125</v>
      </c>
      <c r="AE602" s="6">
        <v>171.9833984375</v>
      </c>
      <c r="AF602" s="6">
        <v>563.1876220703125</v>
      </c>
      <c r="AG602" s="6">
        <v>4.0999999046325684</v>
      </c>
      <c r="AH602" s="6">
        <v>97.210372924804688</v>
      </c>
      <c r="AI602" s="6">
        <v>6.559999942779541</v>
      </c>
      <c r="AJ602" s="6">
        <v>53.173713684082031</v>
      </c>
      <c r="AK602" s="6">
        <v>5.6102743148803711</v>
      </c>
      <c r="AL602" s="6">
        <v>40.659683227539063</v>
      </c>
      <c r="AM602" s="6">
        <v>2482.54296875</v>
      </c>
      <c r="AN602" s="6">
        <v>33.799999237060547</v>
      </c>
      <c r="AO602" s="6">
        <v>20</v>
      </c>
      <c r="AP602" s="6">
        <v>104.45233917236328</v>
      </c>
      <c r="AQ602" s="6">
        <v>9.6999998092651367</v>
      </c>
      <c r="AR602" s="6">
        <v>8.377476692199707</v>
      </c>
      <c r="AS602" s="6">
        <v>11</v>
      </c>
      <c r="AT602" s="6">
        <v>181.25233459472656</v>
      </c>
    </row>
    <row r="603" spans="2:46" x14ac:dyDescent="0.25">
      <c r="B603" s="5">
        <v>25933</v>
      </c>
      <c r="C603" s="6">
        <v>968.53375244140625</v>
      </c>
      <c r="D603" s="6">
        <v>68.832237243652344</v>
      </c>
      <c r="E603" s="6">
        <v>18.412792205810547</v>
      </c>
      <c r="F603" s="6">
        <v>548.68341064453125</v>
      </c>
      <c r="G603" s="6">
        <v>115.52451324462891</v>
      </c>
      <c r="H603" s="6">
        <v>72.457756042480469</v>
      </c>
      <c r="I603" s="6">
        <v>1176.0433349609375</v>
      </c>
      <c r="J603" s="6">
        <v>60.071174621582031</v>
      </c>
      <c r="K603" s="6">
        <v>17.347936630249023</v>
      </c>
      <c r="L603" s="6">
        <v>18.299999237060547</v>
      </c>
      <c r="M603" s="6">
        <v>9.8000001907348633</v>
      </c>
      <c r="N603" s="6">
        <v>262.80514526367188</v>
      </c>
      <c r="O603" s="6">
        <v>1616.8587646484375</v>
      </c>
      <c r="P603" s="6">
        <v>102.40647125244141</v>
      </c>
      <c r="Q603" s="6">
        <v>62</v>
      </c>
      <c r="R603" s="6">
        <v>575</v>
      </c>
      <c r="S603" s="6">
        <v>13.101517677307129</v>
      </c>
      <c r="T603" s="6">
        <v>322.65789794921875</v>
      </c>
      <c r="U603" s="6">
        <v>45.670166015625</v>
      </c>
      <c r="V603" s="6">
        <v>10.199999809265137</v>
      </c>
      <c r="W603" s="6">
        <v>270.90127563476562</v>
      </c>
      <c r="X603" s="6">
        <v>77.660652160644531</v>
      </c>
      <c r="Y603" s="6">
        <v>618.59490966796875</v>
      </c>
      <c r="Z603" s="6">
        <v>146.90625</v>
      </c>
      <c r="AA603" s="6">
        <v>260.19699096679687</v>
      </c>
      <c r="AB603" s="6">
        <v>18.307781219482422</v>
      </c>
      <c r="AC603" s="6">
        <v>1882.0245361328125</v>
      </c>
      <c r="AD603" s="6">
        <v>2788</v>
      </c>
      <c r="AE603" s="6">
        <v>188</v>
      </c>
      <c r="AF603" s="6">
        <v>620.68634033203125</v>
      </c>
      <c r="AG603" s="6">
        <v>4.0999999046325684</v>
      </c>
      <c r="AH603" s="6">
        <v>4.8000001907348633</v>
      </c>
      <c r="AI603" s="6">
        <v>65.55999755859375</v>
      </c>
      <c r="AJ603" s="6">
        <v>54.079364776611328</v>
      </c>
      <c r="AK603" s="6">
        <v>9.7292518615722656</v>
      </c>
      <c r="AL603" s="6">
        <v>51.825336456298828</v>
      </c>
      <c r="AM603" s="6">
        <v>3291.53955078125</v>
      </c>
      <c r="AN603" s="6">
        <v>33.799999237060547</v>
      </c>
      <c r="AO603" s="6">
        <v>26.764039993286133</v>
      </c>
      <c r="AP603" s="6">
        <v>210.22306823730469</v>
      </c>
      <c r="AQ603" s="6">
        <v>9.6999998092651367</v>
      </c>
      <c r="AR603" s="6">
        <v>9.9325523376464844</v>
      </c>
      <c r="AS603" s="6">
        <v>14.016114234924316</v>
      </c>
      <c r="AT603" s="6">
        <v>181.37332153320312</v>
      </c>
    </row>
    <row r="604" spans="2:46" x14ac:dyDescent="0.25">
      <c r="B604" s="5">
        <v>25964</v>
      </c>
      <c r="C604" s="6">
        <v>1032.290283203125</v>
      </c>
      <c r="D604" s="6">
        <v>57.252506256103516</v>
      </c>
      <c r="E604" s="6">
        <v>24.119428634643555</v>
      </c>
      <c r="F604" s="6">
        <v>600</v>
      </c>
      <c r="G604" s="6">
        <v>202.75146484375</v>
      </c>
      <c r="H604" s="6">
        <v>102.97901916503906</v>
      </c>
      <c r="I604" s="6">
        <v>1398.9527587890625</v>
      </c>
      <c r="J604" s="6">
        <v>27.234590530395508</v>
      </c>
      <c r="K604" s="6">
        <v>48.920642852783203</v>
      </c>
      <c r="L604" s="6">
        <v>18.299999237060547</v>
      </c>
      <c r="M604" s="6">
        <v>9.807373046875</v>
      </c>
      <c r="N604" s="6">
        <v>294.24359130859375</v>
      </c>
      <c r="O604" s="6">
        <v>1661.56640625</v>
      </c>
      <c r="P604" s="6">
        <v>110.46147155761719</v>
      </c>
      <c r="Q604" s="6">
        <v>62</v>
      </c>
      <c r="R604" s="6">
        <v>575</v>
      </c>
      <c r="S604" s="6">
        <v>20.309732437133789</v>
      </c>
      <c r="T604" s="6">
        <v>334.02066040039062</v>
      </c>
      <c r="U604" s="6">
        <v>76.978759765625</v>
      </c>
      <c r="V604" s="6">
        <v>10.199999809265137</v>
      </c>
      <c r="W604" s="6">
        <v>286.42416381835937</v>
      </c>
      <c r="X604" s="6">
        <v>72</v>
      </c>
      <c r="Y604" s="6">
        <v>652.17364501953125</v>
      </c>
      <c r="Z604" s="6">
        <v>179.24920654296875</v>
      </c>
      <c r="AA604" s="6">
        <v>349.70169067382812</v>
      </c>
      <c r="AB604" s="6">
        <v>28.879814147949219</v>
      </c>
      <c r="AC604" s="6">
        <v>1950</v>
      </c>
      <c r="AD604" s="6">
        <v>3004</v>
      </c>
      <c r="AE604" s="6">
        <v>183</v>
      </c>
      <c r="AF604" s="6">
        <v>653.7513427734375</v>
      </c>
      <c r="AG604" s="6">
        <v>4.0999999046325684</v>
      </c>
      <c r="AH604" s="6">
        <v>4.8000001907348633</v>
      </c>
      <c r="AI604" s="6">
        <v>65.55999755859375</v>
      </c>
      <c r="AJ604" s="6">
        <v>37</v>
      </c>
      <c r="AK604" s="6">
        <v>8.9991893768310547</v>
      </c>
      <c r="AL604" s="6">
        <v>54.227321624755859</v>
      </c>
      <c r="AM604" s="6">
        <v>3826.88818359375</v>
      </c>
      <c r="AN604" s="6">
        <v>44</v>
      </c>
      <c r="AO604" s="6">
        <v>34.875019073486328</v>
      </c>
      <c r="AP604" s="6">
        <v>567.9476318359375</v>
      </c>
      <c r="AQ604" s="6">
        <v>9.6999998092651367</v>
      </c>
      <c r="AR604" s="6">
        <v>9.1631288528442383</v>
      </c>
      <c r="AS604" s="6">
        <v>12.000925064086914</v>
      </c>
      <c r="AT604" s="6">
        <v>217</v>
      </c>
    </row>
    <row r="605" spans="2:46" x14ac:dyDescent="0.25">
      <c r="B605" s="5">
        <v>25992</v>
      </c>
      <c r="C605" s="6">
        <v>1037.8153076171875</v>
      </c>
      <c r="D605" s="6">
        <v>57.617832183837891</v>
      </c>
      <c r="E605" s="6">
        <v>26.763553619384766</v>
      </c>
      <c r="F605" s="6">
        <v>600</v>
      </c>
      <c r="G605" s="6">
        <v>193.892333984375</v>
      </c>
      <c r="H605" s="6">
        <v>102.96295166015625</v>
      </c>
      <c r="I605" s="6">
        <v>1534.7423095703125</v>
      </c>
      <c r="J605" s="6">
        <v>86.928718566894531</v>
      </c>
      <c r="K605" s="6">
        <v>65.713577270507813</v>
      </c>
      <c r="L605" s="6">
        <v>18.299999237060547</v>
      </c>
      <c r="M605" s="6">
        <v>9.8022880554199219</v>
      </c>
      <c r="N605" s="6">
        <v>321.76229858398437</v>
      </c>
      <c r="O605" s="6">
        <v>1690</v>
      </c>
      <c r="P605" s="6">
        <v>116.18978881835937</v>
      </c>
      <c r="Q605" s="6">
        <v>62</v>
      </c>
      <c r="R605" s="6">
        <v>575</v>
      </c>
      <c r="S605" s="6">
        <v>24.72271728515625</v>
      </c>
      <c r="T605" s="6">
        <v>342.23202514648437</v>
      </c>
      <c r="U605" s="6">
        <v>106.10446929931641</v>
      </c>
      <c r="V605" s="6">
        <v>10.199999809265137</v>
      </c>
      <c r="W605" s="6">
        <v>301.29998779296875</v>
      </c>
      <c r="X605" s="6">
        <v>72</v>
      </c>
      <c r="Y605" s="6">
        <v>676</v>
      </c>
      <c r="Z605" s="6">
        <v>121.16408538818359</v>
      </c>
      <c r="AA605" s="6">
        <v>434.40664672851562</v>
      </c>
      <c r="AB605" s="6">
        <v>36.320350646972656</v>
      </c>
      <c r="AC605" s="6">
        <v>1950</v>
      </c>
      <c r="AD605" s="6">
        <v>3162</v>
      </c>
      <c r="AE605" s="6">
        <v>188</v>
      </c>
      <c r="AF605" s="6">
        <v>661.797607421875</v>
      </c>
      <c r="AG605" s="6">
        <v>4.0999999046325684</v>
      </c>
      <c r="AH605" s="6">
        <v>91.221229553222656</v>
      </c>
      <c r="AI605" s="6">
        <v>65.55999755859375</v>
      </c>
      <c r="AJ605" s="6">
        <v>37</v>
      </c>
      <c r="AK605" s="6">
        <v>12.970711708068848</v>
      </c>
      <c r="AL605" s="6">
        <v>48.629810333251953</v>
      </c>
      <c r="AM605" s="6">
        <v>4040.03515625</v>
      </c>
      <c r="AN605" s="6">
        <v>37.291996002197266</v>
      </c>
      <c r="AO605" s="6">
        <v>20</v>
      </c>
      <c r="AP605" s="6">
        <v>844.79315185546875</v>
      </c>
      <c r="AQ605" s="6">
        <v>11.800000190734863</v>
      </c>
      <c r="AR605" s="6">
        <v>8.8395566940307617</v>
      </c>
      <c r="AS605" s="6">
        <v>66.782386779785156</v>
      </c>
      <c r="AT605" s="6">
        <v>206</v>
      </c>
    </row>
    <row r="606" spans="2:46" x14ac:dyDescent="0.25">
      <c r="B606" s="5">
        <v>26023</v>
      </c>
      <c r="C606" s="6">
        <v>1078.1971435546875</v>
      </c>
      <c r="D606" s="6">
        <v>76.804313659667969</v>
      </c>
      <c r="E606" s="6">
        <v>29.989536285400391</v>
      </c>
      <c r="F606" s="6">
        <v>685</v>
      </c>
      <c r="G606" s="6">
        <v>323.6954345703125</v>
      </c>
      <c r="H606" s="6">
        <v>102.91675567626953</v>
      </c>
      <c r="I606" s="6">
        <v>1723.1771240234375</v>
      </c>
      <c r="J606" s="6">
        <v>90.72186279296875</v>
      </c>
      <c r="K606" s="6">
        <v>98.3045654296875</v>
      </c>
      <c r="L606" s="6">
        <v>18.299999237060547</v>
      </c>
      <c r="M606" s="6">
        <v>11.2197265625</v>
      </c>
      <c r="N606" s="6">
        <v>352.83822631835937</v>
      </c>
      <c r="O606" s="6">
        <v>1690</v>
      </c>
      <c r="P606" s="6">
        <v>123.2769775390625</v>
      </c>
      <c r="Q606" s="6">
        <v>64</v>
      </c>
      <c r="R606" s="6">
        <v>680</v>
      </c>
      <c r="S606" s="6">
        <v>30.212457656860352</v>
      </c>
      <c r="T606" s="6">
        <v>346.3922119140625</v>
      </c>
      <c r="U606" s="6">
        <v>58.499565124511719</v>
      </c>
      <c r="V606" s="6">
        <v>10.199999809265137</v>
      </c>
      <c r="W606" s="6">
        <v>285.60934448242187</v>
      </c>
      <c r="X606" s="6">
        <v>77.390007019042969</v>
      </c>
      <c r="Y606" s="6">
        <v>714.2142333984375</v>
      </c>
      <c r="Z606" s="6">
        <v>151.03094482421875</v>
      </c>
      <c r="AA606" s="6">
        <v>364.6307373046875</v>
      </c>
      <c r="AB606" s="6">
        <v>49.724979400634766</v>
      </c>
      <c r="AC606" s="6">
        <v>2018.6138916015625</v>
      </c>
      <c r="AD606" s="6">
        <v>3162</v>
      </c>
      <c r="AE606" s="6">
        <v>193</v>
      </c>
      <c r="AF606" s="6">
        <v>643.494873046875</v>
      </c>
      <c r="AG606" s="6">
        <v>4.2125334739685059</v>
      </c>
      <c r="AH606" s="6">
        <v>4.8000001907348633</v>
      </c>
      <c r="AI606" s="6">
        <v>65.55999755859375</v>
      </c>
      <c r="AJ606" s="6">
        <v>47.757003784179688</v>
      </c>
      <c r="AK606" s="6">
        <v>21.03167724609375</v>
      </c>
      <c r="AL606" s="6">
        <v>53.816104888916016</v>
      </c>
      <c r="AM606" s="6">
        <v>4325.3828125</v>
      </c>
      <c r="AN606" s="6">
        <v>44</v>
      </c>
      <c r="AO606" s="6">
        <v>20</v>
      </c>
      <c r="AP606" s="6">
        <v>813.18060302734375</v>
      </c>
      <c r="AQ606" s="6">
        <v>9.6999998092651367</v>
      </c>
      <c r="AR606" s="6">
        <v>10.539003372192383</v>
      </c>
      <c r="AS606" s="6">
        <v>23.135831832885742</v>
      </c>
      <c r="AT606" s="6">
        <v>206</v>
      </c>
    </row>
    <row r="607" spans="2:46" x14ac:dyDescent="0.25">
      <c r="B607" s="5">
        <v>26053</v>
      </c>
      <c r="C607" s="6">
        <v>1043.6607666015625</v>
      </c>
      <c r="D607" s="6">
        <v>106.10679626464844</v>
      </c>
      <c r="E607" s="6">
        <v>31.998964309692383</v>
      </c>
      <c r="F607" s="6">
        <v>757.1700439453125</v>
      </c>
      <c r="G607" s="6">
        <v>273.08255004882812</v>
      </c>
      <c r="H607" s="6">
        <v>102.87435913085937</v>
      </c>
      <c r="I607" s="6">
        <v>1898.567626953125</v>
      </c>
      <c r="J607" s="6">
        <v>146.16798400878906</v>
      </c>
      <c r="K607" s="6">
        <v>176.45840454101562</v>
      </c>
      <c r="L607" s="6">
        <v>18.299999237060547</v>
      </c>
      <c r="M607" s="6">
        <v>11.103971481323242</v>
      </c>
      <c r="N607" s="6">
        <v>322.3607177734375</v>
      </c>
      <c r="O607" s="6">
        <v>1713</v>
      </c>
      <c r="P607" s="6">
        <v>120.67572021484375</v>
      </c>
      <c r="Q607" s="6">
        <v>65</v>
      </c>
      <c r="R607" s="6">
        <v>798.64654541015625</v>
      </c>
      <c r="S607" s="6">
        <v>7.5495643615722656</v>
      </c>
      <c r="T607" s="6">
        <v>359.27536010742187</v>
      </c>
      <c r="U607" s="6">
        <v>87.652450561523438</v>
      </c>
      <c r="V607" s="6">
        <v>10.199999809265137</v>
      </c>
      <c r="W607" s="6">
        <v>202.84803771972656</v>
      </c>
      <c r="X607" s="6">
        <v>86.2979736328125</v>
      </c>
      <c r="Y607" s="6">
        <v>794.6580810546875</v>
      </c>
      <c r="Z607" s="6">
        <v>78.5</v>
      </c>
      <c r="AA607" s="6">
        <v>271.98428344726562</v>
      </c>
      <c r="AB607" s="6">
        <v>49.340934753417969</v>
      </c>
      <c r="AC607" s="6">
        <v>2061.101806640625</v>
      </c>
      <c r="AD607" s="6">
        <v>3433</v>
      </c>
      <c r="AE607" s="6">
        <v>197.81210327148437</v>
      </c>
      <c r="AF607" s="6">
        <v>709.9859619140625</v>
      </c>
      <c r="AG607" s="6">
        <v>4.1875433921813965</v>
      </c>
      <c r="AH607" s="6">
        <v>97.031082153320313</v>
      </c>
      <c r="AI607" s="6">
        <v>65.55999755859375</v>
      </c>
      <c r="AJ607" s="6">
        <v>58.449520111083984</v>
      </c>
      <c r="AK607" s="6">
        <v>8.6127395629882812</v>
      </c>
      <c r="AL607" s="6">
        <v>60.193485260009766</v>
      </c>
      <c r="AM607" s="6">
        <v>4544.05908203125</v>
      </c>
      <c r="AN607" s="6">
        <v>38.568946838378906</v>
      </c>
      <c r="AO607" s="6">
        <v>40.022785186767578</v>
      </c>
      <c r="AP607" s="6">
        <v>780.3541259765625</v>
      </c>
      <c r="AQ607" s="6">
        <v>11.800000190734863</v>
      </c>
      <c r="AR607" s="6">
        <v>45.330543518066406</v>
      </c>
      <c r="AS607" s="6">
        <v>11</v>
      </c>
      <c r="AT607" s="6">
        <v>206</v>
      </c>
    </row>
    <row r="608" spans="2:46" x14ac:dyDescent="0.25">
      <c r="B608" s="5">
        <v>26084</v>
      </c>
      <c r="C608" s="6">
        <v>996.313720703125</v>
      </c>
      <c r="D608" s="6">
        <v>100.42488098144531</v>
      </c>
      <c r="E608" s="6">
        <v>10</v>
      </c>
      <c r="F608" s="6">
        <v>885.52874755859375</v>
      </c>
      <c r="G608" s="6">
        <v>240.08677673339844</v>
      </c>
      <c r="H608" s="6">
        <v>102.82124328613281</v>
      </c>
      <c r="I608" s="6">
        <v>1935.021240234375</v>
      </c>
      <c r="J608" s="6">
        <v>138.42605590820313</v>
      </c>
      <c r="K608" s="6">
        <v>308.25396728515625</v>
      </c>
      <c r="L608" s="6">
        <v>18.299999237060547</v>
      </c>
      <c r="M608" s="6">
        <v>10.918403625488281</v>
      </c>
      <c r="N608" s="6">
        <v>290.28311157226562</v>
      </c>
      <c r="O608" s="6">
        <v>1997.799072265625</v>
      </c>
      <c r="P608" s="6">
        <v>122.24550628662109</v>
      </c>
      <c r="Q608" s="6">
        <v>66</v>
      </c>
      <c r="R608" s="6">
        <v>970.81756591796875</v>
      </c>
      <c r="S608" s="6">
        <v>4</v>
      </c>
      <c r="T608" s="6">
        <v>92.780006408691406</v>
      </c>
      <c r="U608" s="6">
        <v>66.467536926269531</v>
      </c>
      <c r="V608" s="6">
        <v>10.199999809265137</v>
      </c>
      <c r="W608" s="6">
        <v>247.05001831054687</v>
      </c>
      <c r="X608" s="6">
        <v>95.519996643066406</v>
      </c>
      <c r="Y608" s="6">
        <v>953.89178466796875</v>
      </c>
      <c r="Z608" s="6">
        <v>78.5</v>
      </c>
      <c r="AA608" s="6">
        <v>246.78662109375</v>
      </c>
      <c r="AB608" s="6">
        <v>41.821323394775391</v>
      </c>
      <c r="AC608" s="6">
        <v>2063.061767578125</v>
      </c>
      <c r="AD608" s="6">
        <v>3538</v>
      </c>
      <c r="AE608" s="6">
        <v>202.42205810546875</v>
      </c>
      <c r="AF608" s="6">
        <v>851.579345703125</v>
      </c>
      <c r="AG608" s="6">
        <v>4.1489081382751465</v>
      </c>
      <c r="AH608" s="6">
        <v>79.051918029785156</v>
      </c>
      <c r="AI608" s="6">
        <v>65.55999755859375</v>
      </c>
      <c r="AJ608" s="6">
        <v>58.478248596191406</v>
      </c>
      <c r="AK608" s="6">
        <v>23.334482192993164</v>
      </c>
      <c r="AL608" s="6">
        <v>57.702728271484375</v>
      </c>
      <c r="AM608" s="6">
        <v>4538.85400390625</v>
      </c>
      <c r="AN608" s="6">
        <v>33.799999237060547</v>
      </c>
      <c r="AO608" s="6">
        <v>55.422351837158203</v>
      </c>
      <c r="AP608" s="6">
        <v>632.07763671875</v>
      </c>
      <c r="AQ608" s="6">
        <v>9.6999998092651367</v>
      </c>
      <c r="AR608" s="6">
        <v>107.60130310058594</v>
      </c>
      <c r="AS608" s="6">
        <v>11</v>
      </c>
      <c r="AT608" s="6">
        <v>206</v>
      </c>
    </row>
    <row r="609" spans="2:46" x14ac:dyDescent="0.25">
      <c r="B609" s="5">
        <v>26114</v>
      </c>
      <c r="C609" s="6">
        <v>942.91448974609375</v>
      </c>
      <c r="D609" s="6">
        <v>81.116317749023437</v>
      </c>
      <c r="E609" s="6">
        <v>10.207603454589844</v>
      </c>
      <c r="F609" s="6">
        <v>889.72540283203125</v>
      </c>
      <c r="G609" s="6">
        <v>95.705375671386719</v>
      </c>
      <c r="H609" s="6">
        <v>98.486351013183594</v>
      </c>
      <c r="I609" s="6">
        <v>1946.0770263671875</v>
      </c>
      <c r="J609" s="6">
        <v>116.49991607666016</v>
      </c>
      <c r="K609" s="6">
        <v>431</v>
      </c>
      <c r="L609" s="6">
        <v>29.429471969604492</v>
      </c>
      <c r="M609" s="6">
        <v>10.681143760681152</v>
      </c>
      <c r="N609" s="6">
        <v>259.10690307617187</v>
      </c>
      <c r="O609" s="6">
        <v>1969.1434326171875</v>
      </c>
      <c r="P609" s="6">
        <v>120.92300415039062</v>
      </c>
      <c r="Q609" s="6">
        <v>66</v>
      </c>
      <c r="R609" s="6">
        <v>975</v>
      </c>
      <c r="S609" s="6">
        <v>4</v>
      </c>
      <c r="T609" s="6">
        <v>320.67227172851562</v>
      </c>
      <c r="U609" s="6">
        <v>9.3203096389770508</v>
      </c>
      <c r="V609" s="6">
        <v>10.199999809265137</v>
      </c>
      <c r="W609" s="6">
        <v>300.85977172851563</v>
      </c>
      <c r="X609" s="6">
        <v>104.10316467285156</v>
      </c>
      <c r="Y609" s="6">
        <v>1024</v>
      </c>
      <c r="Z609" s="6">
        <v>78.5</v>
      </c>
      <c r="AA609" s="6">
        <v>173.32267761230469</v>
      </c>
      <c r="AB609" s="6">
        <v>30.686431884765625</v>
      </c>
      <c r="AC609" s="6">
        <v>2138.56787109375</v>
      </c>
      <c r="AD609" s="6">
        <v>3538</v>
      </c>
      <c r="AE609" s="6">
        <v>209.23350524902344</v>
      </c>
      <c r="AF609" s="6">
        <v>932.26190185546875</v>
      </c>
      <c r="AG609" s="6">
        <v>4.0999999046325684</v>
      </c>
      <c r="AH609" s="6">
        <v>170.45014953613281</v>
      </c>
      <c r="AI609" s="6">
        <v>65.55999755859375</v>
      </c>
      <c r="AJ609" s="6">
        <v>51.714275360107422</v>
      </c>
      <c r="AK609" s="6">
        <v>29.731058120727539</v>
      </c>
      <c r="AL609" s="6">
        <v>50.331790924072266</v>
      </c>
      <c r="AM609" s="6">
        <v>4515.87548828125</v>
      </c>
      <c r="AN609" s="6">
        <v>33.799999237060547</v>
      </c>
      <c r="AO609" s="6">
        <v>54.090381622314453</v>
      </c>
      <c r="AP609" s="6">
        <v>484.16653442382812</v>
      </c>
      <c r="AQ609" s="6">
        <v>11.800000190734863</v>
      </c>
      <c r="AR609" s="6">
        <v>126.42140197753906</v>
      </c>
      <c r="AS609" s="6">
        <v>11</v>
      </c>
      <c r="AT609" s="6">
        <v>180.05744934082031</v>
      </c>
    </row>
    <row r="610" spans="2:46" x14ac:dyDescent="0.25">
      <c r="B610" s="5">
        <v>26145</v>
      </c>
      <c r="C610" s="6">
        <v>886.71795654296875</v>
      </c>
      <c r="D610" s="6">
        <v>52.981754302978516</v>
      </c>
      <c r="E610" s="6">
        <v>10.157702445983887</v>
      </c>
      <c r="F610" s="6">
        <v>790.554931640625</v>
      </c>
      <c r="G610" s="6">
        <v>159.27403259277344</v>
      </c>
      <c r="H610" s="6">
        <v>1</v>
      </c>
      <c r="I610" s="6">
        <v>1723.566162109375</v>
      </c>
      <c r="J610" s="6">
        <v>83.861701965332031</v>
      </c>
      <c r="K610" s="6">
        <v>419.80654907226562</v>
      </c>
      <c r="L610" s="6">
        <v>18.299999237060547</v>
      </c>
      <c r="M610" s="6">
        <v>10.399535179138184</v>
      </c>
      <c r="N610" s="6">
        <v>230.39999389648437</v>
      </c>
      <c r="O610" s="6">
        <v>1787.506103515625</v>
      </c>
      <c r="P610" s="6">
        <v>100.17305755615234</v>
      </c>
      <c r="Q610" s="6">
        <v>67</v>
      </c>
      <c r="R610" s="6">
        <v>789.55645751953125</v>
      </c>
      <c r="S610" s="6">
        <v>4.0579824447631836</v>
      </c>
      <c r="T610" s="6">
        <v>359.5775146484375</v>
      </c>
      <c r="U610" s="6">
        <v>9.3253641128540039</v>
      </c>
      <c r="V610" s="6">
        <v>10.199999809265137</v>
      </c>
      <c r="W610" s="6">
        <v>268.92697143554687</v>
      </c>
      <c r="X610" s="6">
        <v>103.31458282470703</v>
      </c>
      <c r="Y610" s="6">
        <v>923.74420166015625</v>
      </c>
      <c r="Z610" s="6">
        <v>78.5</v>
      </c>
      <c r="AA610" s="6">
        <v>120</v>
      </c>
      <c r="AB610" s="6">
        <v>23.34330940246582</v>
      </c>
      <c r="AC610" s="6">
        <v>2126.144287109375</v>
      </c>
      <c r="AD610" s="6">
        <v>3529.30810546875</v>
      </c>
      <c r="AE610" s="6">
        <v>208.95756530761719</v>
      </c>
      <c r="AF610" s="6">
        <v>877.67254638671875</v>
      </c>
      <c r="AG610" s="6">
        <v>4.0999999046325684</v>
      </c>
      <c r="AH610" s="6">
        <v>4.8000001907348633</v>
      </c>
      <c r="AI610" s="6">
        <v>65.55999755859375</v>
      </c>
      <c r="AJ610" s="6">
        <v>43.409786224365234</v>
      </c>
      <c r="AK610" s="6">
        <v>15.729108810424805</v>
      </c>
      <c r="AL610" s="6">
        <v>43.499603271484375</v>
      </c>
      <c r="AM610" s="6">
        <v>3938.8310546875</v>
      </c>
      <c r="AN610" s="6">
        <v>33.799999237060547</v>
      </c>
      <c r="AO610" s="6">
        <v>20</v>
      </c>
      <c r="AP610" s="6">
        <v>308.04055786132812</v>
      </c>
      <c r="AQ610" s="6">
        <v>9.6999998092651367</v>
      </c>
      <c r="AR610" s="6">
        <v>8.2720489501953125</v>
      </c>
      <c r="AS610" s="6">
        <v>11</v>
      </c>
      <c r="AT610" s="6">
        <v>179.61505126953125</v>
      </c>
    </row>
    <row r="611" spans="2:46" x14ac:dyDescent="0.25">
      <c r="B611" s="5">
        <v>26176</v>
      </c>
      <c r="C611" s="6">
        <v>829.447021484375</v>
      </c>
      <c r="D611" s="6">
        <v>23.34747314453125</v>
      </c>
      <c r="E611" s="6">
        <v>10.081334114074707</v>
      </c>
      <c r="F611" s="6">
        <v>649.931884765625</v>
      </c>
      <c r="G611" s="6">
        <v>18.600000381469727</v>
      </c>
      <c r="H611" s="6">
        <v>1</v>
      </c>
      <c r="I611" s="6">
        <v>1501.90673828125</v>
      </c>
      <c r="J611" s="6">
        <v>46.289829254150391</v>
      </c>
      <c r="K611" s="6">
        <v>371.90936279296875</v>
      </c>
      <c r="L611" s="6">
        <v>18.299999237060547</v>
      </c>
      <c r="M611" s="6">
        <v>10.152463912963867</v>
      </c>
      <c r="N611" s="6">
        <v>230.39999389648437</v>
      </c>
      <c r="O611" s="6">
        <v>1710.3092041015625</v>
      </c>
      <c r="P611" s="6">
        <v>98.818763732910156</v>
      </c>
      <c r="Q611" s="6">
        <v>67</v>
      </c>
      <c r="R611" s="6">
        <v>790.88531494140625</v>
      </c>
      <c r="S611" s="6">
        <v>4.0355644226074219</v>
      </c>
      <c r="T611" s="6">
        <v>339.29443359375</v>
      </c>
      <c r="U611" s="6">
        <v>0.18400000035762787</v>
      </c>
      <c r="V611" s="6">
        <v>10.199999809265137</v>
      </c>
      <c r="W611" s="6">
        <v>226.23031616210937</v>
      </c>
      <c r="X611" s="6">
        <v>102.61893463134766</v>
      </c>
      <c r="Y611" s="6">
        <v>792.18853759765625</v>
      </c>
      <c r="Z611" s="6">
        <v>78.5</v>
      </c>
      <c r="AA611" s="6">
        <v>120</v>
      </c>
      <c r="AB611" s="6">
        <v>19.188144683837891</v>
      </c>
      <c r="AC611" s="6">
        <v>1977.1337890625</v>
      </c>
      <c r="AD611" s="6">
        <v>3529.053955078125</v>
      </c>
      <c r="AE611" s="6">
        <v>195.13385009765625</v>
      </c>
      <c r="AF611" s="6">
        <v>785.16680908203125</v>
      </c>
      <c r="AG611" s="6">
        <v>4.0999999046325684</v>
      </c>
      <c r="AH611" s="6">
        <v>4.8000001907348633</v>
      </c>
      <c r="AI611" s="6">
        <v>61.896308898925781</v>
      </c>
      <c r="AJ611" s="6">
        <v>37</v>
      </c>
      <c r="AK611" s="6">
        <v>2.4246926307678223</v>
      </c>
      <c r="AL611" s="6">
        <v>37.101089477539062</v>
      </c>
      <c r="AM611" s="6">
        <v>3309.290771484375</v>
      </c>
      <c r="AN611" s="6">
        <v>33.799999237060547</v>
      </c>
      <c r="AO611" s="6">
        <v>20</v>
      </c>
      <c r="AP611" s="6">
        <v>146.80561828613281</v>
      </c>
      <c r="AQ611" s="6">
        <v>9.6999998092651367</v>
      </c>
      <c r="AR611" s="6">
        <v>1.2059478759765625</v>
      </c>
      <c r="AS611" s="6">
        <v>11</v>
      </c>
      <c r="AT611" s="6">
        <v>179.69635009765625</v>
      </c>
    </row>
    <row r="612" spans="2:46" x14ac:dyDescent="0.25">
      <c r="B612" s="5">
        <v>26206</v>
      </c>
      <c r="C612" s="6">
        <v>768.4014892578125</v>
      </c>
      <c r="D612" s="6">
        <v>10.079185485839844</v>
      </c>
      <c r="E612" s="6">
        <v>10.034045219421387</v>
      </c>
      <c r="F612" s="6">
        <v>572.84765625</v>
      </c>
      <c r="G612" s="6">
        <v>18.600000381469727</v>
      </c>
      <c r="H612" s="6">
        <v>1</v>
      </c>
      <c r="I612" s="6">
        <v>1296.9508056640625</v>
      </c>
      <c r="J612" s="6">
        <v>32.335300445556641</v>
      </c>
      <c r="K612" s="6">
        <v>326.23065185546875</v>
      </c>
      <c r="L612" s="6">
        <v>18.299999237060547</v>
      </c>
      <c r="M612" s="6">
        <v>9.9638442993164062</v>
      </c>
      <c r="N612" s="6">
        <v>230.39999389648437</v>
      </c>
      <c r="O612" s="6">
        <v>1633.779296875</v>
      </c>
      <c r="P612" s="6">
        <v>98.979949951171875</v>
      </c>
      <c r="Q612" s="6">
        <v>67</v>
      </c>
      <c r="R612" s="6">
        <v>538.79364013671875</v>
      </c>
      <c r="S612" s="6">
        <v>4</v>
      </c>
      <c r="T612" s="6">
        <v>315.010498046875</v>
      </c>
      <c r="U612" s="6">
        <v>1.2404963970184326</v>
      </c>
      <c r="V612" s="6">
        <v>10.199999809265137</v>
      </c>
      <c r="W612" s="6">
        <v>222.92326354980469</v>
      </c>
      <c r="X612" s="6">
        <v>100.18893432617187</v>
      </c>
      <c r="Y612" s="6">
        <v>670.54345703125</v>
      </c>
      <c r="Z612" s="6">
        <v>78.5</v>
      </c>
      <c r="AA612" s="6">
        <v>120</v>
      </c>
      <c r="AB612" s="6">
        <v>17.5</v>
      </c>
      <c r="AC612" s="6">
        <v>1893.6341552734375</v>
      </c>
      <c r="AD612" s="6">
        <v>3162</v>
      </c>
      <c r="AE612" s="6">
        <v>179.43589782714844</v>
      </c>
      <c r="AF612" s="6">
        <v>664.96685791015625</v>
      </c>
      <c r="AG612" s="6">
        <v>4.0999999046325684</v>
      </c>
      <c r="AH612" s="6">
        <v>4.8000001907348633</v>
      </c>
      <c r="AI612" s="6">
        <v>51.184711456298828</v>
      </c>
      <c r="AJ612" s="6">
        <v>37.234203338623047</v>
      </c>
      <c r="AK612" s="6">
        <v>0.55699998140335083</v>
      </c>
      <c r="AL612" s="6">
        <v>31</v>
      </c>
      <c r="AM612" s="6">
        <v>2930.9296875</v>
      </c>
      <c r="AN612" s="6">
        <v>33.799999237060547</v>
      </c>
      <c r="AO612" s="6">
        <v>20</v>
      </c>
      <c r="AP612" s="6">
        <v>117.08478546142578</v>
      </c>
      <c r="AQ612" s="6">
        <v>9.6999998092651367</v>
      </c>
      <c r="AR612" s="6">
        <v>0.56999999284744263</v>
      </c>
      <c r="AS612" s="6">
        <v>11</v>
      </c>
      <c r="AT612" s="6">
        <v>184.5048828125</v>
      </c>
    </row>
    <row r="613" spans="2:46" x14ac:dyDescent="0.25">
      <c r="B613" s="5">
        <v>26237</v>
      </c>
      <c r="C613" s="6">
        <v>757.91265869140625</v>
      </c>
      <c r="D613" s="6">
        <v>10</v>
      </c>
      <c r="E613" s="6">
        <v>10</v>
      </c>
      <c r="F613" s="6">
        <v>504.93942260742187</v>
      </c>
      <c r="G613" s="6">
        <v>20.726982116699219</v>
      </c>
      <c r="H613" s="6">
        <v>1</v>
      </c>
      <c r="I613" s="6">
        <v>1281.468017578125</v>
      </c>
      <c r="J613" s="6">
        <v>34.963611602783203</v>
      </c>
      <c r="K613" s="6">
        <v>272.9327392578125</v>
      </c>
      <c r="L613" s="6">
        <v>18.299999237060547</v>
      </c>
      <c r="M613" s="6">
        <v>9.8536453247070312</v>
      </c>
      <c r="N613" s="6">
        <v>230.39999389648437</v>
      </c>
      <c r="O613" s="6">
        <v>1589.6900634765625</v>
      </c>
      <c r="P613" s="6">
        <v>102.77968597412109</v>
      </c>
      <c r="Q613" s="6">
        <v>66</v>
      </c>
      <c r="R613" s="6">
        <v>420.26565551757813</v>
      </c>
      <c r="S613" s="6">
        <v>4</v>
      </c>
      <c r="T613" s="6">
        <v>288.334716796875</v>
      </c>
      <c r="U613" s="6">
        <v>0.18400000035762787</v>
      </c>
      <c r="V613" s="6">
        <v>10.199999809265137</v>
      </c>
      <c r="W613" s="6">
        <v>225.45660400390625</v>
      </c>
      <c r="X613" s="6">
        <v>99.876930236816406</v>
      </c>
      <c r="Y613" s="6">
        <v>625.35699462890625</v>
      </c>
      <c r="Z613" s="6">
        <v>78.5</v>
      </c>
      <c r="AA613" s="6">
        <v>120</v>
      </c>
      <c r="AB613" s="6">
        <v>17.5</v>
      </c>
      <c r="AC613" s="6">
        <v>1847.7890625</v>
      </c>
      <c r="AD613" s="6">
        <v>2948.704345703125</v>
      </c>
      <c r="AE613" s="6">
        <v>166.31681823730469</v>
      </c>
      <c r="AF613" s="6">
        <v>613.3524169921875</v>
      </c>
      <c r="AG613" s="6">
        <v>4.0999999046325684</v>
      </c>
      <c r="AH613" s="6">
        <v>4.8000001907348633</v>
      </c>
      <c r="AI613" s="6">
        <v>49.287982940673828</v>
      </c>
      <c r="AJ613" s="6">
        <v>37</v>
      </c>
      <c r="AK613" s="6">
        <v>0.55699998140335083</v>
      </c>
      <c r="AL613" s="6">
        <v>31</v>
      </c>
      <c r="AM613" s="6">
        <v>2882.827880859375</v>
      </c>
      <c r="AN613" s="6">
        <v>33.799999237060547</v>
      </c>
      <c r="AO613" s="6">
        <v>20</v>
      </c>
      <c r="AP613" s="6">
        <v>93.898735046386719</v>
      </c>
      <c r="AQ613" s="6">
        <v>9.6999998092651367</v>
      </c>
      <c r="AR613" s="6">
        <v>0.56999999284744263</v>
      </c>
      <c r="AS613" s="6">
        <v>11</v>
      </c>
      <c r="AT613" s="6">
        <v>180.94793701171875</v>
      </c>
    </row>
    <row r="614" spans="2:46" x14ac:dyDescent="0.25">
      <c r="B614" s="5">
        <v>26267</v>
      </c>
      <c r="C614" s="6">
        <v>750.64892578125</v>
      </c>
      <c r="D614" s="6">
        <v>10</v>
      </c>
      <c r="E614" s="6">
        <v>10.210765838623047</v>
      </c>
      <c r="F614" s="6">
        <v>466.28836059570312</v>
      </c>
      <c r="G614" s="6">
        <v>18.600000381469727</v>
      </c>
      <c r="H614" s="6">
        <v>1.6594574451446533</v>
      </c>
      <c r="I614" s="6">
        <v>1292.0443115234375</v>
      </c>
      <c r="J614" s="6">
        <v>39.747055053710937</v>
      </c>
      <c r="K614" s="6">
        <v>259.72549438476562</v>
      </c>
      <c r="L614" s="6">
        <v>29.536888122558594</v>
      </c>
      <c r="M614" s="6">
        <v>9.8000001907348633</v>
      </c>
      <c r="N614" s="6">
        <v>231.66702270507812</v>
      </c>
      <c r="O614" s="6">
        <v>1594.9298095703125</v>
      </c>
      <c r="P614" s="6">
        <v>109.09002685546875</v>
      </c>
      <c r="Q614" s="6">
        <v>64</v>
      </c>
      <c r="R614" s="6">
        <v>345.69833374023437</v>
      </c>
      <c r="S614" s="6">
        <v>5.0770998001098633</v>
      </c>
      <c r="T614" s="6">
        <v>269.79428100585937</v>
      </c>
      <c r="U614" s="6">
        <v>13.497468948364258</v>
      </c>
      <c r="V614" s="6">
        <v>10.687889099121094</v>
      </c>
      <c r="W614" s="6">
        <v>241.25872802734375</v>
      </c>
      <c r="X614" s="6">
        <v>90.019523620605469</v>
      </c>
      <c r="Y614" s="6">
        <v>617.847412109375</v>
      </c>
      <c r="Z614" s="6">
        <v>78.5</v>
      </c>
      <c r="AA614" s="6">
        <v>168.09574890136719</v>
      </c>
      <c r="AB614" s="6">
        <v>17.5</v>
      </c>
      <c r="AC614" s="6">
        <v>1877.69482421875</v>
      </c>
      <c r="AD614" s="6">
        <v>2764.203369140625</v>
      </c>
      <c r="AE614" s="6">
        <v>160.24118041992187</v>
      </c>
      <c r="AF614" s="6">
        <v>615.87469482421875</v>
      </c>
      <c r="AG614" s="6">
        <v>4.0999999046325684</v>
      </c>
      <c r="AH614" s="6">
        <v>13.488517761230469</v>
      </c>
      <c r="AI614" s="6">
        <v>43.990730285644531</v>
      </c>
      <c r="AJ614" s="6">
        <v>37</v>
      </c>
      <c r="AK614" s="6">
        <v>0.55699998140335083</v>
      </c>
      <c r="AL614" s="6">
        <v>31</v>
      </c>
      <c r="AM614" s="6">
        <v>2897.128173828125</v>
      </c>
      <c r="AN614" s="6">
        <v>33.799999237060547</v>
      </c>
      <c r="AO614" s="6">
        <v>20</v>
      </c>
      <c r="AP614" s="6">
        <v>80</v>
      </c>
      <c r="AQ614" s="6">
        <v>9.6999998092651367</v>
      </c>
      <c r="AR614" s="6">
        <v>0.56999999284744263</v>
      </c>
      <c r="AS614" s="6">
        <v>11</v>
      </c>
      <c r="AT614" s="6">
        <v>179.21163940429687</v>
      </c>
    </row>
    <row r="615" spans="2:46" x14ac:dyDescent="0.25">
      <c r="B615" s="5">
        <v>26298</v>
      </c>
      <c r="C615" s="6">
        <v>765.6844482421875</v>
      </c>
      <c r="D615" s="6">
        <v>24.45775032043457</v>
      </c>
      <c r="E615" s="6">
        <v>12.90533447265625</v>
      </c>
      <c r="F615" s="6">
        <v>505.982421875</v>
      </c>
      <c r="G615" s="6">
        <v>72.7738037109375</v>
      </c>
      <c r="H615" s="6">
        <v>17.555990219116211</v>
      </c>
      <c r="I615" s="6">
        <v>1314.131103515625</v>
      </c>
      <c r="J615" s="6">
        <v>52.595733642578125</v>
      </c>
      <c r="K615" s="6">
        <v>246.3223876953125</v>
      </c>
      <c r="L615" s="6">
        <v>18.299999237060547</v>
      </c>
      <c r="M615" s="6">
        <v>9.8000001907348633</v>
      </c>
      <c r="N615" s="6">
        <v>263.04702758789062</v>
      </c>
      <c r="O615" s="6">
        <v>1628.460693359375</v>
      </c>
      <c r="P615" s="6">
        <v>116.96906280517578</v>
      </c>
      <c r="Q615" s="6">
        <v>62</v>
      </c>
      <c r="R615" s="6">
        <v>430.18630981445312</v>
      </c>
      <c r="S615" s="6">
        <v>8.9466562271118164</v>
      </c>
      <c r="T615" s="6">
        <v>258.16265869140625</v>
      </c>
      <c r="U615" s="6">
        <v>30.669807434082031</v>
      </c>
      <c r="V615" s="6">
        <v>10.199999809265137</v>
      </c>
      <c r="W615" s="6">
        <v>260.13436889648437</v>
      </c>
      <c r="X615" s="6">
        <v>77.660652160644531</v>
      </c>
      <c r="Y615" s="6">
        <v>641.5802001953125</v>
      </c>
      <c r="Z615" s="6">
        <v>130.41682434082031</v>
      </c>
      <c r="AA615" s="6">
        <v>247.39512634277344</v>
      </c>
      <c r="AB615" s="6">
        <v>22.237014770507813</v>
      </c>
      <c r="AC615" s="6">
        <v>1927.12255859375</v>
      </c>
      <c r="AD615" s="6">
        <v>2888.76611328125</v>
      </c>
      <c r="AE615" s="6">
        <v>169.17926025390625</v>
      </c>
      <c r="AF615" s="6">
        <v>648.1043701171875</v>
      </c>
      <c r="AG615" s="6">
        <v>4.0999999046325684</v>
      </c>
      <c r="AH615" s="6">
        <v>4.8000001907348633</v>
      </c>
      <c r="AI615" s="6">
        <v>56.104045867919922</v>
      </c>
      <c r="AJ615" s="6">
        <v>39.912200927734375</v>
      </c>
      <c r="AK615" s="6">
        <v>6.8733420372009277</v>
      </c>
      <c r="AL615" s="6">
        <v>42.179492950439453</v>
      </c>
      <c r="AM615" s="6">
        <v>2988.0009765625</v>
      </c>
      <c r="AN615" s="6">
        <v>33.799999237060547</v>
      </c>
      <c r="AO615" s="6">
        <v>26.764039993286133</v>
      </c>
      <c r="AP615" s="6">
        <v>185.79154968261719</v>
      </c>
      <c r="AQ615" s="6">
        <v>9.6999998092651367</v>
      </c>
      <c r="AR615" s="6">
        <v>6.3982024192810059</v>
      </c>
      <c r="AS615" s="6">
        <v>11</v>
      </c>
      <c r="AT615" s="6">
        <v>179.69833374023437</v>
      </c>
    </row>
    <row r="616" spans="2:46" x14ac:dyDescent="0.25">
      <c r="B616" s="5">
        <v>26329</v>
      </c>
      <c r="C616" s="6">
        <v>770.65728759765625</v>
      </c>
      <c r="D616" s="6">
        <v>57.255603790283203</v>
      </c>
      <c r="E616" s="6">
        <v>14.227458953857422</v>
      </c>
      <c r="F616" s="6">
        <v>571.6463623046875</v>
      </c>
      <c r="G616" s="6">
        <v>159.98480224609375</v>
      </c>
      <c r="H616" s="6">
        <v>26.550579071044922</v>
      </c>
      <c r="I616" s="6">
        <v>1420.2371826171875</v>
      </c>
      <c r="J616" s="6">
        <v>72.410614013671875</v>
      </c>
      <c r="K616" s="6">
        <v>233.05592346191406</v>
      </c>
      <c r="L616" s="6">
        <v>18.299999237060547</v>
      </c>
      <c r="M616" s="6">
        <v>9.8090667724609375</v>
      </c>
      <c r="N616" s="6">
        <v>294.48553466796875</v>
      </c>
      <c r="O616" s="6">
        <v>1654.1536865234375</v>
      </c>
      <c r="P616" s="6">
        <v>125.08562469482422</v>
      </c>
      <c r="Q616" s="6">
        <v>62</v>
      </c>
      <c r="R616" s="6">
        <v>478.549560546875</v>
      </c>
      <c r="S616" s="6">
        <v>11.884840965270996</v>
      </c>
      <c r="T616" s="6">
        <v>244.81517028808594</v>
      </c>
      <c r="U616" s="6">
        <v>48.776073455810547</v>
      </c>
      <c r="V616" s="6">
        <v>10.199999809265137</v>
      </c>
      <c r="W616" s="6">
        <v>272.17721557617187</v>
      </c>
      <c r="X616" s="6">
        <v>72</v>
      </c>
      <c r="Y616" s="6">
        <v>651.5660400390625</v>
      </c>
      <c r="Z616" s="6">
        <v>154.75479125976562</v>
      </c>
      <c r="AA616" s="6">
        <v>308.95901489257812</v>
      </c>
      <c r="AB616" s="6">
        <v>29.370729446411133</v>
      </c>
      <c r="AC616" s="6">
        <v>1950</v>
      </c>
      <c r="AD616" s="6">
        <v>3088</v>
      </c>
      <c r="AE616" s="6">
        <v>172.48171997070312</v>
      </c>
      <c r="AF616" s="6">
        <v>653.7513427734375</v>
      </c>
      <c r="AG616" s="6">
        <v>4.0999999046325684</v>
      </c>
      <c r="AH616" s="6">
        <v>4.8000001907348633</v>
      </c>
      <c r="AI616" s="6">
        <v>58.679298400878906</v>
      </c>
      <c r="AJ616" s="6">
        <v>50.758415222167969</v>
      </c>
      <c r="AK616" s="6">
        <v>8.9991893768310547</v>
      </c>
      <c r="AL616" s="6">
        <v>43.896903991699219</v>
      </c>
      <c r="AM616" s="6">
        <v>3266.665283203125</v>
      </c>
      <c r="AN616" s="6">
        <v>44</v>
      </c>
      <c r="AO616" s="6">
        <v>34.875019073486328</v>
      </c>
      <c r="AP616" s="6">
        <v>538.8023681640625</v>
      </c>
      <c r="AQ616" s="6">
        <v>9.6999998092651367</v>
      </c>
      <c r="AR616" s="6">
        <v>9.1631288528442383</v>
      </c>
      <c r="AS616" s="6">
        <v>33.870800018310547</v>
      </c>
      <c r="AT616" s="6">
        <v>181.38088989257812</v>
      </c>
    </row>
    <row r="617" spans="2:46" x14ac:dyDescent="0.25">
      <c r="B617" s="5">
        <v>26358</v>
      </c>
      <c r="C617" s="6">
        <v>790.44091796875</v>
      </c>
      <c r="D617" s="6">
        <v>57.667125701904297</v>
      </c>
      <c r="E617" s="6">
        <v>17.077375411987305</v>
      </c>
      <c r="F617" s="6">
        <v>600</v>
      </c>
      <c r="G617" s="6">
        <v>151.07170104980469</v>
      </c>
      <c r="H617" s="6">
        <v>51.775070190429688</v>
      </c>
      <c r="I617" s="6">
        <v>1529.455810546875</v>
      </c>
      <c r="J617" s="6">
        <v>99.062042236328125</v>
      </c>
      <c r="K617" s="6">
        <v>221.03567504882812</v>
      </c>
      <c r="L617" s="6">
        <v>18.299999237060547</v>
      </c>
      <c r="M617" s="6">
        <v>9.8031826019287109</v>
      </c>
      <c r="N617" s="6">
        <v>322.00418090820312</v>
      </c>
      <c r="O617" s="6">
        <v>1690</v>
      </c>
      <c r="P617" s="6">
        <v>130.85664367675781</v>
      </c>
      <c r="Q617" s="6">
        <v>62</v>
      </c>
      <c r="R617" s="6">
        <v>575</v>
      </c>
      <c r="S617" s="6">
        <v>16.249507904052734</v>
      </c>
      <c r="T617" s="6">
        <v>235.5093994140625</v>
      </c>
      <c r="U617" s="6">
        <v>65.580924987792969</v>
      </c>
      <c r="V617" s="6">
        <v>10.199999809265137</v>
      </c>
      <c r="W617" s="6">
        <v>289.3309326171875</v>
      </c>
      <c r="X617" s="6">
        <v>80.161605834960937</v>
      </c>
      <c r="Y617" s="6">
        <v>676</v>
      </c>
      <c r="Z617" s="6">
        <v>112.53212738037109</v>
      </c>
      <c r="AA617" s="6">
        <v>366.17962646484375</v>
      </c>
      <c r="AB617" s="6">
        <v>47.758323669433594</v>
      </c>
      <c r="AC617" s="6">
        <v>1950</v>
      </c>
      <c r="AD617" s="6">
        <v>3058</v>
      </c>
      <c r="AE617" s="6">
        <v>187.30923461914062</v>
      </c>
      <c r="AF617" s="6">
        <v>643.71820068359375</v>
      </c>
      <c r="AG617" s="6">
        <v>4.0999999046325684</v>
      </c>
      <c r="AH617" s="6">
        <v>91.209739685058594</v>
      </c>
      <c r="AI617" s="6">
        <v>65.55999755859375</v>
      </c>
      <c r="AJ617" s="6">
        <v>53.56646728515625</v>
      </c>
      <c r="AK617" s="6">
        <v>12.970711708068848</v>
      </c>
      <c r="AL617" s="6">
        <v>38.330635070800781</v>
      </c>
      <c r="AM617" s="6">
        <v>3606.519287109375</v>
      </c>
      <c r="AN617" s="6">
        <v>33.799999237060547</v>
      </c>
      <c r="AO617" s="6">
        <v>20</v>
      </c>
      <c r="AP617" s="6">
        <v>811.50335693359375</v>
      </c>
      <c r="AQ617" s="6">
        <v>11.800000190734863</v>
      </c>
      <c r="AR617" s="6">
        <v>8.8395566940307617</v>
      </c>
      <c r="AS617" s="6">
        <v>66.769515991210937</v>
      </c>
      <c r="AT617" s="6">
        <v>191.25459289550781</v>
      </c>
    </row>
    <row r="618" spans="2:46" x14ac:dyDescent="0.25">
      <c r="B618" s="5">
        <v>26389</v>
      </c>
      <c r="C618" s="6">
        <v>787.09228515625</v>
      </c>
      <c r="D618" s="6">
        <v>76.746002197265625</v>
      </c>
      <c r="E618" s="6">
        <v>18.092275619506836</v>
      </c>
      <c r="F618" s="6">
        <v>685</v>
      </c>
      <c r="G618" s="6">
        <v>323.42327880859375</v>
      </c>
      <c r="H618" s="6">
        <v>102.91675567626953</v>
      </c>
      <c r="I618" s="6">
        <v>1849.1756591796875</v>
      </c>
      <c r="J618" s="6">
        <v>124.18503570556641</v>
      </c>
      <c r="K618" s="6">
        <v>306.26089477539062</v>
      </c>
      <c r="L618" s="6">
        <v>18.299999237060547</v>
      </c>
      <c r="M618" s="6">
        <v>11.205795288085937</v>
      </c>
      <c r="N618" s="6">
        <v>353.07992553710937</v>
      </c>
      <c r="O618" s="6">
        <v>1690</v>
      </c>
      <c r="P618" s="6">
        <v>118.93337249755859</v>
      </c>
      <c r="Q618" s="6">
        <v>64</v>
      </c>
      <c r="R618" s="6">
        <v>680</v>
      </c>
      <c r="S618" s="6">
        <v>20.862998962402344</v>
      </c>
      <c r="T618" s="6">
        <v>267.63638305664062</v>
      </c>
      <c r="U618" s="6">
        <v>66.954574584960938</v>
      </c>
      <c r="V618" s="6">
        <v>10.199999809265137</v>
      </c>
      <c r="W618" s="6">
        <v>301.29998779296875</v>
      </c>
      <c r="X618" s="6">
        <v>89.684219360351563</v>
      </c>
      <c r="Y618" s="6">
        <v>737</v>
      </c>
      <c r="Z618" s="6">
        <v>110.26116943359375</v>
      </c>
      <c r="AA618" s="6">
        <v>389.30398559570312</v>
      </c>
      <c r="AB618" s="6">
        <v>46.162841796875</v>
      </c>
      <c r="AC618" s="6">
        <v>2017.994140625</v>
      </c>
      <c r="AD618" s="6">
        <v>3163</v>
      </c>
      <c r="AE618" s="6">
        <v>193</v>
      </c>
      <c r="AF618" s="6">
        <v>639.52752685546875</v>
      </c>
      <c r="AG618" s="6">
        <v>4.1696667671203613</v>
      </c>
      <c r="AH618" s="6">
        <v>4.8000001907348633</v>
      </c>
      <c r="AI618" s="6">
        <v>65.55999755859375</v>
      </c>
      <c r="AJ618" s="6">
        <v>53.885665893554687</v>
      </c>
      <c r="AK618" s="6">
        <v>0.59904879331588745</v>
      </c>
      <c r="AL618" s="6">
        <v>48.964214324951172</v>
      </c>
      <c r="AM618" s="6">
        <v>4323.17724609375</v>
      </c>
      <c r="AN618" s="6">
        <v>44</v>
      </c>
      <c r="AO618" s="6">
        <v>20</v>
      </c>
      <c r="AP618" s="6">
        <v>779.19427490234375</v>
      </c>
      <c r="AQ618" s="6">
        <v>11.800000190734863</v>
      </c>
      <c r="AR618" s="6">
        <v>4.1971940994262695</v>
      </c>
      <c r="AS618" s="6">
        <v>66.584060668945313</v>
      </c>
      <c r="AT618" s="6">
        <v>206</v>
      </c>
    </row>
    <row r="619" spans="2:46" x14ac:dyDescent="0.25">
      <c r="B619" s="5">
        <v>26419</v>
      </c>
      <c r="C619" s="6">
        <v>738.3284912109375</v>
      </c>
      <c r="D619" s="6">
        <v>86.986579895019531</v>
      </c>
      <c r="E619" s="6">
        <v>19.049770355224609</v>
      </c>
      <c r="F619" s="6">
        <v>825</v>
      </c>
      <c r="G619" s="6">
        <v>227.03077697753906</v>
      </c>
      <c r="H619" s="6">
        <v>58.089637756347656</v>
      </c>
      <c r="I619" s="6">
        <v>1897.939208984375</v>
      </c>
      <c r="J619" s="6">
        <v>116.05301666259766</v>
      </c>
      <c r="K619" s="6">
        <v>54.861347198486328</v>
      </c>
      <c r="L619" s="6">
        <v>18.299999237060547</v>
      </c>
      <c r="M619" s="6">
        <v>11.076852798461914</v>
      </c>
      <c r="N619" s="6">
        <v>322.60195922851563</v>
      </c>
      <c r="O619" s="6">
        <v>1713</v>
      </c>
      <c r="P619" s="6">
        <v>104.40155029296875</v>
      </c>
      <c r="Q619" s="6">
        <v>65</v>
      </c>
      <c r="R619" s="6">
        <v>800</v>
      </c>
      <c r="S619" s="6">
        <v>25.110357284545898</v>
      </c>
      <c r="T619" s="6">
        <v>209.98025512695312</v>
      </c>
      <c r="U619" s="6">
        <v>72.298660278320312</v>
      </c>
      <c r="V619" s="6">
        <v>10.199999809265137</v>
      </c>
      <c r="W619" s="6">
        <v>253.18730163574219</v>
      </c>
      <c r="X619" s="6">
        <v>89.299247741699219</v>
      </c>
      <c r="Y619" s="6">
        <v>805.0333251953125</v>
      </c>
      <c r="Z619" s="6">
        <v>78.5</v>
      </c>
      <c r="AA619" s="6">
        <v>407.73666381835937</v>
      </c>
      <c r="AB619" s="6">
        <v>42.319179534912109</v>
      </c>
      <c r="AC619" s="6">
        <v>2072.830078125</v>
      </c>
      <c r="AD619" s="6">
        <v>3463</v>
      </c>
      <c r="AE619" s="6">
        <v>197.81210327148437</v>
      </c>
      <c r="AF619" s="6">
        <v>665.205078125</v>
      </c>
      <c r="AG619" s="6">
        <v>4.1422605514526367</v>
      </c>
      <c r="AH619" s="6">
        <v>97.011825561523438</v>
      </c>
      <c r="AI619" s="6">
        <v>65.55999755859375</v>
      </c>
      <c r="AJ619" s="6">
        <v>57.986499786376953</v>
      </c>
      <c r="AK619" s="6">
        <v>2.9175341129302979</v>
      </c>
      <c r="AL619" s="6">
        <v>55.3809814453125</v>
      </c>
      <c r="AM619" s="6">
        <v>4542.18408203125</v>
      </c>
      <c r="AN619" s="6">
        <v>38.568946838378906</v>
      </c>
      <c r="AO619" s="6">
        <v>40.014926910400391</v>
      </c>
      <c r="AP619" s="6">
        <v>745.8203125</v>
      </c>
      <c r="AQ619" s="6">
        <v>9.6999998092651367</v>
      </c>
      <c r="AR619" s="6">
        <v>25.263795852661133</v>
      </c>
      <c r="AS619" s="6">
        <v>11</v>
      </c>
      <c r="AT619" s="6">
        <v>206</v>
      </c>
    </row>
    <row r="620" spans="2:46" x14ac:dyDescent="0.25">
      <c r="B620" s="5">
        <v>26450</v>
      </c>
      <c r="C620" s="6">
        <v>685.82489013671875</v>
      </c>
      <c r="D620" s="6">
        <v>65.480941772460938</v>
      </c>
      <c r="E620" s="6">
        <v>10.313761711120605</v>
      </c>
      <c r="F620" s="6">
        <v>910.92279052734375</v>
      </c>
      <c r="G620" s="6">
        <v>221.64274597167969</v>
      </c>
      <c r="H620" s="6">
        <v>74.17120361328125</v>
      </c>
      <c r="I620" s="6">
        <v>1829.49365234375</v>
      </c>
      <c r="J620" s="6">
        <v>110.99362182617187</v>
      </c>
      <c r="K620" s="6">
        <v>143.52210998535156</v>
      </c>
      <c r="L620" s="6">
        <v>18.299999237060547</v>
      </c>
      <c r="M620" s="6">
        <v>10.872440338134766</v>
      </c>
      <c r="N620" s="6">
        <v>290.52340698242187</v>
      </c>
      <c r="O620" s="6">
        <v>1765.1539306640625</v>
      </c>
      <c r="P620" s="6">
        <v>87.095039367675781</v>
      </c>
      <c r="Q620" s="6">
        <v>66</v>
      </c>
      <c r="R620" s="6">
        <v>943.4873046875</v>
      </c>
      <c r="S620" s="6">
        <v>4</v>
      </c>
      <c r="T620" s="6">
        <v>252.43330383300781</v>
      </c>
      <c r="U620" s="6">
        <v>12.720402717590332</v>
      </c>
      <c r="V620" s="6">
        <v>10.199999809265137</v>
      </c>
      <c r="W620" s="6">
        <v>296.9124755859375</v>
      </c>
      <c r="X620" s="6">
        <v>88.780647277832031</v>
      </c>
      <c r="Y620" s="6">
        <v>948.52056884765625</v>
      </c>
      <c r="Z620" s="6">
        <v>78.5</v>
      </c>
      <c r="AA620" s="6">
        <v>351.52041625976562</v>
      </c>
      <c r="AB620" s="6">
        <v>33.373798370361328</v>
      </c>
      <c r="AC620" s="6">
        <v>1986.2001953125</v>
      </c>
      <c r="AD620" s="6">
        <v>3538</v>
      </c>
      <c r="AE620" s="6">
        <v>202.42205810546875</v>
      </c>
      <c r="AF620" s="6">
        <v>765.50201416015625</v>
      </c>
      <c r="AG620" s="6">
        <v>4.0999999046325684</v>
      </c>
      <c r="AH620" s="6">
        <v>79.051918029785156</v>
      </c>
      <c r="AI620" s="6">
        <v>65.55999755859375</v>
      </c>
      <c r="AJ620" s="6">
        <v>57.306320190429687</v>
      </c>
      <c r="AK620" s="6">
        <v>2.4732170104980469</v>
      </c>
      <c r="AL620" s="6">
        <v>52.943077087402344</v>
      </c>
      <c r="AM620" s="6">
        <v>3990.234130859375</v>
      </c>
      <c r="AN620" s="6">
        <v>33.799999237060547</v>
      </c>
      <c r="AO620" s="6">
        <v>55.443790435791016</v>
      </c>
      <c r="AP620" s="6">
        <v>572.720458984375</v>
      </c>
      <c r="AQ620" s="6">
        <v>9.6999998092651367</v>
      </c>
      <c r="AR620" s="6">
        <v>59.080760955810547</v>
      </c>
      <c r="AS620" s="6">
        <v>11</v>
      </c>
      <c r="AT620" s="6">
        <v>200.97596740722656</v>
      </c>
    </row>
    <row r="621" spans="2:46" x14ac:dyDescent="0.25">
      <c r="B621" s="5">
        <v>26480</v>
      </c>
      <c r="C621" s="6">
        <v>629.7413330078125</v>
      </c>
      <c r="D621" s="6">
        <v>37.640354156494141</v>
      </c>
      <c r="E621" s="6">
        <v>10.252593994140625</v>
      </c>
      <c r="F621" s="6">
        <v>883.35748291015625</v>
      </c>
      <c r="G621" s="6">
        <v>71.057479858398438</v>
      </c>
      <c r="H621" s="6">
        <v>24.855817794799805</v>
      </c>
      <c r="I621" s="6">
        <v>1791.7314453125</v>
      </c>
      <c r="J621" s="6">
        <v>68.075920104980469</v>
      </c>
      <c r="K621" s="6">
        <v>174.40953063964844</v>
      </c>
      <c r="L621" s="6">
        <v>32.173042297363281</v>
      </c>
      <c r="M621" s="6">
        <v>10.626096725463867</v>
      </c>
      <c r="N621" s="6">
        <v>259.34603881835937</v>
      </c>
      <c r="O621" s="6">
        <v>1670.4302978515625</v>
      </c>
      <c r="P621" s="6">
        <v>85.941047668457031</v>
      </c>
      <c r="Q621" s="6">
        <v>66</v>
      </c>
      <c r="R621" s="6">
        <v>669.12347412109375</v>
      </c>
      <c r="S621" s="6">
        <v>4.0344080924987793</v>
      </c>
      <c r="T621" s="6">
        <v>359.9583740234375</v>
      </c>
      <c r="U621" s="6">
        <v>26.873762130737305</v>
      </c>
      <c r="V621" s="6">
        <v>10.199999809265137</v>
      </c>
      <c r="W621" s="6">
        <v>300.70248413085937</v>
      </c>
      <c r="X621" s="6">
        <v>88.190330505371094</v>
      </c>
      <c r="Y621" s="6">
        <v>943.8184814453125</v>
      </c>
      <c r="Z621" s="6">
        <v>78.5</v>
      </c>
      <c r="AA621" s="6">
        <v>219.01216125488281</v>
      </c>
      <c r="AB621" s="6">
        <v>29.391748428344727</v>
      </c>
      <c r="AC621" s="6">
        <v>1889.73583984375</v>
      </c>
      <c r="AD621" s="6">
        <v>3531.267333984375</v>
      </c>
      <c r="AE621" s="6">
        <v>62.285598754882813</v>
      </c>
      <c r="AF621" s="6">
        <v>714.9957275390625</v>
      </c>
      <c r="AG621" s="6">
        <v>4.0999999046325684</v>
      </c>
      <c r="AH621" s="6">
        <v>170.34947204589844</v>
      </c>
      <c r="AI621" s="6">
        <v>65.55999755859375</v>
      </c>
      <c r="AJ621" s="6">
        <v>51.8060302734375</v>
      </c>
      <c r="AK621" s="6">
        <v>0.55699998140335083</v>
      </c>
      <c r="AL621" s="6">
        <v>45.631984710693359</v>
      </c>
      <c r="AM621" s="6">
        <v>3216.34521484375</v>
      </c>
      <c r="AN621" s="6">
        <v>33.799999237060547</v>
      </c>
      <c r="AO621" s="6">
        <v>54.089439392089844</v>
      </c>
      <c r="AP621" s="6">
        <v>401.7261962890625</v>
      </c>
      <c r="AQ621" s="6">
        <v>9.6999998092651367</v>
      </c>
      <c r="AR621" s="6">
        <v>30.894533157348633</v>
      </c>
      <c r="AS621" s="6">
        <v>11</v>
      </c>
      <c r="AT621" s="6">
        <v>179.95535278320312</v>
      </c>
    </row>
    <row r="622" spans="2:46" x14ac:dyDescent="0.25">
      <c r="B622" s="5">
        <v>26511</v>
      </c>
      <c r="C622" s="6">
        <v>571.745849609375</v>
      </c>
      <c r="D622" s="6">
        <v>12.653194427490234</v>
      </c>
      <c r="E622" s="6">
        <v>10.168599128723145</v>
      </c>
      <c r="F622" s="6">
        <v>669.080810546875</v>
      </c>
      <c r="G622" s="6">
        <v>128.58650207519531</v>
      </c>
      <c r="H622" s="6">
        <v>8.1129550933837891</v>
      </c>
      <c r="I622" s="6">
        <v>1536.6583251953125</v>
      </c>
      <c r="J622" s="6">
        <v>17.138933181762695</v>
      </c>
      <c r="K622" s="6">
        <v>129.03707885742187</v>
      </c>
      <c r="L622" s="6">
        <v>18.299999237060547</v>
      </c>
      <c r="M622" s="6">
        <v>10.346572875976562</v>
      </c>
      <c r="N622" s="6">
        <v>230.39999389648437</v>
      </c>
      <c r="O622" s="6">
        <v>1514.9794921875</v>
      </c>
      <c r="P622" s="6">
        <v>84.278366088867188</v>
      </c>
      <c r="Q622" s="6">
        <v>67</v>
      </c>
      <c r="R622" s="6">
        <v>450.00289916992187</v>
      </c>
      <c r="S622" s="6">
        <v>4.0878944396972656</v>
      </c>
      <c r="T622" s="6">
        <v>344.87326049804687</v>
      </c>
      <c r="U622" s="6">
        <v>11.11036491394043</v>
      </c>
      <c r="V622" s="6">
        <v>10.199999809265137</v>
      </c>
      <c r="W622" s="6">
        <v>253.46401977539062</v>
      </c>
      <c r="X622" s="6">
        <v>97.228202819824219</v>
      </c>
      <c r="Y622" s="6">
        <v>786.53564453125</v>
      </c>
      <c r="Z622" s="6">
        <v>78.5</v>
      </c>
      <c r="AA622" s="6">
        <v>120</v>
      </c>
      <c r="AB622" s="6">
        <v>24.046230316162109</v>
      </c>
      <c r="AC622" s="6">
        <v>1843.697265625</v>
      </c>
      <c r="AD622" s="6">
        <v>3146.22265625</v>
      </c>
      <c r="AE622" s="6">
        <v>52.757404327392578</v>
      </c>
      <c r="AF622" s="6">
        <v>429.9146728515625</v>
      </c>
      <c r="AG622" s="6">
        <v>4.0999999046325684</v>
      </c>
      <c r="AH622" s="6">
        <v>4.8000001907348633</v>
      </c>
      <c r="AI622" s="6">
        <v>65.55999755859375</v>
      </c>
      <c r="AJ622" s="6">
        <v>43.500137329101563</v>
      </c>
      <c r="AK622" s="6">
        <v>0.55699998140335083</v>
      </c>
      <c r="AL622" s="6">
        <v>38.867122650146484</v>
      </c>
      <c r="AM622" s="6">
        <v>2589.13671875</v>
      </c>
      <c r="AN622" s="6">
        <v>33.799999237060547</v>
      </c>
      <c r="AO622" s="6">
        <v>20</v>
      </c>
      <c r="AP622" s="6">
        <v>251.08403015136719</v>
      </c>
      <c r="AQ622" s="6">
        <v>9.6999998092651367</v>
      </c>
      <c r="AR622" s="6">
        <v>1.7208291292190552</v>
      </c>
      <c r="AS622" s="6">
        <v>11</v>
      </c>
      <c r="AT622" s="6">
        <v>174.80690002441406</v>
      </c>
    </row>
    <row r="623" spans="2:46" x14ac:dyDescent="0.25">
      <c r="B623" s="5">
        <v>26542</v>
      </c>
      <c r="C623" s="6">
        <v>485.46661376953125</v>
      </c>
      <c r="D623" s="6">
        <v>12.476909637451172</v>
      </c>
      <c r="E623" s="6">
        <v>10.094361305236816</v>
      </c>
      <c r="F623" s="6">
        <v>512.35833740234375</v>
      </c>
      <c r="G623" s="6">
        <v>18.600000381469727</v>
      </c>
      <c r="H623" s="6">
        <v>1</v>
      </c>
      <c r="I623" s="6">
        <v>1312.7020263671875</v>
      </c>
      <c r="J623" s="6">
        <v>6</v>
      </c>
      <c r="K623" s="6">
        <v>83.683135986328125</v>
      </c>
      <c r="L623" s="6">
        <v>18.299999237060547</v>
      </c>
      <c r="M623" s="6">
        <v>10.104788780212402</v>
      </c>
      <c r="N623" s="6">
        <v>230.39999389648437</v>
      </c>
      <c r="O623" s="6">
        <v>1449.875732421875</v>
      </c>
      <c r="P623" s="6">
        <v>83</v>
      </c>
      <c r="Q623" s="6">
        <v>67</v>
      </c>
      <c r="R623" s="6">
        <v>436.73507690429688</v>
      </c>
      <c r="S623" s="6">
        <v>4.0355644226074219</v>
      </c>
      <c r="T623" s="6">
        <v>317.42086791992187</v>
      </c>
      <c r="U623" s="6">
        <v>0.18400000035762787</v>
      </c>
      <c r="V623" s="6">
        <v>10.199999809265137</v>
      </c>
      <c r="W623" s="6">
        <v>203.54147338867187</v>
      </c>
      <c r="X623" s="6">
        <v>96.573532104492188</v>
      </c>
      <c r="Y623" s="6">
        <v>647.9678955078125</v>
      </c>
      <c r="Z623" s="6">
        <v>78.5</v>
      </c>
      <c r="AA623" s="6">
        <v>120</v>
      </c>
      <c r="AB623" s="6">
        <v>19.438222885131836</v>
      </c>
      <c r="AC623" s="6">
        <v>1693.285888671875</v>
      </c>
      <c r="AD623" s="6">
        <v>3025.8623046875</v>
      </c>
      <c r="AE623" s="6">
        <v>35.793121337890625</v>
      </c>
      <c r="AF623" s="6">
        <v>191.71438598632812</v>
      </c>
      <c r="AG623" s="6">
        <v>4.0999999046325684</v>
      </c>
      <c r="AH623" s="6">
        <v>4.8000001907348633</v>
      </c>
      <c r="AI623" s="6">
        <v>40.813610076904297</v>
      </c>
      <c r="AJ623" s="6">
        <v>37</v>
      </c>
      <c r="AK623" s="6">
        <v>0.55699998140335083</v>
      </c>
      <c r="AL623" s="6">
        <v>32.527595520019531</v>
      </c>
      <c r="AM623" s="6">
        <v>2000</v>
      </c>
      <c r="AN623" s="6">
        <v>33.799999237060547</v>
      </c>
      <c r="AO623" s="6">
        <v>20</v>
      </c>
      <c r="AP623" s="6">
        <v>112.89472961425781</v>
      </c>
      <c r="AQ623" s="6">
        <v>9.6999998092651367</v>
      </c>
      <c r="AR623" s="6">
        <v>0.56999999284744263</v>
      </c>
      <c r="AS623" s="6">
        <v>11</v>
      </c>
      <c r="AT623" s="6">
        <v>173.03094482421875</v>
      </c>
    </row>
    <row r="624" spans="2:46" x14ac:dyDescent="0.25">
      <c r="B624" s="5">
        <v>26572</v>
      </c>
      <c r="C624" s="6">
        <v>446.77655029296875</v>
      </c>
      <c r="D624" s="6">
        <v>10</v>
      </c>
      <c r="E624" s="6">
        <v>10.047011375427246</v>
      </c>
      <c r="F624" s="6">
        <v>301.30072021484375</v>
      </c>
      <c r="G624" s="6">
        <v>18.600000381469727</v>
      </c>
      <c r="H624" s="6">
        <v>1</v>
      </c>
      <c r="I624" s="6">
        <v>1106.139892578125</v>
      </c>
      <c r="J624" s="6">
        <v>0</v>
      </c>
      <c r="K624" s="6">
        <v>46.519302368164063</v>
      </c>
      <c r="L624" s="6">
        <v>18.299999237060547</v>
      </c>
      <c r="M624" s="6">
        <v>9.9272451400756836</v>
      </c>
      <c r="N624" s="6">
        <v>230.39999389648437</v>
      </c>
      <c r="O624" s="6">
        <v>1415.8447265625</v>
      </c>
      <c r="P624" s="6">
        <v>83</v>
      </c>
      <c r="Q624" s="6">
        <v>67</v>
      </c>
      <c r="R624" s="6">
        <v>391.44744873046875</v>
      </c>
      <c r="S624" s="6">
        <v>4</v>
      </c>
      <c r="T624" s="6">
        <v>293.76205444335937</v>
      </c>
      <c r="U624" s="6">
        <v>0.18400000035762787</v>
      </c>
      <c r="V624" s="6">
        <v>10.199999809265137</v>
      </c>
      <c r="W624" s="6">
        <v>157.32766723632812</v>
      </c>
      <c r="X624" s="6">
        <v>94.173553466796875</v>
      </c>
      <c r="Y624" s="6">
        <v>535.6348876953125</v>
      </c>
      <c r="Z624" s="6">
        <v>78.5</v>
      </c>
      <c r="AA624" s="6">
        <v>120</v>
      </c>
      <c r="AB624" s="6">
        <v>17.5</v>
      </c>
      <c r="AC624" s="6">
        <v>1643.35986328125</v>
      </c>
      <c r="AD624" s="6">
        <v>2953.52734375</v>
      </c>
      <c r="AE624" s="6">
        <v>20.487350463867188</v>
      </c>
      <c r="AF624" s="6">
        <v>91.52911376953125</v>
      </c>
      <c r="AG624" s="6">
        <v>4.0999999046325684</v>
      </c>
      <c r="AH624" s="6">
        <v>4.8000001907348633</v>
      </c>
      <c r="AI624" s="6">
        <v>23.241676330566406</v>
      </c>
      <c r="AJ624" s="6">
        <v>37</v>
      </c>
      <c r="AK624" s="6">
        <v>0.55699998140335083</v>
      </c>
      <c r="AL624" s="6">
        <v>31</v>
      </c>
      <c r="AM624" s="6">
        <v>2000</v>
      </c>
      <c r="AN624" s="6">
        <v>33.799999237060547</v>
      </c>
      <c r="AO624" s="6">
        <v>20</v>
      </c>
      <c r="AP624" s="6">
        <v>83.576347351074219</v>
      </c>
      <c r="AQ624" s="6">
        <v>9.6999998092651367</v>
      </c>
      <c r="AR624" s="6">
        <v>0.56999999284744263</v>
      </c>
      <c r="AS624" s="6">
        <v>11</v>
      </c>
      <c r="AT624" s="6">
        <v>180.40910339355469</v>
      </c>
    </row>
    <row r="625" spans="2:46" x14ac:dyDescent="0.25">
      <c r="B625" s="5">
        <v>26603</v>
      </c>
      <c r="C625" s="6">
        <v>440.16763305664062</v>
      </c>
      <c r="D625" s="6">
        <v>10</v>
      </c>
      <c r="E625" s="6">
        <v>10.012921333312988</v>
      </c>
      <c r="F625" s="6">
        <v>296.55548095703125</v>
      </c>
      <c r="G625" s="6">
        <v>24.348066329956055</v>
      </c>
      <c r="H625" s="6">
        <v>1</v>
      </c>
      <c r="I625" s="6">
        <v>1100</v>
      </c>
      <c r="J625" s="6">
        <v>0.98948103189468384</v>
      </c>
      <c r="K625" s="6">
        <v>22.00518798828125</v>
      </c>
      <c r="L625" s="6">
        <v>18.299999237060547</v>
      </c>
      <c r="M625" s="6">
        <v>9.8148679733276367</v>
      </c>
      <c r="N625" s="6">
        <v>238.10130310058594</v>
      </c>
      <c r="O625" s="6">
        <v>1424.2275390625</v>
      </c>
      <c r="P625" s="6">
        <v>83</v>
      </c>
      <c r="Q625" s="6">
        <v>66</v>
      </c>
      <c r="R625" s="6">
        <v>320.04360961914062</v>
      </c>
      <c r="S625" s="6">
        <v>4</v>
      </c>
      <c r="T625" s="6">
        <v>270.33453369140625</v>
      </c>
      <c r="U625" s="6">
        <v>0.18400000035762787</v>
      </c>
      <c r="V625" s="6">
        <v>10.199999809265137</v>
      </c>
      <c r="W625" s="6">
        <v>111.48723602294922</v>
      </c>
      <c r="X625" s="6">
        <v>93.880279541015625</v>
      </c>
      <c r="Y625" s="6">
        <v>495.29931640625</v>
      </c>
      <c r="Z625" s="6">
        <v>78.5</v>
      </c>
      <c r="AA625" s="6">
        <v>120</v>
      </c>
      <c r="AB625" s="6">
        <v>17.5</v>
      </c>
      <c r="AC625" s="6">
        <v>1643.744384765625</v>
      </c>
      <c r="AD625" s="6">
        <v>2660.1455078125</v>
      </c>
      <c r="AE625" s="6">
        <v>12.199999809265137</v>
      </c>
      <c r="AF625" s="6">
        <v>45.379001617431641</v>
      </c>
      <c r="AG625" s="6">
        <v>4.0999999046325684</v>
      </c>
      <c r="AH625" s="6">
        <v>4.8000001907348633</v>
      </c>
      <c r="AI625" s="6">
        <v>6.559999942779541</v>
      </c>
      <c r="AJ625" s="6">
        <v>37</v>
      </c>
      <c r="AK625" s="6">
        <v>0.55699998140335083</v>
      </c>
      <c r="AL625" s="6">
        <v>31</v>
      </c>
      <c r="AM625" s="6">
        <v>2001.7548828125</v>
      </c>
      <c r="AN625" s="6">
        <v>33.799999237060547</v>
      </c>
      <c r="AO625" s="6">
        <v>20</v>
      </c>
      <c r="AP625" s="6">
        <v>80</v>
      </c>
      <c r="AQ625" s="6">
        <v>9.6999998092651367</v>
      </c>
      <c r="AR625" s="6">
        <v>0.56999999284744263</v>
      </c>
      <c r="AS625" s="6">
        <v>11</v>
      </c>
      <c r="AT625" s="6">
        <v>179.83952331542969</v>
      </c>
    </row>
    <row r="626" spans="2:46" x14ac:dyDescent="0.25">
      <c r="B626" s="5">
        <v>26633</v>
      </c>
      <c r="C626" s="6">
        <v>463.23843383789062</v>
      </c>
      <c r="D626" s="6">
        <v>48.141521453857422</v>
      </c>
      <c r="E626" s="6">
        <v>10</v>
      </c>
      <c r="F626" s="6">
        <v>340.5235595703125</v>
      </c>
      <c r="G626" s="6">
        <v>18.600000381469727</v>
      </c>
      <c r="H626" s="6">
        <v>21.099493026733398</v>
      </c>
      <c r="I626" s="6">
        <v>1136.2391357421875</v>
      </c>
      <c r="J626" s="6">
        <v>12.919093132019043</v>
      </c>
      <c r="K626" s="6">
        <v>4</v>
      </c>
      <c r="L626" s="6">
        <v>28.876728057861328</v>
      </c>
      <c r="M626" s="6">
        <v>9.8000001907348633</v>
      </c>
      <c r="N626" s="6">
        <v>230.39999389648437</v>
      </c>
      <c r="O626" s="6">
        <v>1439.133056640625</v>
      </c>
      <c r="P626" s="6">
        <v>83</v>
      </c>
      <c r="Q626" s="6">
        <v>64</v>
      </c>
      <c r="R626" s="6">
        <v>375.04843139648437</v>
      </c>
      <c r="S626" s="6">
        <v>5.3282566070556641</v>
      </c>
      <c r="T626" s="6">
        <v>252.49288940429688</v>
      </c>
      <c r="U626" s="6">
        <v>14.598916053771973</v>
      </c>
      <c r="V626" s="6">
        <v>10.199999809265137</v>
      </c>
      <c r="W626" s="6">
        <v>122.25647735595703</v>
      </c>
      <c r="X626" s="6">
        <v>90.019523620605469</v>
      </c>
      <c r="Y626" s="6">
        <v>491.63113403320312</v>
      </c>
      <c r="Z626" s="6">
        <v>78.5</v>
      </c>
      <c r="AA626" s="6">
        <v>157.13539123535156</v>
      </c>
      <c r="AB626" s="6">
        <v>17.5</v>
      </c>
      <c r="AC626" s="6">
        <v>1666.2176513671875</v>
      </c>
      <c r="AD626" s="6">
        <v>2825.846435546875</v>
      </c>
      <c r="AE626" s="6">
        <v>12.199999809265137</v>
      </c>
      <c r="AF626" s="6">
        <v>72.611907958984375</v>
      </c>
      <c r="AG626" s="6">
        <v>4.0999999046325684</v>
      </c>
      <c r="AH626" s="6">
        <v>93.707046508789063</v>
      </c>
      <c r="AI626" s="6">
        <v>23.830514907836914</v>
      </c>
      <c r="AJ626" s="6">
        <v>46.867317199707031</v>
      </c>
      <c r="AK626" s="6">
        <v>4.2669548988342285</v>
      </c>
      <c r="AL626" s="6">
        <v>40.659683227539063</v>
      </c>
      <c r="AM626" s="6">
        <v>2191.22607421875</v>
      </c>
      <c r="AN626" s="6">
        <v>33.799999237060547</v>
      </c>
      <c r="AO626" s="6">
        <v>20</v>
      </c>
      <c r="AP626" s="6">
        <v>250.87750244140625</v>
      </c>
      <c r="AQ626" s="6">
        <v>9.6999998092651367</v>
      </c>
      <c r="AR626" s="6">
        <v>4.382448673248291</v>
      </c>
      <c r="AS626" s="6">
        <v>11</v>
      </c>
      <c r="AT626" s="6">
        <v>181.33172607421875</v>
      </c>
    </row>
    <row r="627" spans="2:46" x14ac:dyDescent="0.25">
      <c r="B627" s="5">
        <v>26664</v>
      </c>
      <c r="C627" s="6">
        <v>482.48641967773437</v>
      </c>
      <c r="D627" s="6">
        <v>68.813644409179687</v>
      </c>
      <c r="E627" s="6">
        <v>10.993221282958984</v>
      </c>
      <c r="F627" s="6">
        <v>427.53839111328125</v>
      </c>
      <c r="G627" s="6">
        <v>73.34368896484375</v>
      </c>
      <c r="H627" s="6">
        <v>43.023571014404297</v>
      </c>
      <c r="I627" s="6">
        <v>1240.3048095703125</v>
      </c>
      <c r="J627" s="6">
        <v>25.91035270690918</v>
      </c>
      <c r="K627" s="6">
        <v>4</v>
      </c>
      <c r="L627" s="6">
        <v>18.299999237060547</v>
      </c>
      <c r="M627" s="6">
        <v>9.8000001907348633</v>
      </c>
      <c r="N627" s="6">
        <v>261.77999877929687</v>
      </c>
      <c r="O627" s="6">
        <v>1466.4490966796875</v>
      </c>
      <c r="P627" s="6">
        <v>90.789726257324219</v>
      </c>
      <c r="Q627" s="6">
        <v>62</v>
      </c>
      <c r="R627" s="6">
        <v>369.88504028320312</v>
      </c>
      <c r="S627" s="6">
        <v>7.8816919326782227</v>
      </c>
      <c r="T627" s="6">
        <v>248.80075073242187</v>
      </c>
      <c r="U627" s="6">
        <v>33.832897186279297</v>
      </c>
      <c r="V627" s="6">
        <v>10.199999809265137</v>
      </c>
      <c r="W627" s="6">
        <v>152.17459106445312</v>
      </c>
      <c r="X627" s="6">
        <v>77.660652160644531</v>
      </c>
      <c r="Y627" s="6">
        <v>509.17059326171875</v>
      </c>
      <c r="Z627" s="6">
        <v>121.88043212890625</v>
      </c>
      <c r="AA627" s="6">
        <v>217.12982177734375</v>
      </c>
      <c r="AB627" s="6">
        <v>24.423141479492188</v>
      </c>
      <c r="AC627" s="6">
        <v>1707.122802734375</v>
      </c>
      <c r="AD627" s="6">
        <v>3053</v>
      </c>
      <c r="AE627" s="6">
        <v>14.78836727142334</v>
      </c>
      <c r="AF627" s="6">
        <v>97.159774780273437</v>
      </c>
      <c r="AG627" s="6">
        <v>4.0999999046325684</v>
      </c>
      <c r="AH627" s="6">
        <v>4.8000001907348633</v>
      </c>
      <c r="AI627" s="6">
        <v>65.55999755859375</v>
      </c>
      <c r="AJ627" s="6">
        <v>37</v>
      </c>
      <c r="AK627" s="6">
        <v>9.7292518615722656</v>
      </c>
      <c r="AL627" s="6">
        <v>38.344676971435547</v>
      </c>
      <c r="AM627" s="6">
        <v>2434.14208984375</v>
      </c>
      <c r="AN627" s="6">
        <v>33.799999237060547</v>
      </c>
      <c r="AO627" s="6">
        <v>26.764039993286133</v>
      </c>
      <c r="AP627" s="6">
        <v>221.37040710449219</v>
      </c>
      <c r="AQ627" s="6">
        <v>9.6999998092651367</v>
      </c>
      <c r="AR627" s="6">
        <v>9.9325523376464844</v>
      </c>
      <c r="AS627" s="6">
        <v>11</v>
      </c>
      <c r="AT627" s="6">
        <v>181.39411926269531</v>
      </c>
    </row>
    <row r="628" spans="2:46" x14ac:dyDescent="0.25">
      <c r="B628" s="5">
        <v>26695</v>
      </c>
      <c r="C628" s="6">
        <v>716.5040283203125</v>
      </c>
      <c r="D628" s="6">
        <v>57.311962127685547</v>
      </c>
      <c r="E628" s="6">
        <v>19.980464935302734</v>
      </c>
      <c r="F628" s="6">
        <v>557.84234619140625</v>
      </c>
      <c r="G628" s="6">
        <v>159.84234619140625</v>
      </c>
      <c r="H628" s="6">
        <v>102.97901916503906</v>
      </c>
      <c r="I628" s="6">
        <v>1393.293701171875</v>
      </c>
      <c r="J628" s="6">
        <v>46.462005615234375</v>
      </c>
      <c r="K628" s="6">
        <v>4</v>
      </c>
      <c r="L628" s="6">
        <v>18.299999237060547</v>
      </c>
      <c r="M628" s="6">
        <v>9.8076715469360352</v>
      </c>
      <c r="N628" s="6">
        <v>293.21826171875</v>
      </c>
      <c r="O628" s="6">
        <v>1551.254638671875</v>
      </c>
      <c r="P628" s="6">
        <v>98.795616149902344</v>
      </c>
      <c r="Q628" s="6">
        <v>62</v>
      </c>
      <c r="R628" s="6">
        <v>575</v>
      </c>
      <c r="S628" s="6">
        <v>16.790901184082031</v>
      </c>
      <c r="T628" s="6">
        <v>244.93038940429687</v>
      </c>
      <c r="U628" s="6">
        <v>64.199623107910156</v>
      </c>
      <c r="V628" s="6">
        <v>10.199999809265137</v>
      </c>
      <c r="W628" s="6">
        <v>175.97859191894531</v>
      </c>
      <c r="X628" s="6">
        <v>72</v>
      </c>
      <c r="Y628" s="6">
        <v>562.00048828125</v>
      </c>
      <c r="Z628" s="6">
        <v>145.53634643554687</v>
      </c>
      <c r="AA628" s="6">
        <v>308.289794921875</v>
      </c>
      <c r="AB628" s="6">
        <v>49.263038635253906</v>
      </c>
      <c r="AC628" s="6">
        <v>1818.307373046875</v>
      </c>
      <c r="AD628" s="6">
        <v>2788</v>
      </c>
      <c r="AE628" s="6">
        <v>49.083045959472656</v>
      </c>
      <c r="AF628" s="6">
        <v>173.85498046875</v>
      </c>
      <c r="AG628" s="6">
        <v>4.0999999046325684</v>
      </c>
      <c r="AH628" s="6">
        <v>4.8000001907348633</v>
      </c>
      <c r="AI628" s="6">
        <v>65.55999755859375</v>
      </c>
      <c r="AJ628" s="6">
        <v>49.256587982177734</v>
      </c>
      <c r="AK628" s="6">
        <v>8.9991893768310547</v>
      </c>
      <c r="AL628" s="6">
        <v>49.435863494873047</v>
      </c>
      <c r="AM628" s="6">
        <v>3258.3173828125</v>
      </c>
      <c r="AN628" s="6">
        <v>44</v>
      </c>
      <c r="AO628" s="6">
        <v>34.875019073486328</v>
      </c>
      <c r="AP628" s="6">
        <v>530.4605712890625</v>
      </c>
      <c r="AQ628" s="6">
        <v>9.6999998092651367</v>
      </c>
      <c r="AR628" s="6">
        <v>9.1631288528442383</v>
      </c>
      <c r="AS628" s="6">
        <v>17.659219741821289</v>
      </c>
      <c r="AT628" s="6">
        <v>181.37142944335937</v>
      </c>
    </row>
    <row r="629" spans="2:46" x14ac:dyDescent="0.25">
      <c r="B629" s="5">
        <v>26723</v>
      </c>
      <c r="C629" s="6">
        <v>886.18756103515625</v>
      </c>
      <c r="D629" s="6">
        <v>57.718917846679688</v>
      </c>
      <c r="E629" s="6">
        <v>58.931716918945313</v>
      </c>
      <c r="F629" s="6">
        <v>600</v>
      </c>
      <c r="G629" s="6">
        <v>150.90911865234375</v>
      </c>
      <c r="H629" s="6">
        <v>102.96295166015625</v>
      </c>
      <c r="I629" s="6">
        <v>1540.2310791015625</v>
      </c>
      <c r="J629" s="6">
        <v>64.781089782714844</v>
      </c>
      <c r="K629" s="6">
        <v>4</v>
      </c>
      <c r="L629" s="6">
        <v>18.299999237060547</v>
      </c>
      <c r="M629" s="6">
        <v>9.8000001907348633</v>
      </c>
      <c r="N629" s="6">
        <v>320.73699951171875</v>
      </c>
      <c r="O629" s="6">
        <v>1690</v>
      </c>
      <c r="P629" s="6">
        <v>104.4898681640625</v>
      </c>
      <c r="Q629" s="6">
        <v>62</v>
      </c>
      <c r="R629" s="6">
        <v>575</v>
      </c>
      <c r="S629" s="6">
        <v>36</v>
      </c>
      <c r="T629" s="6">
        <v>240.65040588378906</v>
      </c>
      <c r="U629" s="6">
        <v>96.172103881835938</v>
      </c>
      <c r="V629" s="6">
        <v>10.199999809265137</v>
      </c>
      <c r="W629" s="6">
        <v>195.14443969726562</v>
      </c>
      <c r="X629" s="6">
        <v>77.820266723632813</v>
      </c>
      <c r="Y629" s="6">
        <v>676</v>
      </c>
      <c r="Z629" s="6">
        <v>103.49334716796875</v>
      </c>
      <c r="AA629" s="6">
        <v>434.32052612304687</v>
      </c>
      <c r="AB629" s="6">
        <v>66.931442260742187</v>
      </c>
      <c r="AC629" s="6">
        <v>1950</v>
      </c>
      <c r="AD629" s="6">
        <v>2788</v>
      </c>
      <c r="AE629" s="6">
        <v>77.941070556640625</v>
      </c>
      <c r="AF629" s="6">
        <v>260.82315063476563</v>
      </c>
      <c r="AG629" s="6">
        <v>4.0999999046325684</v>
      </c>
      <c r="AH629" s="6">
        <v>91.204269409179687</v>
      </c>
      <c r="AI629" s="6">
        <v>65.55999755859375</v>
      </c>
      <c r="AJ629" s="6">
        <v>64.727272033691406</v>
      </c>
      <c r="AK629" s="6">
        <v>12.970711708068848</v>
      </c>
      <c r="AL629" s="6">
        <v>57.312019348144531</v>
      </c>
      <c r="AM629" s="6">
        <v>4039.39990234375</v>
      </c>
      <c r="AN629" s="6">
        <v>33.799999237060547</v>
      </c>
      <c r="AO629" s="6">
        <v>20</v>
      </c>
      <c r="AP629" s="6">
        <v>766.61968994140625</v>
      </c>
      <c r="AQ629" s="6">
        <v>11.800000190734863</v>
      </c>
      <c r="AR629" s="6">
        <v>8.8395566940307617</v>
      </c>
      <c r="AS629" s="6">
        <v>42.283130645751953</v>
      </c>
      <c r="AT629" s="6">
        <v>206</v>
      </c>
    </row>
    <row r="630" spans="2:46" x14ac:dyDescent="0.25">
      <c r="B630" s="5">
        <v>26754</v>
      </c>
      <c r="C630" s="6">
        <v>944.687255859375</v>
      </c>
      <c r="D630" s="6">
        <v>76.865127563476562</v>
      </c>
      <c r="E630" s="6">
        <v>91.727767944335938</v>
      </c>
      <c r="F630" s="6">
        <v>685</v>
      </c>
      <c r="G630" s="6">
        <v>323.70001220703125</v>
      </c>
      <c r="H630" s="6">
        <v>102.91675567626953</v>
      </c>
      <c r="I630" s="6">
        <v>1660.7476806640625</v>
      </c>
      <c r="J630" s="6">
        <v>35.603519439697266</v>
      </c>
      <c r="K630" s="6">
        <v>4</v>
      </c>
      <c r="L630" s="6">
        <v>18.299999237060547</v>
      </c>
      <c r="M630" s="6">
        <v>11.265775680541992</v>
      </c>
      <c r="N630" s="6">
        <v>351.81381225585937</v>
      </c>
      <c r="O630" s="6">
        <v>1690</v>
      </c>
      <c r="P630" s="6">
        <v>111.54878234863281</v>
      </c>
      <c r="Q630" s="6">
        <v>64</v>
      </c>
      <c r="R630" s="6">
        <v>680</v>
      </c>
      <c r="S630" s="6">
        <v>51</v>
      </c>
      <c r="T630" s="6">
        <v>237.05099487304687</v>
      </c>
      <c r="U630" s="6">
        <v>140.49934387207031</v>
      </c>
      <c r="V630" s="6">
        <v>10.199999809265137</v>
      </c>
      <c r="W630" s="6">
        <v>217.23046875</v>
      </c>
      <c r="X630" s="6">
        <v>87.349578857421875</v>
      </c>
      <c r="Y630" s="6">
        <v>737</v>
      </c>
      <c r="Z630" s="6">
        <v>92.570671081542969</v>
      </c>
      <c r="AA630" s="6">
        <v>401.24462890625</v>
      </c>
      <c r="AB630" s="6">
        <v>93.762977600097656</v>
      </c>
      <c r="AC630" s="6">
        <v>2018.652587890625</v>
      </c>
      <c r="AD630" s="6">
        <v>2951</v>
      </c>
      <c r="AE630" s="6">
        <v>103.54248809814453</v>
      </c>
      <c r="AF630" s="6">
        <v>353.21160888671875</v>
      </c>
      <c r="AG630" s="6">
        <v>4.2352566719055176</v>
      </c>
      <c r="AH630" s="6">
        <v>4.8000001907348633</v>
      </c>
      <c r="AI630" s="6">
        <v>65.55999755859375</v>
      </c>
      <c r="AJ630" s="6">
        <v>61.041728973388672</v>
      </c>
      <c r="AK630" s="6">
        <v>22.130226135253906</v>
      </c>
      <c r="AL630" s="6">
        <v>66.135238647460937</v>
      </c>
      <c r="AM630" s="6">
        <v>4325.78173828125</v>
      </c>
      <c r="AN630" s="6">
        <v>44</v>
      </c>
      <c r="AO630" s="6">
        <v>20</v>
      </c>
      <c r="AP630" s="6">
        <v>802.824951171875</v>
      </c>
      <c r="AQ630" s="6">
        <v>11.800000190734863</v>
      </c>
      <c r="AR630" s="6">
        <v>10.539003372192383</v>
      </c>
      <c r="AS630" s="6">
        <v>66.675186157226563</v>
      </c>
      <c r="AT630" s="6">
        <v>206</v>
      </c>
    </row>
    <row r="631" spans="2:46" x14ac:dyDescent="0.25">
      <c r="B631" s="5">
        <v>26784</v>
      </c>
      <c r="C631" s="6">
        <v>915.56298828125</v>
      </c>
      <c r="D631" s="6">
        <v>119.80007171630859</v>
      </c>
      <c r="E631" s="6">
        <v>79.818283081054687</v>
      </c>
      <c r="F631" s="6">
        <v>825</v>
      </c>
      <c r="G631" s="6">
        <v>223.46676635742187</v>
      </c>
      <c r="H631" s="6">
        <v>93.983406066894531</v>
      </c>
      <c r="I631" s="6">
        <v>1855.8751220703125</v>
      </c>
      <c r="J631" s="6">
        <v>110.4295654296875</v>
      </c>
      <c r="K631" s="6">
        <v>18.449310302734375</v>
      </c>
      <c r="L631" s="6">
        <v>18.299999237060547</v>
      </c>
      <c r="M631" s="6">
        <v>11.166587829589844</v>
      </c>
      <c r="N631" s="6">
        <v>321.338134765625</v>
      </c>
      <c r="O631" s="6">
        <v>1713</v>
      </c>
      <c r="P631" s="6">
        <v>97.026985168457031</v>
      </c>
      <c r="Q631" s="6">
        <v>65</v>
      </c>
      <c r="R631" s="6">
        <v>800</v>
      </c>
      <c r="S631" s="6">
        <v>57.507606506347656</v>
      </c>
      <c r="T631" s="6">
        <v>247.7423095703125</v>
      </c>
      <c r="U631" s="6">
        <v>222.13885498046875</v>
      </c>
      <c r="V631" s="6">
        <v>10.199999809265137</v>
      </c>
      <c r="W631" s="6">
        <v>130.34036254882812</v>
      </c>
      <c r="X631" s="6">
        <v>96.214797973632812</v>
      </c>
      <c r="Y631" s="6">
        <v>731.775634765625</v>
      </c>
      <c r="Z631" s="6">
        <v>78.5</v>
      </c>
      <c r="AA631" s="6">
        <v>333.6143798828125</v>
      </c>
      <c r="AB631" s="6">
        <v>100.43568420410156</v>
      </c>
      <c r="AC631" s="6">
        <v>2124.156494140625</v>
      </c>
      <c r="AD631" s="6">
        <v>3424.8046875</v>
      </c>
      <c r="AE631" s="6">
        <v>197.81210327148437</v>
      </c>
      <c r="AF631" s="6">
        <v>390.396484375</v>
      </c>
      <c r="AG631" s="6">
        <v>4.2056107521057129</v>
      </c>
      <c r="AH631" s="6">
        <v>96.998985290527344</v>
      </c>
      <c r="AI631" s="6">
        <v>65.55999755859375</v>
      </c>
      <c r="AJ631" s="6">
        <v>59.232547760009766</v>
      </c>
      <c r="AK631" s="6">
        <v>27.667402267456055</v>
      </c>
      <c r="AL631" s="6">
        <v>60.648891448974609</v>
      </c>
      <c r="AM631" s="6">
        <v>4540.60546875</v>
      </c>
      <c r="AN631" s="6">
        <v>38.568946838378906</v>
      </c>
      <c r="AO631" s="6">
        <v>40.009685516357422</v>
      </c>
      <c r="AP631" s="6">
        <v>768.66741943359375</v>
      </c>
      <c r="AQ631" s="6">
        <v>9.6999998092651367</v>
      </c>
      <c r="AR631" s="6">
        <v>64.570945739746094</v>
      </c>
      <c r="AS631" s="6">
        <v>11</v>
      </c>
      <c r="AT631" s="6">
        <v>206</v>
      </c>
    </row>
    <row r="632" spans="2:46" x14ac:dyDescent="0.25">
      <c r="B632" s="5">
        <v>26815</v>
      </c>
      <c r="C632" s="6">
        <v>869.8577880859375</v>
      </c>
      <c r="D632" s="6">
        <v>116.71450042724609</v>
      </c>
      <c r="E632" s="6">
        <v>36.422618865966797</v>
      </c>
      <c r="F632" s="6">
        <v>930</v>
      </c>
      <c r="G632" s="6">
        <v>242.83396911621094</v>
      </c>
      <c r="H632" s="6">
        <v>102.82124328613281</v>
      </c>
      <c r="I632" s="6">
        <v>1907.43408203125</v>
      </c>
      <c r="J632" s="6">
        <v>105.22534942626953</v>
      </c>
      <c r="K632" s="6">
        <v>269.06057739257812</v>
      </c>
      <c r="L632" s="6">
        <v>18.299999237060547</v>
      </c>
      <c r="M632" s="6">
        <v>10.950629234313965</v>
      </c>
      <c r="N632" s="6">
        <v>289.26467895507812</v>
      </c>
      <c r="O632" s="6">
        <v>1980</v>
      </c>
      <c r="P632" s="6">
        <v>87.095039367675781</v>
      </c>
      <c r="Q632" s="6">
        <v>66</v>
      </c>
      <c r="R632" s="6">
        <v>975</v>
      </c>
      <c r="S632" s="6">
        <v>4</v>
      </c>
      <c r="T632" s="6">
        <v>146.73658752441406</v>
      </c>
      <c r="U632" s="6">
        <v>346.04376220703125</v>
      </c>
      <c r="V632" s="6">
        <v>10.199999809265137</v>
      </c>
      <c r="W632" s="6">
        <v>260.74786376953125</v>
      </c>
      <c r="X632" s="6">
        <v>95.656036376953125</v>
      </c>
      <c r="Y632" s="6">
        <v>964.99578857421875</v>
      </c>
      <c r="Z632" s="6">
        <v>78.5</v>
      </c>
      <c r="AA632" s="6">
        <v>413.11187744140625</v>
      </c>
      <c r="AB632" s="6">
        <v>93.370208740234375</v>
      </c>
      <c r="AC632" s="6">
        <v>2180.2109375</v>
      </c>
      <c r="AD632" s="6">
        <v>3538</v>
      </c>
      <c r="AE632" s="6">
        <v>202.42205810546875</v>
      </c>
      <c r="AF632" s="6">
        <v>829.3057861328125</v>
      </c>
      <c r="AG632" s="6">
        <v>4.1588559150695801</v>
      </c>
      <c r="AH632" s="6">
        <v>79.051918029785156</v>
      </c>
      <c r="AI632" s="6">
        <v>65.55999755859375</v>
      </c>
      <c r="AJ632" s="6">
        <v>58.627040863037109</v>
      </c>
      <c r="AK632" s="6">
        <v>48.057136535644531</v>
      </c>
      <c r="AL632" s="6">
        <v>58.153129577636719</v>
      </c>
      <c r="AM632" s="6">
        <v>4534.0439453125</v>
      </c>
      <c r="AN632" s="6">
        <v>33.799999237060547</v>
      </c>
      <c r="AO632" s="6">
        <v>20</v>
      </c>
      <c r="AP632" s="6">
        <v>602.96893310546875</v>
      </c>
      <c r="AQ632" s="6">
        <v>11.800000190734863</v>
      </c>
      <c r="AR632" s="6">
        <v>50.118896484375</v>
      </c>
      <c r="AS632" s="6">
        <v>11</v>
      </c>
      <c r="AT632" s="6">
        <v>206</v>
      </c>
    </row>
    <row r="633" spans="2:46" x14ac:dyDescent="0.25">
      <c r="B633" s="5">
        <v>26845</v>
      </c>
      <c r="C633" s="6">
        <v>816.27899169921875</v>
      </c>
      <c r="D633" s="6">
        <v>91.07611083984375</v>
      </c>
      <c r="E633" s="6">
        <v>10.230173110961914</v>
      </c>
      <c r="F633" s="6">
        <v>889.72540283203125</v>
      </c>
      <c r="G633" s="6">
        <v>73.976791381835938</v>
      </c>
      <c r="H633" s="6">
        <v>59.214199066162109</v>
      </c>
      <c r="I633" s="6">
        <v>1857.3575439453125</v>
      </c>
      <c r="J633" s="6">
        <v>80.058120727539062</v>
      </c>
      <c r="K633" s="6">
        <v>66.087722778320313</v>
      </c>
      <c r="L633" s="6">
        <v>31.363471984863281</v>
      </c>
      <c r="M633" s="6">
        <v>10.692211151123047</v>
      </c>
      <c r="N633" s="6">
        <v>258.09347534179687</v>
      </c>
      <c r="O633" s="6">
        <v>1924.758056640625</v>
      </c>
      <c r="P633" s="6">
        <v>85.941047668457031</v>
      </c>
      <c r="Q633" s="6">
        <v>66</v>
      </c>
      <c r="R633" s="6">
        <v>872.02313232421875</v>
      </c>
      <c r="S633" s="6">
        <v>4</v>
      </c>
      <c r="T633" s="6">
        <v>356.33901977539062</v>
      </c>
      <c r="U633" s="6">
        <v>299.56362915039063</v>
      </c>
      <c r="V633" s="6">
        <v>10.199999809265137</v>
      </c>
      <c r="W633" s="6">
        <v>300.48382568359375</v>
      </c>
      <c r="X633" s="6">
        <v>95.019996643066406</v>
      </c>
      <c r="Y633" s="6">
        <v>993.27801513671875</v>
      </c>
      <c r="Z633" s="6">
        <v>78.5</v>
      </c>
      <c r="AA633" s="6">
        <v>489.61605834960937</v>
      </c>
      <c r="AB633" s="6">
        <v>81.983863830566406</v>
      </c>
      <c r="AC633" s="6">
        <v>2143.010009765625</v>
      </c>
      <c r="AD633" s="6">
        <v>3538</v>
      </c>
      <c r="AE633" s="6">
        <v>209.23350524902344</v>
      </c>
      <c r="AF633" s="6">
        <v>932.26190185546875</v>
      </c>
      <c r="AG633" s="6">
        <v>4.0999999046325684</v>
      </c>
      <c r="AH633" s="6">
        <v>170.27140808105469</v>
      </c>
      <c r="AI633" s="6">
        <v>65.55999755859375</v>
      </c>
      <c r="AJ633" s="6">
        <v>51.861068725585938</v>
      </c>
      <c r="AK633" s="6">
        <v>38.925533294677734</v>
      </c>
      <c r="AL633" s="6">
        <v>50.776527404785156</v>
      </c>
      <c r="AM633" s="6">
        <v>3763.58154296875</v>
      </c>
      <c r="AN633" s="6">
        <v>33.799999237060547</v>
      </c>
      <c r="AO633" s="6">
        <v>54.089439392089844</v>
      </c>
      <c r="AP633" s="6">
        <v>431.224609375</v>
      </c>
      <c r="AQ633" s="6">
        <v>11.800000190734863</v>
      </c>
      <c r="AR633" s="6">
        <v>21.80116081237793</v>
      </c>
      <c r="AS633" s="6">
        <v>11</v>
      </c>
      <c r="AT633" s="6">
        <v>179.8419189453125</v>
      </c>
    </row>
    <row r="634" spans="2:46" x14ac:dyDescent="0.25">
      <c r="B634" s="5">
        <v>26876</v>
      </c>
      <c r="C634" s="6">
        <v>759.68035888671875</v>
      </c>
      <c r="D634" s="6">
        <v>60.820777893066406</v>
      </c>
      <c r="E634" s="6">
        <v>10.1463623046875</v>
      </c>
      <c r="F634" s="6">
        <v>676.42242431640625</v>
      </c>
      <c r="G634" s="6">
        <v>147.67872619628906</v>
      </c>
      <c r="H634" s="6">
        <v>1</v>
      </c>
      <c r="I634" s="6">
        <v>1611.1270751953125</v>
      </c>
      <c r="J634" s="6">
        <v>41.5</v>
      </c>
      <c r="K634" s="6">
        <v>23.258607864379883</v>
      </c>
      <c r="L634" s="6">
        <v>18.299999237060547</v>
      </c>
      <c r="M634" s="6">
        <v>10.412986755371094</v>
      </c>
      <c r="N634" s="6">
        <v>230.39999389648437</v>
      </c>
      <c r="O634" s="6">
        <v>1818.25146484375</v>
      </c>
      <c r="P634" s="6">
        <v>84.278366088867188</v>
      </c>
      <c r="Q634" s="6">
        <v>67</v>
      </c>
      <c r="R634" s="6">
        <v>612.41571044921875</v>
      </c>
      <c r="S634" s="6">
        <v>4</v>
      </c>
      <c r="T634" s="6">
        <v>359.65115356445312</v>
      </c>
      <c r="U634" s="6">
        <v>159.42926025390625</v>
      </c>
      <c r="V634" s="6">
        <v>10.199999809265137</v>
      </c>
      <c r="W634" s="6">
        <v>255.13859558105469</v>
      </c>
      <c r="X634" s="6">
        <v>104.00614166259766</v>
      </c>
      <c r="Y634" s="6">
        <v>836.85394287109375</v>
      </c>
      <c r="Z634" s="6">
        <v>78.5</v>
      </c>
      <c r="AA634" s="6">
        <v>356.82736206054687</v>
      </c>
      <c r="AB634" s="6">
        <v>69.34619140625</v>
      </c>
      <c r="AC634" s="6">
        <v>2042.43896484375</v>
      </c>
      <c r="AD634" s="6">
        <v>3297.434326171875</v>
      </c>
      <c r="AE634" s="6">
        <v>200.35896301269531</v>
      </c>
      <c r="AF634" s="6">
        <v>775.68975830078125</v>
      </c>
      <c r="AG634" s="6">
        <v>4.0999999046325684</v>
      </c>
      <c r="AH634" s="6">
        <v>4.8000001907348633</v>
      </c>
      <c r="AI634" s="6">
        <v>61.114002227783203</v>
      </c>
      <c r="AJ634" s="6">
        <v>43.554332733154297</v>
      </c>
      <c r="AK634" s="6">
        <v>13.632345199584961</v>
      </c>
      <c r="AL634" s="6">
        <v>43.937969207763672</v>
      </c>
      <c r="AM634" s="6">
        <v>3125.914306640625</v>
      </c>
      <c r="AN634" s="6">
        <v>33.799999237060547</v>
      </c>
      <c r="AO634" s="6">
        <v>20</v>
      </c>
      <c r="AP634" s="6">
        <v>280.17315673828125</v>
      </c>
      <c r="AQ634" s="6">
        <v>9.6999998092651367</v>
      </c>
      <c r="AR634" s="6">
        <v>0.56999999284744263</v>
      </c>
      <c r="AS634" s="6">
        <v>11</v>
      </c>
      <c r="AT634" s="6">
        <v>179.63774108886719</v>
      </c>
    </row>
    <row r="635" spans="2:46" x14ac:dyDescent="0.25">
      <c r="B635" s="5">
        <v>26907</v>
      </c>
      <c r="C635" s="6">
        <v>702.5126953125</v>
      </c>
      <c r="D635" s="6">
        <v>31.089454650878906</v>
      </c>
      <c r="E635" s="6">
        <v>10.081334114074707</v>
      </c>
      <c r="F635" s="6">
        <v>505.0574951171875</v>
      </c>
      <c r="G635" s="6">
        <v>18.600000381469727</v>
      </c>
      <c r="H635" s="6">
        <v>1</v>
      </c>
      <c r="I635" s="6">
        <v>1384.2320556640625</v>
      </c>
      <c r="J635" s="6">
        <v>0</v>
      </c>
      <c r="K635" s="6">
        <v>4</v>
      </c>
      <c r="L635" s="6">
        <v>18.299999237060547</v>
      </c>
      <c r="M635" s="6">
        <v>10.176095008850098</v>
      </c>
      <c r="N635" s="6">
        <v>230.39999389648437</v>
      </c>
      <c r="O635" s="6">
        <v>1708.806396484375</v>
      </c>
      <c r="P635" s="6">
        <v>83</v>
      </c>
      <c r="Q635" s="6">
        <v>67</v>
      </c>
      <c r="R635" s="6">
        <v>462.12966918945312</v>
      </c>
      <c r="S635" s="6">
        <v>4</v>
      </c>
      <c r="T635" s="6">
        <v>340.6265869140625</v>
      </c>
      <c r="U635" s="6">
        <v>51.160224914550781</v>
      </c>
      <c r="V635" s="6">
        <v>10.199999809265137</v>
      </c>
      <c r="W635" s="6">
        <v>211.39720153808594</v>
      </c>
      <c r="X635" s="6">
        <v>103.30583190917969</v>
      </c>
      <c r="Y635" s="6">
        <v>661.0439453125</v>
      </c>
      <c r="Z635" s="6">
        <v>78.5</v>
      </c>
      <c r="AA635" s="6">
        <v>174.002197265625</v>
      </c>
      <c r="AB635" s="6">
        <v>70.812599182128906</v>
      </c>
      <c r="AC635" s="6">
        <v>1894.5845947265625</v>
      </c>
      <c r="AD635" s="6">
        <v>3343.91943359375</v>
      </c>
      <c r="AE635" s="6">
        <v>156.17611694335937</v>
      </c>
      <c r="AF635" s="6">
        <v>583.48052978515625</v>
      </c>
      <c r="AG635" s="6">
        <v>4.0999999046325684</v>
      </c>
      <c r="AH635" s="6">
        <v>4.8000001907348633</v>
      </c>
      <c r="AI635" s="6">
        <v>34.199935913085938</v>
      </c>
      <c r="AJ635" s="6">
        <v>37.053459167480469</v>
      </c>
      <c r="AK635" s="6">
        <v>5.3596925735473633</v>
      </c>
      <c r="AL635" s="6">
        <v>37.53387451171875</v>
      </c>
      <c r="AM635" s="6">
        <v>2493.98779296875</v>
      </c>
      <c r="AN635" s="6">
        <v>33.799999237060547</v>
      </c>
      <c r="AO635" s="6">
        <v>20</v>
      </c>
      <c r="AP635" s="6">
        <v>109.30604553222656</v>
      </c>
      <c r="AQ635" s="6">
        <v>9.6999998092651367</v>
      </c>
      <c r="AR635" s="6">
        <v>0.56999999284744263</v>
      </c>
      <c r="AS635" s="6">
        <v>11</v>
      </c>
      <c r="AT635" s="6">
        <v>179.87028503417969</v>
      </c>
    </row>
    <row r="636" spans="2:46" x14ac:dyDescent="0.25">
      <c r="B636" s="5">
        <v>26937</v>
      </c>
      <c r="C636" s="6">
        <v>662.894287109375</v>
      </c>
      <c r="D636" s="6">
        <v>10</v>
      </c>
      <c r="E636" s="6">
        <v>10.034045219421387</v>
      </c>
      <c r="F636" s="6">
        <v>295.01275634765625</v>
      </c>
      <c r="G636" s="6">
        <v>18.600000381469727</v>
      </c>
      <c r="H636" s="6">
        <v>1</v>
      </c>
      <c r="I636" s="6">
        <v>1167.384765625</v>
      </c>
      <c r="J636" s="6">
        <v>0</v>
      </c>
      <c r="K636" s="6">
        <v>4</v>
      </c>
      <c r="L636" s="6">
        <v>18.299999237060547</v>
      </c>
      <c r="M636" s="6">
        <v>9.9947996139526367</v>
      </c>
      <c r="N636" s="6">
        <v>230.39999389648437</v>
      </c>
      <c r="O636" s="6">
        <v>1668.041748046875</v>
      </c>
      <c r="P636" s="6">
        <v>83.21356201171875</v>
      </c>
      <c r="Q636" s="6">
        <v>67</v>
      </c>
      <c r="R636" s="6">
        <v>483.10028076171875</v>
      </c>
      <c r="S636" s="6">
        <v>4</v>
      </c>
      <c r="T636" s="6">
        <v>322.4091796875</v>
      </c>
      <c r="U636" s="6">
        <v>54.705902099609375</v>
      </c>
      <c r="V636" s="6">
        <v>10.199999809265137</v>
      </c>
      <c r="W636" s="6">
        <v>158.80624389648437</v>
      </c>
      <c r="X636" s="6">
        <v>100.87242126464844</v>
      </c>
      <c r="Y636" s="6">
        <v>535.0379638671875</v>
      </c>
      <c r="Z636" s="6">
        <v>78.5</v>
      </c>
      <c r="AA636" s="6">
        <v>120</v>
      </c>
      <c r="AB636" s="6">
        <v>71.119895935058594</v>
      </c>
      <c r="AC636" s="6">
        <v>1854.9078369140625</v>
      </c>
      <c r="AD636" s="6">
        <v>3202.6337890625</v>
      </c>
      <c r="AE636" s="6">
        <v>98.907096862792969</v>
      </c>
      <c r="AF636" s="6">
        <v>473.05609130859375</v>
      </c>
      <c r="AG636" s="6">
        <v>4.0999999046325684</v>
      </c>
      <c r="AH636" s="6">
        <v>4.8000001907348633</v>
      </c>
      <c r="AI636" s="6">
        <v>19.871685028076172</v>
      </c>
      <c r="AJ636" s="6">
        <v>37</v>
      </c>
      <c r="AK636" s="6">
        <v>0.55699998140335083</v>
      </c>
      <c r="AL636" s="6">
        <v>31</v>
      </c>
      <c r="AM636" s="6">
        <v>2000</v>
      </c>
      <c r="AN636" s="6">
        <v>33.799999237060547</v>
      </c>
      <c r="AO636" s="6">
        <v>20</v>
      </c>
      <c r="AP636" s="6">
        <v>80</v>
      </c>
      <c r="AQ636" s="6">
        <v>9.6999998092651367</v>
      </c>
      <c r="AR636" s="6">
        <v>3.5924220085144043</v>
      </c>
      <c r="AS636" s="6">
        <v>11</v>
      </c>
      <c r="AT636" s="6">
        <v>166.49658203125</v>
      </c>
    </row>
    <row r="637" spans="2:46" x14ac:dyDescent="0.25">
      <c r="B637" s="5">
        <v>26968</v>
      </c>
      <c r="C637" s="6">
        <v>655.68853759765625</v>
      </c>
      <c r="D637" s="6">
        <v>11.371831893920898</v>
      </c>
      <c r="E637" s="6">
        <v>10</v>
      </c>
      <c r="F637" s="6">
        <v>251</v>
      </c>
      <c r="G637" s="6">
        <v>27.854799270629883</v>
      </c>
      <c r="H637" s="6">
        <v>1</v>
      </c>
      <c r="I637" s="6">
        <v>1100</v>
      </c>
      <c r="J637" s="6">
        <v>5.9368863105773926</v>
      </c>
      <c r="K637" s="6">
        <v>4</v>
      </c>
      <c r="L637" s="6">
        <v>18.299999237060547</v>
      </c>
      <c r="M637" s="6">
        <v>9.8815717697143555</v>
      </c>
      <c r="N637" s="6">
        <v>230.39999389648437</v>
      </c>
      <c r="O637" s="6">
        <v>1617.303466796875</v>
      </c>
      <c r="P637" s="6">
        <v>87.030189514160156</v>
      </c>
      <c r="Q637" s="6">
        <v>50</v>
      </c>
      <c r="R637" s="6">
        <v>497.14743041992187</v>
      </c>
      <c r="S637" s="6">
        <v>4</v>
      </c>
      <c r="T637" s="6">
        <v>308.9298095703125</v>
      </c>
      <c r="U637" s="6">
        <v>50.511764526367188</v>
      </c>
      <c r="V637" s="6">
        <v>10.199999809265137</v>
      </c>
      <c r="W637" s="6">
        <v>155.18740844726562</v>
      </c>
      <c r="X637" s="6">
        <v>100.55828857421875</v>
      </c>
      <c r="Y637" s="6">
        <v>473.49322509765625</v>
      </c>
      <c r="Z637" s="6">
        <v>78.5</v>
      </c>
      <c r="AA637" s="6">
        <v>120</v>
      </c>
      <c r="AB637" s="6">
        <v>72.651802062988281</v>
      </c>
      <c r="AC637" s="6">
        <v>1816.635498046875</v>
      </c>
      <c r="AD637" s="6">
        <v>3023.178466796875</v>
      </c>
      <c r="AE637" s="6">
        <v>60.878913879394531</v>
      </c>
      <c r="AF637" s="6">
        <v>448.1885986328125</v>
      </c>
      <c r="AG637" s="6">
        <v>4.0999999046325684</v>
      </c>
      <c r="AH637" s="6">
        <v>22.257200241088867</v>
      </c>
      <c r="AI637" s="6">
        <v>6.559999942779541</v>
      </c>
      <c r="AJ637" s="6">
        <v>37</v>
      </c>
      <c r="AK637" s="6">
        <v>0.55699998140335083</v>
      </c>
      <c r="AL637" s="6">
        <v>31</v>
      </c>
      <c r="AM637" s="6">
        <v>2000</v>
      </c>
      <c r="AN637" s="6">
        <v>33.799999237060547</v>
      </c>
      <c r="AO637" s="6">
        <v>20</v>
      </c>
      <c r="AP637" s="6">
        <v>80</v>
      </c>
      <c r="AQ637" s="6">
        <v>9.6999998092651367</v>
      </c>
      <c r="AR637" s="6">
        <v>0.56999999284744263</v>
      </c>
      <c r="AS637" s="6">
        <v>11</v>
      </c>
      <c r="AT637" s="6">
        <v>113.44583129882812</v>
      </c>
    </row>
    <row r="638" spans="2:46" x14ac:dyDescent="0.25">
      <c r="B638" s="5">
        <v>26998</v>
      </c>
      <c r="C638" s="6">
        <v>770.40179443359375</v>
      </c>
      <c r="D638" s="6">
        <v>79.718513488769531</v>
      </c>
      <c r="E638" s="6">
        <v>10.985086441040039</v>
      </c>
      <c r="F638" s="6">
        <v>386.9656982421875</v>
      </c>
      <c r="G638" s="6">
        <v>18.600000381469727</v>
      </c>
      <c r="H638" s="6">
        <v>51.521099090576172</v>
      </c>
      <c r="I638" s="6">
        <v>1294.38623046875</v>
      </c>
      <c r="J638" s="6">
        <v>79.50372314453125</v>
      </c>
      <c r="K638" s="6">
        <v>4</v>
      </c>
      <c r="L638" s="6">
        <v>31.522342681884766</v>
      </c>
      <c r="M638" s="6">
        <v>9.828277587890625</v>
      </c>
      <c r="N638" s="6">
        <v>243.50308227539062</v>
      </c>
      <c r="O638" s="6">
        <v>1636.07275390625</v>
      </c>
      <c r="P638" s="6">
        <v>93.304306030273438</v>
      </c>
      <c r="Q638" s="6">
        <v>64</v>
      </c>
      <c r="R638" s="6">
        <v>547.0059814453125</v>
      </c>
      <c r="S638" s="6">
        <v>6.4539499282836914</v>
      </c>
      <c r="T638" s="6">
        <v>337.05340576171875</v>
      </c>
      <c r="U638" s="6">
        <v>70.721672058105469</v>
      </c>
      <c r="V638" s="6">
        <v>10.687889099121094</v>
      </c>
      <c r="W638" s="6">
        <v>229.12588500976562</v>
      </c>
      <c r="X638" s="6">
        <v>90.019523620605469</v>
      </c>
      <c r="Y638" s="6">
        <v>515.52374267578125</v>
      </c>
      <c r="Z638" s="6">
        <v>78.5</v>
      </c>
      <c r="AA638" s="6">
        <v>150.71853637695312</v>
      </c>
      <c r="AB638" s="6">
        <v>55.475837707519531</v>
      </c>
      <c r="AC638" s="6">
        <v>1868.6309814453125</v>
      </c>
      <c r="AD638" s="6">
        <v>2788</v>
      </c>
      <c r="AE638" s="6">
        <v>108.29110717773437</v>
      </c>
      <c r="AF638" s="6">
        <v>490.72695922851562</v>
      </c>
      <c r="AG638" s="6">
        <v>4.0999999046325684</v>
      </c>
      <c r="AH638" s="6">
        <v>114.65060424804687</v>
      </c>
      <c r="AI638" s="6">
        <v>65.55999755859375</v>
      </c>
      <c r="AJ638" s="6">
        <v>37</v>
      </c>
      <c r="AK638" s="6">
        <v>5.8711709976196289</v>
      </c>
      <c r="AL638" s="6">
        <v>37.522006988525391</v>
      </c>
      <c r="AM638" s="6">
        <v>2740.938720703125</v>
      </c>
      <c r="AN638" s="6">
        <v>33.799999237060547</v>
      </c>
      <c r="AO638" s="6">
        <v>20</v>
      </c>
      <c r="AP638" s="6">
        <v>287.65301513671875</v>
      </c>
      <c r="AQ638" s="6">
        <v>11.800000190734863</v>
      </c>
      <c r="AR638" s="6">
        <v>7.3160629272460938</v>
      </c>
      <c r="AS638" s="6">
        <v>11</v>
      </c>
      <c r="AT638" s="6">
        <v>181.30148315429687</v>
      </c>
    </row>
    <row r="639" spans="2:46" x14ac:dyDescent="0.25">
      <c r="B639" s="5">
        <v>27029</v>
      </c>
      <c r="C639" s="6">
        <v>831.38800048828125</v>
      </c>
      <c r="D639" s="6">
        <v>68.849342346191406</v>
      </c>
      <c r="E639" s="6">
        <v>15.97349739074707</v>
      </c>
      <c r="F639" s="6">
        <v>412.87948608398437</v>
      </c>
      <c r="G639" s="6">
        <v>123.844482421875</v>
      </c>
      <c r="H639" s="6">
        <v>102.97969055175781</v>
      </c>
      <c r="I639" s="6">
        <v>1328.3076171875</v>
      </c>
      <c r="J639" s="6">
        <v>147.23675537109375</v>
      </c>
      <c r="K639" s="6">
        <v>4</v>
      </c>
      <c r="L639" s="6">
        <v>18.299999237060547</v>
      </c>
      <c r="M639" s="6">
        <v>9.8000001907348633</v>
      </c>
      <c r="N639" s="6">
        <v>274.88308715820312</v>
      </c>
      <c r="O639" s="6">
        <v>1690</v>
      </c>
      <c r="P639" s="6">
        <v>101.12931060791016</v>
      </c>
      <c r="Q639" s="6">
        <v>62</v>
      </c>
      <c r="R639" s="6">
        <v>556</v>
      </c>
      <c r="S639" s="6">
        <v>11.456436157226563</v>
      </c>
      <c r="T639" s="6">
        <v>343.33273315429687</v>
      </c>
      <c r="U639" s="6">
        <v>95.638397216796875</v>
      </c>
      <c r="V639" s="6">
        <v>10.199999809265137</v>
      </c>
      <c r="W639" s="6">
        <v>257.8658447265625</v>
      </c>
      <c r="X639" s="6">
        <v>77.660652160644531</v>
      </c>
      <c r="Y639" s="6">
        <v>565.41461181640625</v>
      </c>
      <c r="Z639" s="6">
        <v>142.99440002441406</v>
      </c>
      <c r="AA639" s="6">
        <v>262.222412109375</v>
      </c>
      <c r="AB639" s="6">
        <v>56.661334991455078</v>
      </c>
      <c r="AC639" s="6">
        <v>1950</v>
      </c>
      <c r="AD639" s="6">
        <v>2656.98193359375</v>
      </c>
      <c r="AE639" s="6">
        <v>137.43299865722656</v>
      </c>
      <c r="AF639" s="6">
        <v>530.11663818359375</v>
      </c>
      <c r="AG639" s="6">
        <v>4.0999999046325684</v>
      </c>
      <c r="AH639" s="6">
        <v>4.8000001907348633</v>
      </c>
      <c r="AI639" s="6">
        <v>65.55999755859375</v>
      </c>
      <c r="AJ639" s="6">
        <v>44.431800842285156</v>
      </c>
      <c r="AK639" s="6">
        <v>9.7292518615722656</v>
      </c>
      <c r="AL639" s="6">
        <v>48.692157745361328</v>
      </c>
      <c r="AM639" s="6">
        <v>3095.77978515625</v>
      </c>
      <c r="AN639" s="6">
        <v>44</v>
      </c>
      <c r="AO639" s="6">
        <v>26.764039993286133</v>
      </c>
      <c r="AP639" s="6">
        <v>263.19332885742187</v>
      </c>
      <c r="AQ639" s="6">
        <v>9.6999998092651367</v>
      </c>
      <c r="AR639" s="6">
        <v>9.9325523376464844</v>
      </c>
      <c r="AS639" s="6">
        <v>11</v>
      </c>
      <c r="AT639" s="6">
        <v>235</v>
      </c>
    </row>
    <row r="640" spans="2:46" x14ac:dyDescent="0.25">
      <c r="B640" s="5">
        <v>27060</v>
      </c>
      <c r="C640" s="6">
        <v>978.18927001953125</v>
      </c>
      <c r="D640" s="6">
        <v>57.267372131347656</v>
      </c>
      <c r="E640" s="6">
        <v>29.954374313354492</v>
      </c>
      <c r="F640" s="6">
        <v>600</v>
      </c>
      <c r="G640" s="6">
        <v>211.07453918457031</v>
      </c>
      <c r="H640" s="6">
        <v>102.97901916503906</v>
      </c>
      <c r="I640" s="6">
        <v>1642.6529541015625</v>
      </c>
      <c r="J640" s="6">
        <v>278.89291381835937</v>
      </c>
      <c r="K640" s="6">
        <v>25.191610336303711</v>
      </c>
      <c r="L640" s="6">
        <v>18.299999237060547</v>
      </c>
      <c r="M640" s="6">
        <v>9.8070735931396484</v>
      </c>
      <c r="N640" s="6">
        <v>306.32394409179687</v>
      </c>
      <c r="O640" s="6">
        <v>1690</v>
      </c>
      <c r="P640" s="6">
        <v>109.17890930175781</v>
      </c>
      <c r="Q640" s="6">
        <v>62</v>
      </c>
      <c r="R640" s="6">
        <v>452</v>
      </c>
      <c r="S640" s="6">
        <v>24.353849411010742</v>
      </c>
      <c r="T640" s="6">
        <v>360</v>
      </c>
      <c r="U640" s="6">
        <v>141.00906372070313</v>
      </c>
      <c r="V640" s="6">
        <v>10.199999809265137</v>
      </c>
      <c r="W640" s="6">
        <v>294.95242309570312</v>
      </c>
      <c r="X640" s="6">
        <v>72</v>
      </c>
      <c r="Y640" s="6">
        <v>651.18646240234375</v>
      </c>
      <c r="Z640" s="6">
        <v>182</v>
      </c>
      <c r="AA640" s="6">
        <v>368.79287719726562</v>
      </c>
      <c r="AB640" s="6">
        <v>65.217903137207031</v>
      </c>
      <c r="AC640" s="6">
        <v>1950</v>
      </c>
      <c r="AD640" s="6">
        <v>2870</v>
      </c>
      <c r="AE640" s="6">
        <v>183</v>
      </c>
      <c r="AF640" s="6">
        <v>638.99517822265625</v>
      </c>
      <c r="AG640" s="6">
        <v>4.0999999046325684</v>
      </c>
      <c r="AH640" s="6">
        <v>4.8000001907348633</v>
      </c>
      <c r="AI640" s="6">
        <v>65.55999755859375</v>
      </c>
      <c r="AJ640" s="6">
        <v>66.996185302734375</v>
      </c>
      <c r="AK640" s="6">
        <v>8.9991893768310547</v>
      </c>
      <c r="AL640" s="6">
        <v>59.766876220703125</v>
      </c>
      <c r="AM640" s="6">
        <v>3826.8466796875</v>
      </c>
      <c r="AN640" s="6">
        <v>44</v>
      </c>
      <c r="AO640" s="6">
        <v>34.875019073486328</v>
      </c>
      <c r="AP640" s="6">
        <v>572.28173828125</v>
      </c>
      <c r="AQ640" s="6">
        <v>11.800000190734863</v>
      </c>
      <c r="AR640" s="6">
        <v>9.1631288528442383</v>
      </c>
      <c r="AS640" s="6">
        <v>66.849922180175781</v>
      </c>
      <c r="AT640" s="6">
        <v>217</v>
      </c>
    </row>
    <row r="641" spans="2:46" x14ac:dyDescent="0.25">
      <c r="B641" s="5">
        <v>27088</v>
      </c>
      <c r="C641" s="6">
        <v>1024.72802734375</v>
      </c>
      <c r="D641" s="6">
        <v>57.62469482421875</v>
      </c>
      <c r="E641" s="6">
        <v>34.954376220703125</v>
      </c>
      <c r="F641" s="6">
        <v>509.87948608398437</v>
      </c>
      <c r="G641" s="6">
        <v>202.18438720703125</v>
      </c>
      <c r="H641" s="6">
        <v>102.96295166015625</v>
      </c>
      <c r="I641" s="6">
        <v>1564.72265625</v>
      </c>
      <c r="J641" s="6">
        <v>308.95098876953125</v>
      </c>
      <c r="K641" s="6">
        <v>24.958793640136719</v>
      </c>
      <c r="L641" s="6">
        <v>18.299999237060547</v>
      </c>
      <c r="M641" s="6">
        <v>9.8022880554199219</v>
      </c>
      <c r="N641" s="6">
        <v>333.84182739257812</v>
      </c>
      <c r="O641" s="6">
        <v>1690</v>
      </c>
      <c r="P641" s="6">
        <v>114.90348052978516</v>
      </c>
      <c r="Q641" s="6">
        <v>62</v>
      </c>
      <c r="R641" s="6">
        <v>386.40963745117187</v>
      </c>
      <c r="S641" s="6">
        <v>29</v>
      </c>
      <c r="T641" s="6">
        <v>360</v>
      </c>
      <c r="U641" s="6">
        <v>168.68840026855469</v>
      </c>
      <c r="V641" s="6">
        <v>10.199999809265137</v>
      </c>
      <c r="W641" s="6">
        <v>301.29998779296875</v>
      </c>
      <c r="X641" s="6">
        <v>76.616867065429687</v>
      </c>
      <c r="Y641" s="6">
        <v>676</v>
      </c>
      <c r="Z641" s="6">
        <v>113.23054504394531</v>
      </c>
      <c r="AA641" s="6">
        <v>434.39071655273437</v>
      </c>
      <c r="AB641" s="6">
        <v>74.4842529296875</v>
      </c>
      <c r="AC641" s="6">
        <v>1950</v>
      </c>
      <c r="AD641" s="6">
        <v>2513.97998046875</v>
      </c>
      <c r="AE641" s="6">
        <v>188</v>
      </c>
      <c r="AF641" s="6">
        <v>644.9979248046875</v>
      </c>
      <c r="AG641" s="6">
        <v>4.0999999046325684</v>
      </c>
      <c r="AH641" s="6">
        <v>91.214118957519531</v>
      </c>
      <c r="AI641" s="6">
        <v>65.55999755859375</v>
      </c>
      <c r="AJ641" s="6">
        <v>74.164764404296875</v>
      </c>
      <c r="AK641" s="6">
        <v>12.970711708068848</v>
      </c>
      <c r="AL641" s="6">
        <v>54.152614593505859</v>
      </c>
      <c r="AM641" s="6">
        <v>3679.448486328125</v>
      </c>
      <c r="AN641" s="6">
        <v>38.16265869140625</v>
      </c>
      <c r="AO641" s="6">
        <v>20</v>
      </c>
      <c r="AP641" s="6">
        <v>877.6676025390625</v>
      </c>
      <c r="AQ641" s="6">
        <v>9.6999998092651367</v>
      </c>
      <c r="AR641" s="6">
        <v>8.8395566940307617</v>
      </c>
      <c r="AS641" s="6">
        <v>66.778099060058594</v>
      </c>
      <c r="AT641" s="6">
        <v>206</v>
      </c>
    </row>
    <row r="642" spans="2:46" x14ac:dyDescent="0.25">
      <c r="B642" s="5">
        <v>27119</v>
      </c>
      <c r="C642" s="6">
        <v>1214.8275146484375</v>
      </c>
      <c r="D642" s="6">
        <v>76.921768188476562</v>
      </c>
      <c r="E642" s="6">
        <v>57.825801849365234</v>
      </c>
      <c r="F642" s="6">
        <v>685</v>
      </c>
      <c r="G642" s="6">
        <v>323.60687255859375</v>
      </c>
      <c r="H642" s="6">
        <v>102.91675567626953</v>
      </c>
      <c r="I642" s="6">
        <v>1728.052978515625</v>
      </c>
      <c r="J642" s="6">
        <v>183.17333984375</v>
      </c>
      <c r="K642" s="6">
        <v>98.906578063964844</v>
      </c>
      <c r="L642" s="6">
        <v>18.299999237060547</v>
      </c>
      <c r="M642" s="6">
        <v>11.26740837097168</v>
      </c>
      <c r="N642" s="6">
        <v>364.9073486328125</v>
      </c>
      <c r="O642" s="6">
        <v>1689.946533203125</v>
      </c>
      <c r="P642" s="6">
        <v>121.98756408691406</v>
      </c>
      <c r="Q642" s="6">
        <v>64</v>
      </c>
      <c r="R642" s="6">
        <v>637</v>
      </c>
      <c r="S642" s="6">
        <v>40.195758819580078</v>
      </c>
      <c r="T642" s="6">
        <v>360</v>
      </c>
      <c r="U642" s="6">
        <v>236.47032165527344</v>
      </c>
      <c r="V642" s="6">
        <v>10.199999809265137</v>
      </c>
      <c r="W642" s="6">
        <v>296.13275146484375</v>
      </c>
      <c r="X642" s="6">
        <v>86.149635314941406</v>
      </c>
      <c r="Y642" s="6">
        <v>737</v>
      </c>
      <c r="Z642" s="6">
        <v>141.02191162109375</v>
      </c>
      <c r="AA642" s="6">
        <v>462.69009399414062</v>
      </c>
      <c r="AB642" s="6">
        <v>78.864891052246094</v>
      </c>
      <c r="AC642" s="6">
        <v>2018.2884521484375</v>
      </c>
      <c r="AD642" s="6">
        <v>2788</v>
      </c>
      <c r="AE642" s="6">
        <v>193</v>
      </c>
      <c r="AF642" s="6">
        <v>755.51275634765625</v>
      </c>
      <c r="AG642" s="6">
        <v>4.229252815246582</v>
      </c>
      <c r="AH642" s="6">
        <v>4.8000001907348633</v>
      </c>
      <c r="AI642" s="6">
        <v>65.55999755859375</v>
      </c>
      <c r="AJ642" s="6">
        <v>103.38006591796875</v>
      </c>
      <c r="AK642" s="6">
        <v>22.130226135253906</v>
      </c>
      <c r="AL642" s="6">
        <v>64.700569152832031</v>
      </c>
      <c r="AM642" s="6">
        <v>4324.81982421875</v>
      </c>
      <c r="AN642" s="6">
        <v>44</v>
      </c>
      <c r="AO642" s="6">
        <v>20</v>
      </c>
      <c r="AP642" s="6">
        <v>845.7515869140625</v>
      </c>
      <c r="AQ642" s="6">
        <v>11.800000190734863</v>
      </c>
      <c r="AR642" s="6">
        <v>10.539003372192383</v>
      </c>
      <c r="AS642" s="6">
        <v>46.415149688720703</v>
      </c>
      <c r="AT642" s="6">
        <v>206</v>
      </c>
    </row>
    <row r="643" spans="2:46" x14ac:dyDescent="0.25">
      <c r="B643" s="5">
        <v>27149</v>
      </c>
      <c r="C643" s="6">
        <v>1277.0404052734375</v>
      </c>
      <c r="D643" s="6">
        <v>124.4603271484375</v>
      </c>
      <c r="E643" s="6">
        <v>73.797172546386719</v>
      </c>
      <c r="F643" s="6">
        <v>825</v>
      </c>
      <c r="G643" s="6">
        <v>261.64801025390625</v>
      </c>
      <c r="H643" s="6">
        <v>102.87435913085937</v>
      </c>
      <c r="I643" s="6">
        <v>1898.325927734375</v>
      </c>
      <c r="J643" s="6">
        <v>260.99871826171875</v>
      </c>
      <c r="K643" s="6">
        <v>192.45863342285156</v>
      </c>
      <c r="L643" s="6">
        <v>18.299999237060547</v>
      </c>
      <c r="M643" s="6">
        <v>11.146202087402344</v>
      </c>
      <c r="N643" s="6">
        <v>334.40826416015625</v>
      </c>
      <c r="O643" s="6">
        <v>1690</v>
      </c>
      <c r="P643" s="6">
        <v>125.81665802001953</v>
      </c>
      <c r="Q643" s="6">
        <v>65</v>
      </c>
      <c r="R643" s="6">
        <v>800</v>
      </c>
      <c r="S643" s="6">
        <v>7.5311388969421387</v>
      </c>
      <c r="T643" s="6">
        <v>359.2021484375</v>
      </c>
      <c r="U643" s="6">
        <v>342.267822265625</v>
      </c>
      <c r="V643" s="6">
        <v>10.199999809265137</v>
      </c>
      <c r="W643" s="6">
        <v>301.29998779296875</v>
      </c>
      <c r="X643" s="6">
        <v>95.019996643066406</v>
      </c>
      <c r="Y643" s="6">
        <v>790.73992919921875</v>
      </c>
      <c r="Z643" s="6">
        <v>78.5</v>
      </c>
      <c r="AA643" s="6">
        <v>457.58102416992187</v>
      </c>
      <c r="AB643" s="6">
        <v>113.32134246826172</v>
      </c>
      <c r="AC643" s="6">
        <v>2203.69189453125</v>
      </c>
      <c r="AD643" s="6">
        <v>3292</v>
      </c>
      <c r="AE643" s="6">
        <v>197.81210327148437</v>
      </c>
      <c r="AF643" s="6">
        <v>742.962646484375</v>
      </c>
      <c r="AG643" s="6">
        <v>4.2007455825805664</v>
      </c>
      <c r="AH643" s="6">
        <v>97.007156372070313</v>
      </c>
      <c r="AI643" s="6">
        <v>65.55999755859375</v>
      </c>
      <c r="AJ643" s="6">
        <v>117.97921752929687</v>
      </c>
      <c r="AK643" s="6">
        <v>39.001209259033203</v>
      </c>
      <c r="AL643" s="6">
        <v>63.768890380859375</v>
      </c>
      <c r="AM643" s="6">
        <v>4543.34375</v>
      </c>
      <c r="AN643" s="6">
        <v>38.568946838378906</v>
      </c>
      <c r="AO643" s="6">
        <v>40.012866973876953</v>
      </c>
      <c r="AP643" s="6">
        <v>812.44195556640625</v>
      </c>
      <c r="AQ643" s="6">
        <v>11.800000190734863</v>
      </c>
      <c r="AR643" s="6">
        <v>65.000587463378906</v>
      </c>
      <c r="AS643" s="6">
        <v>11</v>
      </c>
      <c r="AT643" s="6">
        <v>206</v>
      </c>
    </row>
    <row r="644" spans="2:46" x14ac:dyDescent="0.25">
      <c r="B644" s="5">
        <v>27180</v>
      </c>
      <c r="C644" s="6">
        <v>1234.484375</v>
      </c>
      <c r="D644" s="6">
        <v>121.36742401123047</v>
      </c>
      <c r="E644" s="6">
        <v>30.438568115234375</v>
      </c>
      <c r="F644" s="6">
        <v>930</v>
      </c>
      <c r="G644" s="6">
        <v>233.72090148925781</v>
      </c>
      <c r="H644" s="6">
        <v>102.82124328613281</v>
      </c>
      <c r="I644" s="6">
        <v>1984.184814453125</v>
      </c>
      <c r="J644" s="6">
        <v>276.0281982421875</v>
      </c>
      <c r="K644" s="6">
        <v>393.771484375</v>
      </c>
      <c r="L644" s="6">
        <v>18.299999237060547</v>
      </c>
      <c r="M644" s="6">
        <v>10.944611549377441</v>
      </c>
      <c r="N644" s="6">
        <v>302.28201293945312</v>
      </c>
      <c r="O644" s="6">
        <v>1900</v>
      </c>
      <c r="P644" s="6">
        <v>127.368408203125</v>
      </c>
      <c r="Q644" s="6">
        <v>66</v>
      </c>
      <c r="R644" s="6">
        <v>975</v>
      </c>
      <c r="S644" s="6">
        <v>4</v>
      </c>
      <c r="T644" s="6">
        <v>243.88606262207031</v>
      </c>
      <c r="U644" s="6">
        <v>384.179931640625</v>
      </c>
      <c r="V644" s="6">
        <v>10.199999809265137</v>
      </c>
      <c r="W644" s="6">
        <v>244.97531127929687</v>
      </c>
      <c r="X644" s="6">
        <v>104.19137573242187</v>
      </c>
      <c r="Y644" s="6">
        <v>967.12115478515625</v>
      </c>
      <c r="Z644" s="6">
        <v>78.5</v>
      </c>
      <c r="AA644" s="6">
        <v>455.97564697265625</v>
      </c>
      <c r="AB644" s="6">
        <v>107.89554595947266</v>
      </c>
      <c r="AC644" s="6">
        <v>2394.081298828125</v>
      </c>
      <c r="AD644" s="6">
        <v>3538</v>
      </c>
      <c r="AE644" s="6">
        <v>202.42205810546875</v>
      </c>
      <c r="AF644" s="6">
        <v>851.579345703125</v>
      </c>
      <c r="AG644" s="6">
        <v>4.1571841239929199</v>
      </c>
      <c r="AH644" s="6">
        <v>79.051918029785156</v>
      </c>
      <c r="AI644" s="6">
        <v>65.55999755859375</v>
      </c>
      <c r="AJ644" s="6">
        <v>97.509849548339844</v>
      </c>
      <c r="AK644" s="6">
        <v>32.799007415771484</v>
      </c>
      <c r="AL644" s="6">
        <v>58.153129577636719</v>
      </c>
      <c r="AM644" s="6">
        <v>4536.3134765625</v>
      </c>
      <c r="AN644" s="6">
        <v>33.799999237060547</v>
      </c>
      <c r="AO644" s="6">
        <v>55.454605102539063</v>
      </c>
      <c r="AP644" s="6">
        <v>663.10076904296875</v>
      </c>
      <c r="AQ644" s="6">
        <v>11.800000190734863</v>
      </c>
      <c r="AR644" s="6">
        <v>0.56999999284744263</v>
      </c>
      <c r="AS644" s="6">
        <v>11</v>
      </c>
      <c r="AT644" s="6">
        <v>206</v>
      </c>
    </row>
    <row r="645" spans="2:46" x14ac:dyDescent="0.25">
      <c r="B645" s="5">
        <v>27210</v>
      </c>
      <c r="C645" s="6">
        <v>1181.5390625</v>
      </c>
      <c r="D645" s="6">
        <v>95.886146545410156</v>
      </c>
      <c r="E645" s="6">
        <v>31.220893859863281</v>
      </c>
      <c r="F645" s="6">
        <v>889.72540283203125</v>
      </c>
      <c r="G645" s="6">
        <v>87.752838134765625</v>
      </c>
      <c r="H645" s="6">
        <v>102.05653381347656</v>
      </c>
      <c r="I645" s="6">
        <v>1970.4080810546875</v>
      </c>
      <c r="J645" s="6">
        <v>258.15213012695312</v>
      </c>
      <c r="K645" s="6">
        <v>431</v>
      </c>
      <c r="L645" s="6">
        <v>26.514471054077148</v>
      </c>
      <c r="M645" s="6">
        <v>10.690715789794922</v>
      </c>
      <c r="N645" s="6">
        <v>271.0469970703125</v>
      </c>
      <c r="O645" s="6">
        <v>2007.0133056640625</v>
      </c>
      <c r="P645" s="6">
        <v>126.02134704589844</v>
      </c>
      <c r="Q645" s="6">
        <v>66</v>
      </c>
      <c r="R645" s="6">
        <v>975</v>
      </c>
      <c r="S645" s="6">
        <v>4</v>
      </c>
      <c r="T645" s="6">
        <v>318.11953735351562</v>
      </c>
      <c r="U645" s="6">
        <v>359.380859375</v>
      </c>
      <c r="V645" s="6">
        <v>10.199999809265137</v>
      </c>
      <c r="W645" s="6">
        <v>300.46621704101562</v>
      </c>
      <c r="X645" s="6">
        <v>104.10316467285156</v>
      </c>
      <c r="Y645" s="6">
        <v>1024</v>
      </c>
      <c r="Z645" s="6">
        <v>78.5</v>
      </c>
      <c r="AA645" s="6">
        <v>516.57183837890625</v>
      </c>
      <c r="AB645" s="6">
        <v>96.601722717285156</v>
      </c>
      <c r="AC645" s="6">
        <v>2208.260498046875</v>
      </c>
      <c r="AD645" s="6">
        <v>3538</v>
      </c>
      <c r="AE645" s="6">
        <v>209.23350524902344</v>
      </c>
      <c r="AF645" s="6">
        <v>932.26190185546875</v>
      </c>
      <c r="AG645" s="6">
        <v>4.0999999046325684</v>
      </c>
      <c r="AH645" s="6">
        <v>170.30223083496094</v>
      </c>
      <c r="AI645" s="6">
        <v>65.55999755859375</v>
      </c>
      <c r="AJ645" s="6">
        <v>70.345832824707031</v>
      </c>
      <c r="AK645" s="6">
        <v>19.079196929931641</v>
      </c>
      <c r="AL645" s="6">
        <v>50.776527404785156</v>
      </c>
      <c r="AM645" s="6">
        <v>4448.61181640625</v>
      </c>
      <c r="AN645" s="6">
        <v>33.799999237060547</v>
      </c>
      <c r="AO645" s="6">
        <v>54.089813232421875</v>
      </c>
      <c r="AP645" s="6">
        <v>490.69192504882812</v>
      </c>
      <c r="AQ645" s="6">
        <v>11.800000190734863</v>
      </c>
      <c r="AR645" s="6">
        <v>57.074115753173828</v>
      </c>
      <c r="AS645" s="6">
        <v>11</v>
      </c>
      <c r="AT645" s="6">
        <v>179.88919067382812</v>
      </c>
    </row>
    <row r="646" spans="2:46" x14ac:dyDescent="0.25">
      <c r="B646" s="5">
        <v>27241</v>
      </c>
      <c r="C646" s="6">
        <v>1125.3848876953125</v>
      </c>
      <c r="D646" s="6">
        <v>66.615364074707031</v>
      </c>
      <c r="E646" s="6">
        <v>30.965118408203125</v>
      </c>
      <c r="F646" s="6">
        <v>829.02978515625</v>
      </c>
      <c r="G646" s="6">
        <v>152.93534851074219</v>
      </c>
      <c r="H646" s="6">
        <v>1</v>
      </c>
      <c r="I646" s="6">
        <v>1764.9798583984375</v>
      </c>
      <c r="J646" s="6">
        <v>226.57078552246094</v>
      </c>
      <c r="K646" s="6">
        <v>288.74484252929687</v>
      </c>
      <c r="L646" s="6">
        <v>18.299999237060547</v>
      </c>
      <c r="M646" s="6">
        <v>10.410763740539551</v>
      </c>
      <c r="N646" s="6">
        <v>238.65184020996094</v>
      </c>
      <c r="O646" s="6">
        <v>1894.39013671875</v>
      </c>
      <c r="P646" s="6">
        <v>113.32349395751953</v>
      </c>
      <c r="Q646" s="6">
        <v>67</v>
      </c>
      <c r="R646" s="6">
        <v>942.49267578125</v>
      </c>
      <c r="S646" s="6">
        <v>4.0335755348205566</v>
      </c>
      <c r="T646" s="6">
        <v>359.49166870117187</v>
      </c>
      <c r="U646" s="6">
        <v>199.77967834472656</v>
      </c>
      <c r="V646" s="6">
        <v>10.199999809265137</v>
      </c>
      <c r="W646" s="6">
        <v>287.16488647460937</v>
      </c>
      <c r="X646" s="6">
        <v>103.31458282470703</v>
      </c>
      <c r="Y646" s="6">
        <v>876.60394287109375</v>
      </c>
      <c r="Z646" s="6">
        <v>78.5</v>
      </c>
      <c r="AA646" s="6">
        <v>388.59420776367187</v>
      </c>
      <c r="AB646" s="6">
        <v>84.035835266113281</v>
      </c>
      <c r="AC646" s="6">
        <v>2078.804931640625</v>
      </c>
      <c r="AD646" s="6">
        <v>3529.3564453125</v>
      </c>
      <c r="AE646" s="6">
        <v>208.95756530761719</v>
      </c>
      <c r="AF646" s="6">
        <v>925.23541259765625</v>
      </c>
      <c r="AG646" s="6">
        <v>4.0999999046325684</v>
      </c>
      <c r="AH646" s="6">
        <v>4.8000001907348633</v>
      </c>
      <c r="AI646" s="6">
        <v>65.55999755859375</v>
      </c>
      <c r="AJ646" s="6">
        <v>43.920726776123047</v>
      </c>
      <c r="AK646" s="6">
        <v>10.21303653717041</v>
      </c>
      <c r="AL646" s="6">
        <v>43.937969207763672</v>
      </c>
      <c r="AM646" s="6">
        <v>4141.78369140625</v>
      </c>
      <c r="AN646" s="6">
        <v>33.799999237060547</v>
      </c>
      <c r="AO646" s="6">
        <v>20</v>
      </c>
      <c r="AP646" s="6">
        <v>314.51275634765625</v>
      </c>
      <c r="AQ646" s="6">
        <v>9.6999998092651367</v>
      </c>
      <c r="AR646" s="6">
        <v>0.56999999284744263</v>
      </c>
      <c r="AS646" s="6">
        <v>11</v>
      </c>
      <c r="AT646" s="6">
        <v>179.63206481933594</v>
      </c>
    </row>
    <row r="647" spans="2:46" x14ac:dyDescent="0.25">
      <c r="B647" s="5">
        <v>27272</v>
      </c>
      <c r="C647" s="6">
        <v>1066.209716796875</v>
      </c>
      <c r="D647" s="6">
        <v>36.787834167480469</v>
      </c>
      <c r="E647" s="6">
        <v>30.743314743041992</v>
      </c>
      <c r="F647" s="6">
        <v>754.68359375</v>
      </c>
      <c r="G647" s="6">
        <v>18.600000381469727</v>
      </c>
      <c r="H647" s="6">
        <v>1</v>
      </c>
      <c r="I647" s="6">
        <v>1549.1171875</v>
      </c>
      <c r="J647" s="6">
        <v>189.67864990234375</v>
      </c>
      <c r="K647" s="6">
        <v>159.79254150390625</v>
      </c>
      <c r="L647" s="6">
        <v>18.299999237060547</v>
      </c>
      <c r="M647" s="6">
        <v>10.168757438659668</v>
      </c>
      <c r="N647" s="6">
        <v>230.39999389648437</v>
      </c>
      <c r="O647" s="6">
        <v>1765.3310546875</v>
      </c>
      <c r="P647" s="6">
        <v>111.90638732910156</v>
      </c>
      <c r="Q647" s="6">
        <v>67</v>
      </c>
      <c r="R647" s="6">
        <v>794.82159423828125</v>
      </c>
      <c r="S647" s="6">
        <v>4.0339574813842773</v>
      </c>
      <c r="T647" s="6">
        <v>354.0782470703125</v>
      </c>
      <c r="U647" s="6">
        <v>87.104713439941406</v>
      </c>
      <c r="V647" s="6">
        <v>10.199999809265137</v>
      </c>
      <c r="W647" s="6">
        <v>282.06045532226562</v>
      </c>
      <c r="X647" s="6">
        <v>102.61893463134766</v>
      </c>
      <c r="Y647" s="6">
        <v>743.057373046875</v>
      </c>
      <c r="Z647" s="6">
        <v>78.5</v>
      </c>
      <c r="AA647" s="6">
        <v>231.70718383789062</v>
      </c>
      <c r="AB647" s="6">
        <v>69.653953552246094</v>
      </c>
      <c r="AC647" s="6">
        <v>1880.075927734375</v>
      </c>
      <c r="AD647" s="6">
        <v>3529.489501953125</v>
      </c>
      <c r="AE647" s="6">
        <v>193.19921875</v>
      </c>
      <c r="AF647" s="6">
        <v>740.85552978515625</v>
      </c>
      <c r="AG647" s="6">
        <v>4.0999999046325684</v>
      </c>
      <c r="AH647" s="6">
        <v>4.8000001907348633</v>
      </c>
      <c r="AI647" s="6">
        <v>65.1351318359375</v>
      </c>
      <c r="AJ647" s="6">
        <v>37.414871215820313</v>
      </c>
      <c r="AK647" s="6">
        <v>3.128692626953125</v>
      </c>
      <c r="AL647" s="6">
        <v>37.53387451171875</v>
      </c>
      <c r="AM647" s="6">
        <v>3854.615234375</v>
      </c>
      <c r="AN647" s="6">
        <v>33.799999237060547</v>
      </c>
      <c r="AO647" s="6">
        <v>20</v>
      </c>
      <c r="AP647" s="6">
        <v>143.13624572753906</v>
      </c>
      <c r="AQ647" s="6">
        <v>9.6999998092651367</v>
      </c>
      <c r="AR647" s="6">
        <v>5.4079475402832031</v>
      </c>
      <c r="AS647" s="6">
        <v>11</v>
      </c>
      <c r="AT647" s="6">
        <v>179.78330993652344</v>
      </c>
    </row>
    <row r="648" spans="2:46" x14ac:dyDescent="0.25">
      <c r="B648" s="5">
        <v>27302</v>
      </c>
      <c r="C648" s="6">
        <v>1053.294921875</v>
      </c>
      <c r="D648" s="6">
        <v>11.930495262145996</v>
      </c>
      <c r="E648" s="6">
        <v>30.599105834960938</v>
      </c>
      <c r="F648" s="6">
        <v>659.2923583984375</v>
      </c>
      <c r="G648" s="6">
        <v>18.600000381469727</v>
      </c>
      <c r="H648" s="6">
        <v>1</v>
      </c>
      <c r="I648" s="6">
        <v>1397.26708984375</v>
      </c>
      <c r="J648" s="6">
        <v>160.48703002929687</v>
      </c>
      <c r="K648" s="6">
        <v>106.978759765625</v>
      </c>
      <c r="L648" s="6">
        <v>18.299999237060547</v>
      </c>
      <c r="M648" s="6">
        <v>9.9753236770629883</v>
      </c>
      <c r="N648" s="6">
        <v>230.39999389648437</v>
      </c>
      <c r="O648" s="6">
        <v>1684.976806640625</v>
      </c>
      <c r="P648" s="6">
        <v>112.02423858642578</v>
      </c>
      <c r="Q648" s="6">
        <v>67</v>
      </c>
      <c r="R648" s="6">
        <v>647.4664306640625</v>
      </c>
      <c r="S648" s="6">
        <v>4</v>
      </c>
      <c r="T648" s="6">
        <v>336.60687255859375</v>
      </c>
      <c r="U648" s="6">
        <v>106.48025512695312</v>
      </c>
      <c r="V648" s="6">
        <v>10.199999809265137</v>
      </c>
      <c r="W648" s="6">
        <v>275.55126953125</v>
      </c>
      <c r="X648" s="6">
        <v>100.18893432617187</v>
      </c>
      <c r="Y648" s="6">
        <v>618.0635986328125</v>
      </c>
      <c r="Z648" s="6">
        <v>78.5</v>
      </c>
      <c r="AA648" s="6">
        <v>163.2825927734375</v>
      </c>
      <c r="AB648" s="6">
        <v>57.842109680175781</v>
      </c>
      <c r="AC648" s="6">
        <v>1859.613037109375</v>
      </c>
      <c r="AD648" s="6">
        <v>3338</v>
      </c>
      <c r="AE648" s="6">
        <v>182.317138671875</v>
      </c>
      <c r="AF648" s="6">
        <v>627.7904052734375</v>
      </c>
      <c r="AG648" s="6">
        <v>4.0999999046325684</v>
      </c>
      <c r="AH648" s="6">
        <v>4.8000001907348633</v>
      </c>
      <c r="AI648" s="6">
        <v>28.591024398803711</v>
      </c>
      <c r="AJ648" s="6">
        <v>37</v>
      </c>
      <c r="AK648" s="6">
        <v>0.55699998140335083</v>
      </c>
      <c r="AL648" s="6">
        <v>31</v>
      </c>
      <c r="AM648" s="6">
        <v>3180.062744140625</v>
      </c>
      <c r="AN648" s="6">
        <v>33.799999237060547</v>
      </c>
      <c r="AO648" s="6">
        <v>20</v>
      </c>
      <c r="AP648" s="6">
        <v>113.40817260742187</v>
      </c>
      <c r="AQ648" s="6">
        <v>9.6999998092651367</v>
      </c>
      <c r="AR648" s="6">
        <v>0.56999999284744263</v>
      </c>
      <c r="AS648" s="6">
        <v>11</v>
      </c>
      <c r="AT648" s="6">
        <v>181.99513244628906</v>
      </c>
    </row>
    <row r="649" spans="2:46" x14ac:dyDescent="0.25">
      <c r="B649" s="5">
        <v>27333</v>
      </c>
      <c r="C649" s="6">
        <v>1044.013916015625</v>
      </c>
      <c r="D649" s="6">
        <v>10</v>
      </c>
      <c r="E649" s="6">
        <v>30.495283126831055</v>
      </c>
      <c r="F649" s="6">
        <v>640.3717041015625</v>
      </c>
      <c r="G649" s="6">
        <v>27.854799270629883</v>
      </c>
      <c r="H649" s="6">
        <v>1</v>
      </c>
      <c r="I649" s="6">
        <v>1381.22705078125</v>
      </c>
      <c r="J649" s="6">
        <v>166.7147216796875</v>
      </c>
      <c r="K649" s="6">
        <v>63.870952606201172</v>
      </c>
      <c r="L649" s="6">
        <v>18.299999237060547</v>
      </c>
      <c r="M649" s="6">
        <v>9.8534431457519531</v>
      </c>
      <c r="N649" s="6">
        <v>232.18287658691406</v>
      </c>
      <c r="O649" s="6">
        <v>1637.769287109375</v>
      </c>
      <c r="P649" s="6">
        <v>115.80999755859375</v>
      </c>
      <c r="Q649" s="6">
        <v>66</v>
      </c>
      <c r="R649" s="6">
        <v>600.03375244140625</v>
      </c>
      <c r="S649" s="6">
        <v>4.0995340347290039</v>
      </c>
      <c r="T649" s="6">
        <v>319.347412109375</v>
      </c>
      <c r="U649" s="6">
        <v>124.85041046142578</v>
      </c>
      <c r="V649" s="6">
        <v>10.199999809265137</v>
      </c>
      <c r="W649" s="6">
        <v>266.50735473632812</v>
      </c>
      <c r="X649" s="6">
        <v>99.876930236816406</v>
      </c>
      <c r="Y649" s="6">
        <v>568.31689453125</v>
      </c>
      <c r="Z649" s="6">
        <v>78.5</v>
      </c>
      <c r="AA649" s="6">
        <v>153.29678344726562</v>
      </c>
      <c r="AB649" s="6">
        <v>49.315250396728516</v>
      </c>
      <c r="AC649" s="6">
        <v>1848.68798828125</v>
      </c>
      <c r="AD649" s="6">
        <v>3161.864013671875</v>
      </c>
      <c r="AE649" s="6">
        <v>166.96485900878906</v>
      </c>
      <c r="AF649" s="6">
        <v>588.54913330078125</v>
      </c>
      <c r="AG649" s="6">
        <v>4.0999999046325684</v>
      </c>
      <c r="AH649" s="6">
        <v>4.8000001907348633</v>
      </c>
      <c r="AI649" s="6">
        <v>17.624013900756836</v>
      </c>
      <c r="AJ649" s="6">
        <v>37</v>
      </c>
      <c r="AK649" s="6">
        <v>2.6826832294464111</v>
      </c>
      <c r="AL649" s="6">
        <v>32.216350555419922</v>
      </c>
      <c r="AM649" s="6">
        <v>2796.49951171875</v>
      </c>
      <c r="AN649" s="6">
        <v>33.799999237060547</v>
      </c>
      <c r="AO649" s="6">
        <v>20</v>
      </c>
      <c r="AP649" s="6">
        <v>96.692306518554688</v>
      </c>
      <c r="AQ649" s="6">
        <v>9.6999998092651367</v>
      </c>
      <c r="AR649" s="6">
        <v>0.56999999284744263</v>
      </c>
      <c r="AS649" s="6">
        <v>11</v>
      </c>
      <c r="AT649" s="6">
        <v>180.74752807617187</v>
      </c>
    </row>
    <row r="650" spans="2:46" x14ac:dyDescent="0.25">
      <c r="B650" s="5">
        <v>27363</v>
      </c>
      <c r="C650" s="6">
        <v>1035.418701171875</v>
      </c>
      <c r="D650" s="6">
        <v>10</v>
      </c>
      <c r="E650" s="6">
        <v>30.453496932983398</v>
      </c>
      <c r="F650" s="6">
        <v>582.4906005859375</v>
      </c>
      <c r="G650" s="6">
        <v>18.600000381469727</v>
      </c>
      <c r="H650" s="6">
        <v>1</v>
      </c>
      <c r="I650" s="6">
        <v>1375.039306640625</v>
      </c>
      <c r="J650" s="6">
        <v>172.77339172363281</v>
      </c>
      <c r="K650" s="6">
        <v>44.512264251708984</v>
      </c>
      <c r="L650" s="6">
        <v>27.474761962890625</v>
      </c>
      <c r="M650" s="6">
        <v>9.8008966445922852</v>
      </c>
      <c r="N650" s="6">
        <v>230.39999389648437</v>
      </c>
      <c r="O650" s="6">
        <v>1629.5333251953125</v>
      </c>
      <c r="P650" s="6">
        <v>122.15030670166016</v>
      </c>
      <c r="Q650" s="6">
        <v>64</v>
      </c>
      <c r="R650" s="6">
        <v>514.1480712890625</v>
      </c>
      <c r="S650" s="6">
        <v>5.3321671485900879</v>
      </c>
      <c r="T650" s="6">
        <v>296.08493041992187</v>
      </c>
      <c r="U650" s="6">
        <v>142.0452880859375</v>
      </c>
      <c r="V650" s="6">
        <v>10.199999809265137</v>
      </c>
      <c r="W650" s="6">
        <v>269.39697265625</v>
      </c>
      <c r="X650" s="6">
        <v>90.019523620605469</v>
      </c>
      <c r="Y650" s="6">
        <v>560.4849853515625</v>
      </c>
      <c r="Z650" s="6">
        <v>78.5</v>
      </c>
      <c r="AA650" s="6">
        <v>219.28387451171875</v>
      </c>
      <c r="AB650" s="6">
        <v>23.678743362426758</v>
      </c>
      <c r="AC650" s="6">
        <v>1874.2772216796875</v>
      </c>
      <c r="AD650" s="6">
        <v>3090.371337890625</v>
      </c>
      <c r="AE650" s="6">
        <v>154.12680053710937</v>
      </c>
      <c r="AF650" s="6">
        <v>587.48394775390625</v>
      </c>
      <c r="AG650" s="6">
        <v>4.0999999046325684</v>
      </c>
      <c r="AH650" s="6">
        <v>59.986209869384766</v>
      </c>
      <c r="AI650" s="6">
        <v>11.487654685974121</v>
      </c>
      <c r="AJ650" s="6">
        <v>37</v>
      </c>
      <c r="AK650" s="6">
        <v>4.6669998168945313</v>
      </c>
      <c r="AL650" s="6">
        <v>39.499183654785156</v>
      </c>
      <c r="AM650" s="6">
        <v>2772.95458984375</v>
      </c>
      <c r="AN650" s="6">
        <v>33.799999237060547</v>
      </c>
      <c r="AO650" s="6">
        <v>20</v>
      </c>
      <c r="AP650" s="6">
        <v>80</v>
      </c>
      <c r="AQ650" s="6">
        <v>9.6999998092651367</v>
      </c>
      <c r="AR650" s="6">
        <v>5.4060816764831543</v>
      </c>
      <c r="AS650" s="6">
        <v>11</v>
      </c>
      <c r="AT650" s="6">
        <v>175.65798950195312</v>
      </c>
    </row>
    <row r="651" spans="2:46" x14ac:dyDescent="0.25">
      <c r="B651" s="5">
        <v>27394</v>
      </c>
      <c r="C651" s="6">
        <v>1037.25048828125</v>
      </c>
      <c r="D651" s="6">
        <v>24.106374740600586</v>
      </c>
      <c r="E651" s="6">
        <v>31.431604385375977</v>
      </c>
      <c r="F651" s="6">
        <v>580.3360595703125</v>
      </c>
      <c r="G651" s="6">
        <v>72.738037109375</v>
      </c>
      <c r="H651" s="6">
        <v>9.1981821060180664</v>
      </c>
      <c r="I651" s="6">
        <v>1394.3834228515625</v>
      </c>
      <c r="J651" s="6">
        <v>184.24331665039062</v>
      </c>
      <c r="K651" s="6">
        <v>24.541269302368164</v>
      </c>
      <c r="L651" s="6">
        <v>18.299999237060547</v>
      </c>
      <c r="M651" s="6">
        <v>9.8000001907348633</v>
      </c>
      <c r="N651" s="6">
        <v>261.77999877929687</v>
      </c>
      <c r="O651" s="6">
        <v>1634.3099365234375</v>
      </c>
      <c r="P651" s="6">
        <v>130.07405090332031</v>
      </c>
      <c r="Q651" s="6">
        <v>62</v>
      </c>
      <c r="R651" s="6">
        <v>533.78485107421875</v>
      </c>
      <c r="S651" s="6">
        <v>7.6241955757141113</v>
      </c>
      <c r="T651" s="6">
        <v>278.597900390625</v>
      </c>
      <c r="U651" s="6">
        <v>162.29800415039063</v>
      </c>
      <c r="V651" s="6">
        <v>10.199999809265137</v>
      </c>
      <c r="W651" s="6">
        <v>279.21591186523437</v>
      </c>
      <c r="X651" s="6">
        <v>77.660652160644531</v>
      </c>
      <c r="Y651" s="6">
        <v>560.86895751953125</v>
      </c>
      <c r="Z651" s="6">
        <v>85.6236572265625</v>
      </c>
      <c r="AA651" s="6">
        <v>278.1563720703125</v>
      </c>
      <c r="AB651" s="6">
        <v>24.473617553710938</v>
      </c>
      <c r="AC651" s="6">
        <v>1913.177978515625</v>
      </c>
      <c r="AD651" s="6">
        <v>3163</v>
      </c>
      <c r="AE651" s="6">
        <v>145.44729614257812</v>
      </c>
      <c r="AF651" s="6">
        <v>596.32769775390625</v>
      </c>
      <c r="AG651" s="6">
        <v>4.0999999046325684</v>
      </c>
      <c r="AH651" s="6">
        <v>4.8000001907348633</v>
      </c>
      <c r="AI651" s="6">
        <v>6.559999942779541</v>
      </c>
      <c r="AJ651" s="6">
        <v>37</v>
      </c>
      <c r="AK651" s="6">
        <v>9.7292518615722656</v>
      </c>
      <c r="AL651" s="6">
        <v>50.666500091552734</v>
      </c>
      <c r="AM651" s="6">
        <v>2873.884033203125</v>
      </c>
      <c r="AN651" s="6">
        <v>33.799999237060547</v>
      </c>
      <c r="AO651" s="6">
        <v>26.764039993286133</v>
      </c>
      <c r="AP651" s="6">
        <v>591.6656494140625</v>
      </c>
      <c r="AQ651" s="6">
        <v>9.6999998092651367</v>
      </c>
      <c r="AR651" s="6">
        <v>9.9325523376464844</v>
      </c>
      <c r="AS651" s="6">
        <v>11.57624340057373</v>
      </c>
      <c r="AT651" s="6">
        <v>179.49501037597656</v>
      </c>
    </row>
    <row r="652" spans="2:46" x14ac:dyDescent="0.25">
      <c r="B652" s="5">
        <v>27425</v>
      </c>
      <c r="C652" s="6">
        <v>1038.0023193359375</v>
      </c>
      <c r="D652" s="6">
        <v>42.165069580078125</v>
      </c>
      <c r="E652" s="6">
        <v>33.410274505615234</v>
      </c>
      <c r="F652" s="6">
        <v>600</v>
      </c>
      <c r="G652" s="6">
        <v>159.94902038574219</v>
      </c>
      <c r="H652" s="6">
        <v>18.894329071044922</v>
      </c>
      <c r="I652" s="6">
        <v>1421.9781494140625</v>
      </c>
      <c r="J652" s="6">
        <v>196.74034118652344</v>
      </c>
      <c r="K652" s="6">
        <v>4.5630154609680176</v>
      </c>
      <c r="L652" s="6">
        <v>18.299999237060547</v>
      </c>
      <c r="M652" s="6">
        <v>9.8079710006713867</v>
      </c>
      <c r="N652" s="6">
        <v>293.21826171875</v>
      </c>
      <c r="O652" s="6">
        <v>1646.6163330078125</v>
      </c>
      <c r="P652" s="6">
        <v>138.24601745605469</v>
      </c>
      <c r="Q652" s="6">
        <v>62</v>
      </c>
      <c r="R652" s="6">
        <v>575</v>
      </c>
      <c r="S652" s="6">
        <v>10.676825523376465</v>
      </c>
      <c r="T652" s="6">
        <v>265.70269775390625</v>
      </c>
      <c r="U652" s="6">
        <v>182.98583984375</v>
      </c>
      <c r="V652" s="6">
        <v>10.199999809265137</v>
      </c>
      <c r="W652" s="6">
        <v>290.88784790039062</v>
      </c>
      <c r="X652" s="6">
        <v>72</v>
      </c>
      <c r="Y652" s="6">
        <v>572.2945556640625</v>
      </c>
      <c r="Z652" s="6">
        <v>122.93724060058594</v>
      </c>
      <c r="AA652" s="6">
        <v>339.658203125</v>
      </c>
      <c r="AB652" s="6">
        <v>31.161066055297852</v>
      </c>
      <c r="AC652" s="6">
        <v>1950</v>
      </c>
      <c r="AD652" s="6">
        <v>3163</v>
      </c>
      <c r="AE652" s="6">
        <v>146.87042236328125</v>
      </c>
      <c r="AF652" s="6">
        <v>589.45220947265625</v>
      </c>
      <c r="AG652" s="6">
        <v>4.0999999046325684</v>
      </c>
      <c r="AH652" s="6">
        <v>4.8000001907348633</v>
      </c>
      <c r="AI652" s="6">
        <v>7.9913210868835449</v>
      </c>
      <c r="AJ652" s="6">
        <v>37</v>
      </c>
      <c r="AK652" s="6">
        <v>8.9991893768310547</v>
      </c>
      <c r="AL652" s="6">
        <v>61.738075256347656</v>
      </c>
      <c r="AM652" s="6">
        <v>2967.2861328125</v>
      </c>
      <c r="AN652" s="6">
        <v>44</v>
      </c>
      <c r="AO652" s="6">
        <v>34.875019073486328</v>
      </c>
      <c r="AP652" s="6">
        <v>983.4774169921875</v>
      </c>
      <c r="AQ652" s="6">
        <v>9.6999998092651367</v>
      </c>
      <c r="AR652" s="6">
        <v>9.1631288528442383</v>
      </c>
      <c r="AS652" s="6">
        <v>11</v>
      </c>
      <c r="AT652" s="6">
        <v>181.37332153320312</v>
      </c>
    </row>
    <row r="653" spans="2:46" x14ac:dyDescent="0.25">
      <c r="B653" s="5">
        <v>27453</v>
      </c>
      <c r="C653" s="6">
        <v>1187.370849609375</v>
      </c>
      <c r="D653" s="6">
        <v>57.678981781005859</v>
      </c>
      <c r="E653" s="6">
        <v>55.410274505615234</v>
      </c>
      <c r="F653" s="6">
        <v>600</v>
      </c>
      <c r="G653" s="6">
        <v>151.03994750976562</v>
      </c>
      <c r="H653" s="6">
        <v>52.575408935546875</v>
      </c>
      <c r="I653" s="6">
        <v>1516.1104736328125</v>
      </c>
      <c r="J653" s="6">
        <v>254.98832702636719</v>
      </c>
      <c r="K653" s="6">
        <v>4</v>
      </c>
      <c r="L653" s="6">
        <v>18.299999237060547</v>
      </c>
      <c r="M653" s="6">
        <v>9.8000001907348633</v>
      </c>
      <c r="N653" s="6">
        <v>320.73699951171875</v>
      </c>
      <c r="O653" s="6">
        <v>1690</v>
      </c>
      <c r="P653" s="6">
        <v>144.05546569824219</v>
      </c>
      <c r="Q653" s="6">
        <v>62</v>
      </c>
      <c r="R653" s="6">
        <v>575</v>
      </c>
      <c r="S653" s="6">
        <v>22.156362533569336</v>
      </c>
      <c r="T653" s="6">
        <v>267.63589477539062</v>
      </c>
      <c r="U653" s="6">
        <v>207.82164001464844</v>
      </c>
      <c r="V653" s="6">
        <v>10.199999809265137</v>
      </c>
      <c r="W653" s="6">
        <v>301.29998779296875</v>
      </c>
      <c r="X653" s="6">
        <v>72</v>
      </c>
      <c r="Y653" s="6">
        <v>676</v>
      </c>
      <c r="Z653" s="6">
        <v>94.859764099121094</v>
      </c>
      <c r="AA653" s="6">
        <v>434.36837768554687</v>
      </c>
      <c r="AB653" s="6">
        <v>42.717243194580078</v>
      </c>
      <c r="AC653" s="6">
        <v>1950</v>
      </c>
      <c r="AD653" s="6">
        <v>2884</v>
      </c>
      <c r="AE653" s="6">
        <v>151.03573608398438</v>
      </c>
      <c r="AF653" s="6">
        <v>627.36529541015625</v>
      </c>
      <c r="AG653" s="6">
        <v>4.0999999046325684</v>
      </c>
      <c r="AH653" s="6">
        <v>91.210830688476563</v>
      </c>
      <c r="AI653" s="6">
        <v>52.206474304199219</v>
      </c>
      <c r="AJ653" s="6">
        <v>53.492984771728516</v>
      </c>
      <c r="AK653" s="6">
        <v>12.970711708068848</v>
      </c>
      <c r="AL653" s="6">
        <v>69.5770263671875</v>
      </c>
      <c r="AM653" s="6">
        <v>3594.25341796875</v>
      </c>
      <c r="AN653" s="6">
        <v>33.799999237060547</v>
      </c>
      <c r="AO653" s="6">
        <v>20</v>
      </c>
      <c r="AP653" s="6">
        <v>1253.0360107421875</v>
      </c>
      <c r="AQ653" s="6">
        <v>11.800000190734863</v>
      </c>
      <c r="AR653" s="6">
        <v>8.8395566940307617</v>
      </c>
      <c r="AS653" s="6">
        <v>66.773811340332031</v>
      </c>
      <c r="AT653" s="6">
        <v>198.45184326171875</v>
      </c>
    </row>
    <row r="654" spans="2:46" x14ac:dyDescent="0.25">
      <c r="B654" s="5">
        <v>27484</v>
      </c>
      <c r="C654" s="6">
        <v>1258.711181640625</v>
      </c>
      <c r="D654" s="6">
        <v>76.870956420898437</v>
      </c>
      <c r="E654" s="6">
        <v>81.229667663574219</v>
      </c>
      <c r="F654" s="6">
        <v>685</v>
      </c>
      <c r="G654" s="6">
        <v>323.70001220703125</v>
      </c>
      <c r="H654" s="6">
        <v>102.91675567626953</v>
      </c>
      <c r="I654" s="6">
        <v>1756.700927734375</v>
      </c>
      <c r="J654" s="6">
        <v>325.17572021484375</v>
      </c>
      <c r="K654" s="6">
        <v>4</v>
      </c>
      <c r="L654" s="6">
        <v>18.299999237060547</v>
      </c>
      <c r="M654" s="6">
        <v>11.237747192382813</v>
      </c>
      <c r="N654" s="6">
        <v>351.81381225585937</v>
      </c>
      <c r="O654" s="6">
        <v>1690</v>
      </c>
      <c r="P654" s="6">
        <v>151.21000671386719</v>
      </c>
      <c r="Q654" s="6">
        <v>64</v>
      </c>
      <c r="R654" s="6">
        <v>680</v>
      </c>
      <c r="S654" s="6">
        <v>41.844142913818359</v>
      </c>
      <c r="T654" s="6">
        <v>273.70901489257812</v>
      </c>
      <c r="U654" s="6">
        <v>240.39875793457031</v>
      </c>
      <c r="V654" s="6">
        <v>10.199999809265137</v>
      </c>
      <c r="W654" s="6">
        <v>281.26898193359375</v>
      </c>
      <c r="X654" s="6">
        <v>77.390007019042969</v>
      </c>
      <c r="Y654" s="6">
        <v>737</v>
      </c>
      <c r="Z654" s="6">
        <v>106.46412658691406</v>
      </c>
      <c r="AA654" s="6">
        <v>395.10867309570312</v>
      </c>
      <c r="AB654" s="6">
        <v>47.064037322998047</v>
      </c>
      <c r="AC654" s="6">
        <v>2018.598388671875</v>
      </c>
      <c r="AD654" s="6">
        <v>2833</v>
      </c>
      <c r="AE654" s="6">
        <v>192.08973693847656</v>
      </c>
      <c r="AF654" s="6">
        <v>662.78802490234375</v>
      </c>
      <c r="AG654" s="6">
        <v>4.2193975448608398</v>
      </c>
      <c r="AH654" s="6">
        <v>4.8000001907348633</v>
      </c>
      <c r="AI654" s="6">
        <v>65.55999755859375</v>
      </c>
      <c r="AJ654" s="6">
        <v>93.697235107421875</v>
      </c>
      <c r="AK654" s="6">
        <v>22.130226135253906</v>
      </c>
      <c r="AL654" s="6">
        <v>80.041511535644531</v>
      </c>
      <c r="AM654" s="6">
        <v>4325.59423828125</v>
      </c>
      <c r="AN654" s="6">
        <v>44</v>
      </c>
      <c r="AO654" s="6">
        <v>20</v>
      </c>
      <c r="AP654" s="6">
        <v>1220.48779296875</v>
      </c>
      <c r="AQ654" s="6">
        <v>9.6999998092651367</v>
      </c>
      <c r="AR654" s="6">
        <v>10.539003372192383</v>
      </c>
      <c r="AS654" s="6">
        <v>66.667678833007812</v>
      </c>
      <c r="AT654" s="6">
        <v>206</v>
      </c>
    </row>
    <row r="655" spans="2:46" x14ac:dyDescent="0.25">
      <c r="B655" s="5">
        <v>27514</v>
      </c>
      <c r="C655" s="6">
        <v>1185.0325927734375</v>
      </c>
      <c r="D655" s="6">
        <v>124.55229949951172</v>
      </c>
      <c r="E655" s="6">
        <v>99.126792907714844</v>
      </c>
      <c r="F655" s="6">
        <v>659.84942626953125</v>
      </c>
      <c r="G655" s="6">
        <v>232.50885009765625</v>
      </c>
      <c r="H655" s="6">
        <v>102.87435913085937</v>
      </c>
      <c r="I655" s="6">
        <v>1897.1328125</v>
      </c>
      <c r="J655" s="6">
        <v>443.46139526367187</v>
      </c>
      <c r="K655" s="6">
        <v>41.894367218017578</v>
      </c>
      <c r="L655" s="6">
        <v>18.299999237060547</v>
      </c>
      <c r="M655" s="6">
        <v>11.133937835693359</v>
      </c>
      <c r="N655" s="6">
        <v>321.338134765625</v>
      </c>
      <c r="O655" s="6">
        <v>1713</v>
      </c>
      <c r="P655" s="6">
        <v>145.53739929199219</v>
      </c>
      <c r="Q655" s="6">
        <v>65</v>
      </c>
      <c r="R655" s="6">
        <v>799.01336669921875</v>
      </c>
      <c r="S655" s="6">
        <v>4</v>
      </c>
      <c r="T655" s="6">
        <v>280.6741943359375</v>
      </c>
      <c r="U655" s="6">
        <v>275.49151611328125</v>
      </c>
      <c r="V655" s="6">
        <v>10.199999809265137</v>
      </c>
      <c r="W655" s="6">
        <v>250.96098327636719</v>
      </c>
      <c r="X655" s="6">
        <v>86.2979736328125</v>
      </c>
      <c r="Y655" s="6">
        <v>763.4073486328125</v>
      </c>
      <c r="Z655" s="6">
        <v>78.5</v>
      </c>
      <c r="AA655" s="6">
        <v>285.51129150390625</v>
      </c>
      <c r="AB655" s="6">
        <v>62.8333740234375</v>
      </c>
      <c r="AC655" s="6">
        <v>2121.10107421875</v>
      </c>
      <c r="AD655" s="6">
        <v>3320</v>
      </c>
      <c r="AE655" s="6">
        <v>197.81210327148437</v>
      </c>
      <c r="AF655" s="6">
        <v>594.24151611328125</v>
      </c>
      <c r="AG655" s="6">
        <v>4.1999006271362305</v>
      </c>
      <c r="AH655" s="6">
        <v>97.070175170898438</v>
      </c>
      <c r="AI655" s="6">
        <v>65.55999755859375</v>
      </c>
      <c r="AJ655" s="6">
        <v>92.076622009277344</v>
      </c>
      <c r="AK655" s="6">
        <v>37.834609985351562</v>
      </c>
      <c r="AL655" s="6">
        <v>87.832695007324219</v>
      </c>
      <c r="AM655" s="6">
        <v>4545.78564453125</v>
      </c>
      <c r="AN655" s="6">
        <v>38.568946838378906</v>
      </c>
      <c r="AO655" s="6">
        <v>40.038875579833984</v>
      </c>
      <c r="AP655" s="6">
        <v>1186.5045166015625</v>
      </c>
      <c r="AQ655" s="6">
        <v>11.800000190734863</v>
      </c>
      <c r="AR655" s="6">
        <v>19.517532348632813</v>
      </c>
      <c r="AS655" s="6">
        <v>11</v>
      </c>
      <c r="AT655" s="6">
        <v>206</v>
      </c>
    </row>
    <row r="656" spans="2:46" x14ac:dyDescent="0.25">
      <c r="B656" s="5">
        <v>27545</v>
      </c>
      <c r="C656" s="6">
        <v>1139.956298828125</v>
      </c>
      <c r="D656" s="6">
        <v>135.58937072753906</v>
      </c>
      <c r="E656" s="6">
        <v>105.57434844970703</v>
      </c>
      <c r="F656" s="6">
        <v>826.52874755859375</v>
      </c>
      <c r="G656" s="6">
        <v>250.15663146972656</v>
      </c>
      <c r="H656" s="6">
        <v>102.82124328613281</v>
      </c>
      <c r="I656" s="6">
        <v>1994.8355712890625</v>
      </c>
      <c r="J656" s="6">
        <v>444.75814819335937</v>
      </c>
      <c r="K656" s="6">
        <v>254.51603698730469</v>
      </c>
      <c r="L656" s="6">
        <v>18.299999237060547</v>
      </c>
      <c r="M656" s="6">
        <v>10.925410270690918</v>
      </c>
      <c r="N656" s="6">
        <v>289.26467895507812</v>
      </c>
      <c r="O656" s="6">
        <v>1980</v>
      </c>
      <c r="P656" s="6">
        <v>147.02000427246094</v>
      </c>
      <c r="Q656" s="6">
        <v>66</v>
      </c>
      <c r="R656" s="6">
        <v>974.50396728515625</v>
      </c>
      <c r="S656" s="6">
        <v>13.991641998291016</v>
      </c>
      <c r="T656" s="6">
        <v>279.54647827148437</v>
      </c>
      <c r="U656" s="6">
        <v>306.0179443359375</v>
      </c>
      <c r="V656" s="6">
        <v>10.199999809265137</v>
      </c>
      <c r="W656" s="6">
        <v>202.77499389648437</v>
      </c>
      <c r="X656" s="6">
        <v>95.519996643066406</v>
      </c>
      <c r="Y656" s="6">
        <v>877.765625</v>
      </c>
      <c r="Z656" s="6">
        <v>78.5</v>
      </c>
      <c r="AA656" s="6">
        <v>287.5133056640625</v>
      </c>
      <c r="AB656" s="6">
        <v>69.511337280273437</v>
      </c>
      <c r="AC656" s="6">
        <v>2261.203125</v>
      </c>
      <c r="AD656" s="6">
        <v>3538</v>
      </c>
      <c r="AE656" s="6">
        <v>202.42205810546875</v>
      </c>
      <c r="AF656" s="6">
        <v>802.0269775390625</v>
      </c>
      <c r="AG656" s="6">
        <v>4.1560916900634766</v>
      </c>
      <c r="AH656" s="6">
        <v>79.051918029785156</v>
      </c>
      <c r="AI656" s="6">
        <v>65.55999755859375</v>
      </c>
      <c r="AJ656" s="6">
        <v>72.092506408691406</v>
      </c>
      <c r="AK656" s="6">
        <v>34.036243438720703</v>
      </c>
      <c r="AL656" s="6">
        <v>81.952651977539063</v>
      </c>
      <c r="AM656" s="6">
        <v>4535.1787109375</v>
      </c>
      <c r="AN656" s="6">
        <v>33.799999237060547</v>
      </c>
      <c r="AO656" s="6">
        <v>32.343120574951172</v>
      </c>
      <c r="AP656" s="6">
        <v>1059.9580078125</v>
      </c>
      <c r="AQ656" s="6">
        <v>9.6999998092651367</v>
      </c>
      <c r="AR656" s="6">
        <v>0.56999999284744263</v>
      </c>
      <c r="AS656" s="6">
        <v>11</v>
      </c>
      <c r="AT656" s="6">
        <v>206</v>
      </c>
    </row>
    <row r="657" spans="2:46" x14ac:dyDescent="0.25">
      <c r="B657" s="5">
        <v>27575</v>
      </c>
      <c r="C657" s="6">
        <v>1085.6324462890625</v>
      </c>
      <c r="D657" s="6">
        <v>119.50401306152344</v>
      </c>
      <c r="E657" s="6">
        <v>106.86384582519531</v>
      </c>
      <c r="F657" s="6">
        <v>889.72540283203125</v>
      </c>
      <c r="G657" s="6">
        <v>87.438011169433594</v>
      </c>
      <c r="H657" s="6">
        <v>92.43609619140625</v>
      </c>
      <c r="I657" s="6">
        <v>2093.13134765625</v>
      </c>
      <c r="J657" s="6">
        <v>417.56231689453125</v>
      </c>
      <c r="K657" s="6">
        <v>431</v>
      </c>
      <c r="L657" s="6">
        <v>39.224411010742188</v>
      </c>
      <c r="M657" s="6">
        <v>10.680434226989746</v>
      </c>
      <c r="N657" s="6">
        <v>258.09347534179687</v>
      </c>
      <c r="O657" s="6">
        <v>2030</v>
      </c>
      <c r="P657" s="6">
        <v>145.5787353515625</v>
      </c>
      <c r="Q657" s="6">
        <v>66</v>
      </c>
      <c r="R657" s="6">
        <v>975</v>
      </c>
      <c r="S657" s="6">
        <v>21.337549209594727</v>
      </c>
      <c r="T657" s="6">
        <v>360</v>
      </c>
      <c r="U657" s="6">
        <v>293.52890014648437</v>
      </c>
      <c r="V657" s="6">
        <v>10.199999809265137</v>
      </c>
      <c r="W657" s="6">
        <v>300.76361083984375</v>
      </c>
      <c r="X657" s="6">
        <v>104.10316467285156</v>
      </c>
      <c r="Y657" s="6">
        <v>1024</v>
      </c>
      <c r="Z657" s="6">
        <v>78.5</v>
      </c>
      <c r="AA657" s="6">
        <v>484.94985961914062</v>
      </c>
      <c r="AB657" s="6">
        <v>66.608062744140625</v>
      </c>
      <c r="AC657" s="6">
        <v>2392.083251953125</v>
      </c>
      <c r="AD657" s="6">
        <v>3538</v>
      </c>
      <c r="AE657" s="6">
        <v>209.23350524902344</v>
      </c>
      <c r="AF657" s="6">
        <v>932.26190185546875</v>
      </c>
      <c r="AG657" s="6">
        <v>4.0999999046325684</v>
      </c>
      <c r="AH657" s="6">
        <v>170.32174682617187</v>
      </c>
      <c r="AI657" s="6">
        <v>65.55999755859375</v>
      </c>
      <c r="AJ657" s="6">
        <v>44.545413970947266</v>
      </c>
      <c r="AK657" s="6">
        <v>26.526596069335937</v>
      </c>
      <c r="AL657" s="6">
        <v>74.27679443359375</v>
      </c>
      <c r="AM657" s="6">
        <v>4532.09521484375</v>
      </c>
      <c r="AN657" s="6">
        <v>33.799999237060547</v>
      </c>
      <c r="AO657" s="6">
        <v>54.089157104492188</v>
      </c>
      <c r="AP657" s="6">
        <v>1018.1604614257812</v>
      </c>
      <c r="AQ657" s="6">
        <v>11.800000190734863</v>
      </c>
      <c r="AR657" s="6">
        <v>46.3701171875</v>
      </c>
      <c r="AS657" s="6">
        <v>21.694761276245117</v>
      </c>
      <c r="AT657" s="6">
        <v>217</v>
      </c>
    </row>
    <row r="658" spans="2:46" x14ac:dyDescent="0.25">
      <c r="B658" s="5">
        <v>27606</v>
      </c>
      <c r="C658" s="6">
        <v>1026.5107421875</v>
      </c>
      <c r="D658" s="6">
        <v>86.98309326171875</v>
      </c>
      <c r="E658" s="6">
        <v>105.98836517333984</v>
      </c>
      <c r="F658" s="6">
        <v>829.02978515625</v>
      </c>
      <c r="G658" s="6">
        <v>154.48287963867187</v>
      </c>
      <c r="H658" s="6">
        <v>74.181739807128906</v>
      </c>
      <c r="I658" s="6">
        <v>2053.532958984375</v>
      </c>
      <c r="J658" s="6">
        <v>378.4139404296875</v>
      </c>
      <c r="K658" s="6">
        <v>426.3349609375</v>
      </c>
      <c r="L658" s="6">
        <v>18.299999237060547</v>
      </c>
      <c r="M658" s="6">
        <v>10.411547660827637</v>
      </c>
      <c r="N658" s="6">
        <v>230.39999389648437</v>
      </c>
      <c r="O658" s="6">
        <v>2008.30126953125</v>
      </c>
      <c r="P658" s="6">
        <v>133.55116271972656</v>
      </c>
      <c r="Q658" s="6">
        <v>67</v>
      </c>
      <c r="R658" s="6">
        <v>942.74151611328125</v>
      </c>
      <c r="S658" s="6">
        <v>23.228719711303711</v>
      </c>
      <c r="T658" s="6">
        <v>359.65115356445312</v>
      </c>
      <c r="U658" s="6">
        <v>173.24774169921875</v>
      </c>
      <c r="V658" s="6">
        <v>10.199999809265137</v>
      </c>
      <c r="W658" s="6">
        <v>293.02398681640625</v>
      </c>
      <c r="X658" s="6">
        <v>103.31458282470703</v>
      </c>
      <c r="Y658" s="6">
        <v>896.8057861328125</v>
      </c>
      <c r="Z658" s="6">
        <v>78.5</v>
      </c>
      <c r="AA658" s="6">
        <v>388.38861083984375</v>
      </c>
      <c r="AB658" s="6">
        <v>61.686260223388672</v>
      </c>
      <c r="AC658" s="6">
        <v>2290.64306640625</v>
      </c>
      <c r="AD658" s="6">
        <v>3529.6103515625</v>
      </c>
      <c r="AE658" s="6">
        <v>208.95756530761719</v>
      </c>
      <c r="AF658" s="6">
        <v>918.85528564453125</v>
      </c>
      <c r="AG658" s="6">
        <v>4.0999999046325684</v>
      </c>
      <c r="AH658" s="6">
        <v>4.8000001907348633</v>
      </c>
      <c r="AI658" s="6">
        <v>65.55999755859375</v>
      </c>
      <c r="AJ658" s="6">
        <v>37.685161590576172</v>
      </c>
      <c r="AK658" s="6">
        <v>17.200752258300781</v>
      </c>
      <c r="AL658" s="6">
        <v>67.101593017578125</v>
      </c>
      <c r="AM658" s="6">
        <v>4127.5576171875</v>
      </c>
      <c r="AN658" s="6">
        <v>33.799999237060547</v>
      </c>
      <c r="AO658" s="6">
        <v>20</v>
      </c>
      <c r="AP658" s="6">
        <v>736.81597900390625</v>
      </c>
      <c r="AQ658" s="6">
        <v>9.6999998092651367</v>
      </c>
      <c r="AR658" s="6">
        <v>0.56999999284744263</v>
      </c>
      <c r="AS658" s="6">
        <v>11</v>
      </c>
      <c r="AT658" s="6">
        <v>239.63546752929687</v>
      </c>
    </row>
    <row r="659" spans="2:46" x14ac:dyDescent="0.25">
      <c r="B659" s="5">
        <v>27637</v>
      </c>
      <c r="C659" s="6">
        <v>966.5526123046875</v>
      </c>
      <c r="D659" s="6">
        <v>56.952907562255859</v>
      </c>
      <c r="E659" s="6">
        <v>105.30908966064453</v>
      </c>
      <c r="F659" s="6">
        <v>754.68359375</v>
      </c>
      <c r="G659" s="6">
        <v>18.600000381469727</v>
      </c>
      <c r="H659" s="6">
        <v>66.406097412109375</v>
      </c>
      <c r="I659" s="6">
        <v>2037.2335205078125</v>
      </c>
      <c r="J659" s="6">
        <v>346.241943359375</v>
      </c>
      <c r="K659" s="6">
        <v>386.99978637695312</v>
      </c>
      <c r="L659" s="6">
        <v>18.299999237060547</v>
      </c>
      <c r="M659" s="6">
        <v>10.178568840026855</v>
      </c>
      <c r="N659" s="6">
        <v>230.39999389648437</v>
      </c>
      <c r="O659" s="6">
        <v>1852.2750244140625</v>
      </c>
      <c r="P659" s="6">
        <v>122.01720428466797</v>
      </c>
      <c r="Q659" s="6">
        <v>67</v>
      </c>
      <c r="R659" s="6">
        <v>795.2108154296875</v>
      </c>
      <c r="S659" s="6">
        <v>23.248617172241211</v>
      </c>
      <c r="T659" s="6">
        <v>359.95315551757812</v>
      </c>
      <c r="U659" s="6">
        <v>68.42889404296875</v>
      </c>
      <c r="V659" s="6">
        <v>10.199999809265137</v>
      </c>
      <c r="W659" s="6">
        <v>284.78237915039062</v>
      </c>
      <c r="X659" s="6">
        <v>102.61893463134766</v>
      </c>
      <c r="Y659" s="6">
        <v>763.75531005859375</v>
      </c>
      <c r="Z659" s="6">
        <v>78.5</v>
      </c>
      <c r="AA659" s="6">
        <v>215.82867431640625</v>
      </c>
      <c r="AB659" s="6">
        <v>57.066864013671875</v>
      </c>
      <c r="AC659" s="6">
        <v>2142.084228515625</v>
      </c>
      <c r="AD659" s="6">
        <v>3530.25146484375</v>
      </c>
      <c r="AE659" s="6">
        <v>207.24455261230469</v>
      </c>
      <c r="AF659" s="6">
        <v>787.08563232421875</v>
      </c>
      <c r="AG659" s="6">
        <v>4.0999999046325684</v>
      </c>
      <c r="AH659" s="6">
        <v>4.8000001907348633</v>
      </c>
      <c r="AI659" s="6">
        <v>65.55999755859375</v>
      </c>
      <c r="AJ659" s="6">
        <v>37.324516296386719</v>
      </c>
      <c r="AK659" s="6">
        <v>5.3316926956176758</v>
      </c>
      <c r="AL659" s="6">
        <v>47.549953460693359</v>
      </c>
      <c r="AM659" s="6">
        <v>3767.2890625</v>
      </c>
      <c r="AN659" s="6">
        <v>33.799999237060547</v>
      </c>
      <c r="AO659" s="6">
        <v>20</v>
      </c>
      <c r="AP659" s="6">
        <v>698.24261474609375</v>
      </c>
      <c r="AQ659" s="6">
        <v>9.6999998092651367</v>
      </c>
      <c r="AR659" s="6">
        <v>0.69894784688949585</v>
      </c>
      <c r="AS659" s="6">
        <v>11</v>
      </c>
      <c r="AT659" s="6">
        <v>239.00912475585937</v>
      </c>
    </row>
    <row r="660" spans="2:46" x14ac:dyDescent="0.25">
      <c r="B660" s="5">
        <v>27667</v>
      </c>
      <c r="C660" s="6">
        <v>908.2969970703125</v>
      </c>
      <c r="D660" s="6">
        <v>33.778030395507813</v>
      </c>
      <c r="E660" s="6">
        <v>104.81510925292969</v>
      </c>
      <c r="F660" s="6">
        <v>601.4749755859375</v>
      </c>
      <c r="G660" s="6">
        <v>18.600000381469727</v>
      </c>
      <c r="H660" s="6">
        <v>64.994674682617188</v>
      </c>
      <c r="I660" s="6">
        <v>2016.33935546875</v>
      </c>
      <c r="J660" s="6">
        <v>340.28213500976562</v>
      </c>
      <c r="K660" s="6">
        <v>333.51043701171875</v>
      </c>
      <c r="L660" s="6">
        <v>18.299999237060547</v>
      </c>
      <c r="M660" s="6">
        <v>9.9889202117919922</v>
      </c>
      <c r="N660" s="6">
        <v>230.39999389648437</v>
      </c>
      <c r="O660" s="6">
        <v>1734.6280517578125</v>
      </c>
      <c r="P660" s="6">
        <v>122.10157775878906</v>
      </c>
      <c r="Q660" s="6">
        <v>67</v>
      </c>
      <c r="R660" s="6">
        <v>588.7138671875</v>
      </c>
      <c r="S660" s="6">
        <v>23.076053619384766</v>
      </c>
      <c r="T660" s="6">
        <v>353.87899780273437</v>
      </c>
      <c r="U660" s="6">
        <v>75.955513000488281</v>
      </c>
      <c r="V660" s="6">
        <v>10.199999809265137</v>
      </c>
      <c r="W660" s="6">
        <v>275.747802734375</v>
      </c>
      <c r="X660" s="6">
        <v>100.18893432617187</v>
      </c>
      <c r="Y660" s="6">
        <v>647.15484619140625</v>
      </c>
      <c r="Z660" s="6">
        <v>78.5</v>
      </c>
      <c r="AA660" s="6">
        <v>184.52362060546875</v>
      </c>
      <c r="AB660" s="6">
        <v>54.854778289794922</v>
      </c>
      <c r="AC660" s="6">
        <v>2020.10009765625</v>
      </c>
      <c r="AD660" s="6">
        <v>3338</v>
      </c>
      <c r="AE660" s="6">
        <v>192.382080078125</v>
      </c>
      <c r="AF660" s="6">
        <v>667.5072021484375</v>
      </c>
      <c r="AG660" s="6">
        <v>4.0999999046325684</v>
      </c>
      <c r="AH660" s="6">
        <v>4.8000001907348633</v>
      </c>
      <c r="AI660" s="6">
        <v>53.009578704833984</v>
      </c>
      <c r="AJ660" s="6">
        <v>37</v>
      </c>
      <c r="AK660" s="6">
        <v>0.55699998140335083</v>
      </c>
      <c r="AL660" s="6">
        <v>31</v>
      </c>
      <c r="AM660" s="6">
        <v>3241.6025390625</v>
      </c>
      <c r="AN660" s="6">
        <v>33.799999237060547</v>
      </c>
      <c r="AO660" s="6">
        <v>20</v>
      </c>
      <c r="AP660" s="6">
        <v>663.11541748046875</v>
      </c>
      <c r="AQ660" s="6">
        <v>9.6999998092651367</v>
      </c>
      <c r="AR660" s="6">
        <v>0.56999999284744263</v>
      </c>
      <c r="AS660" s="6">
        <v>11</v>
      </c>
      <c r="AT660" s="6">
        <v>236.52998352050781</v>
      </c>
    </row>
    <row r="661" spans="2:46" x14ac:dyDescent="0.25">
      <c r="B661" s="5">
        <v>27698</v>
      </c>
      <c r="C661" s="6">
        <v>871.64501953125</v>
      </c>
      <c r="D661" s="6">
        <v>36.018512725830078</v>
      </c>
      <c r="E661" s="6">
        <v>104.57896423339844</v>
      </c>
      <c r="F661" s="6">
        <v>602.05908203125</v>
      </c>
      <c r="G661" s="6">
        <v>27.724798202514648</v>
      </c>
      <c r="H661" s="6">
        <v>75.193504333496094</v>
      </c>
      <c r="I661" s="6">
        <v>2012.0008544921875</v>
      </c>
      <c r="J661" s="6">
        <v>345.60806274414062</v>
      </c>
      <c r="K661" s="6">
        <v>310</v>
      </c>
      <c r="L661" s="6">
        <v>18.299999237060547</v>
      </c>
      <c r="M661" s="6">
        <v>9.8790664672851562</v>
      </c>
      <c r="N661" s="6">
        <v>230.39999389648437</v>
      </c>
      <c r="O661" s="6">
        <v>1689.887451171875</v>
      </c>
      <c r="P661" s="6">
        <v>125.87653350830078</v>
      </c>
      <c r="Q661" s="6">
        <v>66</v>
      </c>
      <c r="R661" s="6">
        <v>537.36627197265625</v>
      </c>
      <c r="S661" s="6">
        <v>23.969858169555664</v>
      </c>
      <c r="T661" s="6">
        <v>358.45330810546875</v>
      </c>
      <c r="U661" s="6">
        <v>86.213615417480469</v>
      </c>
      <c r="V661" s="6">
        <v>10.199999809265137</v>
      </c>
      <c r="W661" s="6">
        <v>294.66485595703125</v>
      </c>
      <c r="X661" s="6">
        <v>99.876930236816406</v>
      </c>
      <c r="Y661" s="6">
        <v>669.786376953125</v>
      </c>
      <c r="Z661" s="6">
        <v>78.5</v>
      </c>
      <c r="AA661" s="6">
        <v>205.59666442871094</v>
      </c>
      <c r="AB661" s="6">
        <v>55.992607116699219</v>
      </c>
      <c r="AC661" s="6">
        <v>1870.846435546875</v>
      </c>
      <c r="AD661" s="6">
        <v>3140</v>
      </c>
      <c r="AE661" s="6">
        <v>195.90988159179687</v>
      </c>
      <c r="AF661" s="6">
        <v>647.46734619140625</v>
      </c>
      <c r="AG661" s="6">
        <v>4.0999999046325684</v>
      </c>
      <c r="AH661" s="6">
        <v>4.8000001907348633</v>
      </c>
      <c r="AI661" s="6">
        <v>53.704753875732422</v>
      </c>
      <c r="AJ661" s="6">
        <v>37</v>
      </c>
      <c r="AK661" s="6">
        <v>0.55699998140335083</v>
      </c>
      <c r="AL661" s="6">
        <v>40.142196655273438</v>
      </c>
      <c r="AM661" s="6">
        <v>3244.89990234375</v>
      </c>
      <c r="AN661" s="6">
        <v>33.799999237060547</v>
      </c>
      <c r="AO661" s="6">
        <v>20</v>
      </c>
      <c r="AP661" s="6">
        <v>639.41082763671875</v>
      </c>
      <c r="AQ661" s="6">
        <v>9.6999998092651367</v>
      </c>
      <c r="AR661" s="6">
        <v>0.56999999284744263</v>
      </c>
      <c r="AS661" s="6">
        <v>11</v>
      </c>
      <c r="AT661" s="6">
        <v>234.2740478515625</v>
      </c>
    </row>
    <row r="662" spans="2:46" x14ac:dyDescent="0.25">
      <c r="B662" s="5">
        <v>27728</v>
      </c>
      <c r="C662" s="6">
        <v>862.40814208984375</v>
      </c>
      <c r="D662" s="6">
        <v>40.097499847412109</v>
      </c>
      <c r="E662" s="6">
        <v>105</v>
      </c>
      <c r="F662" s="6">
        <v>589.3739013671875</v>
      </c>
      <c r="G662" s="6">
        <v>18.600000381469727</v>
      </c>
      <c r="H662" s="6">
        <v>82.891525268554688</v>
      </c>
      <c r="I662" s="6">
        <v>2041.775390625</v>
      </c>
      <c r="J662" s="6">
        <v>351.69192504882812</v>
      </c>
      <c r="K662" s="6">
        <v>311</v>
      </c>
      <c r="L662" s="6">
        <v>28.550134658813477</v>
      </c>
      <c r="M662" s="6">
        <v>9.8279781341552734</v>
      </c>
      <c r="N662" s="6">
        <v>238.0782470703125</v>
      </c>
      <c r="O662" s="6">
        <v>1690</v>
      </c>
      <c r="P662" s="6">
        <v>132.24000549316406</v>
      </c>
      <c r="Q662" s="6">
        <v>64</v>
      </c>
      <c r="R662" s="6">
        <v>567</v>
      </c>
      <c r="S662" s="6">
        <v>25</v>
      </c>
      <c r="T662" s="6">
        <v>360</v>
      </c>
      <c r="U662" s="6">
        <v>100.633056640625</v>
      </c>
      <c r="V662" s="6">
        <v>10.687889099121094</v>
      </c>
      <c r="W662" s="6">
        <v>301.29998779296875</v>
      </c>
      <c r="X662" s="6">
        <v>90.019523620605469</v>
      </c>
      <c r="Y662" s="6">
        <v>676</v>
      </c>
      <c r="Z662" s="6">
        <v>78.5</v>
      </c>
      <c r="AA662" s="6">
        <v>284.10260009765625</v>
      </c>
      <c r="AB662" s="6">
        <v>53.897174835205078</v>
      </c>
      <c r="AC662" s="6">
        <v>1915.1123046875</v>
      </c>
      <c r="AD662" s="6">
        <v>2936.055419921875</v>
      </c>
      <c r="AE662" s="6">
        <v>192.88728332519531</v>
      </c>
      <c r="AF662" s="6">
        <v>654.1920166015625</v>
      </c>
      <c r="AG662" s="6">
        <v>4.0999999046325684</v>
      </c>
      <c r="AH662" s="6">
        <v>4.8000001907348633</v>
      </c>
      <c r="AI662" s="6">
        <v>53.519645690917969</v>
      </c>
      <c r="AJ662" s="6">
        <v>37</v>
      </c>
      <c r="AK662" s="6">
        <v>4.1325235366821289</v>
      </c>
      <c r="AL662" s="6">
        <v>49.777141571044922</v>
      </c>
      <c r="AM662" s="6">
        <v>3250.809814453125</v>
      </c>
      <c r="AN662" s="6">
        <v>33.799999237060547</v>
      </c>
      <c r="AO662" s="6">
        <v>20</v>
      </c>
      <c r="AP662" s="6">
        <v>617.516357421875</v>
      </c>
      <c r="AQ662" s="6">
        <v>9.6999998092651367</v>
      </c>
      <c r="AR662" s="6">
        <v>3.4380769729614258</v>
      </c>
      <c r="AS662" s="6">
        <v>11</v>
      </c>
      <c r="AT662" s="6">
        <v>236.14143371582031</v>
      </c>
    </row>
    <row r="663" spans="2:46" x14ac:dyDescent="0.25">
      <c r="B663" s="5">
        <v>27759</v>
      </c>
      <c r="C663" s="6">
        <v>856.3756103515625</v>
      </c>
      <c r="D663" s="6">
        <v>45.15032958984375</v>
      </c>
      <c r="E663" s="6">
        <v>105.56626129150391</v>
      </c>
      <c r="F663" s="6">
        <v>601.29901123046875</v>
      </c>
      <c r="G663" s="6">
        <v>46.094013214111328</v>
      </c>
      <c r="H663" s="6">
        <v>88.17413330078125</v>
      </c>
      <c r="I663" s="6">
        <v>1975</v>
      </c>
      <c r="J663" s="6">
        <v>355.66864013671875</v>
      </c>
      <c r="K663" s="6">
        <v>316.49066162109375</v>
      </c>
      <c r="L663" s="6">
        <v>18.299999237060547</v>
      </c>
      <c r="M663" s="6">
        <v>9.8000001907348633</v>
      </c>
      <c r="N663" s="6">
        <v>269.458251953125</v>
      </c>
      <c r="O663" s="6">
        <v>1690</v>
      </c>
      <c r="P663" s="6">
        <v>135.97000122070312</v>
      </c>
      <c r="Q663" s="6">
        <v>62</v>
      </c>
      <c r="R663" s="6">
        <v>563.4832763671875</v>
      </c>
      <c r="S663" s="6">
        <v>26.499393463134766</v>
      </c>
      <c r="T663" s="6">
        <v>360</v>
      </c>
      <c r="U663" s="6">
        <v>115.99885559082031</v>
      </c>
      <c r="V663" s="6">
        <v>10.199999809265137</v>
      </c>
      <c r="W663" s="6">
        <v>301.29998779296875</v>
      </c>
      <c r="X663" s="6">
        <v>77.660652160644531</v>
      </c>
      <c r="Y663" s="6">
        <v>675.70794677734375</v>
      </c>
      <c r="Z663" s="6">
        <v>95.403572082519531</v>
      </c>
      <c r="AA663" s="6">
        <v>335.40753173828125</v>
      </c>
      <c r="AB663" s="6">
        <v>54.378261566162109</v>
      </c>
      <c r="AC663" s="6">
        <v>1950</v>
      </c>
      <c r="AD663" s="6">
        <v>3078.22900390625</v>
      </c>
      <c r="AE663" s="6">
        <v>188</v>
      </c>
      <c r="AF663" s="6">
        <v>648.1656494140625</v>
      </c>
      <c r="AG663" s="6">
        <v>4.0999999046325684</v>
      </c>
      <c r="AH663" s="6">
        <v>4.8000001907348633</v>
      </c>
      <c r="AI663" s="6">
        <v>48.991439819335938</v>
      </c>
      <c r="AJ663" s="6">
        <v>39.288959503173828</v>
      </c>
      <c r="AK663" s="6">
        <v>8.7229213714599609</v>
      </c>
      <c r="AL663" s="6">
        <v>48.617317199707031</v>
      </c>
      <c r="AM663" s="6">
        <v>3367.024658203125</v>
      </c>
      <c r="AN663" s="6">
        <v>33.799999237060547</v>
      </c>
      <c r="AO663" s="6">
        <v>26.764039993286133</v>
      </c>
      <c r="AP663" s="6">
        <v>971.38433837890625</v>
      </c>
      <c r="AQ663" s="6">
        <v>9.6999998092651367</v>
      </c>
      <c r="AR663" s="6">
        <v>9.9325523376464844</v>
      </c>
      <c r="AS663" s="6">
        <v>11</v>
      </c>
      <c r="AT663" s="6">
        <v>235</v>
      </c>
    </row>
    <row r="664" spans="2:46" x14ac:dyDescent="0.25">
      <c r="B664" s="5">
        <v>27790</v>
      </c>
      <c r="C664" s="6">
        <v>850.2825927734375</v>
      </c>
      <c r="D664" s="6">
        <v>47.486106872558594</v>
      </c>
      <c r="E664" s="6">
        <v>106.18788146972656</v>
      </c>
      <c r="F664" s="6">
        <v>600</v>
      </c>
      <c r="G664" s="6">
        <v>133.2950439453125</v>
      </c>
      <c r="H664" s="6">
        <v>90.455703735351563</v>
      </c>
      <c r="I664" s="6">
        <v>1787.552490234375</v>
      </c>
      <c r="J664" s="6">
        <v>360.74636840820312</v>
      </c>
      <c r="K664" s="6">
        <v>316.22909545898437</v>
      </c>
      <c r="L664" s="6">
        <v>18.299999237060547</v>
      </c>
      <c r="M664" s="6">
        <v>9.8069744110107422</v>
      </c>
      <c r="N664" s="6">
        <v>300.89801025390625</v>
      </c>
      <c r="O664" s="6">
        <v>1688.07666015625</v>
      </c>
      <c r="P664" s="6">
        <v>143.05000305175781</v>
      </c>
      <c r="Q664" s="6">
        <v>62</v>
      </c>
      <c r="R664" s="6">
        <v>550.44586181640625</v>
      </c>
      <c r="S664" s="6">
        <v>27.668506622314453</v>
      </c>
      <c r="T664" s="6">
        <v>360</v>
      </c>
      <c r="U664" s="6">
        <v>130.37725830078125</v>
      </c>
      <c r="V664" s="6">
        <v>10.199999809265137</v>
      </c>
      <c r="W664" s="6">
        <v>298.67864990234375</v>
      </c>
      <c r="X664" s="6">
        <v>72</v>
      </c>
      <c r="Y664" s="6">
        <v>665.80084228515625</v>
      </c>
      <c r="Z664" s="6">
        <v>121.79037475585937</v>
      </c>
      <c r="AA664" s="6">
        <v>377.80181884765625</v>
      </c>
      <c r="AB664" s="6">
        <v>55.901531219482422</v>
      </c>
      <c r="AC664" s="6">
        <v>1950</v>
      </c>
      <c r="AD664" s="6">
        <v>3163</v>
      </c>
      <c r="AE664" s="6">
        <v>183</v>
      </c>
      <c r="AF664" s="6">
        <v>645.6888427734375</v>
      </c>
      <c r="AG664" s="6">
        <v>4.0999999046325684</v>
      </c>
      <c r="AH664" s="6">
        <v>4.8000001907348633</v>
      </c>
      <c r="AI664" s="6">
        <v>41.385818481445313</v>
      </c>
      <c r="AJ664" s="6">
        <v>42.108531951904297</v>
      </c>
      <c r="AK664" s="6">
        <v>8.5620002746582031</v>
      </c>
      <c r="AL664" s="6">
        <v>38.78729248046875</v>
      </c>
      <c r="AM664" s="6">
        <v>3645.752685546875</v>
      </c>
      <c r="AN664" s="6">
        <v>44</v>
      </c>
      <c r="AO664" s="6">
        <v>34.875019073486328</v>
      </c>
      <c r="AP664" s="6">
        <v>1155.0177001953125</v>
      </c>
      <c r="AQ664" s="6">
        <v>11.800000190734863</v>
      </c>
      <c r="AR664" s="6">
        <v>4.1184659004211426</v>
      </c>
      <c r="AS664" s="6">
        <v>32.702602386474609</v>
      </c>
      <c r="AT664" s="6">
        <v>216.86131286621094</v>
      </c>
    </row>
    <row r="665" spans="2:46" x14ac:dyDescent="0.25">
      <c r="B665" s="5">
        <v>27819</v>
      </c>
      <c r="C665" s="6">
        <v>848.00604248046875</v>
      </c>
      <c r="D665" s="6">
        <v>57.629688262939453</v>
      </c>
      <c r="E665" s="6">
        <v>107.84677886962891</v>
      </c>
      <c r="F665" s="6">
        <v>600</v>
      </c>
      <c r="G665" s="6">
        <v>124.37638092041016</v>
      </c>
      <c r="H665" s="6">
        <v>97.300003051757813</v>
      </c>
      <c r="I665" s="6">
        <v>1750.6390380859375</v>
      </c>
      <c r="J665" s="6">
        <v>364.46392822265625</v>
      </c>
      <c r="K665" s="6">
        <v>318.2445068359375</v>
      </c>
      <c r="L665" s="6">
        <v>18.299999237060547</v>
      </c>
      <c r="M665" s="6">
        <v>9.8000001907348633</v>
      </c>
      <c r="N665" s="6">
        <v>328.416259765625</v>
      </c>
      <c r="O665" s="6">
        <v>1690</v>
      </c>
      <c r="P665" s="6">
        <v>140.27845764160156</v>
      </c>
      <c r="Q665" s="6">
        <v>62</v>
      </c>
      <c r="R665" s="6">
        <v>543.36712646484375</v>
      </c>
      <c r="S665" s="6">
        <v>30.309421539306641</v>
      </c>
      <c r="T665" s="6">
        <v>356.97909545898437</v>
      </c>
      <c r="U665" s="6">
        <v>144.78660583496094</v>
      </c>
      <c r="V665" s="6">
        <v>10.199999809265137</v>
      </c>
      <c r="W665" s="6">
        <v>301.29998779296875</v>
      </c>
      <c r="X665" s="6">
        <v>80.161605834960937</v>
      </c>
      <c r="Y665" s="6">
        <v>669.31805419921875</v>
      </c>
      <c r="Z665" s="6">
        <v>81.948532104492188</v>
      </c>
      <c r="AA665" s="6">
        <v>434.31414794921875</v>
      </c>
      <c r="AB665" s="6">
        <v>58.506072998046875</v>
      </c>
      <c r="AC665" s="6">
        <v>1950</v>
      </c>
      <c r="AD665" s="6">
        <v>3162</v>
      </c>
      <c r="AE665" s="6">
        <v>188</v>
      </c>
      <c r="AF665" s="6">
        <v>670.01171875</v>
      </c>
      <c r="AG665" s="6">
        <v>4.0999999046325684</v>
      </c>
      <c r="AH665" s="6">
        <v>91.208099365234375</v>
      </c>
      <c r="AI665" s="6">
        <v>34.877349853515625</v>
      </c>
      <c r="AJ665" s="6">
        <v>53.320163726806641</v>
      </c>
      <c r="AK665" s="6">
        <v>12.970711708068848</v>
      </c>
      <c r="AL665" s="6">
        <v>42.957191467285156</v>
      </c>
      <c r="AM665" s="6">
        <v>3915.006103515625</v>
      </c>
      <c r="AN665" s="6">
        <v>33.799999237060547</v>
      </c>
      <c r="AO665" s="6">
        <v>20</v>
      </c>
      <c r="AP665" s="6">
        <v>1256.0455322265625</v>
      </c>
      <c r="AQ665" s="6">
        <v>11.800000190734863</v>
      </c>
      <c r="AR665" s="6">
        <v>8.8395566940307617</v>
      </c>
      <c r="AS665" s="6">
        <v>66.762016296386719</v>
      </c>
      <c r="AT665" s="6">
        <v>206</v>
      </c>
    </row>
    <row r="666" spans="2:46" x14ac:dyDescent="0.25">
      <c r="B666" s="5">
        <v>27850</v>
      </c>
      <c r="C666" s="6">
        <v>834.04974365234375</v>
      </c>
      <c r="D666" s="6">
        <v>75.135086059570313</v>
      </c>
      <c r="E666" s="6">
        <v>110.00014495849609</v>
      </c>
      <c r="F666" s="6">
        <v>647.54046630859375</v>
      </c>
      <c r="G666" s="6">
        <v>297.04208374023437</v>
      </c>
      <c r="H666" s="6">
        <v>102.91675567626953</v>
      </c>
      <c r="I666" s="6">
        <v>1806.122802734375</v>
      </c>
      <c r="J666" s="6">
        <v>368.8590087890625</v>
      </c>
      <c r="K666" s="6">
        <v>333.80679321289063</v>
      </c>
      <c r="L666" s="6">
        <v>18.299999237060547</v>
      </c>
      <c r="M666" s="6">
        <v>11.205867767333984</v>
      </c>
      <c r="N666" s="6">
        <v>359.48648071289063</v>
      </c>
      <c r="O666" s="6">
        <v>1689.9849853515625</v>
      </c>
      <c r="P666" s="6">
        <v>137.60017395019531</v>
      </c>
      <c r="Q666" s="6">
        <v>64</v>
      </c>
      <c r="R666" s="6">
        <v>577.8701171875</v>
      </c>
      <c r="S666" s="6">
        <v>33.99432373046875</v>
      </c>
      <c r="T666" s="6">
        <v>351.25958251953125</v>
      </c>
      <c r="U666" s="6">
        <v>105.04478454589844</v>
      </c>
      <c r="V666" s="6">
        <v>10.199999809265137</v>
      </c>
      <c r="W666" s="6">
        <v>300.71881103515625</v>
      </c>
      <c r="X666" s="6">
        <v>89.684219360351563</v>
      </c>
      <c r="Y666" s="6">
        <v>679.027587890625</v>
      </c>
      <c r="Z666" s="6">
        <v>81.931060791015625</v>
      </c>
      <c r="AA666" s="6">
        <v>519.63983154296875</v>
      </c>
      <c r="AB666" s="6">
        <v>61.970470428466797</v>
      </c>
      <c r="AC666" s="6">
        <v>1991.34765625</v>
      </c>
      <c r="AD666" s="6">
        <v>3163</v>
      </c>
      <c r="AE666" s="6">
        <v>193</v>
      </c>
      <c r="AF666" s="6">
        <v>659.99139404296875</v>
      </c>
      <c r="AG666" s="6">
        <v>4.1685261726379395</v>
      </c>
      <c r="AH666" s="6">
        <v>4.8000001907348633</v>
      </c>
      <c r="AI666" s="6">
        <v>41.804843902587891</v>
      </c>
      <c r="AJ666" s="6">
        <v>61.545845031738281</v>
      </c>
      <c r="AK666" s="6">
        <v>21.036830902099609</v>
      </c>
      <c r="AL666" s="6">
        <v>51.966026306152344</v>
      </c>
      <c r="AM666" s="6">
        <v>4151.54345703125</v>
      </c>
      <c r="AN666" s="6">
        <v>44</v>
      </c>
      <c r="AO666" s="6">
        <v>20</v>
      </c>
      <c r="AP666" s="6">
        <v>1231.7000732421875</v>
      </c>
      <c r="AQ666" s="6">
        <v>11.800000190734863</v>
      </c>
      <c r="AR666" s="6">
        <v>10.539003372192383</v>
      </c>
      <c r="AS666" s="6">
        <v>63.974266052246094</v>
      </c>
      <c r="AT666" s="6">
        <v>206</v>
      </c>
    </row>
    <row r="667" spans="2:46" x14ac:dyDescent="0.25">
      <c r="B667" s="5">
        <v>27880</v>
      </c>
      <c r="C667" s="6">
        <v>780.76019287109375</v>
      </c>
      <c r="D667" s="6">
        <v>85.543807983398438</v>
      </c>
      <c r="E667" s="6">
        <v>110.92913818359375</v>
      </c>
      <c r="F667" s="6">
        <v>662.39813232421875</v>
      </c>
      <c r="G667" s="6">
        <v>184.5013427734375</v>
      </c>
      <c r="H667" s="6">
        <v>93.627853393554688</v>
      </c>
      <c r="I667" s="6">
        <v>1898.5</v>
      </c>
      <c r="J667" s="6">
        <v>368.93692016601562</v>
      </c>
      <c r="K667" s="6">
        <v>385</v>
      </c>
      <c r="L667" s="6">
        <v>18.299999237060547</v>
      </c>
      <c r="M667" s="6">
        <v>11.088728904724121</v>
      </c>
      <c r="N667" s="6">
        <v>328.9970703125</v>
      </c>
      <c r="O667" s="6">
        <v>1713</v>
      </c>
      <c r="P667" s="6">
        <v>123.04303741455078</v>
      </c>
      <c r="Q667" s="6">
        <v>65</v>
      </c>
      <c r="R667" s="6">
        <v>602.7918701171875</v>
      </c>
      <c r="S667" s="6">
        <v>36.717384338378906</v>
      </c>
      <c r="T667" s="6">
        <v>360</v>
      </c>
      <c r="U667" s="6">
        <v>105.52330780029297</v>
      </c>
      <c r="V667" s="6">
        <v>10.199999809265137</v>
      </c>
      <c r="W667" s="6">
        <v>301.29998779296875</v>
      </c>
      <c r="X667" s="6">
        <v>89.299247741699219</v>
      </c>
      <c r="Y667" s="6">
        <v>712.204345703125</v>
      </c>
      <c r="Z667" s="6">
        <v>78.5</v>
      </c>
      <c r="AA667" s="6">
        <v>519.12408447265625</v>
      </c>
      <c r="AB667" s="6">
        <v>64.1488037109375</v>
      </c>
      <c r="AC667" s="6">
        <v>2023.407470703125</v>
      </c>
      <c r="AD667" s="6">
        <v>3250.350341796875</v>
      </c>
      <c r="AE667" s="6">
        <v>153.76138305664062</v>
      </c>
      <c r="AF667" s="6">
        <v>681.85711669921875</v>
      </c>
      <c r="AG667" s="6">
        <v>4.1448149681091309</v>
      </c>
      <c r="AH667" s="6">
        <v>97.038665771484375</v>
      </c>
      <c r="AI667" s="6">
        <v>42.401176452636719</v>
      </c>
      <c r="AJ667" s="6">
        <v>64.939743041992188</v>
      </c>
      <c r="AK667" s="6">
        <v>27.243873596191406</v>
      </c>
      <c r="AL667" s="6">
        <v>59.985115051269531</v>
      </c>
      <c r="AM667" s="6">
        <v>4350.359375</v>
      </c>
      <c r="AN667" s="6">
        <v>38.568946838378906</v>
      </c>
      <c r="AO667" s="6">
        <v>53.497295379638672</v>
      </c>
      <c r="AP667" s="6">
        <v>1179.1541748046875</v>
      </c>
      <c r="AQ667" s="6">
        <v>9.6999998092651367</v>
      </c>
      <c r="AR667" s="6">
        <v>28.511398315429688</v>
      </c>
      <c r="AS667" s="6">
        <v>25.26005744934082</v>
      </c>
      <c r="AT667" s="6">
        <v>206</v>
      </c>
    </row>
    <row r="668" spans="2:46" x14ac:dyDescent="0.25">
      <c r="B668" s="5">
        <v>27911</v>
      </c>
      <c r="C668" s="6">
        <v>725.8177490234375</v>
      </c>
      <c r="D668" s="6">
        <v>88.241195678710938</v>
      </c>
      <c r="E668" s="6">
        <v>80.016586303710938</v>
      </c>
      <c r="F668" s="6">
        <v>660.09930419921875</v>
      </c>
      <c r="G668" s="6">
        <v>196.1536865234375</v>
      </c>
      <c r="H668" s="6">
        <v>77.58673095703125</v>
      </c>
      <c r="I668" s="6">
        <v>1889.4764404296875</v>
      </c>
      <c r="J668" s="6">
        <v>345.086181640625</v>
      </c>
      <c r="K668" s="6">
        <v>438</v>
      </c>
      <c r="L668" s="6">
        <v>18.299999237060547</v>
      </c>
      <c r="M668" s="6">
        <v>10.876202583312988</v>
      </c>
      <c r="N668" s="6">
        <v>296.89266967773437</v>
      </c>
      <c r="O668" s="6">
        <v>1825.3758544921875</v>
      </c>
      <c r="P668" s="6">
        <v>105.67115020751953</v>
      </c>
      <c r="Q668" s="6">
        <v>66</v>
      </c>
      <c r="R668" s="6">
        <v>643.43426513671875</v>
      </c>
      <c r="S668" s="6">
        <v>35.759735107421875</v>
      </c>
      <c r="T668" s="6">
        <v>360</v>
      </c>
      <c r="U668" s="6">
        <v>39.241100311279297</v>
      </c>
      <c r="V668" s="6">
        <v>10.199999809265137</v>
      </c>
      <c r="W668" s="6">
        <v>301.10061645507812</v>
      </c>
      <c r="X668" s="6">
        <v>88.780647277832031</v>
      </c>
      <c r="Y668" s="6">
        <v>779.98675537109375</v>
      </c>
      <c r="Z668" s="6">
        <v>78.5</v>
      </c>
      <c r="AA668" s="6">
        <v>496.07257080078125</v>
      </c>
      <c r="AB668" s="6">
        <v>63.226470947265625</v>
      </c>
      <c r="AC668" s="6">
        <v>2031.443603515625</v>
      </c>
      <c r="AD668" s="6">
        <v>3307.995849609375</v>
      </c>
      <c r="AE668" s="6">
        <v>125.82572174072266</v>
      </c>
      <c r="AF668" s="6">
        <v>721.802001953125</v>
      </c>
      <c r="AG668" s="6">
        <v>4.0999999046325684</v>
      </c>
      <c r="AH668" s="6">
        <v>79.051918029785156</v>
      </c>
      <c r="AI668" s="6">
        <v>39.992412567138672</v>
      </c>
      <c r="AJ668" s="6">
        <v>53.919761657714844</v>
      </c>
      <c r="AK668" s="6">
        <v>23.296466827392578</v>
      </c>
      <c r="AL668" s="6">
        <v>67.762649536132813</v>
      </c>
      <c r="AM668" s="6">
        <v>4430.34130859375</v>
      </c>
      <c r="AN668" s="6">
        <v>33.799999237060547</v>
      </c>
      <c r="AO668" s="6">
        <v>55.4384765625</v>
      </c>
      <c r="AP668" s="6">
        <v>842.33380126953125</v>
      </c>
      <c r="AQ668" s="6">
        <v>9.6999998092651367</v>
      </c>
      <c r="AR668" s="6">
        <v>63.788249969482422</v>
      </c>
      <c r="AS668" s="6">
        <v>11</v>
      </c>
      <c r="AT668" s="6">
        <v>193.61177062988281</v>
      </c>
    </row>
    <row r="669" spans="2:46" x14ac:dyDescent="0.25">
      <c r="B669" s="5">
        <v>27941</v>
      </c>
      <c r="C669" s="6">
        <v>668.3809814453125</v>
      </c>
      <c r="D669" s="6">
        <v>10.155070304870605</v>
      </c>
      <c r="E669" s="6">
        <v>32.596031188964844</v>
      </c>
      <c r="F669" s="6">
        <v>632.43701171875</v>
      </c>
      <c r="G669" s="6">
        <v>95.054450988769531</v>
      </c>
      <c r="H669" s="6">
        <v>43.142307281494141</v>
      </c>
      <c r="I669" s="6">
        <v>1885.1632080078125</v>
      </c>
      <c r="J669" s="6">
        <v>288.57650756835937</v>
      </c>
      <c r="K669" s="6">
        <v>427.2738037109375</v>
      </c>
      <c r="L669" s="6">
        <v>23.582441329956055</v>
      </c>
      <c r="M669" s="6">
        <v>10.628811836242676</v>
      </c>
      <c r="N669" s="6">
        <v>265.68408203125</v>
      </c>
      <c r="O669" s="6">
        <v>1807.421142578125</v>
      </c>
      <c r="P669" s="6">
        <v>86.126274108886719</v>
      </c>
      <c r="Q669" s="6">
        <v>66</v>
      </c>
      <c r="R669" s="6">
        <v>645.18603515625</v>
      </c>
      <c r="S669" s="6">
        <v>4</v>
      </c>
      <c r="T669" s="6">
        <v>359.92401123046875</v>
      </c>
      <c r="U669" s="6">
        <v>28.887958526611328</v>
      </c>
      <c r="V669" s="6">
        <v>10.199999809265137</v>
      </c>
      <c r="W669" s="6">
        <v>262.18862915039062</v>
      </c>
      <c r="X669" s="6">
        <v>88.190330505371094</v>
      </c>
      <c r="Y669" s="6">
        <v>778.5262451171875</v>
      </c>
      <c r="Z669" s="6">
        <v>78.5</v>
      </c>
      <c r="AA669" s="6">
        <v>334.82266235351562</v>
      </c>
      <c r="AB669" s="6">
        <v>41.389675140380859</v>
      </c>
      <c r="AC669" s="6">
        <v>2013.75</v>
      </c>
      <c r="AD669" s="6">
        <v>3304.7333984375</v>
      </c>
      <c r="AE669" s="6">
        <v>101.52750396728516</v>
      </c>
      <c r="AF669" s="6">
        <v>624.26715087890625</v>
      </c>
      <c r="AG669" s="6">
        <v>4.0999999046325684</v>
      </c>
      <c r="AH669" s="6">
        <v>170.37413024902344</v>
      </c>
      <c r="AI669" s="6">
        <v>31.731403350830078</v>
      </c>
      <c r="AJ669" s="6">
        <v>45.291328430175781</v>
      </c>
      <c r="AK669" s="6">
        <v>15.066895484924316</v>
      </c>
      <c r="AL669" s="6">
        <v>58.642612457275391</v>
      </c>
      <c r="AM669" s="6">
        <v>4323.81640625</v>
      </c>
      <c r="AN669" s="6">
        <v>33.799999237060547</v>
      </c>
      <c r="AO669" s="6">
        <v>54.0897216796875</v>
      </c>
      <c r="AP669" s="6">
        <v>295.50198364257812</v>
      </c>
      <c r="AQ669" s="6">
        <v>9.6999998092651367</v>
      </c>
      <c r="AR669" s="6">
        <v>25.984090805053711</v>
      </c>
      <c r="AS669" s="6">
        <v>11</v>
      </c>
      <c r="AT669" s="6">
        <v>181.04681396484375</v>
      </c>
    </row>
    <row r="670" spans="2:46" x14ac:dyDescent="0.25">
      <c r="B670" s="5">
        <v>27972</v>
      </c>
      <c r="C670" s="6">
        <v>607.13818359375</v>
      </c>
      <c r="D670" s="6">
        <v>10</v>
      </c>
      <c r="E670" s="6">
        <v>10.141552925109863</v>
      </c>
      <c r="F670" s="6">
        <v>607.61004638671875</v>
      </c>
      <c r="G670" s="6">
        <v>158.84207153320312</v>
      </c>
      <c r="H670" s="6">
        <v>9.3782339096069336</v>
      </c>
      <c r="I670" s="6">
        <v>1668.500732421875</v>
      </c>
      <c r="J670" s="6">
        <v>228.25668334960937</v>
      </c>
      <c r="K670" s="6">
        <v>384.53372192382812</v>
      </c>
      <c r="L670" s="6">
        <v>18.299999237060547</v>
      </c>
      <c r="M670" s="6">
        <v>10.349023818969727</v>
      </c>
      <c r="N670" s="6">
        <v>233.32231140136719</v>
      </c>
      <c r="O670" s="6">
        <v>1778.38623046875</v>
      </c>
      <c r="P670" s="6">
        <v>84.462577819824219</v>
      </c>
      <c r="Q670" s="6">
        <v>67</v>
      </c>
      <c r="R670" s="6">
        <v>641.3577880859375</v>
      </c>
      <c r="S670" s="6">
        <v>4</v>
      </c>
      <c r="T670" s="6">
        <v>351.04379272460937</v>
      </c>
      <c r="U670" s="6">
        <v>7.2663655281066895</v>
      </c>
      <c r="V670" s="6">
        <v>10.199999809265137</v>
      </c>
      <c r="W670" s="6">
        <v>216.54789733886719</v>
      </c>
      <c r="X670" s="6">
        <v>93.440589904785156</v>
      </c>
      <c r="Y670" s="6">
        <v>669.1090087890625</v>
      </c>
      <c r="Z670" s="6">
        <v>78.5</v>
      </c>
      <c r="AA670" s="6">
        <v>212.01469421386719</v>
      </c>
      <c r="AB670" s="6">
        <v>36.234348297119141</v>
      </c>
      <c r="AC670" s="6">
        <v>2009.0665283203125</v>
      </c>
      <c r="AD670" s="6">
        <v>3271.73095703125</v>
      </c>
      <c r="AE670" s="6">
        <v>83.784523010253906</v>
      </c>
      <c r="AF670" s="6">
        <v>513.8037109375</v>
      </c>
      <c r="AG670" s="6">
        <v>4.0999999046325684</v>
      </c>
      <c r="AH670" s="6">
        <v>5.7448239326477051</v>
      </c>
      <c r="AI670" s="6">
        <v>32.760814666748047</v>
      </c>
      <c r="AJ670" s="6">
        <v>37.085109710693359</v>
      </c>
      <c r="AK670" s="6">
        <v>6.2829217910766602</v>
      </c>
      <c r="AL670" s="6">
        <v>37.31982421875</v>
      </c>
      <c r="AM670" s="6">
        <v>3697.19482421875</v>
      </c>
      <c r="AN670" s="6">
        <v>33.799999237060547</v>
      </c>
      <c r="AO670" s="6">
        <v>20</v>
      </c>
      <c r="AP670" s="6">
        <v>210.58392333984375</v>
      </c>
      <c r="AQ670" s="6">
        <v>9.6999998092651367</v>
      </c>
      <c r="AR670" s="6">
        <v>2.198829174041748</v>
      </c>
      <c r="AS670" s="6">
        <v>11</v>
      </c>
      <c r="AT670" s="6">
        <v>179.62260437011719</v>
      </c>
    </row>
    <row r="671" spans="2:46" x14ac:dyDescent="0.25">
      <c r="B671" s="5">
        <v>28003</v>
      </c>
      <c r="C671" s="6">
        <v>548.76495361328125</v>
      </c>
      <c r="D671" s="6">
        <v>10.884853363037109</v>
      </c>
      <c r="E671" s="6">
        <v>10.081334114074707</v>
      </c>
      <c r="F671" s="6">
        <v>609.57049560546875</v>
      </c>
      <c r="G671" s="6">
        <v>18.600000381469727</v>
      </c>
      <c r="H671" s="6">
        <v>3.3025741577148438</v>
      </c>
      <c r="I671" s="6">
        <v>1583.3914794921875</v>
      </c>
      <c r="J671" s="6">
        <v>199.07102966308594</v>
      </c>
      <c r="K671" s="6">
        <v>347.46719360351562</v>
      </c>
      <c r="L671" s="6">
        <v>18.299999237060547</v>
      </c>
      <c r="M671" s="6">
        <v>10.121096611022949</v>
      </c>
      <c r="N671" s="6">
        <v>230.39999389648437</v>
      </c>
      <c r="O671" s="6">
        <v>1777.7738037109375</v>
      </c>
      <c r="P671" s="6">
        <v>83.183326721191406</v>
      </c>
      <c r="Q671" s="6">
        <v>67</v>
      </c>
      <c r="R671" s="6">
        <v>644.66046142578125</v>
      </c>
      <c r="S671" s="6">
        <v>4</v>
      </c>
      <c r="T671" s="6">
        <v>326.7401123046875</v>
      </c>
      <c r="U671" s="6">
        <v>0.18400000035762787</v>
      </c>
      <c r="V671" s="6">
        <v>10.199999809265137</v>
      </c>
      <c r="W671" s="6">
        <v>195.46356201171875</v>
      </c>
      <c r="X671" s="6">
        <v>92.811424255371094</v>
      </c>
      <c r="Y671" s="6">
        <v>604.50958251953125</v>
      </c>
      <c r="Z671" s="6">
        <v>78.5</v>
      </c>
      <c r="AA671" s="6">
        <v>215.09332275390625</v>
      </c>
      <c r="AB671" s="6">
        <v>32.01934814453125</v>
      </c>
      <c r="AC671" s="6">
        <v>2019.3511962890625</v>
      </c>
      <c r="AD671" s="6">
        <v>3250.1318359375</v>
      </c>
      <c r="AE671" s="6">
        <v>69.00146484375</v>
      </c>
      <c r="AF671" s="6">
        <v>442.0980224609375</v>
      </c>
      <c r="AG671" s="6">
        <v>4.0999999046325684</v>
      </c>
      <c r="AH671" s="6">
        <v>4.8000001907348633</v>
      </c>
      <c r="AI671" s="6">
        <v>32.258083343505859</v>
      </c>
      <c r="AJ671" s="6">
        <v>37</v>
      </c>
      <c r="AK671" s="6">
        <v>1.3120983839035034</v>
      </c>
      <c r="AL671" s="6">
        <v>31</v>
      </c>
      <c r="AM671" s="6">
        <v>3379.978271484375</v>
      </c>
      <c r="AN671" s="6">
        <v>33.799999237060547</v>
      </c>
      <c r="AO671" s="6">
        <v>20</v>
      </c>
      <c r="AP671" s="6">
        <v>125.66468048095703</v>
      </c>
      <c r="AQ671" s="6">
        <v>9.6999998092651367</v>
      </c>
      <c r="AR671" s="6">
        <v>0.56999999284744263</v>
      </c>
      <c r="AS671" s="6">
        <v>11</v>
      </c>
      <c r="AT671" s="6">
        <v>216.63920593261719</v>
      </c>
    </row>
    <row r="672" spans="2:46" x14ac:dyDescent="0.25">
      <c r="B672" s="5">
        <v>28033</v>
      </c>
      <c r="C672" s="6">
        <v>477.93704223632812</v>
      </c>
      <c r="D672" s="6">
        <v>10.785946846008301</v>
      </c>
      <c r="E672" s="6">
        <v>10.034045219421387</v>
      </c>
      <c r="F672" s="6">
        <v>594.9879150390625</v>
      </c>
      <c r="G672" s="6">
        <v>18.600000381469727</v>
      </c>
      <c r="H672" s="6">
        <v>1.5000121593475342</v>
      </c>
      <c r="I672" s="6">
        <v>1561.58447265625</v>
      </c>
      <c r="J672" s="6">
        <v>186.79937744140625</v>
      </c>
      <c r="K672" s="6">
        <v>308.98297119140625</v>
      </c>
      <c r="L672" s="6">
        <v>18.299999237060547</v>
      </c>
      <c r="M672" s="6">
        <v>9.9365291595458984</v>
      </c>
      <c r="N672" s="6">
        <v>230.39999389648437</v>
      </c>
      <c r="O672" s="6">
        <v>1727.6334228515625</v>
      </c>
      <c r="P672" s="6">
        <v>83.396278381347656</v>
      </c>
      <c r="Q672" s="6">
        <v>67</v>
      </c>
      <c r="R672" s="6">
        <v>563.1363525390625</v>
      </c>
      <c r="S672" s="6">
        <v>4.0443515777587891</v>
      </c>
      <c r="T672" s="6">
        <v>303.17263793945312</v>
      </c>
      <c r="U672" s="6">
        <v>3.6313071250915527</v>
      </c>
      <c r="V672" s="6">
        <v>10.199999809265137</v>
      </c>
      <c r="W672" s="6">
        <v>197.77040100097656</v>
      </c>
      <c r="X672" s="6">
        <v>90.430122375488281</v>
      </c>
      <c r="Y672" s="6">
        <v>607.67193603515625</v>
      </c>
      <c r="Z672" s="6">
        <v>78.5</v>
      </c>
      <c r="AA672" s="6">
        <v>309.65017700195312</v>
      </c>
      <c r="AB672" s="6">
        <v>29.500787734985352</v>
      </c>
      <c r="AC672" s="6">
        <v>2020.1622314453125</v>
      </c>
      <c r="AD672" s="6">
        <v>3250.889892578125</v>
      </c>
      <c r="AE672" s="6">
        <v>52.914398193359375</v>
      </c>
      <c r="AF672" s="6">
        <v>454.46929931640625</v>
      </c>
      <c r="AG672" s="6">
        <v>4.0999999046325684</v>
      </c>
      <c r="AH672" s="6">
        <v>4.8000001907348633</v>
      </c>
      <c r="AI672" s="6">
        <v>17.965213775634766</v>
      </c>
      <c r="AJ672" s="6">
        <v>37</v>
      </c>
      <c r="AK672" s="6">
        <v>2.2194609642028809</v>
      </c>
      <c r="AL672" s="6">
        <v>33.335422515869141</v>
      </c>
      <c r="AM672" s="6">
        <v>3348.06591796875</v>
      </c>
      <c r="AN672" s="6">
        <v>33.799999237060547</v>
      </c>
      <c r="AO672" s="6">
        <v>20</v>
      </c>
      <c r="AP672" s="6">
        <v>96.178749084472656</v>
      </c>
      <c r="AQ672" s="6">
        <v>9.6999998092651367</v>
      </c>
      <c r="AR672" s="6">
        <v>0.56999999284744263</v>
      </c>
      <c r="AS672" s="6">
        <v>11</v>
      </c>
      <c r="AT672" s="6">
        <v>214.30245971679687</v>
      </c>
    </row>
    <row r="673" spans="2:46" x14ac:dyDescent="0.25">
      <c r="B673" s="5">
        <v>28064</v>
      </c>
      <c r="C673" s="6">
        <v>436.03909301757813</v>
      </c>
      <c r="D673" s="6">
        <v>10.706330299377441</v>
      </c>
      <c r="E673" s="6">
        <v>10</v>
      </c>
      <c r="F673" s="6">
        <v>570.3399658203125</v>
      </c>
      <c r="G673" s="6">
        <v>18.600000381469727</v>
      </c>
      <c r="H673" s="6">
        <v>1</v>
      </c>
      <c r="I673" s="6">
        <v>1545.8922119140625</v>
      </c>
      <c r="J673" s="6">
        <v>181.86599731445312</v>
      </c>
      <c r="K673" s="6">
        <v>285.31369018554688</v>
      </c>
      <c r="L673" s="6">
        <v>18.299999237060547</v>
      </c>
      <c r="M673" s="6">
        <v>9.8196659088134766</v>
      </c>
      <c r="N673" s="6">
        <v>230.39999389648437</v>
      </c>
      <c r="O673" s="6">
        <v>1690</v>
      </c>
      <c r="P673" s="6">
        <v>87.212715148925781</v>
      </c>
      <c r="Q673" s="6">
        <v>66</v>
      </c>
      <c r="R673" s="6">
        <v>571.7060546875</v>
      </c>
      <c r="S673" s="6">
        <v>4.3173642158508301</v>
      </c>
      <c r="T673" s="6">
        <v>279.13650512695312</v>
      </c>
      <c r="U673" s="6">
        <v>0.18400000035762787</v>
      </c>
      <c r="V673" s="6">
        <v>10.199999809265137</v>
      </c>
      <c r="W673" s="6">
        <v>201.0811767578125</v>
      </c>
      <c r="X673" s="6">
        <v>90.148513793945313</v>
      </c>
      <c r="Y673" s="6">
        <v>607.02252197265625</v>
      </c>
      <c r="Z673" s="6">
        <v>78.5</v>
      </c>
      <c r="AA673" s="6">
        <v>349.00326538085937</v>
      </c>
      <c r="AB673" s="6">
        <v>29.502342224121094</v>
      </c>
      <c r="AC673" s="6">
        <v>1972.3846435546875</v>
      </c>
      <c r="AD673" s="6">
        <v>3163</v>
      </c>
      <c r="AE673" s="6">
        <v>45.838588714599609</v>
      </c>
      <c r="AF673" s="6">
        <v>478.45864868164062</v>
      </c>
      <c r="AG673" s="6">
        <v>4.0999999046325684</v>
      </c>
      <c r="AH673" s="6">
        <v>4.8000001907348633</v>
      </c>
      <c r="AI673" s="6">
        <v>9.7690029144287109</v>
      </c>
      <c r="AJ673" s="6">
        <v>37</v>
      </c>
      <c r="AK673" s="6">
        <v>3.6196038722991943</v>
      </c>
      <c r="AL673" s="6">
        <v>31</v>
      </c>
      <c r="AM673" s="6">
        <v>3293.9873046875</v>
      </c>
      <c r="AN673" s="6">
        <v>33.799999237060547</v>
      </c>
      <c r="AO673" s="6">
        <v>20</v>
      </c>
      <c r="AP673" s="6">
        <v>80</v>
      </c>
      <c r="AQ673" s="6">
        <v>11.800000190734863</v>
      </c>
      <c r="AR673" s="6">
        <v>3.4703464508056641</v>
      </c>
      <c r="AS673" s="6">
        <v>19.186996459960938</v>
      </c>
      <c r="AT673" s="6">
        <v>210.93055725097656</v>
      </c>
    </row>
    <row r="674" spans="2:46" x14ac:dyDescent="0.25">
      <c r="B674" s="5">
        <v>28094</v>
      </c>
      <c r="C674" s="6">
        <v>427.45559692382812</v>
      </c>
      <c r="D674" s="6">
        <v>10.885387420654297</v>
      </c>
      <c r="E674" s="6">
        <v>10.047730445861816</v>
      </c>
      <c r="F674" s="6">
        <v>549.55804443359375</v>
      </c>
      <c r="G674" s="6">
        <v>18.600000381469727</v>
      </c>
      <c r="H674" s="6">
        <v>2.4999403953552246</v>
      </c>
      <c r="I674" s="6">
        <v>1536.667724609375</v>
      </c>
      <c r="J674" s="6">
        <v>180.88050842285156</v>
      </c>
      <c r="K674" s="6">
        <v>272.15176391601562</v>
      </c>
      <c r="L674" s="6">
        <v>28.190681457519531</v>
      </c>
      <c r="M674" s="6">
        <v>9.8003988265991211</v>
      </c>
      <c r="N674" s="6">
        <v>230.39999389648437</v>
      </c>
      <c r="O674" s="6">
        <v>1690</v>
      </c>
      <c r="P674" s="6">
        <v>93.487251281738281</v>
      </c>
      <c r="Q674" s="6">
        <v>64</v>
      </c>
      <c r="R674" s="6">
        <v>575</v>
      </c>
      <c r="S674" s="6">
        <v>4.7762012481689453</v>
      </c>
      <c r="T674" s="6">
        <v>261.6455078125</v>
      </c>
      <c r="U674" s="6">
        <v>11.881679534912109</v>
      </c>
      <c r="V674" s="6">
        <v>10.199999809265137</v>
      </c>
      <c r="W674" s="6">
        <v>199.53099060058594</v>
      </c>
      <c r="X674" s="6">
        <v>90.019523620605469</v>
      </c>
      <c r="Y674" s="6">
        <v>589.56158447265625</v>
      </c>
      <c r="Z674" s="6">
        <v>78.5</v>
      </c>
      <c r="AA674" s="6">
        <v>367.259521484375</v>
      </c>
      <c r="AB674" s="6">
        <v>29.67015266418457</v>
      </c>
      <c r="AC674" s="6">
        <v>1950</v>
      </c>
      <c r="AD674" s="6">
        <v>3163</v>
      </c>
      <c r="AE674" s="6">
        <v>38.966819763183594</v>
      </c>
      <c r="AF674" s="6">
        <v>487.33645629882812</v>
      </c>
      <c r="AG674" s="6">
        <v>4.0999999046325684</v>
      </c>
      <c r="AH674" s="6">
        <v>83.764389038085938</v>
      </c>
      <c r="AI674" s="6">
        <v>9.95428466796875</v>
      </c>
      <c r="AJ674" s="6">
        <v>37</v>
      </c>
      <c r="AK674" s="6">
        <v>4.9088444709777832</v>
      </c>
      <c r="AL674" s="6">
        <v>31</v>
      </c>
      <c r="AM674" s="6">
        <v>3249.752197265625</v>
      </c>
      <c r="AN674" s="6">
        <v>33.799999237060547</v>
      </c>
      <c r="AO674" s="6">
        <v>20</v>
      </c>
      <c r="AP674" s="6">
        <v>114.73558807373047</v>
      </c>
      <c r="AQ674" s="6">
        <v>11.670121192932129</v>
      </c>
      <c r="AR674" s="6">
        <v>6.9210000038146973</v>
      </c>
      <c r="AS674" s="6">
        <v>55.419582366943359</v>
      </c>
      <c r="AT674" s="6">
        <v>205.32109069824219</v>
      </c>
    </row>
    <row r="675" spans="2:46" x14ac:dyDescent="0.25">
      <c r="B675" s="5">
        <v>28125</v>
      </c>
      <c r="C675" s="6">
        <v>419.75067138671875</v>
      </c>
      <c r="D675" s="6">
        <v>11.343711853027344</v>
      </c>
      <c r="E675" s="6">
        <v>10.182302474975586</v>
      </c>
      <c r="F675" s="6">
        <v>528.3345947265625</v>
      </c>
      <c r="G675" s="6">
        <v>88.180252075195313</v>
      </c>
      <c r="H675" s="6">
        <v>2.7993884086608887</v>
      </c>
      <c r="I675" s="6">
        <v>1324.278076171875</v>
      </c>
      <c r="J675" s="6">
        <v>180.36158752441406</v>
      </c>
      <c r="K675" s="6">
        <v>259.86032104492188</v>
      </c>
      <c r="L675" s="6">
        <v>18.299999237060547</v>
      </c>
      <c r="M675" s="6">
        <v>9.8000001907348633</v>
      </c>
      <c r="N675" s="6">
        <v>261.77999877929687</v>
      </c>
      <c r="O675" s="6">
        <v>1689.671875</v>
      </c>
      <c r="P675" s="6">
        <v>101.31288146972656</v>
      </c>
      <c r="Q675" s="6">
        <v>62</v>
      </c>
      <c r="R675" s="6">
        <v>554.690673828125</v>
      </c>
      <c r="S675" s="6">
        <v>5.2249674797058105</v>
      </c>
      <c r="T675" s="6">
        <v>235.321044921875</v>
      </c>
      <c r="U675" s="6">
        <v>21.869710922241211</v>
      </c>
      <c r="V675" s="6">
        <v>10.199999809265137</v>
      </c>
      <c r="W675" s="6">
        <v>197.20767211914062</v>
      </c>
      <c r="X675" s="6">
        <v>77.660652160644531</v>
      </c>
      <c r="Y675" s="6">
        <v>576.27789306640625</v>
      </c>
      <c r="Z675" s="6">
        <v>78.5</v>
      </c>
      <c r="AA675" s="6">
        <v>386.63800048828125</v>
      </c>
      <c r="AB675" s="6">
        <v>29.888486862182617</v>
      </c>
      <c r="AC675" s="6">
        <v>1950</v>
      </c>
      <c r="AD675" s="6">
        <v>3136.56396484375</v>
      </c>
      <c r="AE675" s="6">
        <v>25.015501022338867</v>
      </c>
      <c r="AF675" s="6">
        <v>491.76980590820312</v>
      </c>
      <c r="AG675" s="6">
        <v>4.0999999046325684</v>
      </c>
      <c r="AH675" s="6">
        <v>4.8000001907348633</v>
      </c>
      <c r="AI675" s="6">
        <v>11.087337493896484</v>
      </c>
      <c r="AJ675" s="6">
        <v>37</v>
      </c>
      <c r="AK675" s="6">
        <v>6.4920001029968262</v>
      </c>
      <c r="AL675" s="6">
        <v>41.597484588623047</v>
      </c>
      <c r="AM675" s="6">
        <v>3367.3349609375</v>
      </c>
      <c r="AN675" s="6">
        <v>37.547985076904297</v>
      </c>
      <c r="AO675" s="6">
        <v>26.764039993286133</v>
      </c>
      <c r="AP675" s="6">
        <v>327.6676025390625</v>
      </c>
      <c r="AQ675" s="6">
        <v>9.6999998092651367</v>
      </c>
      <c r="AR675" s="6">
        <v>9.9325523376464844</v>
      </c>
      <c r="AS675" s="6">
        <v>64.906333923339844</v>
      </c>
      <c r="AT675" s="6">
        <v>235</v>
      </c>
    </row>
    <row r="676" spans="2:46" x14ac:dyDescent="0.25">
      <c r="B676" s="5">
        <v>28156</v>
      </c>
      <c r="C676" s="6">
        <v>414.01837158203125</v>
      </c>
      <c r="D676" s="6">
        <v>12.812597274780273</v>
      </c>
      <c r="E676" s="6">
        <v>10.614555358886719</v>
      </c>
      <c r="F676" s="6">
        <v>513.03558349609375</v>
      </c>
      <c r="G676" s="6">
        <v>174.88420104980469</v>
      </c>
      <c r="H676" s="6">
        <v>7.0979404449462891</v>
      </c>
      <c r="I676" s="6">
        <v>1115.882080078125</v>
      </c>
      <c r="J676" s="6">
        <v>180.89910888671875</v>
      </c>
      <c r="K676" s="6">
        <v>252.14907836914062</v>
      </c>
      <c r="L676" s="6">
        <v>18.299999237060547</v>
      </c>
      <c r="M676" s="6">
        <v>11.184427261352539</v>
      </c>
      <c r="N676" s="6">
        <v>293.21826171875</v>
      </c>
      <c r="O676" s="6">
        <v>1690</v>
      </c>
      <c r="P676" s="6">
        <v>109.36325836181641</v>
      </c>
      <c r="Q676" s="6">
        <v>62</v>
      </c>
      <c r="R676" s="6">
        <v>535.14599609375</v>
      </c>
      <c r="S676" s="6">
        <v>5.9850058555603027</v>
      </c>
      <c r="T676" s="6">
        <v>208.99803161621094</v>
      </c>
      <c r="U676" s="6">
        <v>34.042102813720703</v>
      </c>
      <c r="V676" s="6">
        <v>10.199999809265137</v>
      </c>
      <c r="W676" s="6">
        <v>200.81411743164062</v>
      </c>
      <c r="X676" s="6">
        <v>72</v>
      </c>
      <c r="Y676" s="6">
        <v>563.73638916015625</v>
      </c>
      <c r="Z676" s="6">
        <v>114.95485687255859</v>
      </c>
      <c r="AA676" s="6">
        <v>410.55218505859375</v>
      </c>
      <c r="AB676" s="6">
        <v>30.747207641601563</v>
      </c>
      <c r="AC676" s="6">
        <v>1950</v>
      </c>
      <c r="AD676" s="6">
        <v>3119.998046875</v>
      </c>
      <c r="AE676" s="6">
        <v>19.590061187744141</v>
      </c>
      <c r="AF676" s="6">
        <v>499.927978515625</v>
      </c>
      <c r="AG676" s="6">
        <v>4.0999999046325684</v>
      </c>
      <c r="AH676" s="6">
        <v>5.3128070831298828</v>
      </c>
      <c r="AI676" s="6">
        <v>13.953577041625977</v>
      </c>
      <c r="AJ676" s="6">
        <v>37</v>
      </c>
      <c r="AK676" s="6">
        <v>8.9991893768310547</v>
      </c>
      <c r="AL676" s="6">
        <v>52.683498382568359</v>
      </c>
      <c r="AM676" s="6">
        <v>3586.695556640625</v>
      </c>
      <c r="AN676" s="6">
        <v>44</v>
      </c>
      <c r="AO676" s="6">
        <v>34.875019073486328</v>
      </c>
      <c r="AP676" s="6">
        <v>382.95062255859375</v>
      </c>
      <c r="AQ676" s="6">
        <v>9.6999998092651367</v>
      </c>
      <c r="AR676" s="6">
        <v>9.1631288528442383</v>
      </c>
      <c r="AS676" s="6">
        <v>65.611579895019531</v>
      </c>
      <c r="AT676" s="6">
        <v>197.95834350585937</v>
      </c>
    </row>
    <row r="677" spans="2:46" x14ac:dyDescent="0.25">
      <c r="B677" s="5">
        <v>28184</v>
      </c>
      <c r="C677" s="6">
        <v>407.70913696289062</v>
      </c>
      <c r="D677" s="6">
        <v>13.12313175201416</v>
      </c>
      <c r="E677" s="6">
        <v>10.850456237792969</v>
      </c>
      <c r="F677" s="6">
        <v>497.6593017578125</v>
      </c>
      <c r="G677" s="6">
        <v>165.95419311523438</v>
      </c>
      <c r="H677" s="6">
        <v>11.193911552429199</v>
      </c>
      <c r="I677" s="6">
        <v>983.3580322265625</v>
      </c>
      <c r="J677" s="6">
        <v>180.26481628417969</v>
      </c>
      <c r="K677" s="6">
        <v>245.14874267578125</v>
      </c>
      <c r="L677" s="6">
        <v>18.299999237060547</v>
      </c>
      <c r="M677" s="6">
        <v>11.150321960449219</v>
      </c>
      <c r="N677" s="6">
        <v>320.73699951171875</v>
      </c>
      <c r="O677" s="6">
        <v>1690</v>
      </c>
      <c r="P677" s="6">
        <v>115.08837127685547</v>
      </c>
      <c r="Q677" s="6">
        <v>62</v>
      </c>
      <c r="R677" s="6">
        <v>516.9337158203125</v>
      </c>
      <c r="S677" s="6">
        <v>6.5238728523254395</v>
      </c>
      <c r="T677" s="6">
        <v>187.11410522460937</v>
      </c>
      <c r="U677" s="6">
        <v>45.968833923339844</v>
      </c>
      <c r="V677" s="6">
        <v>10.199999809265137</v>
      </c>
      <c r="W677" s="6">
        <v>206.85214233398437</v>
      </c>
      <c r="X677" s="6">
        <v>76.239700317382812</v>
      </c>
      <c r="Y677" s="6">
        <v>552.67108154296875</v>
      </c>
      <c r="Z677" s="6">
        <v>81.673927307128906</v>
      </c>
      <c r="AA677" s="6">
        <v>434.3013916015625</v>
      </c>
      <c r="AB677" s="6">
        <v>31.801164627075195</v>
      </c>
      <c r="AC677" s="6">
        <v>1950</v>
      </c>
      <c r="AD677" s="6">
        <v>3106.245361328125</v>
      </c>
      <c r="AE677" s="6">
        <v>17.474447250366211</v>
      </c>
      <c r="AF677" s="6">
        <v>476.18353271484375</v>
      </c>
      <c r="AG677" s="6">
        <v>4.0999999046325684</v>
      </c>
      <c r="AH677" s="6">
        <v>4.8000001907348633</v>
      </c>
      <c r="AI677" s="6">
        <v>17.877468109130859</v>
      </c>
      <c r="AJ677" s="6">
        <v>37</v>
      </c>
      <c r="AK677" s="6">
        <v>9.8029384613037109</v>
      </c>
      <c r="AL677" s="6">
        <v>59.330230712890625</v>
      </c>
      <c r="AM677" s="6">
        <v>3743.432373046875</v>
      </c>
      <c r="AN677" s="6">
        <v>33.799999237060547</v>
      </c>
      <c r="AO677" s="6">
        <v>20</v>
      </c>
      <c r="AP677" s="6">
        <v>367.6192626953125</v>
      </c>
      <c r="AQ677" s="6">
        <v>9.6999998092651367</v>
      </c>
      <c r="AR677" s="6">
        <v>8.8395566940307617</v>
      </c>
      <c r="AS677" s="6">
        <v>66.758796691894531</v>
      </c>
      <c r="AT677" s="6">
        <v>206</v>
      </c>
    </row>
    <row r="678" spans="2:46" x14ac:dyDescent="0.25">
      <c r="B678" s="5">
        <v>28215</v>
      </c>
      <c r="C678" s="6">
        <v>383.77587890625</v>
      </c>
      <c r="D678" s="6">
        <v>18.998071670532227</v>
      </c>
      <c r="E678" s="6">
        <v>11.069206237792969</v>
      </c>
      <c r="F678" s="6">
        <v>485.19979858398437</v>
      </c>
      <c r="G678" s="6">
        <v>252.37588500976563</v>
      </c>
      <c r="H678" s="6">
        <v>14.08251953125</v>
      </c>
      <c r="I678" s="6">
        <v>984.38885498046875</v>
      </c>
      <c r="J678" s="6">
        <v>179.00068664550781</v>
      </c>
      <c r="K678" s="6">
        <v>236.85795593261719</v>
      </c>
      <c r="L678" s="6">
        <v>18.299999237060547</v>
      </c>
      <c r="M678" s="6">
        <v>11.11937427520752</v>
      </c>
      <c r="N678" s="6">
        <v>351.81381225585937</v>
      </c>
      <c r="O678" s="6">
        <v>1690</v>
      </c>
      <c r="P678" s="6">
        <v>117.28546142578125</v>
      </c>
      <c r="Q678" s="6">
        <v>64</v>
      </c>
      <c r="R678" s="6">
        <v>529.02874755859375</v>
      </c>
      <c r="S678" s="6">
        <v>7.0487732887268066</v>
      </c>
      <c r="T678" s="6">
        <v>166.72080993652344</v>
      </c>
      <c r="U678" s="6">
        <v>6.5487551689147949</v>
      </c>
      <c r="V678" s="6">
        <v>10.199999809265137</v>
      </c>
      <c r="W678" s="6">
        <v>179.5377197265625</v>
      </c>
      <c r="X678" s="6">
        <v>76.021522521972656</v>
      </c>
      <c r="Y678" s="6">
        <v>539.74151611328125</v>
      </c>
      <c r="Z678" s="6">
        <v>88.327407836914063</v>
      </c>
      <c r="AA678" s="6">
        <v>451.46759033203125</v>
      </c>
      <c r="AB678" s="6">
        <v>32.874652862548828</v>
      </c>
      <c r="AC678" s="6">
        <v>1964.5570068359375</v>
      </c>
      <c r="AD678" s="6">
        <v>3120.494140625</v>
      </c>
      <c r="AE678" s="6">
        <v>12.199999809265137</v>
      </c>
      <c r="AF678" s="6">
        <v>423.601806640625</v>
      </c>
      <c r="AG678" s="6">
        <v>4.1722192764282227</v>
      </c>
      <c r="AH678" s="6">
        <v>4.8000001907348633</v>
      </c>
      <c r="AI678" s="6">
        <v>18.960763931274414</v>
      </c>
      <c r="AJ678" s="6">
        <v>43.179409027099609</v>
      </c>
      <c r="AK678" s="6">
        <v>6.9537339210510254</v>
      </c>
      <c r="AL678" s="6">
        <v>68.875473022460938</v>
      </c>
      <c r="AM678" s="6">
        <v>3683.7041015625</v>
      </c>
      <c r="AN678" s="6">
        <v>44</v>
      </c>
      <c r="AO678" s="6">
        <v>20</v>
      </c>
      <c r="AP678" s="6">
        <v>280.861083984375</v>
      </c>
      <c r="AQ678" s="6">
        <v>9.6999998092651367</v>
      </c>
      <c r="AR678" s="6">
        <v>6.6862359046936035</v>
      </c>
      <c r="AS678" s="6">
        <v>41.003231048583984</v>
      </c>
      <c r="AT678" s="6">
        <v>205.55522155761719</v>
      </c>
    </row>
    <row r="679" spans="2:46" x14ac:dyDescent="0.25">
      <c r="B679" s="5">
        <v>28245</v>
      </c>
      <c r="C679" s="6">
        <v>325.53842163085937</v>
      </c>
      <c r="D679" s="6">
        <v>12.323433876037598</v>
      </c>
      <c r="E679" s="6">
        <v>11.026755332946777</v>
      </c>
      <c r="F679" s="6">
        <v>450.25747680664062</v>
      </c>
      <c r="G679" s="6">
        <v>141.59344482421875</v>
      </c>
      <c r="H679" s="6">
        <v>6.9215812683105469</v>
      </c>
      <c r="I679" s="6">
        <v>984.910888671875</v>
      </c>
      <c r="J679" s="6">
        <v>167.22297668457031</v>
      </c>
      <c r="K679" s="6">
        <v>217.96675109863281</v>
      </c>
      <c r="L679" s="6">
        <v>18.299999237060547</v>
      </c>
      <c r="M679" s="6">
        <v>10.979281425476074</v>
      </c>
      <c r="N679" s="6">
        <v>326.02996826171875</v>
      </c>
      <c r="O679" s="6">
        <v>1713</v>
      </c>
      <c r="P679" s="6">
        <v>102.75587463378906</v>
      </c>
      <c r="Q679" s="6">
        <v>65</v>
      </c>
      <c r="R679" s="6">
        <v>547.62200927734375</v>
      </c>
      <c r="S679" s="6">
        <v>7.6542520523071289</v>
      </c>
      <c r="T679" s="6">
        <v>178.58280944824219</v>
      </c>
      <c r="U679" s="6">
        <v>0.38314288854598999</v>
      </c>
      <c r="V679" s="6">
        <v>10.199999809265137</v>
      </c>
      <c r="W679" s="6">
        <v>157.59941101074219</v>
      </c>
      <c r="X679" s="6">
        <v>75.695205688476563</v>
      </c>
      <c r="Y679" s="6">
        <v>552.7445068359375</v>
      </c>
      <c r="Z679" s="6">
        <v>78.5</v>
      </c>
      <c r="AA679" s="6">
        <v>490.00552368164062</v>
      </c>
      <c r="AB679" s="6">
        <v>33.626239776611328</v>
      </c>
      <c r="AC679" s="6">
        <v>1976.8094482421875</v>
      </c>
      <c r="AD679" s="6">
        <v>3134.16162109375</v>
      </c>
      <c r="AE679" s="6">
        <v>12.199999809265137</v>
      </c>
      <c r="AF679" s="6">
        <v>410.49368286132812</v>
      </c>
      <c r="AG679" s="6">
        <v>4.1376066207885742</v>
      </c>
      <c r="AH679" s="6">
        <v>96.960472106933594</v>
      </c>
      <c r="AI679" s="6">
        <v>18.024511337280273</v>
      </c>
      <c r="AJ679" s="6">
        <v>43.073749542236328</v>
      </c>
      <c r="AK679" s="6">
        <v>0.59797400236129761</v>
      </c>
      <c r="AL679" s="6">
        <v>66.630172729492188</v>
      </c>
      <c r="AM679" s="6">
        <v>3313.29150390625</v>
      </c>
      <c r="AN679" s="6">
        <v>38.568946838378906</v>
      </c>
      <c r="AO679" s="6">
        <v>39.888652801513672</v>
      </c>
      <c r="AP679" s="6">
        <v>258.96331787109375</v>
      </c>
      <c r="AQ679" s="6">
        <v>9.6999998092651367</v>
      </c>
      <c r="AR679" s="6">
        <v>19.824932098388672</v>
      </c>
      <c r="AS679" s="6">
        <v>20.116949081420898</v>
      </c>
      <c r="AT679" s="6">
        <v>201.71607971191406</v>
      </c>
    </row>
    <row r="680" spans="2:46" x14ac:dyDescent="0.25">
      <c r="B680" s="5">
        <v>28276</v>
      </c>
      <c r="C680" s="6">
        <v>271.98678588867187</v>
      </c>
      <c r="D680" s="6">
        <v>12.867295265197754</v>
      </c>
      <c r="E680" s="6">
        <v>10.323991775512695</v>
      </c>
      <c r="F680" s="6">
        <v>427.99777221679687</v>
      </c>
      <c r="G680" s="6">
        <v>52.942043304443359</v>
      </c>
      <c r="H680" s="6">
        <v>6.8097505569458008</v>
      </c>
      <c r="I680" s="6">
        <v>939.602783203125</v>
      </c>
      <c r="J680" s="6">
        <v>146.58711242675781</v>
      </c>
      <c r="K680" s="6">
        <v>209.5496826171875</v>
      </c>
      <c r="L680" s="6">
        <v>18.299999237060547</v>
      </c>
      <c r="M680" s="6">
        <v>10.808871269226074</v>
      </c>
      <c r="N680" s="6">
        <v>293.93759155273437</v>
      </c>
      <c r="O680" s="6">
        <v>1643.326904296875</v>
      </c>
      <c r="P680" s="6">
        <v>87.095039367675781</v>
      </c>
      <c r="Q680" s="6">
        <v>66</v>
      </c>
      <c r="R680" s="6">
        <v>573.321533203125</v>
      </c>
      <c r="S680" s="6">
        <v>4</v>
      </c>
      <c r="T680" s="6">
        <v>201.63359069824219</v>
      </c>
      <c r="U680" s="6">
        <v>6.5773253440856934</v>
      </c>
      <c r="V680" s="6">
        <v>10.199999809265137</v>
      </c>
      <c r="W680" s="6">
        <v>142.98480224609375</v>
      </c>
      <c r="X680" s="6">
        <v>75.255599975585937</v>
      </c>
      <c r="Y680" s="6">
        <v>540.9439697265625</v>
      </c>
      <c r="Z680" s="6">
        <v>78.5</v>
      </c>
      <c r="AA680" s="6">
        <v>442.67025756835937</v>
      </c>
      <c r="AB680" s="6">
        <v>32.844585418701172</v>
      </c>
      <c r="AC680" s="6">
        <v>1976.5850830078125</v>
      </c>
      <c r="AD680" s="6">
        <v>3154.955322265625</v>
      </c>
      <c r="AE680" s="6">
        <v>28.202178955078125</v>
      </c>
      <c r="AF680" s="6">
        <v>371.47637939453125</v>
      </c>
      <c r="AG680" s="6">
        <v>4.0999999046325684</v>
      </c>
      <c r="AH680" s="6">
        <v>170.6494140625</v>
      </c>
      <c r="AI680" s="6">
        <v>29.139202117919922</v>
      </c>
      <c r="AJ680" s="6">
        <v>57.748241424560547</v>
      </c>
      <c r="AK680" s="6">
        <v>2.9933102130889893</v>
      </c>
      <c r="AL680" s="6">
        <v>60.982994079589844</v>
      </c>
      <c r="AM680" s="6">
        <v>2771.431640625</v>
      </c>
      <c r="AN680" s="6">
        <v>33.799999237060547</v>
      </c>
      <c r="AO680" s="6">
        <v>55.474212646484375</v>
      </c>
      <c r="AP680" s="6">
        <v>230.67179870605469</v>
      </c>
      <c r="AQ680" s="6">
        <v>9.6999998092651367</v>
      </c>
      <c r="AR680" s="6">
        <v>37.470981597900391</v>
      </c>
      <c r="AS680" s="6">
        <v>11</v>
      </c>
      <c r="AT680" s="6">
        <v>191.296142578125</v>
      </c>
    </row>
    <row r="681" spans="2:46" x14ac:dyDescent="0.25">
      <c r="B681" s="5">
        <v>28306</v>
      </c>
      <c r="C681" s="6">
        <v>216.41482543945312</v>
      </c>
      <c r="D681" s="6">
        <v>11.149335861206055</v>
      </c>
      <c r="E681" s="6">
        <v>10.253109931945801</v>
      </c>
      <c r="F681" s="6">
        <v>395.9400634765625</v>
      </c>
      <c r="G681" s="6">
        <v>48.861515045166016</v>
      </c>
      <c r="H681" s="6">
        <v>3.3025467395782471</v>
      </c>
      <c r="I681" s="6">
        <v>915.770263671875</v>
      </c>
      <c r="J681" s="6">
        <v>92.167701721191406</v>
      </c>
      <c r="K681" s="6">
        <v>164.87100219726562</v>
      </c>
      <c r="L681" s="6">
        <v>23.006242752075195</v>
      </c>
      <c r="M681" s="6">
        <v>10.557861328125</v>
      </c>
      <c r="N681" s="6">
        <v>262.74343872070312</v>
      </c>
      <c r="O681" s="6">
        <v>1572.3538818359375</v>
      </c>
      <c r="P681" s="6">
        <v>85.941047668457031</v>
      </c>
      <c r="Q681" s="6">
        <v>66</v>
      </c>
      <c r="R681" s="6">
        <v>448.5504150390625</v>
      </c>
      <c r="S681" s="6">
        <v>4.1439952850341797</v>
      </c>
      <c r="T681" s="6">
        <v>249.26338195800781</v>
      </c>
      <c r="U681" s="6">
        <v>18.511621475219727</v>
      </c>
      <c r="V681" s="6">
        <v>10.199999809265137</v>
      </c>
      <c r="W681" s="6">
        <v>111.88618469238281</v>
      </c>
      <c r="X681" s="6">
        <v>74.755218505859375</v>
      </c>
      <c r="Y681" s="6">
        <v>485.98056030273437</v>
      </c>
      <c r="Z681" s="6">
        <v>78.5</v>
      </c>
      <c r="AA681" s="6">
        <v>291.2474365234375</v>
      </c>
      <c r="AB681" s="6">
        <v>29.082361221313477</v>
      </c>
      <c r="AC681" s="6">
        <v>1962.978271484375</v>
      </c>
      <c r="AD681" s="6">
        <v>3149.070556640625</v>
      </c>
      <c r="AE681" s="6">
        <v>43.442035675048828</v>
      </c>
      <c r="AF681" s="6">
        <v>318.46978759765625</v>
      </c>
      <c r="AG681" s="6">
        <v>4.0999999046325684</v>
      </c>
      <c r="AH681" s="6">
        <v>170.21388244628906</v>
      </c>
      <c r="AI681" s="6">
        <v>21.414779663085938</v>
      </c>
      <c r="AJ681" s="6">
        <v>51.083209991455078</v>
      </c>
      <c r="AK681" s="6">
        <v>0.55699998140335083</v>
      </c>
      <c r="AL681" s="6">
        <v>53.570808410644531</v>
      </c>
      <c r="AM681" s="6">
        <v>1922.8204345703125</v>
      </c>
      <c r="AN681" s="6">
        <v>33.799999237060547</v>
      </c>
      <c r="AO681" s="6">
        <v>54.089813232421875</v>
      </c>
      <c r="AP681" s="6">
        <v>199.38858032226562</v>
      </c>
      <c r="AQ681" s="6">
        <v>9.6999998092651367</v>
      </c>
      <c r="AR681" s="6">
        <v>42.809394836425781</v>
      </c>
      <c r="AS681" s="6">
        <v>11</v>
      </c>
      <c r="AT681" s="6">
        <v>179.89486694335938</v>
      </c>
    </row>
    <row r="682" spans="2:46" x14ac:dyDescent="0.25">
      <c r="B682" s="5">
        <v>28337</v>
      </c>
      <c r="C682" s="6">
        <v>160.29457092285156</v>
      </c>
      <c r="D682" s="6">
        <v>10.308271408081055</v>
      </c>
      <c r="E682" s="6">
        <v>10.169111251831055</v>
      </c>
      <c r="F682" s="6">
        <v>333.60604858398437</v>
      </c>
      <c r="G682" s="6">
        <v>118.95870208740234</v>
      </c>
      <c r="H682" s="6">
        <v>1</v>
      </c>
      <c r="I682" s="6">
        <v>695.709716796875</v>
      </c>
      <c r="J682" s="6">
        <v>35.756038665771484</v>
      </c>
      <c r="K682" s="6">
        <v>121.65277862548828</v>
      </c>
      <c r="L682" s="6">
        <v>18.299999237060547</v>
      </c>
      <c r="M682" s="6">
        <v>10.286080360412598</v>
      </c>
      <c r="N682" s="6">
        <v>230.39999389648437</v>
      </c>
      <c r="O682" s="6">
        <v>1451.779541015625</v>
      </c>
      <c r="P682" s="6">
        <v>84.278366088867188</v>
      </c>
      <c r="Q682" s="6">
        <v>67</v>
      </c>
      <c r="R682" s="6">
        <v>305.87057495117187</v>
      </c>
      <c r="S682" s="6">
        <v>4.1158361434936523</v>
      </c>
      <c r="T682" s="6">
        <v>229.37384033203125</v>
      </c>
      <c r="U682" s="6">
        <v>0.18400000035762787</v>
      </c>
      <c r="V682" s="6">
        <v>10.199999809265137</v>
      </c>
      <c r="W682" s="6">
        <v>67.346000671386719</v>
      </c>
      <c r="X682" s="6">
        <v>83.894859313964844</v>
      </c>
      <c r="Y682" s="6">
        <v>347.59442138671875</v>
      </c>
      <c r="Z682" s="6">
        <v>78.5</v>
      </c>
      <c r="AA682" s="6">
        <v>148.63832092285156</v>
      </c>
      <c r="AB682" s="6">
        <v>24.479005813598633</v>
      </c>
      <c r="AC682" s="6">
        <v>1877.900390625</v>
      </c>
      <c r="AD682" s="6">
        <v>3094.76953125</v>
      </c>
      <c r="AE682" s="6">
        <v>34.256137847900391</v>
      </c>
      <c r="AF682" s="6">
        <v>181.85910034179687</v>
      </c>
      <c r="AG682" s="6">
        <v>4.0999999046325684</v>
      </c>
      <c r="AH682" s="6">
        <v>4.8000001907348633</v>
      </c>
      <c r="AI682" s="6">
        <v>15.152207374572754</v>
      </c>
      <c r="AJ682" s="6">
        <v>43.500137329101563</v>
      </c>
      <c r="AK682" s="6">
        <v>0.55699998140335083</v>
      </c>
      <c r="AL682" s="6">
        <v>46.692222595214844</v>
      </c>
      <c r="AM682" s="6">
        <v>1239.7513427734375</v>
      </c>
      <c r="AN682" s="6">
        <v>33.799999237060547</v>
      </c>
      <c r="AO682" s="6">
        <v>20</v>
      </c>
      <c r="AP682" s="6">
        <v>154.63650512695312</v>
      </c>
      <c r="AQ682" s="6">
        <v>9.6999998092651367</v>
      </c>
      <c r="AR682" s="6">
        <v>15.309230804443359</v>
      </c>
      <c r="AS682" s="6">
        <v>11</v>
      </c>
      <c r="AT682" s="6">
        <v>179.68121337890625</v>
      </c>
    </row>
    <row r="683" spans="2:46" x14ac:dyDescent="0.25">
      <c r="B683" s="5">
        <v>28368</v>
      </c>
      <c r="C683" s="6">
        <v>105.02223968505859</v>
      </c>
      <c r="D683" s="6">
        <v>10.16309928894043</v>
      </c>
      <c r="E683" s="6">
        <v>10.09575366973877</v>
      </c>
      <c r="F683" s="6">
        <v>323.52685546875</v>
      </c>
      <c r="G683" s="6">
        <v>18.600000381469727</v>
      </c>
      <c r="H683" s="6">
        <v>1</v>
      </c>
      <c r="I683" s="6">
        <v>674.19647216796875</v>
      </c>
      <c r="J683" s="6">
        <v>7.0175142288208008</v>
      </c>
      <c r="K683" s="6">
        <v>78.94342041015625</v>
      </c>
      <c r="L683" s="6">
        <v>18.299999237060547</v>
      </c>
      <c r="M683" s="6">
        <v>10.046648979187012</v>
      </c>
      <c r="N683" s="6">
        <v>230.39999389648437</v>
      </c>
      <c r="O683" s="6">
        <v>1363.5147705078125</v>
      </c>
      <c r="P683" s="6">
        <v>83</v>
      </c>
      <c r="Q683" s="6">
        <v>67</v>
      </c>
      <c r="R683" s="6">
        <v>302.08197021484375</v>
      </c>
      <c r="S683" s="6">
        <v>4.0628762245178223</v>
      </c>
      <c r="T683" s="6">
        <v>202.44757080078125</v>
      </c>
      <c r="U683" s="6">
        <v>0.18400000035762787</v>
      </c>
      <c r="V683" s="6">
        <v>10.199999809265137</v>
      </c>
      <c r="W683" s="6">
        <v>30.100000381469727</v>
      </c>
      <c r="X683" s="6">
        <v>85.699737548828125</v>
      </c>
      <c r="Y683" s="6">
        <v>256.16030883789062</v>
      </c>
      <c r="Z683" s="6">
        <v>78.5</v>
      </c>
      <c r="AA683" s="6">
        <v>120</v>
      </c>
      <c r="AB683" s="6">
        <v>20.078926086425781</v>
      </c>
      <c r="AC683" s="6">
        <v>1811.0086669921875</v>
      </c>
      <c r="AD683" s="6">
        <v>2504.0986328125</v>
      </c>
      <c r="AE683" s="6">
        <v>25.343442916870117</v>
      </c>
      <c r="AF683" s="6">
        <v>100.37791442871094</v>
      </c>
      <c r="AG683" s="6">
        <v>4.0999999046325684</v>
      </c>
      <c r="AH683" s="6">
        <v>4.8000001907348633</v>
      </c>
      <c r="AI683" s="6">
        <v>8.0269784927368164</v>
      </c>
      <c r="AJ683" s="6">
        <v>37</v>
      </c>
      <c r="AK683" s="6">
        <v>0.55699998140335083</v>
      </c>
      <c r="AL683" s="6">
        <v>40.253055572509766</v>
      </c>
      <c r="AM683" s="6">
        <v>926.35986328125</v>
      </c>
      <c r="AN683" s="6">
        <v>33.799999237060547</v>
      </c>
      <c r="AO683" s="6">
        <v>20</v>
      </c>
      <c r="AP683" s="6">
        <v>123.43056488037109</v>
      </c>
      <c r="AQ683" s="6">
        <v>9.6999998092651367</v>
      </c>
      <c r="AR683" s="6">
        <v>0.56999999284744263</v>
      </c>
      <c r="AS683" s="6">
        <v>11</v>
      </c>
      <c r="AT683" s="6">
        <v>171.44464111328125</v>
      </c>
    </row>
    <row r="684" spans="2:46" x14ac:dyDescent="0.25">
      <c r="B684" s="5">
        <v>28398</v>
      </c>
      <c r="C684" s="6">
        <v>48.761135101318359</v>
      </c>
      <c r="D684" s="6">
        <v>10.070531845092773</v>
      </c>
      <c r="E684" s="6">
        <v>10.048397064208984</v>
      </c>
      <c r="F684" s="6">
        <v>305.53594970703125</v>
      </c>
      <c r="G684" s="6">
        <v>18.600000381469727</v>
      </c>
      <c r="H684" s="6">
        <v>1</v>
      </c>
      <c r="I684" s="6">
        <v>660.90716552734375</v>
      </c>
      <c r="J684" s="6">
        <v>1</v>
      </c>
      <c r="K684" s="6">
        <v>42.830532073974609</v>
      </c>
      <c r="L684" s="6">
        <v>18.299999237060547</v>
      </c>
      <c r="M684" s="6">
        <v>9.8706474304199219</v>
      </c>
      <c r="N684" s="6">
        <v>230.39999389648437</v>
      </c>
      <c r="O684" s="6">
        <v>1280.07421875</v>
      </c>
      <c r="P684" s="6">
        <v>83</v>
      </c>
      <c r="Q684" s="6">
        <v>67</v>
      </c>
      <c r="R684" s="6">
        <v>288.09182739257812</v>
      </c>
      <c r="S684" s="6">
        <v>4.027071475982666</v>
      </c>
      <c r="T684" s="6">
        <v>177.10585021972656</v>
      </c>
      <c r="U684" s="6">
        <v>0.18400000035762787</v>
      </c>
      <c r="V684" s="6">
        <v>10.199999809265137</v>
      </c>
      <c r="W684" s="6">
        <v>30.100000381469727</v>
      </c>
      <c r="X684" s="6">
        <v>83.353752136230469</v>
      </c>
      <c r="Y684" s="6">
        <v>232.61944580078125</v>
      </c>
      <c r="Z684" s="6">
        <v>78.5</v>
      </c>
      <c r="AA684" s="6">
        <v>120</v>
      </c>
      <c r="AB684" s="6">
        <v>17.545034408569336</v>
      </c>
      <c r="AC684" s="6">
        <v>1747.1827392578125</v>
      </c>
      <c r="AD684" s="6">
        <v>2066.97802734375</v>
      </c>
      <c r="AE684" s="6">
        <v>16.882349014282227</v>
      </c>
      <c r="AF684" s="6">
        <v>65.578834533691406</v>
      </c>
      <c r="AG684" s="6">
        <v>4.0999999046325684</v>
      </c>
      <c r="AH684" s="6">
        <v>4.8000001907348633</v>
      </c>
      <c r="AI684" s="6">
        <v>6.559999942779541</v>
      </c>
      <c r="AJ684" s="6">
        <v>37</v>
      </c>
      <c r="AK684" s="6">
        <v>0.55699998140335083</v>
      </c>
      <c r="AL684" s="6">
        <v>33.693645477294922</v>
      </c>
      <c r="AM684" s="6">
        <v>842.13458251953125</v>
      </c>
      <c r="AN684" s="6">
        <v>33.799999237060547</v>
      </c>
      <c r="AO684" s="6">
        <v>20</v>
      </c>
      <c r="AP684" s="6">
        <v>98.808906555175781</v>
      </c>
      <c r="AQ684" s="6">
        <v>9.6999998092651367</v>
      </c>
      <c r="AR684" s="6">
        <v>0.56999999284744263</v>
      </c>
      <c r="AS684" s="6">
        <v>11</v>
      </c>
      <c r="AT684" s="6">
        <v>169.42613220214844</v>
      </c>
    </row>
    <row r="685" spans="2:46" x14ac:dyDescent="0.25">
      <c r="B685" s="5">
        <v>28429</v>
      </c>
      <c r="C685" s="6">
        <v>10.300000190734863</v>
      </c>
      <c r="D685" s="6">
        <v>10</v>
      </c>
      <c r="E685" s="6">
        <v>10.014303207397461</v>
      </c>
      <c r="F685" s="6">
        <v>272.00323486328125</v>
      </c>
      <c r="G685" s="6">
        <v>18.600000381469727</v>
      </c>
      <c r="H685" s="6">
        <v>1</v>
      </c>
      <c r="I685" s="6">
        <v>652.57196044921875</v>
      </c>
      <c r="J685" s="6">
        <v>0</v>
      </c>
      <c r="K685" s="6">
        <v>22.815187454223633</v>
      </c>
      <c r="L685" s="6">
        <v>18.299999237060547</v>
      </c>
      <c r="M685" s="6">
        <v>9.8000001907348633</v>
      </c>
      <c r="N685" s="6">
        <v>230.39999389648437</v>
      </c>
      <c r="O685" s="6">
        <v>1230.6072998046875</v>
      </c>
      <c r="P685" s="6">
        <v>83</v>
      </c>
      <c r="Q685" s="6">
        <v>66</v>
      </c>
      <c r="R685" s="6">
        <v>197.81039428710937</v>
      </c>
      <c r="S685" s="6">
        <v>4</v>
      </c>
      <c r="T685" s="6">
        <v>149.90274047851562</v>
      </c>
      <c r="U685" s="6">
        <v>0.18400000035762787</v>
      </c>
      <c r="V685" s="6">
        <v>10.199999809265137</v>
      </c>
      <c r="W685" s="6">
        <v>30.100000381469727</v>
      </c>
      <c r="X685" s="6">
        <v>83.094169616699219</v>
      </c>
      <c r="Y685" s="6">
        <v>165.79779052734375</v>
      </c>
      <c r="Z685" s="6">
        <v>78.5</v>
      </c>
      <c r="AA685" s="6">
        <v>120</v>
      </c>
      <c r="AB685" s="6">
        <v>17.5</v>
      </c>
      <c r="AC685" s="6">
        <v>1733.0870361328125</v>
      </c>
      <c r="AD685" s="6">
        <v>1646.6490478515625</v>
      </c>
      <c r="AE685" s="6">
        <v>12.199999809265137</v>
      </c>
      <c r="AF685" s="6">
        <v>52.716781616210938</v>
      </c>
      <c r="AG685" s="6">
        <v>4.0999999046325684</v>
      </c>
      <c r="AH685" s="6">
        <v>4.8000001907348633</v>
      </c>
      <c r="AI685" s="6">
        <v>6.559999942779541</v>
      </c>
      <c r="AJ685" s="6">
        <v>37</v>
      </c>
      <c r="AK685" s="6">
        <v>0.55699998140335083</v>
      </c>
      <c r="AL685" s="6">
        <v>31</v>
      </c>
      <c r="AM685" s="6">
        <v>782.490234375</v>
      </c>
      <c r="AN685" s="6">
        <v>33.799999237060547</v>
      </c>
      <c r="AO685" s="6">
        <v>20</v>
      </c>
      <c r="AP685" s="6">
        <v>80</v>
      </c>
      <c r="AQ685" s="6">
        <v>9.6999998092651367</v>
      </c>
      <c r="AR685" s="6">
        <v>0.56999999284744263</v>
      </c>
      <c r="AS685" s="6">
        <v>11</v>
      </c>
      <c r="AT685" s="6">
        <v>170.00704956054687</v>
      </c>
    </row>
    <row r="686" spans="2:46" x14ac:dyDescent="0.25">
      <c r="B686" s="5">
        <v>28459</v>
      </c>
      <c r="C686" s="6">
        <v>15.891502380371094</v>
      </c>
      <c r="D686" s="6">
        <v>10</v>
      </c>
      <c r="E686" s="6">
        <v>10</v>
      </c>
      <c r="F686" s="6">
        <v>251</v>
      </c>
      <c r="G686" s="6">
        <v>18.600000381469727</v>
      </c>
      <c r="H686" s="6">
        <v>1</v>
      </c>
      <c r="I686" s="6">
        <v>679.79736328125</v>
      </c>
      <c r="J686" s="6">
        <v>2.4737164974212646</v>
      </c>
      <c r="K686" s="6">
        <v>4</v>
      </c>
      <c r="L686" s="6">
        <v>25.004392623901367</v>
      </c>
      <c r="M686" s="6">
        <v>9.8000001907348633</v>
      </c>
      <c r="N686" s="6">
        <v>230.39999389648437</v>
      </c>
      <c r="O686" s="6">
        <v>1226.7294921875</v>
      </c>
      <c r="P686" s="6">
        <v>83</v>
      </c>
      <c r="Q686" s="6">
        <v>63.880321502685547</v>
      </c>
      <c r="R686" s="6">
        <v>217.65756225585937</v>
      </c>
      <c r="S686" s="6">
        <v>4</v>
      </c>
      <c r="T686" s="6">
        <v>125.92123413085937</v>
      </c>
      <c r="U686" s="6">
        <v>8.3082046508789062</v>
      </c>
      <c r="V686" s="6">
        <v>10.687889099121094</v>
      </c>
      <c r="W686" s="6">
        <v>30.100000381469727</v>
      </c>
      <c r="X686" s="6">
        <v>82.97528076171875</v>
      </c>
      <c r="Y686" s="6">
        <v>148.76614379882812</v>
      </c>
      <c r="Z686" s="6">
        <v>78.5</v>
      </c>
      <c r="AA686" s="6">
        <v>120</v>
      </c>
      <c r="AB686" s="6">
        <v>17.5</v>
      </c>
      <c r="AC686" s="6">
        <v>1730.1339111328125</v>
      </c>
      <c r="AD686" s="6">
        <v>1672.7935791015625</v>
      </c>
      <c r="AE686" s="6">
        <v>12.199999809265137</v>
      </c>
      <c r="AF686" s="6">
        <v>45.379001617431641</v>
      </c>
      <c r="AG686" s="6">
        <v>4.0999999046325684</v>
      </c>
      <c r="AH686" s="6">
        <v>32.486865997314453</v>
      </c>
      <c r="AI686" s="6">
        <v>6.559999942779541</v>
      </c>
      <c r="AJ686" s="6">
        <v>37</v>
      </c>
      <c r="AK686" s="6">
        <v>0.55699998140335083</v>
      </c>
      <c r="AL686" s="6">
        <v>31</v>
      </c>
      <c r="AM686" s="6">
        <v>835.11968994140625</v>
      </c>
      <c r="AN686" s="6">
        <v>33.799999237060547</v>
      </c>
      <c r="AO686" s="6">
        <v>20</v>
      </c>
      <c r="AP686" s="6">
        <v>80</v>
      </c>
      <c r="AQ686" s="6">
        <v>9.6999998092651367</v>
      </c>
      <c r="AR686" s="6">
        <v>0.56999999284744263</v>
      </c>
      <c r="AS686" s="6">
        <v>11</v>
      </c>
      <c r="AT686" s="6">
        <v>170.43655395507812</v>
      </c>
    </row>
    <row r="687" spans="2:46" x14ac:dyDescent="0.25">
      <c r="B687" s="5">
        <v>28490</v>
      </c>
      <c r="C687" s="6">
        <v>52.462142944335938</v>
      </c>
      <c r="D687" s="6">
        <v>57.410892486572266</v>
      </c>
      <c r="E687" s="6">
        <v>12.993911743164062</v>
      </c>
      <c r="F687" s="6">
        <v>331.21859741210937</v>
      </c>
      <c r="G687" s="6">
        <v>49.292491912841797</v>
      </c>
      <c r="H687" s="6">
        <v>16.196804046630859</v>
      </c>
      <c r="I687" s="6">
        <v>870.68817138671875</v>
      </c>
      <c r="J687" s="6">
        <v>20.414981842041016</v>
      </c>
      <c r="K687" s="6">
        <v>4</v>
      </c>
      <c r="L687" s="6">
        <v>18.299999237060547</v>
      </c>
      <c r="M687" s="6">
        <v>9.8000001907348633</v>
      </c>
      <c r="N687" s="6">
        <v>261.77999877929687</v>
      </c>
      <c r="O687" s="6">
        <v>1289.84033203125</v>
      </c>
      <c r="P687" s="6">
        <v>83</v>
      </c>
      <c r="Q687" s="6">
        <v>62</v>
      </c>
      <c r="R687" s="6">
        <v>350.524169921875</v>
      </c>
      <c r="S687" s="6">
        <v>4</v>
      </c>
      <c r="T687" s="6">
        <v>122.02445220947266</v>
      </c>
      <c r="U687" s="6">
        <v>30.134620666503906</v>
      </c>
      <c r="V687" s="6">
        <v>10.199999809265137</v>
      </c>
      <c r="W687" s="6">
        <v>30.100000381469727</v>
      </c>
      <c r="X687" s="6">
        <v>72.060653686523438</v>
      </c>
      <c r="Y687" s="6">
        <v>166.19062805175781</v>
      </c>
      <c r="Z687" s="6">
        <v>127.30942535400391</v>
      </c>
      <c r="AA687" s="6">
        <v>120</v>
      </c>
      <c r="AB687" s="6">
        <v>17.5</v>
      </c>
      <c r="AC687" s="6">
        <v>1755.274658203125</v>
      </c>
      <c r="AD687" s="6">
        <v>1878.91845703125</v>
      </c>
      <c r="AE687" s="6">
        <v>12.199999809265137</v>
      </c>
      <c r="AF687" s="6">
        <v>114.13325500488281</v>
      </c>
      <c r="AG687" s="6">
        <v>4.0999999046325684</v>
      </c>
      <c r="AH687" s="6">
        <v>4.8000001907348633</v>
      </c>
      <c r="AI687" s="6">
        <v>37.675159454345703</v>
      </c>
      <c r="AJ687" s="6">
        <v>37</v>
      </c>
      <c r="AK687" s="6">
        <v>8.6854782104492187</v>
      </c>
      <c r="AL687" s="6">
        <v>31</v>
      </c>
      <c r="AM687" s="6">
        <v>1296.3885498046875</v>
      </c>
      <c r="AN687" s="6">
        <v>33.799999237060547</v>
      </c>
      <c r="AO687" s="6">
        <v>26.764039993286133</v>
      </c>
      <c r="AP687" s="6">
        <v>80</v>
      </c>
      <c r="AQ687" s="6">
        <v>9.6999998092651367</v>
      </c>
      <c r="AR687" s="6">
        <v>9.9325523376464844</v>
      </c>
      <c r="AS687" s="6">
        <v>11</v>
      </c>
      <c r="AT687" s="6">
        <v>172.36433410644531</v>
      </c>
    </row>
    <row r="688" spans="2:46" x14ac:dyDescent="0.25">
      <c r="B688" s="5">
        <v>28521</v>
      </c>
      <c r="C688" s="6">
        <v>328.80029296875</v>
      </c>
      <c r="D688" s="6">
        <v>57.322494506835938</v>
      </c>
      <c r="E688" s="6">
        <v>44.292835235595703</v>
      </c>
      <c r="F688" s="6">
        <v>530.69891357421875</v>
      </c>
      <c r="G688" s="6">
        <v>135.49435424804687</v>
      </c>
      <c r="H688" s="6">
        <v>102.97901916503906</v>
      </c>
      <c r="I688" s="6">
        <v>1255.727294921875</v>
      </c>
      <c r="J688" s="6">
        <v>160.72261047363281</v>
      </c>
      <c r="K688" s="6">
        <v>4</v>
      </c>
      <c r="L688" s="6">
        <v>18.299999237060547</v>
      </c>
      <c r="M688" s="6">
        <v>9.8055830001831055</v>
      </c>
      <c r="N688" s="6">
        <v>293.21826171875</v>
      </c>
      <c r="O688" s="6">
        <v>1403.1905517578125</v>
      </c>
      <c r="P688" s="6">
        <v>90.97296142578125</v>
      </c>
      <c r="Q688" s="6">
        <v>62</v>
      </c>
      <c r="R688" s="6">
        <v>575</v>
      </c>
      <c r="S688" s="6">
        <v>28</v>
      </c>
      <c r="T688" s="6">
        <v>129.41891479492187</v>
      </c>
      <c r="U688" s="6">
        <v>71.995407104492188</v>
      </c>
      <c r="V688" s="6">
        <v>10.199999809265137</v>
      </c>
      <c r="W688" s="6">
        <v>63.071937561035156</v>
      </c>
      <c r="X688" s="6">
        <v>72</v>
      </c>
      <c r="Y688" s="6">
        <v>262.44107055664062</v>
      </c>
      <c r="Z688" s="6">
        <v>161.33509826660156</v>
      </c>
      <c r="AA688" s="6">
        <v>138.81216430664062</v>
      </c>
      <c r="AB688" s="6">
        <v>71.429061889648438</v>
      </c>
      <c r="AC688" s="6">
        <v>1835.2117919921875</v>
      </c>
      <c r="AD688" s="6">
        <v>2788</v>
      </c>
      <c r="AE688" s="6">
        <v>49.831768035888672</v>
      </c>
      <c r="AF688" s="6">
        <v>245.23548889160156</v>
      </c>
      <c r="AG688" s="6">
        <v>4.0999999046325684</v>
      </c>
      <c r="AH688" s="6">
        <v>4.8000001907348633</v>
      </c>
      <c r="AI688" s="6">
        <v>65.55999755859375</v>
      </c>
      <c r="AJ688" s="6">
        <v>66.845367431640625</v>
      </c>
      <c r="AK688" s="6">
        <v>8.9991893768310547</v>
      </c>
      <c r="AL688" s="6">
        <v>42.102878570556641</v>
      </c>
      <c r="AM688" s="6">
        <v>3200.404052734375</v>
      </c>
      <c r="AN688" s="6">
        <v>44</v>
      </c>
      <c r="AO688" s="6">
        <v>34.875019073486328</v>
      </c>
      <c r="AP688" s="6">
        <v>281.92156982421875</v>
      </c>
      <c r="AQ688" s="6">
        <v>9.6999998092651367</v>
      </c>
      <c r="AR688" s="6">
        <v>9.1631288528442383</v>
      </c>
      <c r="AS688" s="6">
        <v>23.9420166015625</v>
      </c>
      <c r="AT688" s="6">
        <v>181.35630798339844</v>
      </c>
    </row>
    <row r="689" spans="2:46" x14ac:dyDescent="0.25">
      <c r="B689" s="5">
        <v>28549</v>
      </c>
      <c r="C689" s="6">
        <v>467.92111206054687</v>
      </c>
      <c r="D689" s="6">
        <v>57.703941345214844</v>
      </c>
      <c r="E689" s="6">
        <v>97.520889282226563</v>
      </c>
      <c r="F689" s="6">
        <v>533.85650634765625</v>
      </c>
      <c r="G689" s="6">
        <v>125.5706787109375</v>
      </c>
      <c r="H689" s="6">
        <v>102.96295166015625</v>
      </c>
      <c r="I689" s="6">
        <v>1433.7752685546875</v>
      </c>
      <c r="J689" s="6">
        <v>225.49111938476562</v>
      </c>
      <c r="K689" s="6">
        <v>4</v>
      </c>
      <c r="L689" s="6">
        <v>18.299999237060547</v>
      </c>
      <c r="M689" s="6">
        <v>9.8000001907348633</v>
      </c>
      <c r="N689" s="6">
        <v>320.73699951171875</v>
      </c>
      <c r="O689" s="6">
        <v>1530.0787353515625</v>
      </c>
      <c r="P689" s="6">
        <v>96.644371032714844</v>
      </c>
      <c r="Q689" s="6">
        <v>62</v>
      </c>
      <c r="R689" s="6">
        <v>552.0380859375</v>
      </c>
      <c r="S689" s="6">
        <v>36</v>
      </c>
      <c r="T689" s="6">
        <v>137.8394775390625</v>
      </c>
      <c r="U689" s="6">
        <v>161.66896057128906</v>
      </c>
      <c r="V689" s="6">
        <v>10.199999809265137</v>
      </c>
      <c r="W689" s="6">
        <v>89.335426330566406</v>
      </c>
      <c r="X689" s="6">
        <v>72</v>
      </c>
      <c r="Y689" s="6">
        <v>395.6448974609375</v>
      </c>
      <c r="Z689" s="6">
        <v>123.95964050292969</v>
      </c>
      <c r="AA689" s="6">
        <v>246.740478515625</v>
      </c>
      <c r="AB689" s="6">
        <v>97.574188232421875</v>
      </c>
      <c r="AC689" s="6">
        <v>1926.5782470703125</v>
      </c>
      <c r="AD689" s="6">
        <v>2853</v>
      </c>
      <c r="AE689" s="6">
        <v>71.978836059570313</v>
      </c>
      <c r="AF689" s="6">
        <v>419.6787109375</v>
      </c>
      <c r="AG689" s="6">
        <v>4.0999999046325684</v>
      </c>
      <c r="AH689" s="6">
        <v>91.206459045410156</v>
      </c>
      <c r="AI689" s="6">
        <v>65.55999755859375</v>
      </c>
      <c r="AJ689" s="6">
        <v>55.060928344726563</v>
      </c>
      <c r="AK689" s="6">
        <v>12.970711708068848</v>
      </c>
      <c r="AL689" s="6">
        <v>50.001209259033203</v>
      </c>
      <c r="AM689" s="6">
        <v>4039.7724609375</v>
      </c>
      <c r="AN689" s="6">
        <v>33.799999237060547</v>
      </c>
      <c r="AO689" s="6">
        <v>20</v>
      </c>
      <c r="AP689" s="6">
        <v>524.94549560546875</v>
      </c>
      <c r="AQ689" s="6">
        <v>11.800000190734863</v>
      </c>
      <c r="AR689" s="6">
        <v>8.8395566940307617</v>
      </c>
      <c r="AS689" s="6">
        <v>29.824153900146484</v>
      </c>
      <c r="AT689" s="6">
        <v>206</v>
      </c>
    </row>
    <row r="690" spans="2:46" x14ac:dyDescent="0.25">
      <c r="B690" s="5">
        <v>28580</v>
      </c>
      <c r="C690" s="6">
        <v>570.3524169921875</v>
      </c>
      <c r="D690" s="6">
        <v>76.944259643554687</v>
      </c>
      <c r="E690" s="6">
        <v>117</v>
      </c>
      <c r="F690" s="6">
        <v>685</v>
      </c>
      <c r="G690" s="6">
        <v>297.002197265625</v>
      </c>
      <c r="H690" s="6">
        <v>102.91675567626953</v>
      </c>
      <c r="I690" s="6">
        <v>1707.008544921875</v>
      </c>
      <c r="J690" s="6">
        <v>317.265869140625</v>
      </c>
      <c r="K690" s="6">
        <v>4</v>
      </c>
      <c r="L690" s="6">
        <v>18.299999237060547</v>
      </c>
      <c r="M690" s="6">
        <v>11.241422653198242</v>
      </c>
      <c r="N690" s="6">
        <v>351.81381225585937</v>
      </c>
      <c r="O690" s="6">
        <v>1690</v>
      </c>
      <c r="P690" s="6">
        <v>103.684326171875</v>
      </c>
      <c r="Q690" s="6">
        <v>64</v>
      </c>
      <c r="R690" s="6">
        <v>680</v>
      </c>
      <c r="S690" s="6">
        <v>51</v>
      </c>
      <c r="T690" s="6">
        <v>175.08589172363281</v>
      </c>
      <c r="U690" s="6">
        <v>323.66744995117187</v>
      </c>
      <c r="V690" s="6">
        <v>10.199999809265137</v>
      </c>
      <c r="W690" s="6">
        <v>153.58377075195312</v>
      </c>
      <c r="X690" s="6">
        <v>77.390007019042969</v>
      </c>
      <c r="Y690" s="6">
        <v>572.8953857421875</v>
      </c>
      <c r="Z690" s="6">
        <v>78.5</v>
      </c>
      <c r="AA690" s="6">
        <v>234.99942016601562</v>
      </c>
      <c r="AB690" s="6">
        <v>107.54359436035156</v>
      </c>
      <c r="AC690" s="6">
        <v>2018.0870361328125</v>
      </c>
      <c r="AD690" s="6">
        <v>2944</v>
      </c>
      <c r="AE690" s="6">
        <v>157.33248901367187</v>
      </c>
      <c r="AF690" s="6">
        <v>634.6505126953125</v>
      </c>
      <c r="AG690" s="6">
        <v>4.2210569381713867</v>
      </c>
      <c r="AH690" s="6">
        <v>4.8000001907348633</v>
      </c>
      <c r="AI690" s="6">
        <v>65.55999755859375</v>
      </c>
      <c r="AJ690" s="6">
        <v>58.670215606689453</v>
      </c>
      <c r="AK690" s="6">
        <v>7.7589988708496094</v>
      </c>
      <c r="AL690" s="6">
        <v>60.571632385253906</v>
      </c>
      <c r="AM690" s="6">
        <v>4323.669921875</v>
      </c>
      <c r="AN690" s="6">
        <v>42.760578155517578</v>
      </c>
      <c r="AO690" s="6">
        <v>20</v>
      </c>
      <c r="AP690" s="6">
        <v>561.19390869140625</v>
      </c>
      <c r="AQ690" s="6">
        <v>9.6999998092651367</v>
      </c>
      <c r="AR690" s="6">
        <v>10.539003372192383</v>
      </c>
      <c r="AS690" s="6">
        <v>66.596931457519531</v>
      </c>
      <c r="AT690" s="6">
        <v>206</v>
      </c>
    </row>
    <row r="691" spans="2:46" x14ac:dyDescent="0.25">
      <c r="B691" s="5">
        <v>28610</v>
      </c>
      <c r="C691" s="6">
        <v>594.76025390625</v>
      </c>
      <c r="D691" s="6">
        <v>123.66066741943359</v>
      </c>
      <c r="E691" s="6">
        <v>136</v>
      </c>
      <c r="F691" s="6">
        <v>825</v>
      </c>
      <c r="G691" s="6">
        <v>191.12516784667969</v>
      </c>
      <c r="H691" s="6">
        <v>102.87435913085937</v>
      </c>
      <c r="I691" s="6">
        <v>1898.4420166015625</v>
      </c>
      <c r="J691" s="6">
        <v>265.33843994140625</v>
      </c>
      <c r="K691" s="6">
        <v>78.91314697265625</v>
      </c>
      <c r="L691" s="6">
        <v>18.299999237060547</v>
      </c>
      <c r="M691" s="6">
        <v>11.164278030395508</v>
      </c>
      <c r="N691" s="6">
        <v>321.338134765625</v>
      </c>
      <c r="O691" s="6">
        <v>1690</v>
      </c>
      <c r="P691" s="6">
        <v>101.41367340087891</v>
      </c>
      <c r="Q691" s="6">
        <v>65</v>
      </c>
      <c r="R691" s="6">
        <v>800</v>
      </c>
      <c r="S691" s="6">
        <v>58</v>
      </c>
      <c r="T691" s="6">
        <v>226.44094848632812</v>
      </c>
      <c r="U691" s="6">
        <v>416.54660034179687</v>
      </c>
      <c r="V691" s="6">
        <v>10.199999809265137</v>
      </c>
      <c r="W691" s="6">
        <v>179.73075866699219</v>
      </c>
      <c r="X691" s="6">
        <v>86.2979736328125</v>
      </c>
      <c r="Y691" s="6">
        <v>620.2197265625</v>
      </c>
      <c r="Z691" s="6">
        <v>78.5</v>
      </c>
      <c r="AA691" s="6">
        <v>213.47653198242187</v>
      </c>
      <c r="AB691" s="6">
        <v>151.54177856445312</v>
      </c>
      <c r="AC691" s="6">
        <v>2179.808837890625</v>
      </c>
      <c r="AD691" s="6">
        <v>3218</v>
      </c>
      <c r="AE691" s="6">
        <v>197.81210327148437</v>
      </c>
      <c r="AF691" s="6">
        <v>594.148193359375</v>
      </c>
      <c r="AG691" s="6">
        <v>4.1969819068908691</v>
      </c>
      <c r="AH691" s="6">
        <v>97.0380859375</v>
      </c>
      <c r="AI691" s="6">
        <v>65.55999755859375</v>
      </c>
      <c r="AJ691" s="6">
        <v>59.763523101806641</v>
      </c>
      <c r="AK691" s="6">
        <v>53.792076110839844</v>
      </c>
      <c r="AL691" s="6">
        <v>60.648891448974609</v>
      </c>
      <c r="AM691" s="6">
        <v>4543.68896484375</v>
      </c>
      <c r="AN691" s="6">
        <v>39.787952423095703</v>
      </c>
      <c r="AO691" s="6">
        <v>40.025588989257813</v>
      </c>
      <c r="AP691" s="6">
        <v>535.7193603515625</v>
      </c>
      <c r="AQ691" s="6">
        <v>11.800000190734863</v>
      </c>
      <c r="AR691" s="6">
        <v>66.810035705566406</v>
      </c>
      <c r="AS691" s="6">
        <v>31.027421951293945</v>
      </c>
      <c r="AT691" s="6">
        <v>206</v>
      </c>
    </row>
    <row r="692" spans="2:46" x14ac:dyDescent="0.25">
      <c r="B692" s="5">
        <v>28641</v>
      </c>
      <c r="C692" s="6">
        <v>551.6700439453125</v>
      </c>
      <c r="D692" s="6">
        <v>118.27340698242187</v>
      </c>
      <c r="E692" s="6">
        <v>148.5987548828125</v>
      </c>
      <c r="F692" s="6">
        <v>918.52874755859375</v>
      </c>
      <c r="G692" s="6">
        <v>177.14816284179687</v>
      </c>
      <c r="H692" s="6">
        <v>102.82124328613281</v>
      </c>
      <c r="I692" s="6">
        <v>1903.008056640625</v>
      </c>
      <c r="J692" s="6">
        <v>274.39434814453125</v>
      </c>
      <c r="K692" s="6">
        <v>270.87899780273437</v>
      </c>
      <c r="L692" s="6">
        <v>18.299999237060547</v>
      </c>
      <c r="M692" s="6">
        <v>10.957155227661133</v>
      </c>
      <c r="N692" s="6">
        <v>289.26467895507812</v>
      </c>
      <c r="O692" s="6">
        <v>1900</v>
      </c>
      <c r="P692" s="6">
        <v>103.05101013183594</v>
      </c>
      <c r="Q692" s="6">
        <v>66</v>
      </c>
      <c r="R692" s="6">
        <v>969.7689208984375</v>
      </c>
      <c r="S692" s="6">
        <v>14.077840805053711</v>
      </c>
      <c r="T692" s="6">
        <v>87.594688415527344</v>
      </c>
      <c r="U692" s="6">
        <v>478.355712890625</v>
      </c>
      <c r="V692" s="6">
        <v>10.199999809265137</v>
      </c>
      <c r="W692" s="6">
        <v>176.69932556152344</v>
      </c>
      <c r="X692" s="6">
        <v>95.519996643066406</v>
      </c>
      <c r="Y692" s="6">
        <v>806.77410888671875</v>
      </c>
      <c r="Z692" s="6">
        <v>78.5</v>
      </c>
      <c r="AA692" s="6">
        <v>240.86453247070312</v>
      </c>
      <c r="AB692" s="6">
        <v>151.65126037597656</v>
      </c>
      <c r="AC692" s="6">
        <v>2277.017333984375</v>
      </c>
      <c r="AD692" s="6">
        <v>3533.83154296875</v>
      </c>
      <c r="AE692" s="6">
        <v>202.42205810546875</v>
      </c>
      <c r="AF692" s="6">
        <v>766.78411865234375</v>
      </c>
      <c r="AG692" s="6">
        <v>4.1535234451293945</v>
      </c>
      <c r="AH692" s="6">
        <v>79.051918029785156</v>
      </c>
      <c r="AI692" s="6">
        <v>65.55999755859375</v>
      </c>
      <c r="AJ692" s="6">
        <v>59.062496185302734</v>
      </c>
      <c r="AK692" s="6">
        <v>65.957527160644531</v>
      </c>
      <c r="AL692" s="6">
        <v>58.153129577636719</v>
      </c>
      <c r="AM692" s="6">
        <v>4535.474609375</v>
      </c>
      <c r="AN692" s="6">
        <v>33.799999237060547</v>
      </c>
      <c r="AO692" s="6">
        <v>40.192047119140625</v>
      </c>
      <c r="AP692" s="6">
        <v>500.77880859375</v>
      </c>
      <c r="AQ692" s="6">
        <v>9.6999998092651367</v>
      </c>
      <c r="AR692" s="6">
        <v>6.864342212677002</v>
      </c>
      <c r="AS692" s="6">
        <v>11</v>
      </c>
      <c r="AT692" s="6">
        <v>206</v>
      </c>
    </row>
    <row r="693" spans="2:46" x14ac:dyDescent="0.25">
      <c r="B693" s="5">
        <v>28671</v>
      </c>
      <c r="C693" s="6">
        <v>497.158935546875</v>
      </c>
      <c r="D693" s="6">
        <v>92.020645141601563</v>
      </c>
      <c r="E693" s="6">
        <v>105.02924346923828</v>
      </c>
      <c r="F693" s="6">
        <v>889.72540283203125</v>
      </c>
      <c r="G693" s="6">
        <v>18.600000381469727</v>
      </c>
      <c r="H693" s="6">
        <v>97.841262817382813</v>
      </c>
      <c r="I693" s="6">
        <v>1848.335205078125</v>
      </c>
      <c r="J693" s="6">
        <v>255.572021484375</v>
      </c>
      <c r="K693" s="6">
        <v>431</v>
      </c>
      <c r="L693" s="6">
        <v>21.468742370605469</v>
      </c>
      <c r="M693" s="6">
        <v>10.711461067199707</v>
      </c>
      <c r="N693" s="6">
        <v>258.09347534179687</v>
      </c>
      <c r="O693" s="6">
        <v>1935.03955078125</v>
      </c>
      <c r="P693" s="6">
        <v>101.82052612304687</v>
      </c>
      <c r="Q693" s="6">
        <v>66</v>
      </c>
      <c r="R693" s="6">
        <v>975</v>
      </c>
      <c r="S693" s="6">
        <v>4</v>
      </c>
      <c r="T693" s="6">
        <v>161.04615783691406</v>
      </c>
      <c r="U693" s="6">
        <v>503.51126098632812</v>
      </c>
      <c r="V693" s="6">
        <v>10.199999809265137</v>
      </c>
      <c r="W693" s="6">
        <v>291.7196044921875</v>
      </c>
      <c r="X693" s="6">
        <v>104.10316467285156</v>
      </c>
      <c r="Y693" s="6">
        <v>1024</v>
      </c>
      <c r="Z693" s="6">
        <v>78.5</v>
      </c>
      <c r="AA693" s="6">
        <v>430.94503784179687</v>
      </c>
      <c r="AB693" s="6">
        <v>139.70285034179687</v>
      </c>
      <c r="AC693" s="6">
        <v>2160.859375</v>
      </c>
      <c r="AD693" s="6">
        <v>3538</v>
      </c>
      <c r="AE693" s="6">
        <v>209.23350524902344</v>
      </c>
      <c r="AF693" s="6">
        <v>932.26190185546875</v>
      </c>
      <c r="AG693" s="6">
        <v>4.0999999046325684</v>
      </c>
      <c r="AH693" s="6">
        <v>170.36796569824219</v>
      </c>
      <c r="AI693" s="6">
        <v>65.55999755859375</v>
      </c>
      <c r="AJ693" s="6">
        <v>52.290676116943359</v>
      </c>
      <c r="AK693" s="6">
        <v>56.386955261230469</v>
      </c>
      <c r="AL693" s="6">
        <v>50.776527404785156</v>
      </c>
      <c r="AM693" s="6">
        <v>4255.880859375</v>
      </c>
      <c r="AN693" s="6">
        <v>33.799999237060547</v>
      </c>
      <c r="AO693" s="6">
        <v>74.704246520996094</v>
      </c>
      <c r="AP693" s="6">
        <v>390.9703369140625</v>
      </c>
      <c r="AQ693" s="6">
        <v>11.800000190734863</v>
      </c>
      <c r="AR693" s="6">
        <v>0.56999999284744263</v>
      </c>
      <c r="AS693" s="6">
        <v>11</v>
      </c>
      <c r="AT693" s="6">
        <v>182.7030029296875</v>
      </c>
    </row>
    <row r="694" spans="2:46" x14ac:dyDescent="0.25">
      <c r="B694" s="5">
        <v>28702</v>
      </c>
      <c r="C694" s="6">
        <v>440.7886962890625</v>
      </c>
      <c r="D694" s="6">
        <v>63.684154510498047</v>
      </c>
      <c r="E694" s="6">
        <v>57.355476379394531</v>
      </c>
      <c r="F694" s="6">
        <v>757.0792236328125</v>
      </c>
      <c r="G694" s="6">
        <v>103.26557159423828</v>
      </c>
      <c r="H694" s="6">
        <v>1</v>
      </c>
      <c r="I694" s="6">
        <v>1652.9896240234375</v>
      </c>
      <c r="J694" s="6">
        <v>222.68415832519531</v>
      </c>
      <c r="K694" s="6">
        <v>286.28811645507812</v>
      </c>
      <c r="L694" s="6">
        <v>22.799257278442383</v>
      </c>
      <c r="M694" s="6">
        <v>10.429079055786133</v>
      </c>
      <c r="N694" s="6">
        <v>230.39999389648437</v>
      </c>
      <c r="O694" s="6">
        <v>1732.6981201171875</v>
      </c>
      <c r="P694" s="6">
        <v>84.278366088867188</v>
      </c>
      <c r="Q694" s="6">
        <v>67</v>
      </c>
      <c r="R694" s="6">
        <v>791.9984130859375</v>
      </c>
      <c r="S694" s="6">
        <v>4</v>
      </c>
      <c r="T694" s="6">
        <v>346.22705078125</v>
      </c>
      <c r="U694" s="6">
        <v>355.573974609375</v>
      </c>
      <c r="V694" s="6">
        <v>10.199999809265137</v>
      </c>
      <c r="W694" s="6">
        <v>300.20755004882812</v>
      </c>
      <c r="X694" s="6">
        <v>103.31458282470703</v>
      </c>
      <c r="Y694" s="6">
        <v>991.4361572265625</v>
      </c>
      <c r="Z694" s="6">
        <v>78.5</v>
      </c>
      <c r="AA694" s="6">
        <v>303.10537719726562</v>
      </c>
      <c r="AB694" s="6">
        <v>123.95182037353516</v>
      </c>
      <c r="AC694" s="6">
        <v>2113.829833984375</v>
      </c>
      <c r="AD694" s="6">
        <v>3529.30810546875</v>
      </c>
      <c r="AE694" s="6">
        <v>208.95756530761719</v>
      </c>
      <c r="AF694" s="6">
        <v>900.0274658203125</v>
      </c>
      <c r="AG694" s="6">
        <v>4.0999999046325684</v>
      </c>
      <c r="AH694" s="6">
        <v>4.8000001907348633</v>
      </c>
      <c r="AI694" s="6">
        <v>41.579273223876953</v>
      </c>
      <c r="AJ694" s="6">
        <v>43.977367401123047</v>
      </c>
      <c r="AK694" s="6">
        <v>25.029485702514648</v>
      </c>
      <c r="AL694" s="6">
        <v>43.937969207763672</v>
      </c>
      <c r="AM694" s="6">
        <v>3791.733642578125</v>
      </c>
      <c r="AN694" s="6">
        <v>33.799999237060547</v>
      </c>
      <c r="AO694" s="6">
        <v>40.519390106201172</v>
      </c>
      <c r="AP694" s="6">
        <v>215.06452941894531</v>
      </c>
      <c r="AQ694" s="6">
        <v>9.6999998092651367</v>
      </c>
      <c r="AR694" s="6">
        <v>0.56999999284744263</v>
      </c>
      <c r="AS694" s="6">
        <v>11</v>
      </c>
      <c r="AT694" s="6">
        <v>179.6131591796875</v>
      </c>
    </row>
    <row r="695" spans="2:46" x14ac:dyDescent="0.25">
      <c r="B695" s="5">
        <v>28733</v>
      </c>
      <c r="C695" s="6">
        <v>385.37155151367187</v>
      </c>
      <c r="D695" s="6">
        <v>33.882106781005859</v>
      </c>
      <c r="E695" s="6">
        <v>10.081334114074707</v>
      </c>
      <c r="F695" s="6">
        <v>612.57080078125</v>
      </c>
      <c r="G695" s="6">
        <v>20.330434799194336</v>
      </c>
      <c r="H695" s="6">
        <v>1</v>
      </c>
      <c r="I695" s="6">
        <v>1435.0040283203125</v>
      </c>
      <c r="J695" s="6">
        <v>181.57696533203125</v>
      </c>
      <c r="K695" s="6">
        <v>117.32136535644531</v>
      </c>
      <c r="L695" s="6">
        <v>18.299999237060547</v>
      </c>
      <c r="M695" s="6">
        <v>10.182768821716309</v>
      </c>
      <c r="N695" s="6">
        <v>230.39999389648437</v>
      </c>
      <c r="O695" s="6">
        <v>1619.4693603515625</v>
      </c>
      <c r="P695" s="6">
        <v>83</v>
      </c>
      <c r="Q695" s="6">
        <v>67</v>
      </c>
      <c r="R695" s="6">
        <v>560.028076171875</v>
      </c>
      <c r="S695" s="6">
        <v>4</v>
      </c>
      <c r="T695" s="6">
        <v>353.62054443359375</v>
      </c>
      <c r="U695" s="6">
        <v>108.13970947265625</v>
      </c>
      <c r="V695" s="6">
        <v>10.199999809265137</v>
      </c>
      <c r="W695" s="6">
        <v>260.34027099609375</v>
      </c>
      <c r="X695" s="6">
        <v>102.61893463134766</v>
      </c>
      <c r="Y695" s="6">
        <v>837.04254150390625</v>
      </c>
      <c r="Z695" s="6">
        <v>78.5</v>
      </c>
      <c r="AA695" s="6">
        <v>120</v>
      </c>
      <c r="AB695" s="6">
        <v>108.44084167480469</v>
      </c>
      <c r="AC695" s="6">
        <v>1974.6048583984375</v>
      </c>
      <c r="AD695" s="6">
        <v>3529.162841796875</v>
      </c>
      <c r="AE695" s="6">
        <v>194.72283935546875</v>
      </c>
      <c r="AF695" s="6">
        <v>500.63674926757812</v>
      </c>
      <c r="AG695" s="6">
        <v>4.0999999046325684</v>
      </c>
      <c r="AH695" s="6">
        <v>4.8000001907348633</v>
      </c>
      <c r="AI695" s="6">
        <v>37.184772491455078</v>
      </c>
      <c r="AJ695" s="6">
        <v>37.470741271972656</v>
      </c>
      <c r="AK695" s="6">
        <v>0.55699998140335083</v>
      </c>
      <c r="AL695" s="6">
        <v>37.53387451171875</v>
      </c>
      <c r="AM695" s="6">
        <v>3546.655029296875</v>
      </c>
      <c r="AN695" s="6">
        <v>33.799999237060547</v>
      </c>
      <c r="AO695" s="6">
        <v>20</v>
      </c>
      <c r="AP695" s="6">
        <v>139.578857421875</v>
      </c>
      <c r="AQ695" s="6">
        <v>9.6999998092651367</v>
      </c>
      <c r="AR695" s="6">
        <v>0.56999999284744263</v>
      </c>
      <c r="AS695" s="6">
        <v>11</v>
      </c>
      <c r="AT695" s="6">
        <v>179.71714782714844</v>
      </c>
    </row>
    <row r="696" spans="2:46" x14ac:dyDescent="0.25">
      <c r="B696" s="5">
        <v>28763</v>
      </c>
      <c r="C696" s="6">
        <v>356.66122436523437</v>
      </c>
      <c r="D696" s="6">
        <v>10.93785572052002</v>
      </c>
      <c r="E696" s="6">
        <v>10.034045219421387</v>
      </c>
      <c r="F696" s="6">
        <v>597.0550537109375</v>
      </c>
      <c r="G696" s="6">
        <v>18.600000381469727</v>
      </c>
      <c r="H696" s="6">
        <v>1</v>
      </c>
      <c r="I696" s="6">
        <v>1407.6602783203125</v>
      </c>
      <c r="J696" s="6">
        <v>146.78279113769531</v>
      </c>
      <c r="K696" s="6">
        <v>52.323707580566406</v>
      </c>
      <c r="L696" s="6">
        <v>18.299999237060547</v>
      </c>
      <c r="M696" s="6">
        <v>9.9991359710693359</v>
      </c>
      <c r="N696" s="6">
        <v>230.39999389648437</v>
      </c>
      <c r="O696" s="6">
        <v>1604.4033203125</v>
      </c>
      <c r="P696" s="6">
        <v>83.21356201171875</v>
      </c>
      <c r="Q696" s="6">
        <v>67</v>
      </c>
      <c r="R696" s="6">
        <v>408.18240356445312</v>
      </c>
      <c r="S696" s="6">
        <v>4</v>
      </c>
      <c r="T696" s="6">
        <v>360</v>
      </c>
      <c r="U696" s="6">
        <v>128.09744262695312</v>
      </c>
      <c r="V696" s="6">
        <v>10.199999809265137</v>
      </c>
      <c r="W696" s="6">
        <v>245.71055603027344</v>
      </c>
      <c r="X696" s="6">
        <v>100.18893432617187</v>
      </c>
      <c r="Y696" s="6">
        <v>697.78759765625</v>
      </c>
      <c r="Z696" s="6">
        <v>78.5</v>
      </c>
      <c r="AA696" s="6">
        <v>131.20549011230469</v>
      </c>
      <c r="AB696" s="6">
        <v>96.765235900878906</v>
      </c>
      <c r="AC696" s="6">
        <v>1826.6229248046875</v>
      </c>
      <c r="AD696" s="6">
        <v>3338</v>
      </c>
      <c r="AE696" s="6">
        <v>189.18162536621094</v>
      </c>
      <c r="AF696" s="6">
        <v>552.4212646484375</v>
      </c>
      <c r="AG696" s="6">
        <v>4.0999999046325684</v>
      </c>
      <c r="AH696" s="6">
        <v>4.8000001907348633</v>
      </c>
      <c r="AI696" s="6">
        <v>29.080890655517578</v>
      </c>
      <c r="AJ696" s="6">
        <v>37.234203338623047</v>
      </c>
      <c r="AK696" s="6">
        <v>0.55699998140335083</v>
      </c>
      <c r="AL696" s="6">
        <v>31</v>
      </c>
      <c r="AM696" s="6">
        <v>3447.963134765625</v>
      </c>
      <c r="AN696" s="6">
        <v>33.799999237060547</v>
      </c>
      <c r="AO696" s="6">
        <v>20</v>
      </c>
      <c r="AP696" s="6">
        <v>109.97647857666016</v>
      </c>
      <c r="AQ696" s="6">
        <v>9.6999998092651367</v>
      </c>
      <c r="AR696" s="6">
        <v>31.920925140380859</v>
      </c>
      <c r="AS696" s="6">
        <v>11</v>
      </c>
      <c r="AT696" s="6">
        <v>188.52009582519531</v>
      </c>
    </row>
    <row r="697" spans="2:46" x14ac:dyDescent="0.25">
      <c r="B697" s="5">
        <v>28794</v>
      </c>
      <c r="C697" s="6">
        <v>347.3094482421875</v>
      </c>
      <c r="D697" s="6">
        <v>10</v>
      </c>
      <c r="E697" s="6">
        <v>10</v>
      </c>
      <c r="F697" s="6">
        <v>573.3685302734375</v>
      </c>
      <c r="G697" s="6">
        <v>27.854799270629883</v>
      </c>
      <c r="H697" s="6">
        <v>1</v>
      </c>
      <c r="I697" s="6">
        <v>1393.586669921875</v>
      </c>
      <c r="J697" s="6">
        <v>120.00908660888672</v>
      </c>
      <c r="K697" s="6">
        <v>7.0493240356445312</v>
      </c>
      <c r="L697" s="6">
        <v>18.299999237060547</v>
      </c>
      <c r="M697" s="6">
        <v>9.876469612121582</v>
      </c>
      <c r="N697" s="6">
        <v>230.39999389648437</v>
      </c>
      <c r="O697" s="6">
        <v>1563.57958984375</v>
      </c>
      <c r="P697" s="6">
        <v>87.030189514160156</v>
      </c>
      <c r="Q697" s="6">
        <v>66</v>
      </c>
      <c r="R697" s="6">
        <v>391.20266723632812</v>
      </c>
      <c r="S697" s="6">
        <v>4</v>
      </c>
      <c r="T697" s="6">
        <v>343.19918823242187</v>
      </c>
      <c r="U697" s="6">
        <v>100.28459930419922</v>
      </c>
      <c r="V697" s="6">
        <v>10.199999809265137</v>
      </c>
      <c r="W697" s="6">
        <v>238.33125305175781</v>
      </c>
      <c r="X697" s="6">
        <v>99.876930236816406</v>
      </c>
      <c r="Y697" s="6">
        <v>521.99737548828125</v>
      </c>
      <c r="Z697" s="6">
        <v>78.5</v>
      </c>
      <c r="AA697" s="6">
        <v>120</v>
      </c>
      <c r="AB697" s="6">
        <v>87.482902526855469</v>
      </c>
      <c r="AC697" s="6">
        <v>1826.383544921875</v>
      </c>
      <c r="AD697" s="6">
        <v>3067.43115234375</v>
      </c>
      <c r="AE697" s="6">
        <v>173.20294189453125</v>
      </c>
      <c r="AF697" s="6">
        <v>516.1932373046875</v>
      </c>
      <c r="AG697" s="6">
        <v>4.0999999046325684</v>
      </c>
      <c r="AH697" s="6">
        <v>4.8000001907348633</v>
      </c>
      <c r="AI697" s="6">
        <v>17.225513458251953</v>
      </c>
      <c r="AJ697" s="6">
        <v>37</v>
      </c>
      <c r="AK697" s="6">
        <v>0.65002614259719849</v>
      </c>
      <c r="AL697" s="6">
        <v>31</v>
      </c>
      <c r="AM697" s="6">
        <v>3300.864990234375</v>
      </c>
      <c r="AN697" s="6">
        <v>33.799999237060547</v>
      </c>
      <c r="AO697" s="6">
        <v>20</v>
      </c>
      <c r="AP697" s="6">
        <v>86.739501953125</v>
      </c>
      <c r="AQ697" s="6">
        <v>9.6999998092651367</v>
      </c>
      <c r="AR697" s="6">
        <v>40.126285552978516</v>
      </c>
      <c r="AS697" s="6">
        <v>11</v>
      </c>
      <c r="AT697" s="6">
        <v>180.73429870605469</v>
      </c>
    </row>
    <row r="698" spans="2:46" x14ac:dyDescent="0.25">
      <c r="B698" s="5">
        <v>28824</v>
      </c>
      <c r="C698" s="6">
        <v>339.52426147460937</v>
      </c>
      <c r="D698" s="6">
        <v>10</v>
      </c>
      <c r="E698" s="6">
        <v>11.116818428039551</v>
      </c>
      <c r="F698" s="6">
        <v>559.559814453125</v>
      </c>
      <c r="G698" s="6">
        <v>18.600000381469727</v>
      </c>
      <c r="H698" s="6">
        <v>1</v>
      </c>
      <c r="I698" s="6">
        <v>1383.461181640625</v>
      </c>
      <c r="J698" s="6">
        <v>125.81081390380859</v>
      </c>
      <c r="K698" s="6">
        <v>4</v>
      </c>
      <c r="L698" s="6">
        <v>31.514377593994141</v>
      </c>
      <c r="M698" s="6">
        <v>9.8259859085083008</v>
      </c>
      <c r="N698" s="6">
        <v>258.6763916015625</v>
      </c>
      <c r="O698" s="6">
        <v>1568.3013916015625</v>
      </c>
      <c r="P698" s="6">
        <v>93.304306030273438</v>
      </c>
      <c r="Q698" s="6">
        <v>64</v>
      </c>
      <c r="R698" s="6">
        <v>382.12213134765625</v>
      </c>
      <c r="S698" s="6">
        <v>4.1129879951477051</v>
      </c>
      <c r="T698" s="6">
        <v>320.7703857421875</v>
      </c>
      <c r="U698" s="6">
        <v>124.29273986816406</v>
      </c>
      <c r="V698" s="6">
        <v>10.687889099121094</v>
      </c>
      <c r="W698" s="6">
        <v>243.06491088867187</v>
      </c>
      <c r="X698" s="6">
        <v>90.019523620605469</v>
      </c>
      <c r="Y698" s="6">
        <v>519.871826171875</v>
      </c>
      <c r="Z698" s="6">
        <v>78.5</v>
      </c>
      <c r="AA698" s="6">
        <v>155.56793212890625</v>
      </c>
      <c r="AB698" s="6">
        <v>55.787445068359375</v>
      </c>
      <c r="AC698" s="6">
        <v>1852.543212890625</v>
      </c>
      <c r="AD698" s="6">
        <v>3069.726806640625</v>
      </c>
      <c r="AE698" s="6">
        <v>144.20547485351562</v>
      </c>
      <c r="AF698" s="6">
        <v>524.66668701171875</v>
      </c>
      <c r="AG698" s="6">
        <v>4.0999999046325684</v>
      </c>
      <c r="AH698" s="6">
        <v>4.8000001907348633</v>
      </c>
      <c r="AI698" s="6">
        <v>12.287654876708984</v>
      </c>
      <c r="AJ698" s="6">
        <v>37</v>
      </c>
      <c r="AK698" s="6">
        <v>4.0260000228881836</v>
      </c>
      <c r="AL698" s="6">
        <v>34.529376983642578</v>
      </c>
      <c r="AM698" s="6">
        <v>3250.93310546875</v>
      </c>
      <c r="AN698" s="6">
        <v>33.799999237060547</v>
      </c>
      <c r="AO698" s="6">
        <v>20</v>
      </c>
      <c r="AP698" s="6">
        <v>80</v>
      </c>
      <c r="AQ698" s="6">
        <v>9.6999998092651367</v>
      </c>
      <c r="AR698" s="6">
        <v>11.243192672729492</v>
      </c>
      <c r="AS698" s="6">
        <v>11</v>
      </c>
      <c r="AT698" s="6">
        <v>181.3411865234375</v>
      </c>
    </row>
    <row r="699" spans="2:46" x14ac:dyDescent="0.25">
      <c r="B699" s="5">
        <v>28855</v>
      </c>
      <c r="C699" s="6">
        <v>331.88525390625</v>
      </c>
      <c r="D699" s="6">
        <v>10.465643882751465</v>
      </c>
      <c r="E699" s="6">
        <v>12.469958305358887</v>
      </c>
      <c r="F699" s="6">
        <v>546.3360595703125</v>
      </c>
      <c r="G699" s="6">
        <v>72.744407653808594</v>
      </c>
      <c r="H699" s="6">
        <v>5.6988720893859863</v>
      </c>
      <c r="I699" s="6">
        <v>1309.3021240234375</v>
      </c>
      <c r="J699" s="6">
        <v>131.43267822265625</v>
      </c>
      <c r="K699" s="6">
        <v>4</v>
      </c>
      <c r="L699" s="6">
        <v>18.299999237060547</v>
      </c>
      <c r="M699" s="6">
        <v>9.8000001907348633</v>
      </c>
      <c r="N699" s="6">
        <v>290.056396484375</v>
      </c>
      <c r="O699" s="6">
        <v>1567.647705078125</v>
      </c>
      <c r="P699" s="6">
        <v>101.12931060791016</v>
      </c>
      <c r="Q699" s="6">
        <v>62</v>
      </c>
      <c r="R699" s="6">
        <v>369.881591796875</v>
      </c>
      <c r="S699" s="6">
        <v>5.3560571670532227</v>
      </c>
      <c r="T699" s="6">
        <v>301.3035888671875</v>
      </c>
      <c r="U699" s="6">
        <v>151.08000183105469</v>
      </c>
      <c r="V699" s="6">
        <v>10.199999809265137</v>
      </c>
      <c r="W699" s="6">
        <v>252.33921813964844</v>
      </c>
      <c r="X699" s="6">
        <v>77.660652160644531</v>
      </c>
      <c r="Y699" s="6">
        <v>514.55865478515625</v>
      </c>
      <c r="Z699" s="6">
        <v>123.33610534667969</v>
      </c>
      <c r="AA699" s="6">
        <v>208.74929809570312</v>
      </c>
      <c r="AB699" s="6">
        <v>57.198780059814453</v>
      </c>
      <c r="AC699" s="6">
        <v>1882.1439208984375</v>
      </c>
      <c r="AD699" s="6">
        <v>3128.61083984375</v>
      </c>
      <c r="AE699" s="6">
        <v>114.80651092529297</v>
      </c>
      <c r="AF699" s="6">
        <v>535.25067138671875</v>
      </c>
      <c r="AG699" s="6">
        <v>4.0999999046325684</v>
      </c>
      <c r="AH699" s="6">
        <v>4.8000001907348633</v>
      </c>
      <c r="AI699" s="6">
        <v>6.559999942779541</v>
      </c>
      <c r="AJ699" s="6">
        <v>37</v>
      </c>
      <c r="AK699" s="6">
        <v>9.7292518615722656</v>
      </c>
      <c r="AL699" s="6">
        <v>45.703815460205078</v>
      </c>
      <c r="AM699" s="6">
        <v>3264.745361328125</v>
      </c>
      <c r="AN699" s="6">
        <v>44</v>
      </c>
      <c r="AO699" s="6">
        <v>26.764039993286133</v>
      </c>
      <c r="AP699" s="6">
        <v>138.89131164550781</v>
      </c>
      <c r="AQ699" s="6">
        <v>9.6999998092651367</v>
      </c>
      <c r="AR699" s="6">
        <v>9.9325523376464844</v>
      </c>
      <c r="AS699" s="6">
        <v>11</v>
      </c>
      <c r="AT699" s="6">
        <v>181.39222717285156</v>
      </c>
    </row>
    <row r="700" spans="2:46" x14ac:dyDescent="0.25">
      <c r="B700" s="5">
        <v>28886</v>
      </c>
      <c r="C700" s="6">
        <v>371.1883544921875</v>
      </c>
      <c r="D700" s="6">
        <v>38.530582427978516</v>
      </c>
      <c r="E700" s="6">
        <v>28.442981719970703</v>
      </c>
      <c r="F700" s="6">
        <v>600</v>
      </c>
      <c r="G700" s="6">
        <v>159.95538330078125</v>
      </c>
      <c r="H700" s="6">
        <v>18.195161819458008</v>
      </c>
      <c r="I700" s="6">
        <v>1337.1361083984375</v>
      </c>
      <c r="J700" s="6">
        <v>159.026123046875</v>
      </c>
      <c r="K700" s="6">
        <v>4</v>
      </c>
      <c r="L700" s="6">
        <v>18.299999237060547</v>
      </c>
      <c r="M700" s="6">
        <v>9.8077716827392578</v>
      </c>
      <c r="N700" s="6">
        <v>321.500244140625</v>
      </c>
      <c r="O700" s="6">
        <v>1642.6673583984375</v>
      </c>
      <c r="P700" s="6">
        <v>109.17890930175781</v>
      </c>
      <c r="Q700" s="6">
        <v>62</v>
      </c>
      <c r="R700" s="6">
        <v>483.16061401367187</v>
      </c>
      <c r="S700" s="6">
        <v>17.004465103149414</v>
      </c>
      <c r="T700" s="6">
        <v>304.72247314453125</v>
      </c>
      <c r="U700" s="6">
        <v>182.98583984375</v>
      </c>
      <c r="V700" s="6">
        <v>10.199999809265137</v>
      </c>
      <c r="W700" s="6">
        <v>282.84686279296875</v>
      </c>
      <c r="X700" s="6">
        <v>72</v>
      </c>
      <c r="Y700" s="6">
        <v>592.73846435546875</v>
      </c>
      <c r="Z700" s="6">
        <v>172.54660034179687</v>
      </c>
      <c r="AA700" s="6">
        <v>325.80010986328125</v>
      </c>
      <c r="AB700" s="6">
        <v>66.021125793457031</v>
      </c>
      <c r="AC700" s="6">
        <v>1950</v>
      </c>
      <c r="AD700" s="6">
        <v>3111</v>
      </c>
      <c r="AE700" s="6">
        <v>120.85181427001953</v>
      </c>
      <c r="AF700" s="6">
        <v>608.0880126953125</v>
      </c>
      <c r="AG700" s="6">
        <v>4.0999999046325684</v>
      </c>
      <c r="AH700" s="6">
        <v>4.8000001907348633</v>
      </c>
      <c r="AI700" s="6">
        <v>28.868227005004883</v>
      </c>
      <c r="AJ700" s="6">
        <v>37</v>
      </c>
      <c r="AK700" s="6">
        <v>8.9991893768310547</v>
      </c>
      <c r="AL700" s="6">
        <v>56.783290863037109</v>
      </c>
      <c r="AM700" s="6">
        <v>3338.63525390625</v>
      </c>
      <c r="AN700" s="6">
        <v>44</v>
      </c>
      <c r="AO700" s="6">
        <v>34.875019073486328</v>
      </c>
      <c r="AP700" s="6">
        <v>477.47146606445312</v>
      </c>
      <c r="AQ700" s="6">
        <v>9.6999998092651367</v>
      </c>
      <c r="AR700" s="6">
        <v>9.1631288528442383</v>
      </c>
      <c r="AS700" s="6">
        <v>11</v>
      </c>
      <c r="AT700" s="6">
        <v>181.37332153320312</v>
      </c>
    </row>
    <row r="701" spans="2:46" x14ac:dyDescent="0.25">
      <c r="B701" s="5">
        <v>28914</v>
      </c>
      <c r="C701" s="6">
        <v>460.31710815429687</v>
      </c>
      <c r="D701" s="6">
        <v>57.702693939208984</v>
      </c>
      <c r="E701" s="6">
        <v>51.377948760986328</v>
      </c>
      <c r="F701" s="6">
        <v>600</v>
      </c>
      <c r="G701" s="6">
        <v>151.06343078613281</v>
      </c>
      <c r="H701" s="6">
        <v>33.683036804199219</v>
      </c>
      <c r="I701" s="6">
        <v>1391.4061279296875</v>
      </c>
      <c r="J701" s="6">
        <v>173.06217956542969</v>
      </c>
      <c r="K701" s="6">
        <v>4</v>
      </c>
      <c r="L701" s="6">
        <v>18.299999237060547</v>
      </c>
      <c r="M701" s="6">
        <v>9.8000001907348633</v>
      </c>
      <c r="N701" s="6">
        <v>349.01712036132812</v>
      </c>
      <c r="O701" s="6">
        <v>1690</v>
      </c>
      <c r="P701" s="6">
        <v>114.90348052978516</v>
      </c>
      <c r="Q701" s="6">
        <v>62</v>
      </c>
      <c r="R701" s="6">
        <v>575</v>
      </c>
      <c r="S701" s="6">
        <v>36</v>
      </c>
      <c r="T701" s="6">
        <v>302.04397583007812</v>
      </c>
      <c r="U701" s="6">
        <v>221.1480712890625</v>
      </c>
      <c r="V701" s="6">
        <v>10.199999809265137</v>
      </c>
      <c r="W701" s="6">
        <v>301.29998779296875</v>
      </c>
      <c r="X701" s="6">
        <v>80.161605834960937</v>
      </c>
      <c r="Y701" s="6">
        <v>676</v>
      </c>
      <c r="Z701" s="6">
        <v>116.79758453369141</v>
      </c>
      <c r="AA701" s="6">
        <v>434.3970947265625</v>
      </c>
      <c r="AB701" s="6">
        <v>83.652603149414063</v>
      </c>
      <c r="AC701" s="6">
        <v>1950</v>
      </c>
      <c r="AD701" s="6">
        <v>2843</v>
      </c>
      <c r="AE701" s="6">
        <v>125.17894744873047</v>
      </c>
      <c r="AF701" s="6">
        <v>689.14581298828125</v>
      </c>
      <c r="AG701" s="6">
        <v>4.0999999046325684</v>
      </c>
      <c r="AH701" s="6">
        <v>91.21575927734375</v>
      </c>
      <c r="AI701" s="6">
        <v>64.364753723144531</v>
      </c>
      <c r="AJ701" s="6">
        <v>37</v>
      </c>
      <c r="AK701" s="6">
        <v>12.970711708068848</v>
      </c>
      <c r="AL701" s="6">
        <v>51.178050994873047</v>
      </c>
      <c r="AM701" s="6">
        <v>3668.881103515625</v>
      </c>
      <c r="AN701" s="6">
        <v>34.276821136474609</v>
      </c>
      <c r="AO701" s="6">
        <v>20</v>
      </c>
      <c r="AP701" s="6">
        <v>784.26739501953125</v>
      </c>
      <c r="AQ701" s="6">
        <v>11.800000190734863</v>
      </c>
      <c r="AR701" s="6">
        <v>8.8395566940307617</v>
      </c>
      <c r="AS701" s="6">
        <v>66.780242919921875</v>
      </c>
      <c r="AT701" s="6">
        <v>197.10542297363281</v>
      </c>
    </row>
    <row r="702" spans="2:46" x14ac:dyDescent="0.25">
      <c r="B702" s="5">
        <v>28945</v>
      </c>
      <c r="C702" s="6">
        <v>492.90847778320313</v>
      </c>
      <c r="D702" s="6">
        <v>76.881790161132813</v>
      </c>
      <c r="E702" s="6">
        <v>79.71160888671875</v>
      </c>
      <c r="F702" s="6">
        <v>685</v>
      </c>
      <c r="G702" s="6">
        <v>323.66952514648437</v>
      </c>
      <c r="H702" s="6">
        <v>93.207328796386719</v>
      </c>
      <c r="I702" s="6">
        <v>1540.784912109375</v>
      </c>
      <c r="J702" s="6">
        <v>232.42079162597656</v>
      </c>
      <c r="K702" s="6">
        <v>4</v>
      </c>
      <c r="L702" s="6">
        <v>18.299999237060547</v>
      </c>
      <c r="M702" s="6">
        <v>11.133183479309082</v>
      </c>
      <c r="N702" s="6">
        <v>380.06961059570312</v>
      </c>
      <c r="O702" s="6">
        <v>1689.9334716796875</v>
      </c>
      <c r="P702" s="6">
        <v>121.98756408691406</v>
      </c>
      <c r="Q702" s="6">
        <v>64</v>
      </c>
      <c r="R702" s="6">
        <v>680</v>
      </c>
      <c r="S702" s="6">
        <v>51</v>
      </c>
      <c r="T702" s="6">
        <v>318.62417602539062</v>
      </c>
      <c r="U702" s="6">
        <v>286.845947265625</v>
      </c>
      <c r="V702" s="6">
        <v>10.199999809265137</v>
      </c>
      <c r="W702" s="6">
        <v>289.42904663085937</v>
      </c>
      <c r="X702" s="6">
        <v>89.684219360351563</v>
      </c>
      <c r="Y702" s="6">
        <v>737</v>
      </c>
      <c r="Z702" s="6">
        <v>99.992263793945313</v>
      </c>
      <c r="AA702" s="6">
        <v>477.99508666992187</v>
      </c>
      <c r="AB702" s="6">
        <v>103.88034057617187</v>
      </c>
      <c r="AC702" s="6">
        <v>2018.28076171875</v>
      </c>
      <c r="AD702" s="6">
        <v>3001</v>
      </c>
      <c r="AE702" s="6">
        <v>177.18608093261719</v>
      </c>
      <c r="AF702" s="6">
        <v>767.06365966796875</v>
      </c>
      <c r="AG702" s="6">
        <v>4.2292566299438477</v>
      </c>
      <c r="AH702" s="6">
        <v>4.8000001907348633</v>
      </c>
      <c r="AI702" s="6">
        <v>65.55999755859375</v>
      </c>
      <c r="AJ702" s="6">
        <v>49.083545684814453</v>
      </c>
      <c r="AK702" s="6">
        <v>22.130226135253906</v>
      </c>
      <c r="AL702" s="6">
        <v>60.767410278320313</v>
      </c>
      <c r="AM702" s="6">
        <v>4171.408203125</v>
      </c>
      <c r="AN702" s="6">
        <v>44</v>
      </c>
      <c r="AO702" s="6">
        <v>20</v>
      </c>
      <c r="AP702" s="6">
        <v>769.89178466796875</v>
      </c>
      <c r="AQ702" s="6">
        <v>11.800000190734863</v>
      </c>
      <c r="AR702" s="6">
        <v>10.539003372192383</v>
      </c>
      <c r="AS702" s="6">
        <v>21.44731330871582</v>
      </c>
      <c r="AT702" s="6">
        <v>206</v>
      </c>
    </row>
    <row r="703" spans="2:46" x14ac:dyDescent="0.25">
      <c r="B703" s="5">
        <v>28975</v>
      </c>
      <c r="C703" s="6">
        <v>471.21524047851562</v>
      </c>
      <c r="D703" s="6">
        <v>98.330154418945313</v>
      </c>
      <c r="E703" s="6">
        <v>57.63018798828125</v>
      </c>
      <c r="F703" s="6">
        <v>716.57476806640625</v>
      </c>
      <c r="G703" s="6">
        <v>228.65560913085937</v>
      </c>
      <c r="H703" s="6">
        <v>71.115997314453125</v>
      </c>
      <c r="I703" s="6">
        <v>1666.5294189453125</v>
      </c>
      <c r="J703" s="6">
        <v>228.81364440917969</v>
      </c>
      <c r="K703" s="6">
        <v>85.892768859863281</v>
      </c>
      <c r="L703" s="6">
        <v>18.299999237060547</v>
      </c>
      <c r="M703" s="6">
        <v>11.053499221801758</v>
      </c>
      <c r="N703" s="6">
        <v>349.54339599609375</v>
      </c>
      <c r="O703" s="6">
        <v>1713</v>
      </c>
      <c r="P703" s="6">
        <v>107.45160675048828</v>
      </c>
      <c r="Q703" s="6">
        <v>65</v>
      </c>
      <c r="R703" s="6">
        <v>798.4669189453125</v>
      </c>
      <c r="S703" s="6">
        <v>58.6259765625</v>
      </c>
      <c r="T703" s="6">
        <v>318.71212768554687</v>
      </c>
      <c r="U703" s="6">
        <v>374.1033935546875</v>
      </c>
      <c r="V703" s="6">
        <v>10.199999809265137</v>
      </c>
      <c r="W703" s="6">
        <v>155.92582702636719</v>
      </c>
      <c r="X703" s="6">
        <v>89.299247741699219</v>
      </c>
      <c r="Y703" s="6">
        <v>724.70648193359375</v>
      </c>
      <c r="Z703" s="6">
        <v>78.5</v>
      </c>
      <c r="AA703" s="6">
        <v>470.0233154296875</v>
      </c>
      <c r="AB703" s="6">
        <v>112.21177673339844</v>
      </c>
      <c r="AC703" s="6">
        <v>2071.916015625</v>
      </c>
      <c r="AD703" s="6">
        <v>3327.189208984375</v>
      </c>
      <c r="AE703" s="6">
        <v>197.81210327148437</v>
      </c>
      <c r="AF703" s="6">
        <v>811.8082275390625</v>
      </c>
      <c r="AG703" s="6">
        <v>4.2019100189208984</v>
      </c>
      <c r="AH703" s="6">
        <v>97.015327453613281</v>
      </c>
      <c r="AI703" s="6">
        <v>65.55999755859375</v>
      </c>
      <c r="AJ703" s="6">
        <v>58.152317047119141</v>
      </c>
      <c r="AK703" s="6">
        <v>18.623292922973633</v>
      </c>
      <c r="AL703" s="6">
        <v>60.648891448974609</v>
      </c>
      <c r="AM703" s="6">
        <v>4406.18994140625</v>
      </c>
      <c r="AN703" s="6">
        <v>38.568946838378906</v>
      </c>
      <c r="AO703" s="6">
        <v>40.0162353515625</v>
      </c>
      <c r="AP703" s="6">
        <v>743.4267578125</v>
      </c>
      <c r="AQ703" s="6">
        <v>9.6999998092651367</v>
      </c>
      <c r="AR703" s="6">
        <v>47.638156890869141</v>
      </c>
      <c r="AS703" s="6">
        <v>11</v>
      </c>
      <c r="AT703" s="6">
        <v>206</v>
      </c>
    </row>
    <row r="704" spans="2:46" x14ac:dyDescent="0.25">
      <c r="B704" s="5">
        <v>29006</v>
      </c>
      <c r="C704" s="6">
        <v>426.75906372070312</v>
      </c>
      <c r="D704" s="6">
        <v>89.370407104492188</v>
      </c>
      <c r="E704" s="6">
        <v>14.196541786193848</v>
      </c>
      <c r="F704" s="6">
        <v>930</v>
      </c>
      <c r="G704" s="6">
        <v>223.13423156738281</v>
      </c>
      <c r="H704" s="6">
        <v>102.82124328613281</v>
      </c>
      <c r="I704" s="6">
        <v>1750.068359375</v>
      </c>
      <c r="J704" s="6">
        <v>211.58824157714844</v>
      </c>
      <c r="K704" s="6">
        <v>319.79153442382812</v>
      </c>
      <c r="L704" s="6">
        <v>18.299999237060547</v>
      </c>
      <c r="M704" s="6">
        <v>10.842795372009277</v>
      </c>
      <c r="N704" s="6">
        <v>317.35598754882812</v>
      </c>
      <c r="O704" s="6">
        <v>1923.5887451171875</v>
      </c>
      <c r="P704" s="6">
        <v>90.134391784667969</v>
      </c>
      <c r="Q704" s="6">
        <v>66</v>
      </c>
      <c r="R704" s="6">
        <v>975</v>
      </c>
      <c r="S704" s="6">
        <v>4</v>
      </c>
      <c r="T704" s="6">
        <v>188.92794799804687</v>
      </c>
      <c r="U704" s="6">
        <v>399.80484008789062</v>
      </c>
      <c r="V704" s="6">
        <v>10.199999809265137</v>
      </c>
      <c r="W704" s="6">
        <v>273.547607421875</v>
      </c>
      <c r="X704" s="6">
        <v>94.784042358398438</v>
      </c>
      <c r="Y704" s="6">
        <v>879.59051513671875</v>
      </c>
      <c r="Z704" s="6">
        <v>78.5</v>
      </c>
      <c r="AA704" s="6">
        <v>489.486083984375</v>
      </c>
      <c r="AB704" s="6">
        <v>107.18218231201172</v>
      </c>
      <c r="AC704" s="6">
        <v>2017.9014892578125</v>
      </c>
      <c r="AD704" s="6">
        <v>3538</v>
      </c>
      <c r="AE704" s="6">
        <v>202.42205810546875</v>
      </c>
      <c r="AF704" s="6">
        <v>851.579345703125</v>
      </c>
      <c r="AG704" s="6">
        <v>4.1567983627319336</v>
      </c>
      <c r="AH704" s="6">
        <v>79.051918029785156</v>
      </c>
      <c r="AI704" s="6">
        <v>65.55999755859375</v>
      </c>
      <c r="AJ704" s="6">
        <v>58.363117218017578</v>
      </c>
      <c r="AK704" s="6">
        <v>26.712850570678711</v>
      </c>
      <c r="AL704" s="6">
        <v>58.153129577636719</v>
      </c>
      <c r="AM704" s="6">
        <v>4534.63623046875</v>
      </c>
      <c r="AN704" s="6">
        <v>33.799999237060547</v>
      </c>
      <c r="AO704" s="6">
        <v>20</v>
      </c>
      <c r="AP704" s="6">
        <v>627.8104248046875</v>
      </c>
      <c r="AQ704" s="6">
        <v>11.800000190734863</v>
      </c>
      <c r="AR704" s="6">
        <v>41.693790435791016</v>
      </c>
      <c r="AS704" s="6">
        <v>11</v>
      </c>
      <c r="AT704" s="6">
        <v>206</v>
      </c>
    </row>
    <row r="705" spans="2:46" x14ac:dyDescent="0.25">
      <c r="B705" s="5">
        <v>29036</v>
      </c>
      <c r="C705" s="6">
        <v>374.04559326171875</v>
      </c>
      <c r="D705" s="6">
        <v>64.0423583984375</v>
      </c>
      <c r="E705" s="6">
        <v>10.232189178466797</v>
      </c>
      <c r="F705" s="6">
        <v>889.72540283203125</v>
      </c>
      <c r="G705" s="6">
        <v>51.632865905761719</v>
      </c>
      <c r="H705" s="6">
        <v>17.499090194702148</v>
      </c>
      <c r="I705" s="6">
        <v>1761.467529296875</v>
      </c>
      <c r="J705" s="6">
        <v>177.4429931640625</v>
      </c>
      <c r="K705" s="6">
        <v>77.575736999511719</v>
      </c>
      <c r="L705" s="6">
        <v>34.192649841308594</v>
      </c>
      <c r="M705" s="6">
        <v>10.59287166595459</v>
      </c>
      <c r="N705" s="6">
        <v>286.04708862304687</v>
      </c>
      <c r="O705" s="6">
        <v>1846.1663818359375</v>
      </c>
      <c r="P705" s="6">
        <v>88.965835571289063</v>
      </c>
      <c r="Q705" s="6">
        <v>66</v>
      </c>
      <c r="R705" s="6">
        <v>811.08209228515625</v>
      </c>
      <c r="S705" s="6">
        <v>4</v>
      </c>
      <c r="T705" s="6">
        <v>346.67767333984375</v>
      </c>
      <c r="U705" s="6">
        <v>306.69308471679687</v>
      </c>
      <c r="V705" s="6">
        <v>10.199999809265137</v>
      </c>
      <c r="W705" s="6">
        <v>298.27386474609375</v>
      </c>
      <c r="X705" s="6">
        <v>94.15380859375</v>
      </c>
      <c r="Y705" s="6">
        <v>845.59185791015625</v>
      </c>
      <c r="Z705" s="6">
        <v>78.5</v>
      </c>
      <c r="AA705" s="6">
        <v>496.36236572265625</v>
      </c>
      <c r="AB705" s="6">
        <v>94.818557739257813</v>
      </c>
      <c r="AC705" s="6">
        <v>1992.76611328125</v>
      </c>
      <c r="AD705" s="6">
        <v>3538</v>
      </c>
      <c r="AE705" s="6">
        <v>209.23350524902344</v>
      </c>
      <c r="AF705" s="6">
        <v>863.39697265625</v>
      </c>
      <c r="AG705" s="6">
        <v>4.0999999046325684</v>
      </c>
      <c r="AH705" s="6">
        <v>170.30839538574219</v>
      </c>
      <c r="AI705" s="6">
        <v>65.55999755859375</v>
      </c>
      <c r="AJ705" s="6">
        <v>51.600688934326172</v>
      </c>
      <c r="AK705" s="6">
        <v>26.290342330932617</v>
      </c>
      <c r="AL705" s="6">
        <v>50.776527404785156</v>
      </c>
      <c r="AM705" s="6">
        <v>3775.5419921875</v>
      </c>
      <c r="AN705" s="6">
        <v>33.799999237060547</v>
      </c>
      <c r="AO705" s="6">
        <v>54.089344024658203</v>
      </c>
      <c r="AP705" s="6">
        <v>455.95797729492187</v>
      </c>
      <c r="AQ705" s="6">
        <v>11.800000190734863</v>
      </c>
      <c r="AR705" s="6">
        <v>56.8302001953125</v>
      </c>
      <c r="AS705" s="6">
        <v>11</v>
      </c>
      <c r="AT705" s="6">
        <v>180.71688842773437</v>
      </c>
    </row>
    <row r="706" spans="2:46" x14ac:dyDescent="0.25">
      <c r="B706" s="5">
        <v>29067</v>
      </c>
      <c r="C706" s="6">
        <v>317.53665161132812</v>
      </c>
      <c r="D706" s="6">
        <v>34.1732177734375</v>
      </c>
      <c r="E706" s="6">
        <v>10.148362159729004</v>
      </c>
      <c r="F706" s="6">
        <v>674.4295654296875</v>
      </c>
      <c r="G706" s="6">
        <v>127.38603973388672</v>
      </c>
      <c r="H706" s="6">
        <v>1.6104154586791992</v>
      </c>
      <c r="I706" s="6">
        <v>1544.46044921875</v>
      </c>
      <c r="J706" s="6">
        <v>133.06813049316406</v>
      </c>
      <c r="K706" s="6">
        <v>91.418617248535156</v>
      </c>
      <c r="L706" s="6">
        <v>18.299999237060547</v>
      </c>
      <c r="M706" s="6">
        <v>10.312246322631836</v>
      </c>
      <c r="N706" s="6">
        <v>253.55853271484375</v>
      </c>
      <c r="O706" s="6">
        <v>1632.7523193359375</v>
      </c>
      <c r="P706" s="6">
        <v>87.286636352539063</v>
      </c>
      <c r="Q706" s="6">
        <v>67</v>
      </c>
      <c r="R706" s="6">
        <v>560.95013427734375</v>
      </c>
      <c r="S706" s="6">
        <v>4</v>
      </c>
      <c r="T706" s="6">
        <v>352.116455078125</v>
      </c>
      <c r="U706" s="6">
        <v>126.75991821289063</v>
      </c>
      <c r="V706" s="6">
        <v>10.199999809265137</v>
      </c>
      <c r="W706" s="6">
        <v>254.25518798828125</v>
      </c>
      <c r="X706" s="6">
        <v>93.440589904785156</v>
      </c>
      <c r="Y706" s="6">
        <v>691.5810546875</v>
      </c>
      <c r="Z706" s="6">
        <v>78.5</v>
      </c>
      <c r="AA706" s="6">
        <v>341.23623657226563</v>
      </c>
      <c r="AB706" s="6">
        <v>80.032722473144531</v>
      </c>
      <c r="AC706" s="6">
        <v>2008.9384765625</v>
      </c>
      <c r="AD706" s="6">
        <v>3489.33251953125</v>
      </c>
      <c r="AE706" s="6">
        <v>144.72695922851562</v>
      </c>
      <c r="AF706" s="6">
        <v>661.92193603515625</v>
      </c>
      <c r="AG706" s="6">
        <v>4.0999999046325684</v>
      </c>
      <c r="AH706" s="6">
        <v>4.8000001907348633</v>
      </c>
      <c r="AI706" s="6">
        <v>65.55999755859375</v>
      </c>
      <c r="AJ706" s="6">
        <v>43.920726776123047</v>
      </c>
      <c r="AK706" s="6">
        <v>14.444843292236328</v>
      </c>
      <c r="AL706" s="6">
        <v>43.937969207763672</v>
      </c>
      <c r="AM706" s="6">
        <v>3107.537109375</v>
      </c>
      <c r="AN706" s="6">
        <v>33.799999237060547</v>
      </c>
      <c r="AO706" s="6">
        <v>20</v>
      </c>
      <c r="AP706" s="6">
        <v>280.24325561523437</v>
      </c>
      <c r="AQ706" s="6">
        <v>9.6999998092651367</v>
      </c>
      <c r="AR706" s="6">
        <v>3.9069879055023193</v>
      </c>
      <c r="AS706" s="6">
        <v>11</v>
      </c>
      <c r="AT706" s="6">
        <v>179.61126708984375</v>
      </c>
    </row>
    <row r="707" spans="2:46" x14ac:dyDescent="0.25">
      <c r="B707" s="5">
        <v>29098</v>
      </c>
      <c r="C707" s="6">
        <v>262.79611206054687</v>
      </c>
      <c r="D707" s="6">
        <v>12.501944541931152</v>
      </c>
      <c r="E707" s="6">
        <v>10.081334114074707</v>
      </c>
      <c r="F707" s="6">
        <v>521.20159912109375</v>
      </c>
      <c r="G707" s="6">
        <v>18.600000381469727</v>
      </c>
      <c r="H707" s="6">
        <v>1</v>
      </c>
      <c r="I707" s="6">
        <v>1317.427978515625</v>
      </c>
      <c r="J707" s="6">
        <v>90.302543640136719</v>
      </c>
      <c r="K707" s="6">
        <v>43.908229827880859</v>
      </c>
      <c r="L707" s="6">
        <v>18.299999237060547</v>
      </c>
      <c r="M707" s="6">
        <v>10.079360961914062</v>
      </c>
      <c r="N707" s="6">
        <v>230.39999389648437</v>
      </c>
      <c r="O707" s="6">
        <v>1397.9285888671875</v>
      </c>
      <c r="P707" s="6">
        <v>85.993896484375</v>
      </c>
      <c r="Q707" s="6">
        <v>67</v>
      </c>
      <c r="R707" s="6">
        <v>436.93661499023437</v>
      </c>
      <c r="S707" s="6">
        <v>4.0355644226074219</v>
      </c>
      <c r="T707" s="6">
        <v>327.10165405273438</v>
      </c>
      <c r="U707" s="6">
        <v>0.18400000035762787</v>
      </c>
      <c r="V707" s="6">
        <v>10.199999809265137</v>
      </c>
      <c r="W707" s="6">
        <v>204.18412780761719</v>
      </c>
      <c r="X707" s="6">
        <v>92.811424255371094</v>
      </c>
      <c r="Y707" s="6">
        <v>515.26153564453125</v>
      </c>
      <c r="Z707" s="6">
        <v>78.5</v>
      </c>
      <c r="AA707" s="6">
        <v>166.75119018554687</v>
      </c>
      <c r="AB707" s="6">
        <v>64.673019409179688</v>
      </c>
      <c r="AC707" s="6">
        <v>2023.029541015625</v>
      </c>
      <c r="AD707" s="6">
        <v>3477.56787109375</v>
      </c>
      <c r="AE707" s="6">
        <v>129.31788635253906</v>
      </c>
      <c r="AF707" s="6">
        <v>278.10418701171875</v>
      </c>
      <c r="AG707" s="6">
        <v>4.0999999046325684</v>
      </c>
      <c r="AH707" s="6">
        <v>4.8000001907348633</v>
      </c>
      <c r="AI707" s="6">
        <v>39.779151916503906</v>
      </c>
      <c r="AJ707" s="6">
        <v>37.414871215820313</v>
      </c>
      <c r="AK707" s="6">
        <v>5.2416925430297852</v>
      </c>
      <c r="AL707" s="6">
        <v>37.53387451171875</v>
      </c>
      <c r="AM707" s="6">
        <v>2539.42529296875</v>
      </c>
      <c r="AN707" s="6">
        <v>33.799999237060547</v>
      </c>
      <c r="AO707" s="6">
        <v>20</v>
      </c>
      <c r="AP707" s="6">
        <v>109.39645385742187</v>
      </c>
      <c r="AQ707" s="6">
        <v>9.6999998092651367</v>
      </c>
      <c r="AR707" s="6">
        <v>1.1969475746154785</v>
      </c>
      <c r="AS707" s="6">
        <v>11</v>
      </c>
      <c r="AT707" s="6">
        <v>179.90998840332031</v>
      </c>
    </row>
    <row r="708" spans="2:46" x14ac:dyDescent="0.25">
      <c r="B708" s="5">
        <v>29128</v>
      </c>
      <c r="C708" s="6">
        <v>232.61860656738281</v>
      </c>
      <c r="D708" s="6">
        <v>10</v>
      </c>
      <c r="E708" s="6">
        <v>10.034045219421387</v>
      </c>
      <c r="F708" s="6">
        <v>403.92816162109375</v>
      </c>
      <c r="G708" s="6">
        <v>18.600000381469727</v>
      </c>
      <c r="H708" s="6">
        <v>1</v>
      </c>
      <c r="I708" s="6">
        <v>1100</v>
      </c>
      <c r="J708" s="6">
        <v>43.90576171875</v>
      </c>
      <c r="K708" s="6">
        <v>4</v>
      </c>
      <c r="L708" s="6">
        <v>18.299999237060547</v>
      </c>
      <c r="M708" s="6">
        <v>9.8856048583984375</v>
      </c>
      <c r="N708" s="6">
        <v>230.39999389648437</v>
      </c>
      <c r="O708" s="6">
        <v>1371.0352783203125</v>
      </c>
      <c r="P708" s="6">
        <v>86.197547912597656</v>
      </c>
      <c r="Q708" s="6">
        <v>67</v>
      </c>
      <c r="R708" s="6">
        <v>438.89523315429687</v>
      </c>
      <c r="S708" s="6">
        <v>4</v>
      </c>
      <c r="T708" s="6">
        <v>299.70944213867187</v>
      </c>
      <c r="U708" s="6">
        <v>16.337438583374023</v>
      </c>
      <c r="V708" s="6">
        <v>10.199999809265137</v>
      </c>
      <c r="W708" s="6">
        <v>156.204833984375</v>
      </c>
      <c r="X708" s="6">
        <v>90.430122375488281</v>
      </c>
      <c r="Y708" s="6">
        <v>339.015869140625</v>
      </c>
      <c r="Z708" s="6">
        <v>78.5</v>
      </c>
      <c r="AA708" s="6">
        <v>122.34237670898437</v>
      </c>
      <c r="AB708" s="6">
        <v>64.442413330078125</v>
      </c>
      <c r="AC708" s="6">
        <v>1947.921142578125</v>
      </c>
      <c r="AD708" s="6">
        <v>3316.940673828125</v>
      </c>
      <c r="AE708" s="6">
        <v>111.87948608398437</v>
      </c>
      <c r="AF708" s="6">
        <v>175.31192016601562</v>
      </c>
      <c r="AG708" s="6">
        <v>4.0999999046325684</v>
      </c>
      <c r="AH708" s="6">
        <v>4.8000001907348633</v>
      </c>
      <c r="AI708" s="6">
        <v>21.914083480834961</v>
      </c>
      <c r="AJ708" s="6">
        <v>37</v>
      </c>
      <c r="AK708" s="6">
        <v>0.55699998140335083</v>
      </c>
      <c r="AL708" s="6">
        <v>31</v>
      </c>
      <c r="AM708" s="6">
        <v>2526.318603515625</v>
      </c>
      <c r="AN708" s="6">
        <v>33.799999237060547</v>
      </c>
      <c r="AO708" s="6">
        <v>20</v>
      </c>
      <c r="AP708" s="6">
        <v>80</v>
      </c>
      <c r="AQ708" s="6">
        <v>9.6999998092651367</v>
      </c>
      <c r="AR708" s="6">
        <v>0.56999999284744263</v>
      </c>
      <c r="AS708" s="6">
        <v>11</v>
      </c>
      <c r="AT708" s="6">
        <v>180.237060546875</v>
      </c>
    </row>
    <row r="709" spans="2:46" x14ac:dyDescent="0.25">
      <c r="B709" s="5">
        <v>29159</v>
      </c>
      <c r="C709" s="6">
        <v>228.5955810546875</v>
      </c>
      <c r="D709" s="6">
        <v>10</v>
      </c>
      <c r="E709" s="6">
        <v>10</v>
      </c>
      <c r="F709" s="6">
        <v>398.13107299804687</v>
      </c>
      <c r="G709" s="6">
        <v>28.854799270629883</v>
      </c>
      <c r="H709" s="6">
        <v>1</v>
      </c>
      <c r="I709" s="6">
        <v>1100</v>
      </c>
      <c r="J709" s="6">
        <v>22.102945327758789</v>
      </c>
      <c r="K709" s="6">
        <v>4</v>
      </c>
      <c r="L709" s="6">
        <v>18.299999237060547</v>
      </c>
      <c r="M709" s="6">
        <v>9.8176641464233398</v>
      </c>
      <c r="N709" s="6">
        <v>230.39999389648437</v>
      </c>
      <c r="O709" s="6">
        <v>1376.61572265625</v>
      </c>
      <c r="P709" s="6">
        <v>90.010978698730469</v>
      </c>
      <c r="Q709" s="6">
        <v>66</v>
      </c>
      <c r="R709" s="6">
        <v>450.03656005859375</v>
      </c>
      <c r="S709" s="6">
        <v>4</v>
      </c>
      <c r="T709" s="6">
        <v>280.2684326171875</v>
      </c>
      <c r="U709" s="6">
        <v>0.18400000035762787</v>
      </c>
      <c r="V709" s="6">
        <v>10.199999809265137</v>
      </c>
      <c r="W709" s="6">
        <v>115.77941131591797</v>
      </c>
      <c r="X709" s="6">
        <v>90.148513793945313</v>
      </c>
      <c r="Y709" s="6">
        <v>278.11404418945312</v>
      </c>
      <c r="Z709" s="6">
        <v>78.5</v>
      </c>
      <c r="AA709" s="6">
        <v>120</v>
      </c>
      <c r="AB709" s="6">
        <v>64.579147338867188</v>
      </c>
      <c r="AC709" s="6">
        <v>1907.07470703125</v>
      </c>
      <c r="AD709" s="6">
        <v>3115</v>
      </c>
      <c r="AE709" s="6">
        <v>52.964775085449219</v>
      </c>
      <c r="AF709" s="6">
        <v>157.24378967285156</v>
      </c>
      <c r="AG709" s="6">
        <v>4.0999999046325684</v>
      </c>
      <c r="AH709" s="6">
        <v>10.193232536315918</v>
      </c>
      <c r="AI709" s="6">
        <v>7.8471274375915527</v>
      </c>
      <c r="AJ709" s="6">
        <v>37</v>
      </c>
      <c r="AK709" s="6">
        <v>0.55699998140335083</v>
      </c>
      <c r="AL709" s="6">
        <v>31</v>
      </c>
      <c r="AM709" s="6">
        <v>2522.356201171875</v>
      </c>
      <c r="AN709" s="6">
        <v>33.799999237060547</v>
      </c>
      <c r="AO709" s="6">
        <v>20</v>
      </c>
      <c r="AP709" s="6">
        <v>80</v>
      </c>
      <c r="AQ709" s="6">
        <v>9.6999998092651367</v>
      </c>
      <c r="AR709" s="6">
        <v>0.56999999284744263</v>
      </c>
      <c r="AS709" s="6">
        <v>11</v>
      </c>
      <c r="AT709" s="6">
        <v>180.85908508300781</v>
      </c>
    </row>
    <row r="710" spans="2:46" x14ac:dyDescent="0.25">
      <c r="B710" s="5">
        <v>29189</v>
      </c>
      <c r="C710" s="6">
        <v>227.94026184082031</v>
      </c>
      <c r="D710" s="6">
        <v>31.147850036621094</v>
      </c>
      <c r="E710" s="6">
        <v>10.638218879699707</v>
      </c>
      <c r="F710" s="6">
        <v>410.17013549804687</v>
      </c>
      <c r="G710" s="6">
        <v>18.600000381469727</v>
      </c>
      <c r="H710" s="6">
        <v>10.599743843078613</v>
      </c>
      <c r="I710" s="6">
        <v>1100</v>
      </c>
      <c r="J710" s="6">
        <v>33.918148040771484</v>
      </c>
      <c r="K710" s="6">
        <v>4</v>
      </c>
      <c r="L710" s="6">
        <v>28.960367202758789</v>
      </c>
      <c r="M710" s="6">
        <v>9.8013954162597656</v>
      </c>
      <c r="N710" s="6">
        <v>235.10366821289062</v>
      </c>
      <c r="O710" s="6">
        <v>1422.4522705078125</v>
      </c>
      <c r="P710" s="6">
        <v>96.291954040527344</v>
      </c>
      <c r="Q710" s="6">
        <v>64</v>
      </c>
      <c r="R710" s="6">
        <v>474.74172973632812</v>
      </c>
      <c r="S710" s="6">
        <v>5.2344784736633301</v>
      </c>
      <c r="T710" s="6">
        <v>266.48638916015625</v>
      </c>
      <c r="U710" s="6">
        <v>18.320911407470703</v>
      </c>
      <c r="V710" s="6">
        <v>10.687889099121094</v>
      </c>
      <c r="W710" s="6">
        <v>83.934097290039063</v>
      </c>
      <c r="X710" s="6">
        <v>90.019523620605469</v>
      </c>
      <c r="Y710" s="6">
        <v>269.69415283203125</v>
      </c>
      <c r="Z710" s="6">
        <v>78.5</v>
      </c>
      <c r="AA710" s="6">
        <v>120</v>
      </c>
      <c r="AB710" s="6">
        <v>50.512924194335938</v>
      </c>
      <c r="AC710" s="6">
        <v>1933.998779296875</v>
      </c>
      <c r="AD710" s="6">
        <v>3107</v>
      </c>
      <c r="AE710" s="6">
        <v>32.364334106445313</v>
      </c>
      <c r="AF710" s="6">
        <v>167.393310546875</v>
      </c>
      <c r="AG710" s="6">
        <v>4.0999999046325684</v>
      </c>
      <c r="AH710" s="6">
        <v>102.59835815429687</v>
      </c>
      <c r="AI710" s="6">
        <v>6.559999942779541</v>
      </c>
      <c r="AJ710" s="6">
        <v>37</v>
      </c>
      <c r="AK710" s="6">
        <v>3.7670691013336182</v>
      </c>
      <c r="AL710" s="6">
        <v>31</v>
      </c>
      <c r="AM710" s="6">
        <v>2654.169921875</v>
      </c>
      <c r="AN710" s="6">
        <v>33.799999237060547</v>
      </c>
      <c r="AO710" s="6">
        <v>20</v>
      </c>
      <c r="AP710" s="6">
        <v>233.36891174316406</v>
      </c>
      <c r="AQ710" s="6">
        <v>11.800000190734863</v>
      </c>
      <c r="AR710" s="6">
        <v>5.7494049072265625</v>
      </c>
      <c r="AS710" s="6">
        <v>11</v>
      </c>
      <c r="AT710" s="6">
        <v>181.31094360351562</v>
      </c>
    </row>
    <row r="711" spans="2:46" x14ac:dyDescent="0.25">
      <c r="B711" s="5">
        <v>29220</v>
      </c>
      <c r="C711" s="6">
        <v>281.33917236328125</v>
      </c>
      <c r="D711" s="6">
        <v>68.771995544433594</v>
      </c>
      <c r="E711" s="6">
        <v>11.526491165161133</v>
      </c>
      <c r="F711" s="6">
        <v>251</v>
      </c>
      <c r="G711" s="6">
        <v>81.806884765625</v>
      </c>
      <c r="H711" s="6">
        <v>22.195362091064453</v>
      </c>
      <c r="I711" s="6">
        <v>1100</v>
      </c>
      <c r="J711" s="6">
        <v>77.694618225097656</v>
      </c>
      <c r="K711" s="6">
        <v>4</v>
      </c>
      <c r="L711" s="6">
        <v>18.299999237060547</v>
      </c>
      <c r="M711" s="6">
        <v>9.8000001907348633</v>
      </c>
      <c r="N711" s="6">
        <v>266.48367309570312</v>
      </c>
      <c r="O711" s="6">
        <v>1423.35009765625</v>
      </c>
      <c r="P711" s="6">
        <v>104.12718200683594</v>
      </c>
      <c r="Q711" s="6">
        <v>50</v>
      </c>
      <c r="R711" s="6">
        <v>369.79177856445312</v>
      </c>
      <c r="S711" s="6">
        <v>6.7594962120056152</v>
      </c>
      <c r="T711" s="6">
        <v>251.725830078125</v>
      </c>
      <c r="U711" s="6">
        <v>36.196140289306641</v>
      </c>
      <c r="V711" s="6">
        <v>10.199999809265137</v>
      </c>
      <c r="W711" s="6">
        <v>103.54280853271484</v>
      </c>
      <c r="X711" s="6">
        <v>77.660652160644531</v>
      </c>
      <c r="Y711" s="6">
        <v>269.5045166015625</v>
      </c>
      <c r="Z711" s="6">
        <v>140.24417114257812</v>
      </c>
      <c r="AA711" s="6">
        <v>120</v>
      </c>
      <c r="AB711" s="6">
        <v>51.675880432128906</v>
      </c>
      <c r="AC711" s="6">
        <v>1950</v>
      </c>
      <c r="AD711" s="6">
        <v>2660.8828125</v>
      </c>
      <c r="AE711" s="6">
        <v>12.199999809265137</v>
      </c>
      <c r="AF711" s="6">
        <v>179.3170166015625</v>
      </c>
      <c r="AG711" s="6">
        <v>4.0999999046325684</v>
      </c>
      <c r="AH711" s="6">
        <v>4.8000001907348633</v>
      </c>
      <c r="AI711" s="6">
        <v>20.715480804443359</v>
      </c>
      <c r="AJ711" s="6">
        <v>37</v>
      </c>
      <c r="AK711" s="6">
        <v>7.2476134300231934</v>
      </c>
      <c r="AL711" s="6">
        <v>37.425930023193359</v>
      </c>
      <c r="AM711" s="6">
        <v>2792.85498046875</v>
      </c>
      <c r="AN711" s="6">
        <v>44</v>
      </c>
      <c r="AO711" s="6">
        <v>26.764039993286133</v>
      </c>
      <c r="AP711" s="6">
        <v>203.82511901855469</v>
      </c>
      <c r="AQ711" s="6">
        <v>9.6999998092651367</v>
      </c>
      <c r="AR711" s="6">
        <v>9.9325523376464844</v>
      </c>
      <c r="AS711" s="6">
        <v>11</v>
      </c>
      <c r="AT711" s="6">
        <v>181.36955261230469</v>
      </c>
    </row>
    <row r="712" spans="2:46" x14ac:dyDescent="0.25">
      <c r="B712" s="5">
        <v>29251</v>
      </c>
      <c r="C712" s="6">
        <v>439.58575439453125</v>
      </c>
      <c r="D712" s="6">
        <v>57.267990112304688</v>
      </c>
      <c r="E712" s="6">
        <v>39.172489166259766</v>
      </c>
      <c r="F712" s="6">
        <v>523.1204833984375</v>
      </c>
      <c r="G712" s="6">
        <v>161.87020874023437</v>
      </c>
      <c r="H712" s="6">
        <v>102.97901916503906</v>
      </c>
      <c r="I712" s="6">
        <v>1303.994140625</v>
      </c>
      <c r="J712" s="6">
        <v>132.8248291015625</v>
      </c>
      <c r="K712" s="6">
        <v>37.903842926025391</v>
      </c>
      <c r="L712" s="6">
        <v>18.299999237060547</v>
      </c>
      <c r="M712" s="6">
        <v>9.8067750930786133</v>
      </c>
      <c r="N712" s="6">
        <v>297.9228515625</v>
      </c>
      <c r="O712" s="6">
        <v>1690</v>
      </c>
      <c r="P712" s="6">
        <v>112.189453125</v>
      </c>
      <c r="Q712" s="6">
        <v>62</v>
      </c>
      <c r="R712" s="6">
        <v>421</v>
      </c>
      <c r="S712" s="6">
        <v>30</v>
      </c>
      <c r="T712" s="6">
        <v>330.82025146484375</v>
      </c>
      <c r="U712" s="6">
        <v>174.50631713867187</v>
      </c>
      <c r="V712" s="6">
        <v>10.199999809265137</v>
      </c>
      <c r="W712" s="6">
        <v>242.08792114257812</v>
      </c>
      <c r="X712" s="6">
        <v>72</v>
      </c>
      <c r="Y712" s="6">
        <v>513.22601318359375</v>
      </c>
      <c r="Z712" s="6">
        <v>182</v>
      </c>
      <c r="AA712" s="6">
        <v>251.16203308105469</v>
      </c>
      <c r="AB712" s="6">
        <v>60.232799530029297</v>
      </c>
      <c r="AC712" s="6">
        <v>1950</v>
      </c>
      <c r="AD712" s="6">
        <v>2813</v>
      </c>
      <c r="AE712" s="6">
        <v>183</v>
      </c>
      <c r="AF712" s="6">
        <v>478.24807739257812</v>
      </c>
      <c r="AG712" s="6">
        <v>4.0999999046325684</v>
      </c>
      <c r="AH712" s="6">
        <v>4.8000001907348633</v>
      </c>
      <c r="AI712" s="6">
        <v>65.55999755859375</v>
      </c>
      <c r="AJ712" s="6">
        <v>37</v>
      </c>
      <c r="AK712" s="6">
        <v>8.9991893768310547</v>
      </c>
      <c r="AL712" s="6">
        <v>38.224334716796875</v>
      </c>
      <c r="AM712" s="6">
        <v>3627.39013671875</v>
      </c>
      <c r="AN712" s="6">
        <v>44</v>
      </c>
      <c r="AO712" s="6">
        <v>34.875019073486328</v>
      </c>
      <c r="AP712" s="6">
        <v>377.47891235351562</v>
      </c>
      <c r="AQ712" s="6">
        <v>11.800000190734863</v>
      </c>
      <c r="AR712" s="6">
        <v>9.1631288528442383</v>
      </c>
      <c r="AS712" s="6">
        <v>20.075504302978516</v>
      </c>
      <c r="AT712" s="6">
        <v>181.36576843261719</v>
      </c>
    </row>
    <row r="713" spans="2:46" x14ac:dyDescent="0.25">
      <c r="B713" s="5">
        <v>29280</v>
      </c>
      <c r="C713" s="6">
        <v>669.495849609375</v>
      </c>
      <c r="D713" s="6">
        <v>57.7001953125</v>
      </c>
      <c r="E713" s="6">
        <v>72.879180908203125</v>
      </c>
      <c r="F713" s="6">
        <v>600</v>
      </c>
      <c r="G713" s="6">
        <v>151.95108032226562</v>
      </c>
      <c r="H713" s="6">
        <v>102.96295166015625</v>
      </c>
      <c r="I713" s="6">
        <v>1593.3389892578125</v>
      </c>
      <c r="J713" s="6">
        <v>339.04067993164063</v>
      </c>
      <c r="K713" s="6">
        <v>154.72119140625</v>
      </c>
      <c r="L713" s="6">
        <v>18.299999237060547</v>
      </c>
      <c r="M713" s="6">
        <v>9.8000001907348633</v>
      </c>
      <c r="N713" s="6">
        <v>325.44131469726562</v>
      </c>
      <c r="O713" s="6">
        <v>1690</v>
      </c>
      <c r="P713" s="6">
        <v>117.92282104492187</v>
      </c>
      <c r="Q713" s="6">
        <v>62</v>
      </c>
      <c r="R713" s="6">
        <v>373</v>
      </c>
      <c r="S713" s="6">
        <v>29</v>
      </c>
      <c r="T713" s="6">
        <v>360</v>
      </c>
      <c r="U713" s="6">
        <v>327.2552490234375</v>
      </c>
      <c r="V713" s="6">
        <v>10.199999809265137</v>
      </c>
      <c r="W713" s="6">
        <v>301.29998779296875</v>
      </c>
      <c r="X713" s="6">
        <v>72</v>
      </c>
      <c r="Y713" s="6">
        <v>676</v>
      </c>
      <c r="Z713" s="6">
        <v>131.80873107910156</v>
      </c>
      <c r="AA713" s="6">
        <v>434.279052734375</v>
      </c>
      <c r="AB713" s="6">
        <v>72.420745849609375</v>
      </c>
      <c r="AC713" s="6">
        <v>1950</v>
      </c>
      <c r="AD713" s="6">
        <v>2788</v>
      </c>
      <c r="AE713" s="6">
        <v>188</v>
      </c>
      <c r="AF713" s="6">
        <v>728.574951171875</v>
      </c>
      <c r="AG713" s="6">
        <v>4.0999999046325684</v>
      </c>
      <c r="AH713" s="6">
        <v>91.208099365234375</v>
      </c>
      <c r="AI713" s="6">
        <v>65.55999755859375</v>
      </c>
      <c r="AJ713" s="6">
        <v>50.979236602783203</v>
      </c>
      <c r="AK713" s="6">
        <v>12.970711708068848</v>
      </c>
      <c r="AL713" s="6">
        <v>46.134395599365234</v>
      </c>
      <c r="AM713" s="6">
        <v>4039.2685546875</v>
      </c>
      <c r="AN713" s="6">
        <v>33.799999237060547</v>
      </c>
      <c r="AO713" s="6">
        <v>20</v>
      </c>
      <c r="AP713" s="6">
        <v>540.271728515625</v>
      </c>
      <c r="AQ713" s="6">
        <v>11.800000190734863</v>
      </c>
      <c r="AR713" s="6">
        <v>8.8395566940307617</v>
      </c>
      <c r="AS713" s="6">
        <v>66.753440856933594</v>
      </c>
      <c r="AT713" s="6">
        <v>206</v>
      </c>
    </row>
    <row r="714" spans="2:46" x14ac:dyDescent="0.25">
      <c r="B714" s="5">
        <v>29311</v>
      </c>
      <c r="C714" s="6">
        <v>734.5877685546875</v>
      </c>
      <c r="D714" s="6">
        <v>76.721015930175781</v>
      </c>
      <c r="E714" s="6">
        <v>101.58853149414062</v>
      </c>
      <c r="F714" s="6">
        <v>685</v>
      </c>
      <c r="G714" s="6">
        <v>323.70001220703125</v>
      </c>
      <c r="H714" s="6">
        <v>102.91675567626953</v>
      </c>
      <c r="I714" s="6">
        <v>1731.640869140625</v>
      </c>
      <c r="J714" s="6">
        <v>227.35104370117187</v>
      </c>
      <c r="K714" s="6">
        <v>207.36968994140625</v>
      </c>
      <c r="L714" s="6">
        <v>18.299999237060547</v>
      </c>
      <c r="M714" s="6">
        <v>11.190339088439941</v>
      </c>
      <c r="N714" s="6">
        <v>356.51406860351562</v>
      </c>
      <c r="O714" s="6">
        <v>1690</v>
      </c>
      <c r="P714" s="6">
        <v>125.01419830322266</v>
      </c>
      <c r="Q714" s="6">
        <v>64</v>
      </c>
      <c r="R714" s="6">
        <v>618</v>
      </c>
      <c r="S714" s="6">
        <v>52</v>
      </c>
      <c r="T714" s="6">
        <v>288.91421508789062</v>
      </c>
      <c r="U714" s="6">
        <v>355.37841796875</v>
      </c>
      <c r="V714" s="6">
        <v>10.199999809265137</v>
      </c>
      <c r="W714" s="6">
        <v>267.34320068359375</v>
      </c>
      <c r="X714" s="6">
        <v>77.390007019042969</v>
      </c>
      <c r="Y714" s="6">
        <v>737</v>
      </c>
      <c r="Z714" s="6">
        <v>78.5</v>
      </c>
      <c r="AA714" s="6">
        <v>440.60150146484375</v>
      </c>
      <c r="AB714" s="6">
        <v>76.685844421386719</v>
      </c>
      <c r="AC714" s="6">
        <v>2018.3427734375</v>
      </c>
      <c r="AD714" s="6">
        <v>3028</v>
      </c>
      <c r="AE714" s="6">
        <v>193</v>
      </c>
      <c r="AF714" s="6">
        <v>600.88671875</v>
      </c>
      <c r="AG714" s="6">
        <v>4.2055191993713379</v>
      </c>
      <c r="AH714" s="6">
        <v>4.8000001907348633</v>
      </c>
      <c r="AI714" s="6">
        <v>65.55999755859375</v>
      </c>
      <c r="AJ714" s="6">
        <v>37</v>
      </c>
      <c r="AK714" s="6">
        <v>22.130226135253906</v>
      </c>
      <c r="AL714" s="6">
        <v>52.229690551757813</v>
      </c>
      <c r="AM714" s="6">
        <v>4325.2421875</v>
      </c>
      <c r="AN714" s="6">
        <v>44</v>
      </c>
      <c r="AO714" s="6">
        <v>20</v>
      </c>
      <c r="AP714" s="6">
        <v>565.15960693359375</v>
      </c>
      <c r="AQ714" s="6">
        <v>11.800000190734863</v>
      </c>
      <c r="AR714" s="6">
        <v>10.539003372192383</v>
      </c>
      <c r="AS714" s="6">
        <v>45.633686065673828</v>
      </c>
      <c r="AT714" s="6">
        <v>206</v>
      </c>
    </row>
    <row r="715" spans="2:46" x14ac:dyDescent="0.25">
      <c r="B715" s="5">
        <v>29341</v>
      </c>
      <c r="C715" s="6">
        <v>746.50738525390625</v>
      </c>
      <c r="D715" s="6">
        <v>102.03664398193359</v>
      </c>
      <c r="E715" s="6">
        <v>109.40348052978516</v>
      </c>
      <c r="F715" s="6">
        <v>825</v>
      </c>
      <c r="G715" s="6">
        <v>209.6907958984375</v>
      </c>
      <c r="H715" s="6">
        <v>102.87435913085937</v>
      </c>
      <c r="I715" s="6">
        <v>1898.0262451171875</v>
      </c>
      <c r="J715" s="6">
        <v>283.85104370117187</v>
      </c>
      <c r="K715" s="6">
        <v>298.47250366210937</v>
      </c>
      <c r="L715" s="6">
        <v>18.299999237060547</v>
      </c>
      <c r="M715" s="6">
        <v>11.104784965515137</v>
      </c>
      <c r="N715" s="6">
        <v>326.02996826171875</v>
      </c>
      <c r="O715" s="6">
        <v>1690</v>
      </c>
      <c r="P715" s="6">
        <v>128.83918762207031</v>
      </c>
      <c r="Q715" s="6">
        <v>65</v>
      </c>
      <c r="R715" s="6">
        <v>798.29473876953125</v>
      </c>
      <c r="S715" s="6">
        <v>4</v>
      </c>
      <c r="T715" s="6">
        <v>360</v>
      </c>
      <c r="U715" s="6">
        <v>423.36361694335937</v>
      </c>
      <c r="V715" s="6">
        <v>10.199999809265137</v>
      </c>
      <c r="W715" s="6">
        <v>301.29998779296875</v>
      </c>
      <c r="X715" s="6">
        <v>86.2979736328125</v>
      </c>
      <c r="Y715" s="6">
        <v>835.4427490234375</v>
      </c>
      <c r="Z715" s="6">
        <v>78.5</v>
      </c>
      <c r="AA715" s="6">
        <v>408.95123291015625</v>
      </c>
      <c r="AB715" s="6">
        <v>79.920448303222656</v>
      </c>
      <c r="AC715" s="6">
        <v>2135.61474609375</v>
      </c>
      <c r="AD715" s="6">
        <v>3426.172607421875</v>
      </c>
      <c r="AE715" s="6">
        <v>197.81210327148437</v>
      </c>
      <c r="AF715" s="6">
        <v>653.75262451171875</v>
      </c>
      <c r="AG715" s="6">
        <v>4.1792240142822266</v>
      </c>
      <c r="AH715" s="6">
        <v>97.021743774414063</v>
      </c>
      <c r="AI715" s="6">
        <v>65.55999755859375</v>
      </c>
      <c r="AJ715" s="6">
        <v>51.98199462890625</v>
      </c>
      <c r="AK715" s="6">
        <v>53.792076110839844</v>
      </c>
      <c r="AL715" s="6">
        <v>60.246635437011719</v>
      </c>
      <c r="AM715" s="6">
        <v>4542.45556640625</v>
      </c>
      <c r="AN715" s="6">
        <v>38.568946838378906</v>
      </c>
      <c r="AO715" s="6">
        <v>40.018856048583984</v>
      </c>
      <c r="AP715" s="6">
        <v>603.46466064453125</v>
      </c>
      <c r="AQ715" s="6">
        <v>9.6999998092651367</v>
      </c>
      <c r="AR715" s="6">
        <v>66.810035705566406</v>
      </c>
      <c r="AS715" s="6">
        <v>11</v>
      </c>
      <c r="AT715" s="6">
        <v>206</v>
      </c>
    </row>
    <row r="716" spans="2:46" x14ac:dyDescent="0.25">
      <c r="B716" s="5">
        <v>29372</v>
      </c>
      <c r="C716" s="6">
        <v>700.66094970703125</v>
      </c>
      <c r="D716" s="6">
        <v>86.352241516113281</v>
      </c>
      <c r="E716" s="6">
        <v>66.738739013671875</v>
      </c>
      <c r="F716" s="6">
        <v>930</v>
      </c>
      <c r="G716" s="6">
        <v>95.384773254394531</v>
      </c>
      <c r="H716" s="6">
        <v>102.82124328613281</v>
      </c>
      <c r="I716" s="6">
        <v>1804.867919921875</v>
      </c>
      <c r="J716" s="6">
        <v>266.57742309570312</v>
      </c>
      <c r="K716" s="6">
        <v>380</v>
      </c>
      <c r="L716" s="6">
        <v>18.299999237060547</v>
      </c>
      <c r="M716" s="6">
        <v>10.914044380187988</v>
      </c>
      <c r="N716" s="6">
        <v>293.93759155273437</v>
      </c>
      <c r="O716" s="6">
        <v>1900</v>
      </c>
      <c r="P716" s="6">
        <v>130.38034057617187</v>
      </c>
      <c r="Q716" s="6">
        <v>66</v>
      </c>
      <c r="R716" s="6">
        <v>970.5531005859375</v>
      </c>
      <c r="S716" s="6">
        <v>4</v>
      </c>
      <c r="T716" s="6">
        <v>358.67062377929687</v>
      </c>
      <c r="U716" s="6">
        <v>480.64346313476562</v>
      </c>
      <c r="V716" s="6">
        <v>10.199999809265137</v>
      </c>
      <c r="W716" s="6">
        <v>277.64739990234375</v>
      </c>
      <c r="X716" s="6">
        <v>95.519996643066406</v>
      </c>
      <c r="Y716" s="6">
        <v>926.33148193359375</v>
      </c>
      <c r="Z716" s="6">
        <v>78.5</v>
      </c>
      <c r="AA716" s="6">
        <v>337.26153564453125</v>
      </c>
      <c r="AB716" s="6">
        <v>72.538215637207031</v>
      </c>
      <c r="AC716" s="6">
        <v>2297.80029296875</v>
      </c>
      <c r="AD716" s="6">
        <v>3534.073486328125</v>
      </c>
      <c r="AE716" s="6">
        <v>202.42205810546875</v>
      </c>
      <c r="AF716" s="6">
        <v>807.92620849609375</v>
      </c>
      <c r="AG716" s="6">
        <v>4.1410479545593262</v>
      </c>
      <c r="AH716" s="6">
        <v>170.64326477050781</v>
      </c>
      <c r="AI716" s="6">
        <v>65.55999755859375</v>
      </c>
      <c r="AJ716" s="6">
        <v>52.135513305664063</v>
      </c>
      <c r="AK716" s="6">
        <v>64.412956237792969</v>
      </c>
      <c r="AL716" s="6">
        <v>58.153129577636719</v>
      </c>
      <c r="AM716" s="6">
        <v>4538.015625</v>
      </c>
      <c r="AN716" s="6">
        <v>33.799999237060547</v>
      </c>
      <c r="AO716" s="6">
        <v>62.737209320068359</v>
      </c>
      <c r="AP716" s="6">
        <v>568.4635009765625</v>
      </c>
      <c r="AQ716" s="6">
        <v>9.6999998092651367</v>
      </c>
      <c r="AR716" s="6">
        <v>0.56999999284744263</v>
      </c>
      <c r="AS716" s="6">
        <v>11</v>
      </c>
      <c r="AT716" s="6">
        <v>201.8270263671875</v>
      </c>
    </row>
    <row r="717" spans="2:46" x14ac:dyDescent="0.25">
      <c r="B717" s="5">
        <v>29402</v>
      </c>
      <c r="C717" s="6">
        <v>649.1649169921875</v>
      </c>
      <c r="D717" s="6">
        <v>63.290504455566406</v>
      </c>
      <c r="E717" s="6">
        <v>19.990371704101563</v>
      </c>
      <c r="F717" s="6">
        <v>889.72540283203125</v>
      </c>
      <c r="G717" s="6">
        <v>40.876186370849609</v>
      </c>
      <c r="H717" s="6">
        <v>99.542533874511719</v>
      </c>
      <c r="I717" s="6">
        <v>1753.61376953125</v>
      </c>
      <c r="J717" s="6">
        <v>239.0294189453125</v>
      </c>
      <c r="K717" s="6">
        <v>431</v>
      </c>
      <c r="L717" s="6">
        <v>21.757024765014648</v>
      </c>
      <c r="M717" s="6">
        <v>10.68720817565918</v>
      </c>
      <c r="N717" s="6">
        <v>262.74343872070312</v>
      </c>
      <c r="O717" s="6">
        <v>2021.2652587890625</v>
      </c>
      <c r="P717" s="6">
        <v>129.01884460449219</v>
      </c>
      <c r="Q717" s="6">
        <v>66</v>
      </c>
      <c r="R717" s="6">
        <v>975</v>
      </c>
      <c r="S717" s="6">
        <v>4</v>
      </c>
      <c r="T717" s="6">
        <v>179.51063537597656</v>
      </c>
      <c r="U717" s="6">
        <v>432.47299194335937</v>
      </c>
      <c r="V717" s="6">
        <v>10.199999809265137</v>
      </c>
      <c r="W717" s="6">
        <v>270.73049926757812</v>
      </c>
      <c r="X717" s="6">
        <v>104.10316467285156</v>
      </c>
      <c r="Y717" s="6">
        <v>1024</v>
      </c>
      <c r="Z717" s="6">
        <v>78.5</v>
      </c>
      <c r="AA717" s="6">
        <v>334.85049438476562</v>
      </c>
      <c r="AB717" s="6">
        <v>61.390884399414062</v>
      </c>
      <c r="AC717" s="6">
        <v>2392.433349609375</v>
      </c>
      <c r="AD717" s="6">
        <v>3538</v>
      </c>
      <c r="AE717" s="6">
        <v>209.23350524902344</v>
      </c>
      <c r="AF717" s="6">
        <v>932.26190185546875</v>
      </c>
      <c r="AG717" s="6">
        <v>4.0999999046325684</v>
      </c>
      <c r="AH717" s="6">
        <v>170.59190368652344</v>
      </c>
      <c r="AI717" s="6">
        <v>65.55999755859375</v>
      </c>
      <c r="AJ717" s="6">
        <v>45.456718444824219</v>
      </c>
      <c r="AK717" s="6">
        <v>59.202533721923828</v>
      </c>
      <c r="AL717" s="6">
        <v>50.776527404785156</v>
      </c>
      <c r="AM717" s="6">
        <v>4158.62841796875</v>
      </c>
      <c r="AN717" s="6">
        <v>33.799999237060547</v>
      </c>
      <c r="AO717" s="6">
        <v>74.772499084472656</v>
      </c>
      <c r="AP717" s="6">
        <v>421.66580200195312</v>
      </c>
      <c r="AQ717" s="6">
        <v>11.800000190734863</v>
      </c>
      <c r="AR717" s="6">
        <v>0.56999999284744263</v>
      </c>
      <c r="AS717" s="6">
        <v>11</v>
      </c>
      <c r="AT717" s="6">
        <v>180.61837768554687</v>
      </c>
    </row>
    <row r="718" spans="2:46" x14ac:dyDescent="0.25">
      <c r="B718" s="5">
        <v>29433</v>
      </c>
      <c r="C718" s="6">
        <v>594.71905517578125</v>
      </c>
      <c r="D718" s="6">
        <v>33.485767364501953</v>
      </c>
      <c r="E718" s="6">
        <v>10.162581443786621</v>
      </c>
      <c r="F718" s="6">
        <v>798.3624267578125</v>
      </c>
      <c r="G718" s="6">
        <v>120.207275390625</v>
      </c>
      <c r="H718" s="6">
        <v>60.282508850097656</v>
      </c>
      <c r="I718" s="6">
        <v>1523.5008544921875</v>
      </c>
      <c r="J718" s="6">
        <v>197.04716491699219</v>
      </c>
      <c r="K718" s="6">
        <v>287.17431640625</v>
      </c>
      <c r="L718" s="6">
        <v>31.536764144897461</v>
      </c>
      <c r="M718" s="6">
        <v>10.410014152526855</v>
      </c>
      <c r="N718" s="6">
        <v>230.39999389648437</v>
      </c>
      <c r="O718" s="6">
        <v>1804.4058837890625</v>
      </c>
      <c r="P718" s="6">
        <v>108.22469329833984</v>
      </c>
      <c r="Q718" s="6">
        <v>67</v>
      </c>
      <c r="R718" s="6">
        <v>942.55487060546875</v>
      </c>
      <c r="S718" s="6">
        <v>4</v>
      </c>
      <c r="T718" s="6">
        <v>357.60845947265625</v>
      </c>
      <c r="U718" s="6">
        <v>290.89010620117187</v>
      </c>
      <c r="V718" s="6">
        <v>10.199999809265137</v>
      </c>
      <c r="W718" s="6">
        <v>300.24899291992187</v>
      </c>
      <c r="X718" s="6">
        <v>103.31458282470703</v>
      </c>
      <c r="Y718" s="6">
        <v>974.82427978515625</v>
      </c>
      <c r="Z718" s="6">
        <v>78.5</v>
      </c>
      <c r="AA718" s="6">
        <v>412.2939453125</v>
      </c>
      <c r="AB718" s="6">
        <v>48.382305145263672</v>
      </c>
      <c r="AC718" s="6">
        <v>2220.431396484375</v>
      </c>
      <c r="AD718" s="6">
        <v>3529.4169921875</v>
      </c>
      <c r="AE718" s="6">
        <v>208.95756530761719</v>
      </c>
      <c r="AF718" s="6">
        <v>991.6058349609375</v>
      </c>
      <c r="AG718" s="6">
        <v>4.0999999046325684</v>
      </c>
      <c r="AH718" s="6">
        <v>4.8000001907348633</v>
      </c>
      <c r="AI718" s="6">
        <v>65.55999755859375</v>
      </c>
      <c r="AJ718" s="6">
        <v>43.920726776123047</v>
      </c>
      <c r="AK718" s="6">
        <v>37.312816619873047</v>
      </c>
      <c r="AL718" s="6">
        <v>43.937969207763672</v>
      </c>
      <c r="AM718" s="6">
        <v>3686.9384765625</v>
      </c>
      <c r="AN718" s="6">
        <v>33.799999237060547</v>
      </c>
      <c r="AO718" s="6">
        <v>40.587894439697266</v>
      </c>
      <c r="AP718" s="6">
        <v>246.57014465332031</v>
      </c>
      <c r="AQ718" s="6">
        <v>9.6999998092651367</v>
      </c>
      <c r="AR718" s="6">
        <v>0.56999999284744263</v>
      </c>
      <c r="AS718" s="6">
        <v>11</v>
      </c>
      <c r="AT718" s="6">
        <v>179.65475463867187</v>
      </c>
    </row>
    <row r="719" spans="2:46" x14ac:dyDescent="0.25">
      <c r="B719" s="5">
        <v>29464</v>
      </c>
      <c r="C719" s="6">
        <v>538.45697021484375</v>
      </c>
      <c r="D719" s="6">
        <v>12.558991432189941</v>
      </c>
      <c r="E719" s="6">
        <v>10.095460891723633</v>
      </c>
      <c r="F719" s="6">
        <v>647.74603271484375</v>
      </c>
      <c r="G719" s="6">
        <v>18.600000381469727</v>
      </c>
      <c r="H719" s="6">
        <v>55.987751007080078</v>
      </c>
      <c r="I719" s="6">
        <v>1297.8656005859375</v>
      </c>
      <c r="J719" s="6">
        <v>153.81098937988281</v>
      </c>
      <c r="K719" s="6">
        <v>244.00166320800781</v>
      </c>
      <c r="L719" s="6">
        <v>23.013338088989258</v>
      </c>
      <c r="M719" s="6">
        <v>10.178425788879395</v>
      </c>
      <c r="N719" s="6">
        <v>230.39999389648437</v>
      </c>
      <c r="O719" s="6">
        <v>1734.571044921875</v>
      </c>
      <c r="P719" s="6">
        <v>106.83193969726562</v>
      </c>
      <c r="Q719" s="6">
        <v>67</v>
      </c>
      <c r="R719" s="6">
        <v>715.0628662109375</v>
      </c>
      <c r="S719" s="6">
        <v>4</v>
      </c>
      <c r="T719" s="6">
        <v>359.91421508789062</v>
      </c>
      <c r="U719" s="6">
        <v>74.231346130371094</v>
      </c>
      <c r="V719" s="6">
        <v>10.199999809265137</v>
      </c>
      <c r="W719" s="6">
        <v>255.67779541015625</v>
      </c>
      <c r="X719" s="6">
        <v>102.61893463134766</v>
      </c>
      <c r="Y719" s="6">
        <v>856.99224853515625</v>
      </c>
      <c r="Z719" s="6">
        <v>78.5</v>
      </c>
      <c r="AA719" s="6">
        <v>311.03033447265625</v>
      </c>
      <c r="AB719" s="6">
        <v>34.557914733886719</v>
      </c>
      <c r="AC719" s="6">
        <v>2003.5439453125</v>
      </c>
      <c r="AD719" s="6">
        <v>3530.372314453125</v>
      </c>
      <c r="AE719" s="6">
        <v>196.422607421875</v>
      </c>
      <c r="AF719" s="6">
        <v>780.9290771484375</v>
      </c>
      <c r="AG719" s="6">
        <v>4.0999999046325684</v>
      </c>
      <c r="AH719" s="6">
        <v>4.8000001907348633</v>
      </c>
      <c r="AI719" s="6">
        <v>65.55999755859375</v>
      </c>
      <c r="AJ719" s="6">
        <v>37.414871215820313</v>
      </c>
      <c r="AK719" s="6">
        <v>2.1776928901672363</v>
      </c>
      <c r="AL719" s="6">
        <v>37.53387451171875</v>
      </c>
      <c r="AM719" s="6">
        <v>3282.055419921875</v>
      </c>
      <c r="AN719" s="6">
        <v>33.799999237060547</v>
      </c>
      <c r="AO719" s="6">
        <v>20</v>
      </c>
      <c r="AP719" s="6">
        <v>151.40640258789062</v>
      </c>
      <c r="AQ719" s="6">
        <v>9.6999998092651367</v>
      </c>
      <c r="AR719" s="6">
        <v>0.56999999284744263</v>
      </c>
      <c r="AS719" s="6">
        <v>11</v>
      </c>
      <c r="AT719" s="6">
        <v>179.95724487304687</v>
      </c>
    </row>
    <row r="720" spans="2:46" x14ac:dyDescent="0.25">
      <c r="B720" s="5">
        <v>29494</v>
      </c>
      <c r="C720" s="6">
        <v>507.100341796875</v>
      </c>
      <c r="D720" s="6">
        <v>10.070751190185547</v>
      </c>
      <c r="E720" s="6">
        <v>10.048105239868164</v>
      </c>
      <c r="F720" s="6">
        <v>578.88323974609375</v>
      </c>
      <c r="G720" s="6">
        <v>18.600000381469727</v>
      </c>
      <c r="H720" s="6">
        <v>54.594154357910156</v>
      </c>
      <c r="I720" s="6">
        <v>1124.58740234375</v>
      </c>
      <c r="J720" s="6">
        <v>110.24614715576172</v>
      </c>
      <c r="K720" s="6">
        <v>196.89651489257812</v>
      </c>
      <c r="L720" s="6">
        <v>18.299999237060547</v>
      </c>
      <c r="M720" s="6">
        <v>9.9999818801879883</v>
      </c>
      <c r="N720" s="6">
        <v>230.39999389648437</v>
      </c>
      <c r="O720" s="6">
        <v>1707.5089111328125</v>
      </c>
      <c r="P720" s="6">
        <v>106.96659088134766</v>
      </c>
      <c r="Q720" s="6">
        <v>67</v>
      </c>
      <c r="R720" s="6">
        <v>469.68365478515625</v>
      </c>
      <c r="S720" s="6">
        <v>4.0434751510620117</v>
      </c>
      <c r="T720" s="6">
        <v>335.9149169921875</v>
      </c>
      <c r="U720" s="6">
        <v>103.56492614746094</v>
      </c>
      <c r="V720" s="6">
        <v>10.199999809265137</v>
      </c>
      <c r="W720" s="6">
        <v>207.4029541015625</v>
      </c>
      <c r="X720" s="6">
        <v>100.18893432617187</v>
      </c>
      <c r="Y720" s="6">
        <v>729.8953857421875</v>
      </c>
      <c r="Z720" s="6">
        <v>78.5</v>
      </c>
      <c r="AA720" s="6">
        <v>255.27151489257813</v>
      </c>
      <c r="AB720" s="6">
        <v>23.432197570800781</v>
      </c>
      <c r="AC720" s="6">
        <v>1891.7894287109375</v>
      </c>
      <c r="AD720" s="6">
        <v>3181.8916015625</v>
      </c>
      <c r="AE720" s="6">
        <v>180.04751586914062</v>
      </c>
      <c r="AF720" s="6">
        <v>688.6785888671875</v>
      </c>
      <c r="AG720" s="6">
        <v>4.0999999046325684</v>
      </c>
      <c r="AH720" s="6">
        <v>4.8000001907348633</v>
      </c>
      <c r="AI720" s="6">
        <v>54.701194763183594</v>
      </c>
      <c r="AJ720" s="6">
        <v>37</v>
      </c>
      <c r="AK720" s="6">
        <v>0.55699998140335083</v>
      </c>
      <c r="AL720" s="6">
        <v>31</v>
      </c>
      <c r="AM720" s="6">
        <v>3214.680419921875</v>
      </c>
      <c r="AN720" s="6">
        <v>33.799999237060547</v>
      </c>
      <c r="AO720" s="6">
        <v>20</v>
      </c>
      <c r="AP720" s="6">
        <v>121.74520874023437</v>
      </c>
      <c r="AQ720" s="6">
        <v>9.6999998092651367</v>
      </c>
      <c r="AR720" s="6">
        <v>3.2233309745788574</v>
      </c>
      <c r="AS720" s="6">
        <v>11</v>
      </c>
      <c r="AT720" s="6">
        <v>190.5081787109375</v>
      </c>
    </row>
    <row r="721" spans="2:46" x14ac:dyDescent="0.25">
      <c r="B721" s="5">
        <v>29525</v>
      </c>
      <c r="C721" s="6">
        <v>498.33035278320312</v>
      </c>
      <c r="D721" s="6">
        <v>10</v>
      </c>
      <c r="E721" s="6">
        <v>10.014012336730957</v>
      </c>
      <c r="F721" s="6">
        <v>562.23944091796875</v>
      </c>
      <c r="G721" s="6">
        <v>18.600000381469727</v>
      </c>
      <c r="H721" s="6">
        <v>56.661285400390625</v>
      </c>
      <c r="I721" s="6">
        <v>1109.1627197265625</v>
      </c>
      <c r="J721" s="6">
        <v>83.02850341796875</v>
      </c>
      <c r="K721" s="6">
        <v>140.28657531738281</v>
      </c>
      <c r="L721" s="6">
        <v>18.299999237060547</v>
      </c>
      <c r="M721" s="6">
        <v>9.8831777572631836</v>
      </c>
      <c r="N721" s="6">
        <v>230.39999389648437</v>
      </c>
      <c r="O721" s="6">
        <v>1666.995849609375</v>
      </c>
      <c r="P721" s="6">
        <v>110.75776672363281</v>
      </c>
      <c r="Q721" s="6">
        <v>66</v>
      </c>
      <c r="R721" s="6">
        <v>468.687744140625</v>
      </c>
      <c r="S721" s="6">
        <v>4.3335752487182617</v>
      </c>
      <c r="T721" s="6">
        <v>308.47222900390625</v>
      </c>
      <c r="U721" s="6">
        <v>105.29437255859375</v>
      </c>
      <c r="V721" s="6">
        <v>10.199999809265137</v>
      </c>
      <c r="W721" s="6">
        <v>209.24339294433594</v>
      </c>
      <c r="X721" s="6">
        <v>99.876930236816406</v>
      </c>
      <c r="Y721" s="6">
        <v>676</v>
      </c>
      <c r="Z721" s="6">
        <v>78.5</v>
      </c>
      <c r="AA721" s="6">
        <v>226.588623046875</v>
      </c>
      <c r="AB721" s="6">
        <v>17.5</v>
      </c>
      <c r="AC721" s="6">
        <v>1898.2923583984375</v>
      </c>
      <c r="AD721" s="6">
        <v>2817.899658203125</v>
      </c>
      <c r="AE721" s="6">
        <v>162.58924865722656</v>
      </c>
      <c r="AF721" s="6">
        <v>641.17041015625</v>
      </c>
      <c r="AG721" s="6">
        <v>4.0999999046325684</v>
      </c>
      <c r="AH721" s="6">
        <v>4.8000001907348633</v>
      </c>
      <c r="AI721" s="6">
        <v>42.143733978271484</v>
      </c>
      <c r="AJ721" s="6">
        <v>37</v>
      </c>
      <c r="AK721" s="6">
        <v>1.7264204025268555</v>
      </c>
      <c r="AL721" s="6">
        <v>31</v>
      </c>
      <c r="AM721" s="6">
        <v>3089.824951171875</v>
      </c>
      <c r="AN721" s="6">
        <v>33.799999237060547</v>
      </c>
      <c r="AO721" s="6">
        <v>20</v>
      </c>
      <c r="AP721" s="6">
        <v>98.878822326660156</v>
      </c>
      <c r="AQ721" s="6">
        <v>9.6999998092651367</v>
      </c>
      <c r="AR721" s="6">
        <v>8.8424415588378906</v>
      </c>
      <c r="AS721" s="6">
        <v>11</v>
      </c>
      <c r="AT721" s="6">
        <v>180.83639526367187</v>
      </c>
    </row>
    <row r="722" spans="2:46" x14ac:dyDescent="0.25">
      <c r="B722" s="5">
        <v>29555</v>
      </c>
      <c r="C722" s="6">
        <v>490.36956787109375</v>
      </c>
      <c r="D722" s="6">
        <v>10</v>
      </c>
      <c r="E722" s="6">
        <v>10</v>
      </c>
      <c r="F722" s="6">
        <v>549.4573974609375</v>
      </c>
      <c r="G722" s="6">
        <v>18.600000381469727</v>
      </c>
      <c r="H722" s="6">
        <v>58.559883117675781</v>
      </c>
      <c r="I722" s="6">
        <v>1100</v>
      </c>
      <c r="J722" s="6">
        <v>85.592750549316406</v>
      </c>
      <c r="K722" s="6">
        <v>127.13875579833984</v>
      </c>
      <c r="L722" s="6">
        <v>32.144664764404297</v>
      </c>
      <c r="M722" s="6">
        <v>9.8278789520263672</v>
      </c>
      <c r="N722" s="6">
        <v>244.09797668457031</v>
      </c>
      <c r="O722" s="6">
        <v>1658.9024658203125</v>
      </c>
      <c r="P722" s="6">
        <v>117.08645629882812</v>
      </c>
      <c r="Q722" s="6">
        <v>64</v>
      </c>
      <c r="R722" s="6">
        <v>462.29998779296875</v>
      </c>
      <c r="S722" s="6">
        <v>5.2414922714233398</v>
      </c>
      <c r="T722" s="6">
        <v>286.43719482421875</v>
      </c>
      <c r="U722" s="6">
        <v>129.2066650390625</v>
      </c>
      <c r="V722" s="6">
        <v>10.687889099121094</v>
      </c>
      <c r="W722" s="6">
        <v>213.56045532226562</v>
      </c>
      <c r="X722" s="6">
        <v>90.019523620605469</v>
      </c>
      <c r="Y722" s="6">
        <v>657.939453125</v>
      </c>
      <c r="Z722" s="6">
        <v>78.5</v>
      </c>
      <c r="AA722" s="6">
        <v>268.70843505859375</v>
      </c>
      <c r="AB722" s="6">
        <v>17.5</v>
      </c>
      <c r="AC722" s="6">
        <v>1920.1500244140625</v>
      </c>
      <c r="AD722" s="6">
        <v>2693.61083984375</v>
      </c>
      <c r="AE722" s="6">
        <v>147.73690795898437</v>
      </c>
      <c r="AF722" s="6">
        <v>636.30609130859375</v>
      </c>
      <c r="AG722" s="6">
        <v>4.0999999046325684</v>
      </c>
      <c r="AH722" s="6">
        <v>4.8000001907348633</v>
      </c>
      <c r="AI722" s="6">
        <v>35.861709594726563</v>
      </c>
      <c r="AJ722" s="6">
        <v>37</v>
      </c>
      <c r="AK722" s="6">
        <v>4.8309903144836426</v>
      </c>
      <c r="AL722" s="6">
        <v>38.286121368408203</v>
      </c>
      <c r="AM722" s="6">
        <v>3011.281494140625</v>
      </c>
      <c r="AN722" s="6">
        <v>33.799999237060547</v>
      </c>
      <c r="AO722" s="6">
        <v>20</v>
      </c>
      <c r="AP722" s="6">
        <v>80</v>
      </c>
      <c r="AQ722" s="6">
        <v>9.6999998092651367</v>
      </c>
      <c r="AR722" s="6">
        <v>11.243192672729492</v>
      </c>
      <c r="AS722" s="6">
        <v>11</v>
      </c>
      <c r="AT722" s="6">
        <v>175.49630737304687</v>
      </c>
    </row>
    <row r="723" spans="2:46" x14ac:dyDescent="0.25">
      <c r="B723" s="5">
        <v>29586</v>
      </c>
      <c r="C723" s="6">
        <v>508.59799194335937</v>
      </c>
      <c r="D723" s="6">
        <v>23.450736999511719</v>
      </c>
      <c r="E723" s="6">
        <v>10.613036155700684</v>
      </c>
      <c r="F723" s="6">
        <v>560.29901123046875</v>
      </c>
      <c r="G723" s="6">
        <v>72.735038757324219</v>
      </c>
      <c r="H723" s="6">
        <v>65.14703369140625</v>
      </c>
      <c r="I723" s="6">
        <v>1142.7357177734375</v>
      </c>
      <c r="J723" s="6">
        <v>100.30416870117187</v>
      </c>
      <c r="K723" s="6">
        <v>113.6688232421875</v>
      </c>
      <c r="L723" s="6">
        <v>18.299999237060547</v>
      </c>
      <c r="M723" s="6">
        <v>9.8000001907348633</v>
      </c>
      <c r="N723" s="6">
        <v>275.47796630859375</v>
      </c>
      <c r="O723" s="6">
        <v>1659.60302734375</v>
      </c>
      <c r="P723" s="6">
        <v>124.99286651611328</v>
      </c>
      <c r="Q723" s="6">
        <v>62</v>
      </c>
      <c r="R723" s="6">
        <v>459.99575805664062</v>
      </c>
      <c r="S723" s="6">
        <v>6.6331915855407715</v>
      </c>
      <c r="T723" s="6">
        <v>264.47857666015625</v>
      </c>
      <c r="U723" s="6">
        <v>157.50900268554687</v>
      </c>
      <c r="V723" s="6">
        <v>10.199999809265137</v>
      </c>
      <c r="W723" s="6">
        <v>220.70521545410156</v>
      </c>
      <c r="X723" s="6">
        <v>77.660652160644531</v>
      </c>
      <c r="Y723" s="6">
        <v>647.5947265625</v>
      </c>
      <c r="Z723" s="6">
        <v>133.62301635742187</v>
      </c>
      <c r="AA723" s="6">
        <v>317.79922485351562</v>
      </c>
      <c r="AB723" s="6">
        <v>19.64216423034668</v>
      </c>
      <c r="AC723" s="6">
        <v>1944.3905029296875</v>
      </c>
      <c r="AD723" s="6">
        <v>2824.275146484375</v>
      </c>
      <c r="AE723" s="6">
        <v>135.2467041015625</v>
      </c>
      <c r="AF723" s="6">
        <v>637.15533447265625</v>
      </c>
      <c r="AG723" s="6">
        <v>4.0999999046325684</v>
      </c>
      <c r="AH723" s="6">
        <v>4.8000001907348633</v>
      </c>
      <c r="AI723" s="6">
        <v>31.803977966308594</v>
      </c>
      <c r="AJ723" s="6">
        <v>37</v>
      </c>
      <c r="AK723" s="6">
        <v>9.699305534362793</v>
      </c>
      <c r="AL723" s="6">
        <v>49.455177307128906</v>
      </c>
      <c r="AM723" s="6">
        <v>3083.900390625</v>
      </c>
      <c r="AN723" s="6">
        <v>33.799999237060547</v>
      </c>
      <c r="AO723" s="6">
        <v>26.764039993286133</v>
      </c>
      <c r="AP723" s="6">
        <v>150.97605895996094</v>
      </c>
      <c r="AQ723" s="6">
        <v>9.6999998092651367</v>
      </c>
      <c r="AR723" s="6">
        <v>9.9325523376464844</v>
      </c>
      <c r="AS723" s="6">
        <v>11</v>
      </c>
      <c r="AT723" s="6">
        <v>181.37142944335937</v>
      </c>
    </row>
    <row r="724" spans="2:46" x14ac:dyDescent="0.25">
      <c r="B724" s="5">
        <v>29617</v>
      </c>
      <c r="C724" s="6">
        <v>580.72784423828125</v>
      </c>
      <c r="D724" s="6">
        <v>57.336116790771484</v>
      </c>
      <c r="E724" s="6">
        <v>15.710785865783691</v>
      </c>
      <c r="F724" s="6">
        <v>600</v>
      </c>
      <c r="G724" s="6">
        <v>159.94601440429687</v>
      </c>
      <c r="H724" s="6">
        <v>78.930946350097656</v>
      </c>
      <c r="I724" s="6">
        <v>1254.9189453125</v>
      </c>
      <c r="J724" s="6">
        <v>120.56476593017578</v>
      </c>
      <c r="K724" s="6">
        <v>100.2537841796875</v>
      </c>
      <c r="L724" s="6">
        <v>18.299999237060547</v>
      </c>
      <c r="M724" s="6">
        <v>9.8069744110107422</v>
      </c>
      <c r="N724" s="6">
        <v>306.9189453125</v>
      </c>
      <c r="O724" s="6">
        <v>1683.6492919921875</v>
      </c>
      <c r="P724" s="6">
        <v>133.14335632324219</v>
      </c>
      <c r="Q724" s="6">
        <v>62</v>
      </c>
      <c r="R724" s="6">
        <v>503.02783203125</v>
      </c>
      <c r="S724" s="6">
        <v>9.9432849884033203</v>
      </c>
      <c r="T724" s="6">
        <v>242.6817626953125</v>
      </c>
      <c r="U724" s="6">
        <v>182.98583984375</v>
      </c>
      <c r="V724" s="6">
        <v>10.199999809265137</v>
      </c>
      <c r="W724" s="6">
        <v>229.04019165039062</v>
      </c>
      <c r="X724" s="6">
        <v>72</v>
      </c>
      <c r="Y724" s="6">
        <v>650.46697998046875</v>
      </c>
      <c r="Z724" s="6">
        <v>155.85572814941406</v>
      </c>
      <c r="AA724" s="6">
        <v>373.359375</v>
      </c>
      <c r="AB724" s="6">
        <v>38.167354583740234</v>
      </c>
      <c r="AC724" s="6">
        <v>1950</v>
      </c>
      <c r="AD724" s="6">
        <v>2947</v>
      </c>
      <c r="AE724" s="6">
        <v>131.63461303710938</v>
      </c>
      <c r="AF724" s="6">
        <v>653.7513427734375</v>
      </c>
      <c r="AG724" s="6">
        <v>4.0999999046325684</v>
      </c>
      <c r="AH724" s="6">
        <v>4.8000001907348633</v>
      </c>
      <c r="AI724" s="6">
        <v>35.095317840576172</v>
      </c>
      <c r="AJ724" s="6">
        <v>45.374076843261719</v>
      </c>
      <c r="AK724" s="6">
        <v>8.9991893768310547</v>
      </c>
      <c r="AL724" s="6">
        <v>60.528682708740234</v>
      </c>
      <c r="AM724" s="6">
        <v>3340.760986328125</v>
      </c>
      <c r="AN724" s="6">
        <v>44</v>
      </c>
      <c r="AO724" s="6">
        <v>34.875019073486328</v>
      </c>
      <c r="AP724" s="6">
        <v>491.880859375</v>
      </c>
      <c r="AQ724" s="6">
        <v>9.6999998092651367</v>
      </c>
      <c r="AR724" s="6">
        <v>9.1631288528442383</v>
      </c>
      <c r="AS724" s="6">
        <v>55.7548828125</v>
      </c>
      <c r="AT724" s="6">
        <v>181.36766052246094</v>
      </c>
    </row>
    <row r="725" spans="2:46" x14ac:dyDescent="0.25">
      <c r="B725" s="5">
        <v>29645</v>
      </c>
      <c r="C725" s="6">
        <v>600.7098388671875</v>
      </c>
      <c r="D725" s="6">
        <v>57.662136077880859</v>
      </c>
      <c r="E725" s="6">
        <v>18.3040771484375</v>
      </c>
      <c r="F725" s="6">
        <v>600</v>
      </c>
      <c r="G725" s="6">
        <v>151.03392028808594</v>
      </c>
      <c r="H725" s="6">
        <v>86</v>
      </c>
      <c r="I725" s="6">
        <v>1398.739990234375</v>
      </c>
      <c r="J725" s="6">
        <v>160.99827575683594</v>
      </c>
      <c r="K725" s="6">
        <v>88.114547729492188</v>
      </c>
      <c r="L725" s="6">
        <v>18.299999237060547</v>
      </c>
      <c r="M725" s="6">
        <v>9.8009920120239258</v>
      </c>
      <c r="N725" s="6">
        <v>334.43679809570312</v>
      </c>
      <c r="O725" s="6">
        <v>1690</v>
      </c>
      <c r="P725" s="6">
        <v>138.93791198730469</v>
      </c>
      <c r="Q725" s="6">
        <v>62</v>
      </c>
      <c r="R725" s="6">
        <v>538.41790771484375</v>
      </c>
      <c r="S725" s="6">
        <v>13.482654571533203</v>
      </c>
      <c r="T725" s="6">
        <v>235.71846008300781</v>
      </c>
      <c r="U725" s="6">
        <v>215.67625427246094</v>
      </c>
      <c r="V725" s="6">
        <v>10.199999809265137</v>
      </c>
      <c r="W725" s="6">
        <v>251.71148681640625</v>
      </c>
      <c r="X725" s="6">
        <v>80.161605834960937</v>
      </c>
      <c r="Y725" s="6">
        <v>660.07977294921875</v>
      </c>
      <c r="Z725" s="6">
        <v>102.28331756591797</v>
      </c>
      <c r="AA725" s="6">
        <v>434.29180908203125</v>
      </c>
      <c r="AB725" s="6">
        <v>44.472705841064453</v>
      </c>
      <c r="AC725" s="6">
        <v>1950</v>
      </c>
      <c r="AD725" s="6">
        <v>3075</v>
      </c>
      <c r="AE725" s="6">
        <v>141.12626647949219</v>
      </c>
      <c r="AF725" s="6">
        <v>674.69580078125</v>
      </c>
      <c r="AG725" s="6">
        <v>4.0999999046325684</v>
      </c>
      <c r="AH725" s="6">
        <v>91.210289001464844</v>
      </c>
      <c r="AI725" s="6">
        <v>32.340911865234375</v>
      </c>
      <c r="AJ725" s="6">
        <v>37</v>
      </c>
      <c r="AK725" s="6">
        <v>12.970711708068848</v>
      </c>
      <c r="AL725" s="6">
        <v>54.912117004394531</v>
      </c>
      <c r="AM725" s="6">
        <v>3718.2802734375</v>
      </c>
      <c r="AN725" s="6">
        <v>33.799999237060547</v>
      </c>
      <c r="AO725" s="6">
        <v>20</v>
      </c>
      <c r="AP725" s="6">
        <v>810.0570068359375</v>
      </c>
      <c r="AQ725" s="6">
        <v>11.800000190734863</v>
      </c>
      <c r="AR725" s="6">
        <v>8.8395566940307617</v>
      </c>
      <c r="AS725" s="6">
        <v>66.75665283203125</v>
      </c>
      <c r="AT725" s="6">
        <v>206</v>
      </c>
    </row>
    <row r="726" spans="2:46" x14ac:dyDescent="0.25">
      <c r="B726" s="5">
        <v>29676</v>
      </c>
      <c r="C726" s="6">
        <v>629.01995849609375</v>
      </c>
      <c r="D726" s="6">
        <v>76.8326416015625</v>
      </c>
      <c r="E726" s="6">
        <v>10</v>
      </c>
      <c r="F726" s="6">
        <v>685</v>
      </c>
      <c r="G726" s="6">
        <v>323.70001220703125</v>
      </c>
      <c r="H726" s="6">
        <v>102.91675567626953</v>
      </c>
      <c r="I726" s="6">
        <v>1523.4697265625</v>
      </c>
      <c r="J726" s="6">
        <v>203.56069946289062</v>
      </c>
      <c r="K726" s="6">
        <v>74.629119873046875</v>
      </c>
      <c r="L726" s="6">
        <v>18.299999237060547</v>
      </c>
      <c r="M726" s="6">
        <v>11.181024551391602</v>
      </c>
      <c r="N726" s="6">
        <v>365.50180053710937</v>
      </c>
      <c r="O726" s="6">
        <v>1690</v>
      </c>
      <c r="P726" s="6">
        <v>127.03415679931641</v>
      </c>
      <c r="Q726" s="6">
        <v>64</v>
      </c>
      <c r="R726" s="6">
        <v>680</v>
      </c>
      <c r="S726" s="6">
        <v>4</v>
      </c>
      <c r="T726" s="6">
        <v>234.25958251953125</v>
      </c>
      <c r="U726" s="6">
        <v>237.37014770507812</v>
      </c>
      <c r="V726" s="6">
        <v>10.199999809265137</v>
      </c>
      <c r="W726" s="6">
        <v>226.15483093261719</v>
      </c>
      <c r="X726" s="6">
        <v>89.684219360351563</v>
      </c>
      <c r="Y726" s="6">
        <v>690.6417236328125</v>
      </c>
      <c r="Z726" s="6">
        <v>97.429885864257813</v>
      </c>
      <c r="AA726" s="6">
        <v>430.29730224609375</v>
      </c>
      <c r="AB726" s="6">
        <v>63.298179626464844</v>
      </c>
      <c r="AC726" s="6">
        <v>2016.384033203125</v>
      </c>
      <c r="AD726" s="6">
        <v>3024</v>
      </c>
      <c r="AE726" s="6">
        <v>185.17533874511719</v>
      </c>
      <c r="AF726" s="6">
        <v>718.990966796875</v>
      </c>
      <c r="AG726" s="6">
        <v>4.2368369102478027</v>
      </c>
      <c r="AH726" s="6">
        <v>4.8000001907348633</v>
      </c>
      <c r="AI726" s="6">
        <v>53.662200927734375</v>
      </c>
      <c r="AJ726" s="6">
        <v>55.862194061279297</v>
      </c>
      <c r="AK726" s="6">
        <v>22.130226135253906</v>
      </c>
      <c r="AL726" s="6">
        <v>64.481269836425781</v>
      </c>
      <c r="AM726" s="6">
        <v>4325.359375</v>
      </c>
      <c r="AN726" s="6">
        <v>44</v>
      </c>
      <c r="AO726" s="6">
        <v>20</v>
      </c>
      <c r="AP726" s="6">
        <v>797.092529296875</v>
      </c>
      <c r="AQ726" s="6">
        <v>11.800000190734863</v>
      </c>
      <c r="AR726" s="6">
        <v>10.539003372192383</v>
      </c>
      <c r="AS726" s="6">
        <v>66.637664794921875</v>
      </c>
      <c r="AT726" s="6">
        <v>206</v>
      </c>
    </row>
    <row r="727" spans="2:46" x14ac:dyDescent="0.25">
      <c r="B727" s="5">
        <v>29706</v>
      </c>
      <c r="C727" s="6">
        <v>600.909423828125</v>
      </c>
      <c r="D727" s="6">
        <v>88.22784423828125</v>
      </c>
      <c r="E727" s="6">
        <v>10.167536735534668</v>
      </c>
      <c r="F727" s="6">
        <v>778.74005126953125</v>
      </c>
      <c r="G727" s="6">
        <v>214.48452758789062</v>
      </c>
      <c r="H727" s="6">
        <v>96.928825378417969</v>
      </c>
      <c r="I727" s="6">
        <v>1537.254638671875</v>
      </c>
      <c r="J727" s="6">
        <v>188.36158752441406</v>
      </c>
      <c r="K727" s="6">
        <v>115.72624206542969</v>
      </c>
      <c r="L727" s="6">
        <v>18.299999237060547</v>
      </c>
      <c r="M727" s="6">
        <v>11.047179222106934</v>
      </c>
      <c r="N727" s="6">
        <v>335.00164794921875</v>
      </c>
      <c r="O727" s="6">
        <v>1713</v>
      </c>
      <c r="P727" s="6">
        <v>112.49134826660156</v>
      </c>
      <c r="Q727" s="6">
        <v>65</v>
      </c>
      <c r="R727" s="6">
        <v>788.9451904296875</v>
      </c>
      <c r="S727" s="6">
        <v>4</v>
      </c>
      <c r="T727" s="6">
        <v>130.54866027832031</v>
      </c>
      <c r="U727" s="6">
        <v>250.14576721191406</v>
      </c>
      <c r="V727" s="6">
        <v>10.199999809265137</v>
      </c>
      <c r="W727" s="6">
        <v>246.01950073242187</v>
      </c>
      <c r="X727" s="6">
        <v>89.299247741699219</v>
      </c>
      <c r="Y727" s="6">
        <v>761.55487060546875</v>
      </c>
      <c r="Z727" s="6">
        <v>78.5</v>
      </c>
      <c r="AA727" s="6">
        <v>377.96200561523437</v>
      </c>
      <c r="AB727" s="6">
        <v>62.207393646240234</v>
      </c>
      <c r="AC727" s="6">
        <v>2090.202392578125</v>
      </c>
      <c r="AD727" s="6">
        <v>3294.8642578125</v>
      </c>
      <c r="AE727" s="6">
        <v>197.81210327148437</v>
      </c>
      <c r="AF727" s="6">
        <v>811.8082275390625</v>
      </c>
      <c r="AG727" s="6">
        <v>4.2058229446411133</v>
      </c>
      <c r="AH727" s="6">
        <v>96.989654541015625</v>
      </c>
      <c r="AI727" s="6">
        <v>52.840175628662109</v>
      </c>
      <c r="AJ727" s="6">
        <v>57.7066650390625</v>
      </c>
      <c r="AK727" s="6">
        <v>35.551830291748047</v>
      </c>
      <c r="AL727" s="6">
        <v>62.271640777587891</v>
      </c>
      <c r="AM727" s="6">
        <v>4343.16357421875</v>
      </c>
      <c r="AN727" s="6">
        <v>38.568946838378906</v>
      </c>
      <c r="AO727" s="6">
        <v>40.005756378173828</v>
      </c>
      <c r="AP727" s="6">
        <v>771.8277587890625</v>
      </c>
      <c r="AQ727" s="6">
        <v>9.6999998092651367</v>
      </c>
      <c r="AR727" s="6">
        <v>48.465995788574219</v>
      </c>
      <c r="AS727" s="6">
        <v>11</v>
      </c>
      <c r="AT727" s="6">
        <v>206</v>
      </c>
    </row>
    <row r="728" spans="2:46" x14ac:dyDescent="0.25">
      <c r="B728" s="5">
        <v>29737</v>
      </c>
      <c r="C728" s="6">
        <v>551.81854248046875</v>
      </c>
      <c r="D728" s="6">
        <v>63.753150939941406</v>
      </c>
      <c r="E728" s="6">
        <v>10.310525894165039</v>
      </c>
      <c r="F728" s="6">
        <v>701.402587890625</v>
      </c>
      <c r="G728" s="6">
        <v>209.16816711425781</v>
      </c>
      <c r="H728" s="6">
        <v>82.93389892578125</v>
      </c>
      <c r="I728" s="6">
        <v>1478.282958984375</v>
      </c>
      <c r="J728" s="6">
        <v>155.93479919433594</v>
      </c>
      <c r="K728" s="6">
        <v>203.59992980957031</v>
      </c>
      <c r="L728" s="6">
        <v>18.299999237060547</v>
      </c>
      <c r="M728" s="6">
        <v>10.837677001953125</v>
      </c>
      <c r="N728" s="6">
        <v>302.87298583984375</v>
      </c>
      <c r="O728" s="6">
        <v>1617.2410888671875</v>
      </c>
      <c r="P728" s="6">
        <v>95.156463623046875</v>
      </c>
      <c r="Q728" s="6">
        <v>66</v>
      </c>
      <c r="R728" s="6">
        <v>835.43389892578125</v>
      </c>
      <c r="S728" s="6">
        <v>4</v>
      </c>
      <c r="T728" s="6">
        <v>269.940673828125</v>
      </c>
      <c r="U728" s="6">
        <v>213.52070617675781</v>
      </c>
      <c r="V728" s="6">
        <v>10.199999809265137</v>
      </c>
      <c r="W728" s="6">
        <v>282.80966186523437</v>
      </c>
      <c r="X728" s="6">
        <v>88.780647277832031</v>
      </c>
      <c r="Y728" s="6">
        <v>772.38568115234375</v>
      </c>
      <c r="Z728" s="6">
        <v>78.5</v>
      </c>
      <c r="AA728" s="6">
        <v>393.21566772460937</v>
      </c>
      <c r="AB728" s="6">
        <v>51.599918365478516</v>
      </c>
      <c r="AC728" s="6">
        <v>1893.082763671875</v>
      </c>
      <c r="AD728" s="6">
        <v>3448.9970703125</v>
      </c>
      <c r="AE728" s="6">
        <v>202.42205810546875</v>
      </c>
      <c r="AF728" s="6">
        <v>841.5823974609375</v>
      </c>
      <c r="AG728" s="6">
        <v>4.1631708145141602</v>
      </c>
      <c r="AH728" s="6">
        <v>79.051918029785156</v>
      </c>
      <c r="AI728" s="6">
        <v>46.498874664306641</v>
      </c>
      <c r="AJ728" s="6">
        <v>58.815616607666016</v>
      </c>
      <c r="AK728" s="6">
        <v>30.041236877441406</v>
      </c>
      <c r="AL728" s="6">
        <v>58.153129577636719</v>
      </c>
      <c r="AM728" s="6">
        <v>3669.635498046875</v>
      </c>
      <c r="AN728" s="6">
        <v>33.799999237060547</v>
      </c>
      <c r="AO728" s="6">
        <v>55.478664398193359</v>
      </c>
      <c r="AP728" s="6">
        <v>599.81036376953125</v>
      </c>
      <c r="AQ728" s="6">
        <v>9.6999998092651367</v>
      </c>
      <c r="AR728" s="6">
        <v>115.66219329833984</v>
      </c>
      <c r="AS728" s="6">
        <v>11</v>
      </c>
      <c r="AT728" s="6">
        <v>203.24906921386719</v>
      </c>
    </row>
    <row r="729" spans="2:46" x14ac:dyDescent="0.25">
      <c r="B729" s="5">
        <v>29767</v>
      </c>
      <c r="C729" s="6">
        <v>501.28067016601562</v>
      </c>
      <c r="D729" s="6">
        <v>36.808887481689453</v>
      </c>
      <c r="E729" s="6">
        <v>10.234803199768066</v>
      </c>
      <c r="F729" s="6">
        <v>662.58245849609375</v>
      </c>
      <c r="G729" s="6">
        <v>58.638153076171875</v>
      </c>
      <c r="H729" s="6">
        <v>49.076488494873047</v>
      </c>
      <c r="I729" s="6">
        <v>1470.4913330078125</v>
      </c>
      <c r="J729" s="6">
        <v>117.04730224609375</v>
      </c>
      <c r="K729" s="6">
        <v>32.780529022216797</v>
      </c>
      <c r="L729" s="6">
        <v>29.520977020263672</v>
      </c>
      <c r="M729" s="6">
        <v>10.564092636108398</v>
      </c>
      <c r="N729" s="6">
        <v>271.63507080078125</v>
      </c>
      <c r="O729" s="6">
        <v>1516.4090576171875</v>
      </c>
      <c r="P729" s="6">
        <v>85.941047668457031</v>
      </c>
      <c r="Q729" s="6">
        <v>66</v>
      </c>
      <c r="R729" s="6">
        <v>520.808349609375</v>
      </c>
      <c r="S729" s="6">
        <v>4</v>
      </c>
      <c r="T729" s="6">
        <v>340.65322875976562</v>
      </c>
      <c r="U729" s="6">
        <v>112.61407470703125</v>
      </c>
      <c r="V729" s="6">
        <v>10.199999809265137</v>
      </c>
      <c r="W729" s="6">
        <v>260.87994384765625</v>
      </c>
      <c r="X729" s="6">
        <v>88.190330505371094</v>
      </c>
      <c r="Y729" s="6">
        <v>692.26580810546875</v>
      </c>
      <c r="Z729" s="6">
        <v>78.5</v>
      </c>
      <c r="AA729" s="6">
        <v>272.3482666015625</v>
      </c>
      <c r="AB729" s="6">
        <v>38.913036346435547</v>
      </c>
      <c r="AC729" s="6">
        <v>1760.937744140625</v>
      </c>
      <c r="AD729" s="6">
        <v>3380.3154296875</v>
      </c>
      <c r="AE729" s="6">
        <v>209.23350524902344</v>
      </c>
      <c r="AF729" s="6">
        <v>721.5537109375</v>
      </c>
      <c r="AG729" s="6">
        <v>4.0999999046325684</v>
      </c>
      <c r="AH729" s="6">
        <v>170.19540405273437</v>
      </c>
      <c r="AI729" s="6">
        <v>29.759910583496094</v>
      </c>
      <c r="AJ729" s="6">
        <v>52.047111511230469</v>
      </c>
      <c r="AK729" s="6">
        <v>17.868751525878906</v>
      </c>
      <c r="AL729" s="6">
        <v>50.776527404785156</v>
      </c>
      <c r="AM729" s="6">
        <v>2834.638427734375</v>
      </c>
      <c r="AN729" s="6">
        <v>33.799999237060547</v>
      </c>
      <c r="AO729" s="6">
        <v>54.090190887451172</v>
      </c>
      <c r="AP729" s="6">
        <v>427.5452880859375</v>
      </c>
      <c r="AQ729" s="6">
        <v>9.6999998092651367</v>
      </c>
      <c r="AR729" s="6">
        <v>104.59101104736328</v>
      </c>
      <c r="AS729" s="6">
        <v>11</v>
      </c>
      <c r="AT729" s="6">
        <v>179.66419982910156</v>
      </c>
    </row>
    <row r="730" spans="2:46" x14ac:dyDescent="0.25">
      <c r="B730" s="5">
        <v>29798</v>
      </c>
      <c r="C730" s="6">
        <v>442.89572143554687</v>
      </c>
      <c r="D730" s="6">
        <v>12.653704643249512</v>
      </c>
      <c r="E730" s="6">
        <v>10.150955200195312</v>
      </c>
      <c r="F730" s="6">
        <v>478.6173095703125</v>
      </c>
      <c r="G730" s="6">
        <v>119.61322021484375</v>
      </c>
      <c r="H730" s="6">
        <v>15.297216415405273</v>
      </c>
      <c r="I730" s="6">
        <v>1247.113525390625</v>
      </c>
      <c r="J730" s="6">
        <v>70.27349853515625</v>
      </c>
      <c r="K730" s="6">
        <v>116.5560302734375</v>
      </c>
      <c r="L730" s="6">
        <v>18.299999237060547</v>
      </c>
      <c r="M730" s="6">
        <v>10.284424781799316</v>
      </c>
      <c r="N730" s="6">
        <v>239.23626708984375</v>
      </c>
      <c r="O730" s="6">
        <v>1365.1285400390625</v>
      </c>
      <c r="P730" s="6">
        <v>84.278366088867188</v>
      </c>
      <c r="Q730" s="6">
        <v>67</v>
      </c>
      <c r="R730" s="6">
        <v>437.58999633789062</v>
      </c>
      <c r="S730" s="6">
        <v>4</v>
      </c>
      <c r="T730" s="6">
        <v>320.37432861328125</v>
      </c>
      <c r="U730" s="6">
        <v>8.5293636322021484</v>
      </c>
      <c r="V730" s="6">
        <v>10.199999809265137</v>
      </c>
      <c r="W730" s="6">
        <v>210.84750366210937</v>
      </c>
      <c r="X730" s="6">
        <v>97.228202819824219</v>
      </c>
      <c r="Y730" s="6">
        <v>562.24798583984375</v>
      </c>
      <c r="Z730" s="6">
        <v>78.5</v>
      </c>
      <c r="AA730" s="6">
        <v>120</v>
      </c>
      <c r="AB730" s="6">
        <v>24.105070114135742</v>
      </c>
      <c r="AC730" s="6">
        <v>1684.59326171875</v>
      </c>
      <c r="AD730" s="6">
        <v>2960.8525390625</v>
      </c>
      <c r="AE730" s="6">
        <v>58.093441009521484</v>
      </c>
      <c r="AF730" s="6">
        <v>446.5164794921875</v>
      </c>
      <c r="AG730" s="6">
        <v>4.0999999046325684</v>
      </c>
      <c r="AH730" s="6">
        <v>4.8000001907348633</v>
      </c>
      <c r="AI730" s="6">
        <v>23.66636848449707</v>
      </c>
      <c r="AJ730" s="6">
        <v>43.737529754638672</v>
      </c>
      <c r="AK730" s="6">
        <v>5.3137578964233398</v>
      </c>
      <c r="AL730" s="6">
        <v>43.937969207763672</v>
      </c>
      <c r="AM730" s="6">
        <v>2150.050537109375</v>
      </c>
      <c r="AN730" s="6">
        <v>33.799999237060547</v>
      </c>
      <c r="AO730" s="6">
        <v>20</v>
      </c>
      <c r="AP730" s="6">
        <v>252.73342895507812</v>
      </c>
      <c r="AQ730" s="6">
        <v>9.6999998092651367</v>
      </c>
      <c r="AR730" s="6">
        <v>1.4048291444778442</v>
      </c>
      <c r="AS730" s="6">
        <v>11</v>
      </c>
      <c r="AT730" s="6">
        <v>177.2694091796875</v>
      </c>
    </row>
    <row r="731" spans="2:46" x14ac:dyDescent="0.25">
      <c r="B731" s="5">
        <v>29829</v>
      </c>
      <c r="C731" s="6">
        <v>381.88720703125</v>
      </c>
      <c r="D731" s="6">
        <v>12.488473892211914</v>
      </c>
      <c r="E731" s="6">
        <v>10.081334114074707</v>
      </c>
      <c r="F731" s="6">
        <v>316.01913452148437</v>
      </c>
      <c r="G731" s="6">
        <v>18.600000381469727</v>
      </c>
      <c r="H731" s="6">
        <v>1</v>
      </c>
      <c r="I731" s="6">
        <v>1021.0704956054687</v>
      </c>
      <c r="J731" s="6">
        <v>23.458375930786133</v>
      </c>
      <c r="K731" s="6">
        <v>68.235397338867188</v>
      </c>
      <c r="L731" s="6">
        <v>18.299999237060547</v>
      </c>
      <c r="M731" s="6">
        <v>10.047409057617187</v>
      </c>
      <c r="N731" s="6">
        <v>230.39999389648437</v>
      </c>
      <c r="O731" s="6">
        <v>1303.3145751953125</v>
      </c>
      <c r="P731" s="6">
        <v>83</v>
      </c>
      <c r="Q731" s="6">
        <v>67</v>
      </c>
      <c r="R731" s="6">
        <v>436.8255615234375</v>
      </c>
      <c r="S731" s="6">
        <v>4</v>
      </c>
      <c r="T731" s="6">
        <v>292.72116088867187</v>
      </c>
      <c r="U731" s="6">
        <v>0.18400000035762787</v>
      </c>
      <c r="V731" s="6">
        <v>10.199999809265137</v>
      </c>
      <c r="W731" s="6">
        <v>162.22685241699219</v>
      </c>
      <c r="X731" s="6">
        <v>96.573532104492188</v>
      </c>
      <c r="Y731" s="6">
        <v>426.81668090820312</v>
      </c>
      <c r="Z731" s="6">
        <v>78.5</v>
      </c>
      <c r="AA731" s="6">
        <v>120</v>
      </c>
      <c r="AB731" s="6">
        <v>17.5</v>
      </c>
      <c r="AC731" s="6">
        <v>1542.3868408203125</v>
      </c>
      <c r="AD731" s="6">
        <v>2561.805419921875</v>
      </c>
      <c r="AE731" s="6">
        <v>39.282264709472656</v>
      </c>
      <c r="AF731" s="6">
        <v>215.12774658203125</v>
      </c>
      <c r="AG731" s="6">
        <v>4.0999999046325684</v>
      </c>
      <c r="AH731" s="6">
        <v>4.8000001907348633</v>
      </c>
      <c r="AI731" s="6">
        <v>12.055567741394043</v>
      </c>
      <c r="AJ731" s="6">
        <v>37.234165191650391</v>
      </c>
      <c r="AK731" s="6">
        <v>3.1626927852630615</v>
      </c>
      <c r="AL731" s="6">
        <v>37.53387451171875</v>
      </c>
      <c r="AM731" s="6">
        <v>1733.724853515625</v>
      </c>
      <c r="AN731" s="6">
        <v>33.799999237060547</v>
      </c>
      <c r="AO731" s="6">
        <v>20</v>
      </c>
      <c r="AP731" s="6">
        <v>109.34612274169922</v>
      </c>
      <c r="AQ731" s="6">
        <v>9.6999998092651367</v>
      </c>
      <c r="AR731" s="6">
        <v>0.56999999284744263</v>
      </c>
      <c r="AS731" s="6">
        <v>11</v>
      </c>
      <c r="AT731" s="6">
        <v>175.29611206054687</v>
      </c>
    </row>
    <row r="732" spans="2:46" x14ac:dyDescent="0.25">
      <c r="B732" s="5">
        <v>29859</v>
      </c>
      <c r="C732" s="6">
        <v>325.5362548828125</v>
      </c>
      <c r="D732" s="6">
        <v>10</v>
      </c>
      <c r="E732" s="6">
        <v>10.034045219421387</v>
      </c>
      <c r="F732" s="6">
        <v>295.01275634765625</v>
      </c>
      <c r="G732" s="6">
        <v>18.600000381469727</v>
      </c>
      <c r="H732" s="6">
        <v>1</v>
      </c>
      <c r="I732" s="6">
        <v>804.70599365234375</v>
      </c>
      <c r="J732" s="6">
        <v>0</v>
      </c>
      <c r="K732" s="6">
        <v>25.813373565673828</v>
      </c>
      <c r="L732" s="6">
        <v>18.299999237060547</v>
      </c>
      <c r="M732" s="6">
        <v>9.8615589141845703</v>
      </c>
      <c r="N732" s="6">
        <v>230.39999389648437</v>
      </c>
      <c r="O732" s="6">
        <v>1275.228515625</v>
      </c>
      <c r="P732" s="6">
        <v>83</v>
      </c>
      <c r="Q732" s="6">
        <v>67</v>
      </c>
      <c r="R732" s="6">
        <v>391.274658203125</v>
      </c>
      <c r="S732" s="6">
        <v>4</v>
      </c>
      <c r="T732" s="6">
        <v>265.86904907226562</v>
      </c>
      <c r="U732" s="6">
        <v>0.39632502198219299</v>
      </c>
      <c r="V732" s="6">
        <v>10.199999809265137</v>
      </c>
      <c r="W732" s="6">
        <v>115.04008483886719</v>
      </c>
      <c r="X732" s="6">
        <v>94.173553466796875</v>
      </c>
      <c r="Y732" s="6">
        <v>303.01620483398437</v>
      </c>
      <c r="Z732" s="6">
        <v>78.5</v>
      </c>
      <c r="AA732" s="6">
        <v>120</v>
      </c>
      <c r="AB732" s="6">
        <v>17.5</v>
      </c>
      <c r="AC732" s="6">
        <v>1549.9041748046875</v>
      </c>
      <c r="AD732" s="6">
        <v>2266.464599609375</v>
      </c>
      <c r="AE732" s="6">
        <v>21.381349563598633</v>
      </c>
      <c r="AF732" s="6">
        <v>107.16358184814453</v>
      </c>
      <c r="AG732" s="6">
        <v>4.0999999046325684</v>
      </c>
      <c r="AH732" s="6">
        <v>4.8000001907348633</v>
      </c>
      <c r="AI732" s="6">
        <v>8.8865489959716797</v>
      </c>
      <c r="AJ732" s="6">
        <v>37</v>
      </c>
      <c r="AK732" s="6">
        <v>0.55699998140335083</v>
      </c>
      <c r="AL732" s="6">
        <v>31</v>
      </c>
      <c r="AM732" s="6">
        <v>1700</v>
      </c>
      <c r="AN732" s="6">
        <v>33.799999237060547</v>
      </c>
      <c r="AO732" s="6">
        <v>20</v>
      </c>
      <c r="AP732" s="6">
        <v>80</v>
      </c>
      <c r="AQ732" s="6">
        <v>9.6999998092651367</v>
      </c>
      <c r="AR732" s="6">
        <v>0.56999999284744263</v>
      </c>
      <c r="AS732" s="6">
        <v>11</v>
      </c>
      <c r="AT732" s="6">
        <v>180.31646728515625</v>
      </c>
    </row>
    <row r="733" spans="2:46" x14ac:dyDescent="0.25">
      <c r="B733" s="5">
        <v>29890</v>
      </c>
      <c r="C733" s="6">
        <v>310.03396606445312</v>
      </c>
      <c r="D733" s="6">
        <v>10</v>
      </c>
      <c r="E733" s="6">
        <v>10</v>
      </c>
      <c r="F733" s="6">
        <v>251</v>
      </c>
      <c r="G733" s="6">
        <v>20.83018684387207</v>
      </c>
      <c r="H733" s="6">
        <v>1</v>
      </c>
      <c r="I733" s="6">
        <v>746.9266357421875</v>
      </c>
      <c r="J733" s="6">
        <v>0</v>
      </c>
      <c r="K733" s="6">
        <v>4</v>
      </c>
      <c r="L733" s="6">
        <v>18.299999237060547</v>
      </c>
      <c r="M733" s="6">
        <v>9.8000001907348633</v>
      </c>
      <c r="N733" s="6">
        <v>241.77713012695312</v>
      </c>
      <c r="O733" s="6">
        <v>1290.0924072265625</v>
      </c>
      <c r="P733" s="6">
        <v>83</v>
      </c>
      <c r="Q733" s="6">
        <v>50</v>
      </c>
      <c r="R733" s="6">
        <v>285.14019775390625</v>
      </c>
      <c r="S733" s="6">
        <v>4</v>
      </c>
      <c r="T733" s="6">
        <v>245.03907775878906</v>
      </c>
      <c r="U733" s="6">
        <v>0.18400000035762787</v>
      </c>
      <c r="V733" s="6">
        <v>10.199999809265137</v>
      </c>
      <c r="W733" s="6">
        <v>74.16973876953125</v>
      </c>
      <c r="X733" s="6">
        <v>93.880279541015625</v>
      </c>
      <c r="Y733" s="6">
        <v>242.29298400878906</v>
      </c>
      <c r="Z733" s="6">
        <v>78.5</v>
      </c>
      <c r="AA733" s="6">
        <v>120</v>
      </c>
      <c r="AB733" s="6">
        <v>17.614315032958984</v>
      </c>
      <c r="AC733" s="6">
        <v>1544.2586669921875</v>
      </c>
      <c r="AD733" s="6">
        <v>2154.947265625</v>
      </c>
      <c r="AE733" s="6">
        <v>12.199999809265137</v>
      </c>
      <c r="AF733" s="6">
        <v>75.754737854003906</v>
      </c>
      <c r="AG733" s="6">
        <v>4.0999999046325684</v>
      </c>
      <c r="AH733" s="6">
        <v>4.8000001907348633</v>
      </c>
      <c r="AI733" s="6">
        <v>6.559999942779541</v>
      </c>
      <c r="AJ733" s="6">
        <v>37</v>
      </c>
      <c r="AK733" s="6">
        <v>0.55699998140335083</v>
      </c>
      <c r="AL733" s="6">
        <v>31</v>
      </c>
      <c r="AM733" s="6">
        <v>1700</v>
      </c>
      <c r="AN733" s="6">
        <v>33.799999237060547</v>
      </c>
      <c r="AO733" s="6">
        <v>20</v>
      </c>
      <c r="AP733" s="6">
        <v>80</v>
      </c>
      <c r="AQ733" s="6">
        <v>9.6999998092651367</v>
      </c>
      <c r="AR733" s="6">
        <v>0.56999999284744263</v>
      </c>
      <c r="AS733" s="6">
        <v>11</v>
      </c>
      <c r="AT733" s="6">
        <v>171.18951416015625</v>
      </c>
    </row>
    <row r="734" spans="2:46" x14ac:dyDescent="0.25">
      <c r="B734" s="5">
        <v>29920</v>
      </c>
      <c r="C734" s="6">
        <v>387.19329833984375</v>
      </c>
      <c r="D734" s="6">
        <v>79.68060302734375</v>
      </c>
      <c r="E734" s="6">
        <v>11.343219757080078</v>
      </c>
      <c r="F734" s="6">
        <v>362.94122314453125</v>
      </c>
      <c r="G734" s="6">
        <v>18.600000381469727</v>
      </c>
      <c r="H734" s="6">
        <v>43.421295166015625</v>
      </c>
      <c r="I734" s="6">
        <v>937.07977294921875</v>
      </c>
      <c r="J734" s="6">
        <v>30.524568557739258</v>
      </c>
      <c r="K734" s="6">
        <v>4</v>
      </c>
      <c r="L734" s="6">
        <v>33.498836517333984</v>
      </c>
      <c r="M734" s="6">
        <v>9.8019933700561523</v>
      </c>
      <c r="N734" s="6">
        <v>230.39999389648437</v>
      </c>
      <c r="O734" s="6">
        <v>1350.6629638671875</v>
      </c>
      <c r="P734" s="6">
        <v>89.264846801757813</v>
      </c>
      <c r="Q734" s="6">
        <v>64</v>
      </c>
      <c r="R734" s="6">
        <v>374.85211181640625</v>
      </c>
      <c r="S734" s="6">
        <v>5.946101188659668</v>
      </c>
      <c r="T734" s="6">
        <v>264.58938598632812</v>
      </c>
      <c r="U734" s="6">
        <v>18.586057662963867</v>
      </c>
      <c r="V734" s="6">
        <v>10.199999809265137</v>
      </c>
      <c r="W734" s="6">
        <v>128.8193359375</v>
      </c>
      <c r="X734" s="6">
        <v>90.019523620605469</v>
      </c>
      <c r="Y734" s="6">
        <v>271.19674682617188</v>
      </c>
      <c r="Z734" s="6">
        <v>78.5</v>
      </c>
      <c r="AA734" s="6">
        <v>120</v>
      </c>
      <c r="AB734" s="6">
        <v>28.250619888305664</v>
      </c>
      <c r="AC734" s="6">
        <v>1609.1956787109375</v>
      </c>
      <c r="AD734" s="6">
        <v>2734.898681640625</v>
      </c>
      <c r="AE734" s="6">
        <v>51.233531951904297</v>
      </c>
      <c r="AF734" s="6">
        <v>115.50422668457031</v>
      </c>
      <c r="AG734" s="6">
        <v>4.0999999046325684</v>
      </c>
      <c r="AH734" s="6">
        <v>90.192588806152344</v>
      </c>
      <c r="AI734" s="6">
        <v>65.55999755859375</v>
      </c>
      <c r="AJ734" s="6">
        <v>37</v>
      </c>
      <c r="AK734" s="6">
        <v>3.5081639289855957</v>
      </c>
      <c r="AL734" s="6">
        <v>35.120353698730469</v>
      </c>
      <c r="AM734" s="6">
        <v>2564.1171875</v>
      </c>
      <c r="AN734" s="6">
        <v>33.799999237060547</v>
      </c>
      <c r="AO734" s="6">
        <v>20</v>
      </c>
      <c r="AP734" s="6">
        <v>272.32192993164062</v>
      </c>
      <c r="AQ734" s="6">
        <v>9.6999998092651367</v>
      </c>
      <c r="AR734" s="6">
        <v>11.243192672729492</v>
      </c>
      <c r="AS734" s="6">
        <v>11</v>
      </c>
      <c r="AT734" s="6">
        <v>181.24476623535156</v>
      </c>
    </row>
    <row r="735" spans="2:46" x14ac:dyDescent="0.25">
      <c r="B735" s="5">
        <v>29951</v>
      </c>
      <c r="C735" s="6">
        <v>526.4083251953125</v>
      </c>
      <c r="D735" s="6">
        <v>68.837440490722656</v>
      </c>
      <c r="E735" s="6">
        <v>14.255958557128906</v>
      </c>
      <c r="F735" s="6">
        <v>607.8795166015625</v>
      </c>
      <c r="G735" s="6">
        <v>72.778030395507813</v>
      </c>
      <c r="H735" s="6">
        <v>102.97969055175781</v>
      </c>
      <c r="I735" s="6">
        <v>1146.77734375</v>
      </c>
      <c r="J735" s="6">
        <v>142.73318481445312</v>
      </c>
      <c r="K735" s="6">
        <v>4</v>
      </c>
      <c r="L735" s="6">
        <v>18.299999237060547</v>
      </c>
      <c r="M735" s="6">
        <v>9.8000001907348633</v>
      </c>
      <c r="N735" s="6">
        <v>261.77999877929687</v>
      </c>
      <c r="O735" s="6">
        <v>1440.1112060546875</v>
      </c>
      <c r="P735" s="6">
        <v>97.076019287109375</v>
      </c>
      <c r="Q735" s="6">
        <v>62</v>
      </c>
      <c r="R735" s="6">
        <v>332</v>
      </c>
      <c r="S735" s="6">
        <v>8.6617364883422852</v>
      </c>
      <c r="T735" s="6">
        <v>291.78875732421875</v>
      </c>
      <c r="U735" s="6">
        <v>39.975688934326172</v>
      </c>
      <c r="V735" s="6">
        <v>10.199999809265137</v>
      </c>
      <c r="W735" s="6">
        <v>193.60792541503906</v>
      </c>
      <c r="X735" s="6">
        <v>77.660652160644531</v>
      </c>
      <c r="Y735" s="6">
        <v>317.9813232421875</v>
      </c>
      <c r="Z735" s="6">
        <v>131.68325805664062</v>
      </c>
      <c r="AA735" s="6">
        <v>196.26666259765625</v>
      </c>
      <c r="AB735" s="6">
        <v>29.474288940429688</v>
      </c>
      <c r="AC735" s="6">
        <v>1749.6173095703125</v>
      </c>
      <c r="AD735" s="6">
        <v>2788</v>
      </c>
      <c r="AE735" s="6">
        <v>140.43339538574219</v>
      </c>
      <c r="AF735" s="6">
        <v>152.22988891601562</v>
      </c>
      <c r="AG735" s="6">
        <v>4.0999999046325684</v>
      </c>
      <c r="AH735" s="6">
        <v>4.8000001907348633</v>
      </c>
      <c r="AI735" s="6">
        <v>65.55999755859375</v>
      </c>
      <c r="AJ735" s="6">
        <v>37</v>
      </c>
      <c r="AK735" s="6">
        <v>9.0089521408081055</v>
      </c>
      <c r="AL735" s="6">
        <v>32.813282012939453</v>
      </c>
      <c r="AM735" s="6">
        <v>3366.82373046875</v>
      </c>
      <c r="AN735" s="6">
        <v>44</v>
      </c>
      <c r="AO735" s="6">
        <v>26.764039993286133</v>
      </c>
      <c r="AP735" s="6">
        <v>242.761474609375</v>
      </c>
      <c r="AQ735" s="6">
        <v>11.800000190734863</v>
      </c>
      <c r="AR735" s="6">
        <v>9.9325523376464844</v>
      </c>
      <c r="AS735" s="6">
        <v>11</v>
      </c>
      <c r="AT735" s="6">
        <v>235</v>
      </c>
    </row>
    <row r="736" spans="2:46" x14ac:dyDescent="0.25">
      <c r="B736" s="5">
        <v>29982</v>
      </c>
      <c r="C736" s="6">
        <v>662.47064208984375</v>
      </c>
      <c r="D736" s="6">
        <v>57.267372131347656</v>
      </c>
      <c r="E736" s="6">
        <v>47.465755462646484</v>
      </c>
      <c r="F736" s="6">
        <v>600</v>
      </c>
      <c r="G736" s="6">
        <v>159.98902893066406</v>
      </c>
      <c r="H736" s="6">
        <v>102.97901916503906</v>
      </c>
      <c r="I736" s="6">
        <v>1235.7960205078125</v>
      </c>
      <c r="J736" s="6">
        <v>159.89431762695312</v>
      </c>
      <c r="K736" s="6">
        <v>11.995248794555664</v>
      </c>
      <c r="L736" s="6">
        <v>18.299999237060547</v>
      </c>
      <c r="M736" s="6">
        <v>9.8090667724609375</v>
      </c>
      <c r="N736" s="6">
        <v>293.21826171875</v>
      </c>
      <c r="O736" s="6">
        <v>1596.20849609375</v>
      </c>
      <c r="P736" s="6">
        <v>105.10848236083984</v>
      </c>
      <c r="Q736" s="6">
        <v>62</v>
      </c>
      <c r="R736" s="6">
        <v>356</v>
      </c>
      <c r="S736" s="6">
        <v>27.87010383605957</v>
      </c>
      <c r="T736" s="6">
        <v>299.94268798828125</v>
      </c>
      <c r="U736" s="6">
        <v>73.646095275878906</v>
      </c>
      <c r="V736" s="6">
        <v>10.199999809265137</v>
      </c>
      <c r="W736" s="6">
        <v>219.42807006835937</v>
      </c>
      <c r="X736" s="6">
        <v>72</v>
      </c>
      <c r="Y736" s="6">
        <v>432.59774780273437</v>
      </c>
      <c r="Z736" s="6">
        <v>182</v>
      </c>
      <c r="AA736" s="6">
        <v>315.26153564453125</v>
      </c>
      <c r="AB736" s="6">
        <v>38.029609680175781</v>
      </c>
      <c r="AC736" s="6">
        <v>1950</v>
      </c>
      <c r="AD736" s="6">
        <v>2943</v>
      </c>
      <c r="AE736" s="6">
        <v>183</v>
      </c>
      <c r="AF736" s="6">
        <v>247.36700439453125</v>
      </c>
      <c r="AG736" s="6">
        <v>4.0999999046325684</v>
      </c>
      <c r="AH736" s="6">
        <v>4.8000001907348633</v>
      </c>
      <c r="AI736" s="6">
        <v>65.55999755859375</v>
      </c>
      <c r="AJ736" s="6">
        <v>43.303462982177734</v>
      </c>
      <c r="AK736" s="6">
        <v>8.9991893768310547</v>
      </c>
      <c r="AL736" s="6">
        <v>43.913276672363281</v>
      </c>
      <c r="AM736" s="6">
        <v>3717.591796875</v>
      </c>
      <c r="AN736" s="6">
        <v>44</v>
      </c>
      <c r="AO736" s="6">
        <v>34.875019073486328</v>
      </c>
      <c r="AP736" s="6">
        <v>480.18536376953125</v>
      </c>
      <c r="AQ736" s="6">
        <v>9.6999998092651367</v>
      </c>
      <c r="AR736" s="6">
        <v>9.1631288528442383</v>
      </c>
      <c r="AS736" s="6">
        <v>26.993324279785156</v>
      </c>
      <c r="AT736" s="6">
        <v>181.38278198242187</v>
      </c>
    </row>
    <row r="737" spans="2:46" x14ac:dyDescent="0.25">
      <c r="B737" s="5">
        <v>30010</v>
      </c>
      <c r="C737" s="6">
        <v>759.28680419921875</v>
      </c>
      <c r="D737" s="6">
        <v>57.631561279296875</v>
      </c>
      <c r="E737" s="6">
        <v>76.221755981445312</v>
      </c>
      <c r="F737" s="6">
        <v>600</v>
      </c>
      <c r="G737" s="6">
        <v>151.07089233398437</v>
      </c>
      <c r="H737" s="6">
        <v>102.96295166015625</v>
      </c>
      <c r="I737" s="6">
        <v>1498.107421875</v>
      </c>
      <c r="J737" s="6">
        <v>284.23907470703125</v>
      </c>
      <c r="K737" s="6">
        <v>174.63542175292969</v>
      </c>
      <c r="L737" s="6">
        <v>18.299999237060547</v>
      </c>
      <c r="M737" s="6">
        <v>9.8000001907348633</v>
      </c>
      <c r="N737" s="6">
        <v>320.73699951171875</v>
      </c>
      <c r="O737" s="6">
        <v>1690</v>
      </c>
      <c r="P737" s="6">
        <v>110.8211669921875</v>
      </c>
      <c r="Q737" s="6">
        <v>62</v>
      </c>
      <c r="R737" s="6">
        <v>309</v>
      </c>
      <c r="S737" s="6">
        <v>35</v>
      </c>
      <c r="T737" s="6">
        <v>347.57144165039062</v>
      </c>
      <c r="U737" s="6">
        <v>122.84337615966797</v>
      </c>
      <c r="V737" s="6">
        <v>10.199999809265137</v>
      </c>
      <c r="W737" s="6">
        <v>300.23626708984375</v>
      </c>
      <c r="X737" s="6">
        <v>72</v>
      </c>
      <c r="Y737" s="6">
        <v>615.6036376953125</v>
      </c>
      <c r="Z737" s="6">
        <v>132.97491455078125</v>
      </c>
      <c r="AA737" s="6">
        <v>401.51986694335937</v>
      </c>
      <c r="AB737" s="6">
        <v>47.724353790283203</v>
      </c>
      <c r="AC737" s="6">
        <v>1950</v>
      </c>
      <c r="AD737" s="6">
        <v>2987</v>
      </c>
      <c r="AE737" s="6">
        <v>188</v>
      </c>
      <c r="AF737" s="6">
        <v>328.76617431640625</v>
      </c>
      <c r="AG737" s="6">
        <v>4.0999999046325684</v>
      </c>
      <c r="AH737" s="6">
        <v>91.208099365234375</v>
      </c>
      <c r="AI737" s="6">
        <v>65.55999755859375</v>
      </c>
      <c r="AJ737" s="6">
        <v>37</v>
      </c>
      <c r="AK737" s="6">
        <v>12.970711708068848</v>
      </c>
      <c r="AL737" s="6">
        <v>38.346954345703125</v>
      </c>
      <c r="AM737" s="6">
        <v>3865.83544921875</v>
      </c>
      <c r="AN737" s="6">
        <v>33.799999237060547</v>
      </c>
      <c r="AO737" s="6">
        <v>20</v>
      </c>
      <c r="AP737" s="6">
        <v>664.7744140625</v>
      </c>
      <c r="AQ737" s="6">
        <v>11.800000190734863</v>
      </c>
      <c r="AR737" s="6">
        <v>8.8395566940307617</v>
      </c>
      <c r="AS737" s="6">
        <v>66.760948181152344</v>
      </c>
      <c r="AT737" s="6">
        <v>206</v>
      </c>
    </row>
    <row r="738" spans="2:46" x14ac:dyDescent="0.25">
      <c r="B738" s="5">
        <v>30041</v>
      </c>
      <c r="C738" s="6">
        <v>890.0574951171875</v>
      </c>
      <c r="D738" s="6">
        <v>76.864295959472656</v>
      </c>
      <c r="E738" s="6">
        <v>113</v>
      </c>
      <c r="F738" s="6">
        <v>685</v>
      </c>
      <c r="G738" s="6">
        <v>323.69113159179687</v>
      </c>
      <c r="H738" s="6">
        <v>102.91675567626953</v>
      </c>
      <c r="I738" s="6">
        <v>1666.87646484375</v>
      </c>
      <c r="J738" s="6">
        <v>438.14483642578125</v>
      </c>
      <c r="K738" s="6">
        <v>280.05160522460937</v>
      </c>
      <c r="L738" s="6">
        <v>18.299999237060547</v>
      </c>
      <c r="M738" s="6">
        <v>11.241670608520508</v>
      </c>
      <c r="N738" s="6">
        <v>351.81381225585937</v>
      </c>
      <c r="O738" s="6">
        <v>1690</v>
      </c>
      <c r="P738" s="6">
        <v>117.8953857421875</v>
      </c>
      <c r="Q738" s="6">
        <v>64</v>
      </c>
      <c r="R738" s="6">
        <v>570</v>
      </c>
      <c r="S738" s="6">
        <v>37</v>
      </c>
      <c r="T738" s="6">
        <v>360</v>
      </c>
      <c r="U738" s="6">
        <v>193.35531616210937</v>
      </c>
      <c r="V738" s="6">
        <v>10.199999809265137</v>
      </c>
      <c r="W738" s="6">
        <v>301.29998779296875</v>
      </c>
      <c r="X738" s="6">
        <v>72</v>
      </c>
      <c r="Y738" s="6">
        <v>608.81591796875</v>
      </c>
      <c r="Z738" s="6">
        <v>78.5</v>
      </c>
      <c r="AA738" s="6">
        <v>367.75216674804687</v>
      </c>
      <c r="AB738" s="6">
        <v>58.620086669921875</v>
      </c>
      <c r="AC738" s="6">
        <v>2018.4356689453125</v>
      </c>
      <c r="AD738" s="6">
        <v>2839.117431640625</v>
      </c>
      <c r="AE738" s="6">
        <v>193</v>
      </c>
      <c r="AF738" s="6">
        <v>505.39126586914062</v>
      </c>
      <c r="AG738" s="6">
        <v>4.2268905639648437</v>
      </c>
      <c r="AH738" s="6">
        <v>4.8000001907348633</v>
      </c>
      <c r="AI738" s="6">
        <v>65.55999755859375</v>
      </c>
      <c r="AJ738" s="6">
        <v>41.139514923095703</v>
      </c>
      <c r="AK738" s="6">
        <v>0.55699998140335083</v>
      </c>
      <c r="AL738" s="6">
        <v>47.3436279296875</v>
      </c>
      <c r="AM738" s="6">
        <v>3985.320556640625</v>
      </c>
      <c r="AN738" s="6">
        <v>44</v>
      </c>
      <c r="AO738" s="6">
        <v>20</v>
      </c>
      <c r="AP738" s="6">
        <v>701.22918701171875</v>
      </c>
      <c r="AQ738" s="6">
        <v>9.6999998092651367</v>
      </c>
      <c r="AR738" s="6">
        <v>10.539003372192383</v>
      </c>
      <c r="AS738" s="6">
        <v>66.645172119140625</v>
      </c>
      <c r="AT738" s="6">
        <v>184.21591186523437</v>
      </c>
    </row>
    <row r="739" spans="2:46" x14ac:dyDescent="0.25">
      <c r="B739" s="5">
        <v>30071</v>
      </c>
      <c r="C739" s="6">
        <v>1128.7474365234375</v>
      </c>
      <c r="D739" s="6">
        <v>124.41299438476562</v>
      </c>
      <c r="E739" s="6">
        <v>132</v>
      </c>
      <c r="F739" s="6">
        <v>825</v>
      </c>
      <c r="G739" s="6">
        <v>211.40859985351562</v>
      </c>
      <c r="H739" s="6">
        <v>102.87435913085937</v>
      </c>
      <c r="I739" s="6">
        <v>1898.567626953125</v>
      </c>
      <c r="J739" s="6">
        <v>313.59622192382812</v>
      </c>
      <c r="K739" s="6">
        <v>304</v>
      </c>
      <c r="L739" s="6">
        <v>18.299999237060547</v>
      </c>
      <c r="M739" s="6">
        <v>11.125770568847656</v>
      </c>
      <c r="N739" s="6">
        <v>321.338134765625</v>
      </c>
      <c r="O739" s="6">
        <v>1690</v>
      </c>
      <c r="P739" s="6">
        <v>103.36497497558594</v>
      </c>
      <c r="Q739" s="6">
        <v>65</v>
      </c>
      <c r="R739" s="6">
        <v>798.64654541015625</v>
      </c>
      <c r="S739" s="6">
        <v>4</v>
      </c>
      <c r="T739" s="6">
        <v>360</v>
      </c>
      <c r="U739" s="6">
        <v>393.61175537109375</v>
      </c>
      <c r="V739" s="6">
        <v>10.199999809265137</v>
      </c>
      <c r="W739" s="6">
        <v>301.29998779296875</v>
      </c>
      <c r="X739" s="6">
        <v>77.100593566894531</v>
      </c>
      <c r="Y739" s="6">
        <v>851</v>
      </c>
      <c r="Z739" s="6">
        <v>78.5</v>
      </c>
      <c r="AA739" s="6">
        <v>430.12445068359375</v>
      </c>
      <c r="AB739" s="6">
        <v>125.44724273681641</v>
      </c>
      <c r="AC739" s="6">
        <v>2203.53955078125</v>
      </c>
      <c r="AD739" s="6">
        <v>3303</v>
      </c>
      <c r="AE739" s="6">
        <v>197.81210327148437</v>
      </c>
      <c r="AF739" s="6">
        <v>729.77642822265625</v>
      </c>
      <c r="AG739" s="6">
        <v>4.1977548599243164</v>
      </c>
      <c r="AH739" s="6">
        <v>97.002487182617188</v>
      </c>
      <c r="AI739" s="6">
        <v>65.55999755859375</v>
      </c>
      <c r="AJ739" s="6">
        <v>57.800968170166016</v>
      </c>
      <c r="AK739" s="6">
        <v>53.792076110839844</v>
      </c>
      <c r="AL739" s="6">
        <v>53.773551940917969</v>
      </c>
      <c r="AM739" s="6">
        <v>4544.08349609375</v>
      </c>
      <c r="AN739" s="6">
        <v>38.568946838378906</v>
      </c>
      <c r="AO739" s="6">
        <v>40.010997772216797</v>
      </c>
      <c r="AP739" s="6">
        <v>669.010009765625</v>
      </c>
      <c r="AQ739" s="6">
        <v>11.800000190734863</v>
      </c>
      <c r="AR739" s="6">
        <v>66.810035705566406</v>
      </c>
      <c r="AS739" s="6">
        <v>11</v>
      </c>
      <c r="AT739" s="6">
        <v>206</v>
      </c>
    </row>
    <row r="740" spans="2:46" x14ac:dyDescent="0.25">
      <c r="B740" s="5">
        <v>30102</v>
      </c>
      <c r="C740" s="6">
        <v>1092.9100341796875</v>
      </c>
      <c r="D740" s="6">
        <v>145.32252502441406</v>
      </c>
      <c r="E740" s="6">
        <v>138.98243713378906</v>
      </c>
      <c r="F740" s="6">
        <v>930</v>
      </c>
      <c r="G740" s="6">
        <v>206.88742065429687</v>
      </c>
      <c r="H740" s="6">
        <v>102.82124328613281</v>
      </c>
      <c r="I740" s="6">
        <v>1918.585693359375</v>
      </c>
      <c r="J740" s="6">
        <v>358.82852172851562</v>
      </c>
      <c r="K740" s="6">
        <v>381</v>
      </c>
      <c r="L740" s="6">
        <v>18.299999237060547</v>
      </c>
      <c r="M740" s="6">
        <v>10.920500755310059</v>
      </c>
      <c r="N740" s="6">
        <v>289.26467895507812</v>
      </c>
      <c r="O740" s="6">
        <v>1900</v>
      </c>
      <c r="P740" s="6">
        <v>87.095039367675781</v>
      </c>
      <c r="Q740" s="6">
        <v>66</v>
      </c>
      <c r="R740" s="6">
        <v>975</v>
      </c>
      <c r="S740" s="6">
        <v>4</v>
      </c>
      <c r="T740" s="6">
        <v>306.39080810546875</v>
      </c>
      <c r="U740" s="6">
        <v>480.64346313476562</v>
      </c>
      <c r="V740" s="6">
        <v>10.199999809265137</v>
      </c>
      <c r="W740" s="6">
        <v>215.91275024414062</v>
      </c>
      <c r="X740" s="6">
        <v>86.376029968261719</v>
      </c>
      <c r="Y740" s="6">
        <v>936.56390380859375</v>
      </c>
      <c r="Z740" s="6">
        <v>78.5</v>
      </c>
      <c r="AA740" s="6">
        <v>434.71893310546875</v>
      </c>
      <c r="AB740" s="6">
        <v>125.73117828369141</v>
      </c>
      <c r="AC740" s="6">
        <v>2393.897216796875</v>
      </c>
      <c r="AD740" s="6">
        <v>3538</v>
      </c>
      <c r="AE740" s="6">
        <v>202.42205810546875</v>
      </c>
      <c r="AF740" s="6">
        <v>851.579345703125</v>
      </c>
      <c r="AG740" s="6">
        <v>4.1516633033752441</v>
      </c>
      <c r="AH740" s="6">
        <v>79.051918029785156</v>
      </c>
      <c r="AI740" s="6">
        <v>65.55999755859375</v>
      </c>
      <c r="AJ740" s="6">
        <v>57.122962951660156</v>
      </c>
      <c r="AK740" s="6">
        <v>69.254119873046875</v>
      </c>
      <c r="AL740" s="6">
        <v>51.353302001953125</v>
      </c>
      <c r="AM740" s="6">
        <v>4535.69677734375</v>
      </c>
      <c r="AN740" s="6">
        <v>33.799999237060547</v>
      </c>
      <c r="AO740" s="6">
        <v>23.663162231445313</v>
      </c>
      <c r="AP740" s="6">
        <v>545.82916259765625</v>
      </c>
      <c r="AQ740" s="6">
        <v>9.6999998092651367</v>
      </c>
      <c r="AR740" s="6">
        <v>4.7487249374389648</v>
      </c>
      <c r="AS740" s="6">
        <v>11</v>
      </c>
      <c r="AT740" s="6">
        <v>206</v>
      </c>
    </row>
    <row r="741" spans="2:46" x14ac:dyDescent="0.25">
      <c r="B741" s="5">
        <v>30132</v>
      </c>
      <c r="C741" s="6">
        <v>1038.888916015625</v>
      </c>
      <c r="D741" s="6">
        <v>88.757820129394531</v>
      </c>
      <c r="E741" s="6">
        <v>104.99018096923828</v>
      </c>
      <c r="F741" s="6">
        <v>889.72540283203125</v>
      </c>
      <c r="G741" s="6">
        <v>31.016471862792969</v>
      </c>
      <c r="H741" s="6">
        <v>99.506111145019531</v>
      </c>
      <c r="I741" s="6">
        <v>1791.0223388671875</v>
      </c>
      <c r="J741" s="6">
        <v>348.99053955078125</v>
      </c>
      <c r="K741" s="6">
        <v>431</v>
      </c>
      <c r="L741" s="6">
        <v>25.507953643798828</v>
      </c>
      <c r="M741" s="6">
        <v>10.687288284301758</v>
      </c>
      <c r="N741" s="6">
        <v>258.09347534179687</v>
      </c>
      <c r="O741" s="6">
        <v>2021.4312744140625</v>
      </c>
      <c r="P741" s="6">
        <v>85.941047668457031</v>
      </c>
      <c r="Q741" s="6">
        <v>66</v>
      </c>
      <c r="R741" s="6">
        <v>975</v>
      </c>
      <c r="S741" s="6">
        <v>4</v>
      </c>
      <c r="T741" s="6">
        <v>111.10650634765625</v>
      </c>
      <c r="U741" s="6">
        <v>354.00836181640625</v>
      </c>
      <c r="V741" s="6">
        <v>10.199999809265137</v>
      </c>
      <c r="W741" s="6">
        <v>292.94140625</v>
      </c>
      <c r="X741" s="6">
        <v>95.019996643066406</v>
      </c>
      <c r="Y741" s="6">
        <v>1024</v>
      </c>
      <c r="Z741" s="6">
        <v>78.5</v>
      </c>
      <c r="AA741" s="6">
        <v>410.79827880859375</v>
      </c>
      <c r="AB741" s="6">
        <v>115.72860717773438</v>
      </c>
      <c r="AC741" s="6">
        <v>2392.479248046875</v>
      </c>
      <c r="AD741" s="6">
        <v>3538</v>
      </c>
      <c r="AE741" s="6">
        <v>209.23350524902344</v>
      </c>
      <c r="AF741" s="6">
        <v>932.26190185546875</v>
      </c>
      <c r="AG741" s="6">
        <v>4.0999999046325684</v>
      </c>
      <c r="AH741" s="6">
        <v>170.40083312988281</v>
      </c>
      <c r="AI741" s="6">
        <v>65.55999755859375</v>
      </c>
      <c r="AJ741" s="6">
        <v>51.714275360107422</v>
      </c>
      <c r="AK741" s="6">
        <v>60.985435485839844</v>
      </c>
      <c r="AL741" s="6">
        <v>44.062198638916016</v>
      </c>
      <c r="AM741" s="6">
        <v>4445.5888671875</v>
      </c>
      <c r="AN741" s="6">
        <v>33.799999237060547</v>
      </c>
      <c r="AO741" s="6">
        <v>67.413322448730469</v>
      </c>
      <c r="AP741" s="6">
        <v>399.09915161132812</v>
      </c>
      <c r="AQ741" s="6">
        <v>11.800000190734863</v>
      </c>
      <c r="AR741" s="6">
        <v>0.56999999284744263</v>
      </c>
      <c r="AS741" s="6">
        <v>11</v>
      </c>
      <c r="AT741" s="6">
        <v>207.380615234375</v>
      </c>
    </row>
    <row r="742" spans="2:46" x14ac:dyDescent="0.25">
      <c r="B742" s="5">
        <v>30163</v>
      </c>
      <c r="C742" s="6">
        <v>979.75244140625</v>
      </c>
      <c r="D742" s="6">
        <v>63.559791564941406</v>
      </c>
      <c r="E742" s="6">
        <v>57.316734313964844</v>
      </c>
      <c r="F742" s="6">
        <v>829.02978515625</v>
      </c>
      <c r="G742" s="6">
        <v>107.67255401611328</v>
      </c>
      <c r="H742" s="6">
        <v>92.407814025878906</v>
      </c>
      <c r="I742" s="6">
        <v>1568.3525390625</v>
      </c>
      <c r="J742" s="6">
        <v>318.59542846679687</v>
      </c>
      <c r="K742" s="6">
        <v>221.35200500488281</v>
      </c>
      <c r="L742" s="6">
        <v>32.992252349853516</v>
      </c>
      <c r="M742" s="6">
        <v>10.41375732421875</v>
      </c>
      <c r="N742" s="6">
        <v>230.39999389648437</v>
      </c>
      <c r="O742" s="6">
        <v>1736.685302734375</v>
      </c>
      <c r="P742" s="6">
        <v>84.278366088867188</v>
      </c>
      <c r="Q742" s="6">
        <v>67</v>
      </c>
      <c r="R742" s="6">
        <v>942.6348876953125</v>
      </c>
      <c r="S742" s="6">
        <v>4</v>
      </c>
      <c r="T742" s="6">
        <v>250.6851806640625</v>
      </c>
      <c r="U742" s="6">
        <v>176.93092346191406</v>
      </c>
      <c r="V742" s="6">
        <v>10.199999809265137</v>
      </c>
      <c r="W742" s="6">
        <v>300.3167724609375</v>
      </c>
      <c r="X742" s="6">
        <v>104.00614166259766</v>
      </c>
      <c r="Y742" s="6">
        <v>962.21978759765625</v>
      </c>
      <c r="Z742" s="6">
        <v>78.5</v>
      </c>
      <c r="AA742" s="6">
        <v>248.29811096191406</v>
      </c>
      <c r="AB742" s="6">
        <v>102.05307769775391</v>
      </c>
      <c r="AC742" s="6">
        <v>2254.07763671875</v>
      </c>
      <c r="AD742" s="6">
        <v>3529.50146484375</v>
      </c>
      <c r="AE742" s="6">
        <v>208.95756530761719</v>
      </c>
      <c r="AF742" s="6">
        <v>784.19287109375</v>
      </c>
      <c r="AG742" s="6">
        <v>4.0999999046325684</v>
      </c>
      <c r="AH742" s="6">
        <v>4.8000001907348633</v>
      </c>
      <c r="AI742" s="6">
        <v>65.55999755859375</v>
      </c>
      <c r="AJ742" s="6">
        <v>43.409786224365234</v>
      </c>
      <c r="AK742" s="6">
        <v>34.828620910644531</v>
      </c>
      <c r="AL742" s="6">
        <v>37.31982421875</v>
      </c>
      <c r="AM742" s="6">
        <v>4276.5537109375</v>
      </c>
      <c r="AN742" s="6">
        <v>33.799999237060547</v>
      </c>
      <c r="AO742" s="6">
        <v>33.261146545410156</v>
      </c>
      <c r="AP742" s="6">
        <v>248.63516235351562</v>
      </c>
      <c r="AQ742" s="6">
        <v>9.6999998092651367</v>
      </c>
      <c r="AR742" s="6">
        <v>0.56999999284744263</v>
      </c>
      <c r="AS742" s="6">
        <v>11</v>
      </c>
      <c r="AT742" s="6">
        <v>220.97697448730469</v>
      </c>
    </row>
    <row r="743" spans="2:46" x14ac:dyDescent="0.25">
      <c r="B743" s="5">
        <v>30194</v>
      </c>
      <c r="C743" s="6">
        <v>921.376708984375</v>
      </c>
      <c r="D743" s="6">
        <v>33.824630737304688</v>
      </c>
      <c r="E743" s="6">
        <v>10.047128677368164</v>
      </c>
      <c r="F743" s="6">
        <v>754.68359375</v>
      </c>
      <c r="G743" s="6">
        <v>18.600000381469727</v>
      </c>
      <c r="H743" s="6">
        <v>78.689559936523438</v>
      </c>
      <c r="I743" s="6">
        <v>1348.48779296875</v>
      </c>
      <c r="J743" s="6">
        <v>281.79827880859375</v>
      </c>
      <c r="K743" s="6">
        <v>109.92906951904297</v>
      </c>
      <c r="L743" s="6">
        <v>28.704832077026367</v>
      </c>
      <c r="M743" s="6">
        <v>10.17411994934082</v>
      </c>
      <c r="N743" s="6">
        <v>230.39999389648437</v>
      </c>
      <c r="O743" s="6">
        <v>1586.987548828125</v>
      </c>
      <c r="P743" s="6">
        <v>83</v>
      </c>
      <c r="Q743" s="6">
        <v>67</v>
      </c>
      <c r="R743" s="6">
        <v>794.933837890625</v>
      </c>
      <c r="S743" s="6">
        <v>4</v>
      </c>
      <c r="T743" s="6">
        <v>273.13739013671875</v>
      </c>
      <c r="U743" s="6">
        <v>0.18400000035762787</v>
      </c>
      <c r="V743" s="6">
        <v>10.199999809265137</v>
      </c>
      <c r="W743" s="6">
        <v>253.7821044921875</v>
      </c>
      <c r="X743" s="6">
        <v>103.30583190917969</v>
      </c>
      <c r="Y743" s="6">
        <v>810.3287353515625</v>
      </c>
      <c r="Z743" s="6">
        <v>78.5</v>
      </c>
      <c r="AA743" s="6">
        <v>120</v>
      </c>
      <c r="AB743" s="6">
        <v>87.448951721191406</v>
      </c>
      <c r="AC743" s="6">
        <v>2081.899169921875</v>
      </c>
      <c r="AD743" s="6">
        <v>3529.707275390625</v>
      </c>
      <c r="AE743" s="6">
        <v>207.09394836425781</v>
      </c>
      <c r="AF743" s="6">
        <v>355.37222290039062</v>
      </c>
      <c r="AG743" s="6">
        <v>4.0999999046325684</v>
      </c>
      <c r="AH743" s="6">
        <v>4.8000001907348633</v>
      </c>
      <c r="AI743" s="6">
        <v>65.55999755859375</v>
      </c>
      <c r="AJ743" s="6">
        <v>37</v>
      </c>
      <c r="AK743" s="6">
        <v>0.55699998140335083</v>
      </c>
      <c r="AL743" s="6">
        <v>31</v>
      </c>
      <c r="AM743" s="6">
        <v>3980.1923828125</v>
      </c>
      <c r="AN743" s="6">
        <v>33.799999237060547</v>
      </c>
      <c r="AO743" s="6">
        <v>20</v>
      </c>
      <c r="AP743" s="6">
        <v>116.87876892089844</v>
      </c>
      <c r="AQ743" s="6">
        <v>9.6999998092651367</v>
      </c>
      <c r="AR743" s="6">
        <v>0.56999999284744263</v>
      </c>
      <c r="AS743" s="6">
        <v>11</v>
      </c>
      <c r="AT743" s="6">
        <v>218.842041015625</v>
      </c>
    </row>
    <row r="744" spans="2:46" x14ac:dyDescent="0.25">
      <c r="B744" s="5">
        <v>30224</v>
      </c>
      <c r="C744" s="6">
        <v>909.08148193359375</v>
      </c>
      <c r="D744" s="6">
        <v>10</v>
      </c>
      <c r="E744" s="6">
        <v>10</v>
      </c>
      <c r="F744" s="6">
        <v>617.51708984375</v>
      </c>
      <c r="G744" s="6">
        <v>18.600000381469727</v>
      </c>
      <c r="H744" s="6">
        <v>1</v>
      </c>
      <c r="I744" s="6">
        <v>1302.915771484375</v>
      </c>
      <c r="J744" s="6">
        <v>254.88319396972656</v>
      </c>
      <c r="K744" s="6">
        <v>4</v>
      </c>
      <c r="L744" s="6">
        <v>25.025339126586914</v>
      </c>
      <c r="M744" s="6">
        <v>9.989558219909668</v>
      </c>
      <c r="N744" s="6">
        <v>230.39999389648437</v>
      </c>
      <c r="O744" s="6">
        <v>1575.008056640625</v>
      </c>
      <c r="P744" s="6">
        <v>83.21356201171875</v>
      </c>
      <c r="Q744" s="6">
        <v>67</v>
      </c>
      <c r="R744" s="6">
        <v>647.75244140625</v>
      </c>
      <c r="S744" s="6">
        <v>4</v>
      </c>
      <c r="T744" s="6">
        <v>295.03302001953125</v>
      </c>
      <c r="U744" s="6">
        <v>37.209407806396484</v>
      </c>
      <c r="V744" s="6">
        <v>10.199999809265137</v>
      </c>
      <c r="W744" s="6">
        <v>230.16574096679687</v>
      </c>
      <c r="X744" s="6">
        <v>100.87242126464844</v>
      </c>
      <c r="Y744" s="6">
        <v>664.1849365234375</v>
      </c>
      <c r="Z744" s="6">
        <v>78.5</v>
      </c>
      <c r="AA744" s="6">
        <v>120</v>
      </c>
      <c r="AB744" s="6">
        <v>81.154273986816406</v>
      </c>
      <c r="AC744" s="6">
        <v>1899.651611328125</v>
      </c>
      <c r="AD744" s="6">
        <v>3345.95458984375</v>
      </c>
      <c r="AE744" s="6">
        <v>125.15927886962891</v>
      </c>
      <c r="AF744" s="6">
        <v>418.52529907226563</v>
      </c>
      <c r="AG744" s="6">
        <v>4.0999999046325684</v>
      </c>
      <c r="AH744" s="6">
        <v>4.8000001907348633</v>
      </c>
      <c r="AI744" s="6">
        <v>63.017982482910156</v>
      </c>
      <c r="AJ744" s="6">
        <v>37</v>
      </c>
      <c r="AK744" s="6">
        <v>0.55699998140335083</v>
      </c>
      <c r="AL744" s="6">
        <v>33.4249267578125</v>
      </c>
      <c r="AM744" s="6">
        <v>3687.14111328125</v>
      </c>
      <c r="AN744" s="6">
        <v>33.799999237060547</v>
      </c>
      <c r="AO744" s="6">
        <v>20</v>
      </c>
      <c r="AP744" s="6">
        <v>87.480140686035156</v>
      </c>
      <c r="AQ744" s="6">
        <v>9.6999998092651367</v>
      </c>
      <c r="AR744" s="6">
        <v>33.734546661376953</v>
      </c>
      <c r="AS744" s="6">
        <v>11</v>
      </c>
      <c r="AT744" s="6">
        <v>240</v>
      </c>
    </row>
    <row r="745" spans="2:46" x14ac:dyDescent="0.25">
      <c r="B745" s="5">
        <v>30255</v>
      </c>
      <c r="C745" s="6">
        <v>902.193115234375</v>
      </c>
      <c r="D745" s="6">
        <v>15.054306983947754</v>
      </c>
      <c r="E745" s="6">
        <v>10</v>
      </c>
      <c r="F745" s="6">
        <v>415.42559814453125</v>
      </c>
      <c r="G745" s="6">
        <v>28.854799270629883</v>
      </c>
      <c r="H745" s="6">
        <v>33.454063415527344</v>
      </c>
      <c r="I745" s="6">
        <v>1308.8712158203125</v>
      </c>
      <c r="J745" s="6">
        <v>265.2042236328125</v>
      </c>
      <c r="K745" s="6">
        <v>4</v>
      </c>
      <c r="L745" s="6">
        <v>18.299999237060547</v>
      </c>
      <c r="M745" s="6">
        <v>9.8761625289916992</v>
      </c>
      <c r="N745" s="6">
        <v>230.39999389648437</v>
      </c>
      <c r="O745" s="6">
        <v>1615.896484375</v>
      </c>
      <c r="P745" s="6">
        <v>87.030189514160156</v>
      </c>
      <c r="Q745" s="6">
        <v>66</v>
      </c>
      <c r="R745" s="6">
        <v>514.2603759765625</v>
      </c>
      <c r="S745" s="6">
        <v>4</v>
      </c>
      <c r="T745" s="6">
        <v>319.62063598632812</v>
      </c>
      <c r="U745" s="6">
        <v>0.18400000035762787</v>
      </c>
      <c r="V745" s="6">
        <v>10.199999809265137</v>
      </c>
      <c r="W745" s="6">
        <v>237.03855895996094</v>
      </c>
      <c r="X745" s="6">
        <v>100.55828857421875</v>
      </c>
      <c r="Y745" s="6">
        <v>533.104736328125</v>
      </c>
      <c r="Z745" s="6">
        <v>78.5</v>
      </c>
      <c r="AA745" s="6">
        <v>120</v>
      </c>
      <c r="AB745" s="6">
        <v>86.222984313964844</v>
      </c>
      <c r="AC745" s="6">
        <v>1875.507080078125</v>
      </c>
      <c r="AD745" s="6">
        <v>3149</v>
      </c>
      <c r="AE745" s="6">
        <v>151.97944641113281</v>
      </c>
      <c r="AF745" s="6">
        <v>488.20333862304687</v>
      </c>
      <c r="AG745" s="6">
        <v>4.0999999046325684</v>
      </c>
      <c r="AH745" s="6">
        <v>14.819291114807129</v>
      </c>
      <c r="AI745" s="6">
        <v>65.55999755859375</v>
      </c>
      <c r="AJ745" s="6">
        <v>37</v>
      </c>
      <c r="AK745" s="6">
        <v>0.55699998140335083</v>
      </c>
      <c r="AL745" s="6">
        <v>31</v>
      </c>
      <c r="AM745" s="6">
        <v>3394.039306640625</v>
      </c>
      <c r="AN745" s="6">
        <v>33.799999237060547</v>
      </c>
      <c r="AO745" s="6">
        <v>20</v>
      </c>
      <c r="AP745" s="6">
        <v>80</v>
      </c>
      <c r="AQ745" s="6">
        <v>9.6999998092651367</v>
      </c>
      <c r="AR745" s="6">
        <v>43.49298095703125</v>
      </c>
      <c r="AS745" s="6">
        <v>11</v>
      </c>
      <c r="AT745" s="6">
        <v>194.75315856933594</v>
      </c>
    </row>
    <row r="746" spans="2:46" x14ac:dyDescent="0.25">
      <c r="B746" s="5">
        <v>30285</v>
      </c>
      <c r="C746" s="6">
        <v>945.702392578125</v>
      </c>
      <c r="D746" s="6">
        <v>49.163387298583984</v>
      </c>
      <c r="E746" s="6">
        <v>22.220508575439453</v>
      </c>
      <c r="F746" s="6">
        <v>299.30197143554687</v>
      </c>
      <c r="G746" s="6">
        <v>18.600000381469727</v>
      </c>
      <c r="H746" s="6">
        <v>96.934089660644531</v>
      </c>
      <c r="I746" s="6">
        <v>1149.3211669921875</v>
      </c>
      <c r="J746" s="6">
        <v>295.59371948242187</v>
      </c>
      <c r="K746" s="6">
        <v>4</v>
      </c>
      <c r="L746" s="6">
        <v>38.671577453613281</v>
      </c>
      <c r="M746" s="6">
        <v>9.8274803161621094</v>
      </c>
      <c r="N746" s="6">
        <v>230.39999389648437</v>
      </c>
      <c r="O746" s="6">
        <v>1690</v>
      </c>
      <c r="P746" s="6">
        <v>93.304306030273438</v>
      </c>
      <c r="Q746" s="6">
        <v>64</v>
      </c>
      <c r="R746" s="6">
        <v>498</v>
      </c>
      <c r="S746" s="6">
        <v>14.624955177307129</v>
      </c>
      <c r="T746" s="6">
        <v>339.02117919921875</v>
      </c>
      <c r="U746" s="6">
        <v>41.474666595458984</v>
      </c>
      <c r="V746" s="6">
        <v>10.687889099121094</v>
      </c>
      <c r="W746" s="6">
        <v>273.59234619140625</v>
      </c>
      <c r="X746" s="6">
        <v>90.019523620605469</v>
      </c>
      <c r="Y746" s="6">
        <v>543.02044677734375</v>
      </c>
      <c r="Z746" s="6">
        <v>78.5</v>
      </c>
      <c r="AA746" s="6">
        <v>120</v>
      </c>
      <c r="AB746" s="6">
        <v>17.5</v>
      </c>
      <c r="AC746" s="6">
        <v>1950</v>
      </c>
      <c r="AD746" s="6">
        <v>2981</v>
      </c>
      <c r="AE746" s="6">
        <v>176.69966125488281</v>
      </c>
      <c r="AF746" s="6">
        <v>575.93988037109375</v>
      </c>
      <c r="AG746" s="6">
        <v>4.0999999046325684</v>
      </c>
      <c r="AH746" s="6">
        <v>107.21992492675781</v>
      </c>
      <c r="AI746" s="6">
        <v>65.55999755859375</v>
      </c>
      <c r="AJ746" s="6">
        <v>37</v>
      </c>
      <c r="AK746" s="6">
        <v>11.04329776763916</v>
      </c>
      <c r="AL746" s="6">
        <v>32.957763671875</v>
      </c>
      <c r="AM746" s="6">
        <v>3083.4375</v>
      </c>
      <c r="AN746" s="6">
        <v>33.799999237060547</v>
      </c>
      <c r="AO746" s="6">
        <v>20</v>
      </c>
      <c r="AP746" s="6">
        <v>109.52533721923828</v>
      </c>
      <c r="AQ746" s="6">
        <v>11.800000190734863</v>
      </c>
      <c r="AR746" s="6">
        <v>11.243192672729492</v>
      </c>
      <c r="AS746" s="6">
        <v>30.634519577026367</v>
      </c>
      <c r="AT746" s="6">
        <v>170.53076171875</v>
      </c>
    </row>
    <row r="747" spans="2:46" x14ac:dyDescent="0.25">
      <c r="B747" s="5">
        <v>30316</v>
      </c>
      <c r="C747" s="6">
        <v>1026.542236328125</v>
      </c>
      <c r="D747" s="6">
        <v>68.761581420898437</v>
      </c>
      <c r="E747" s="6">
        <v>56.474288940429688</v>
      </c>
      <c r="F747" s="6">
        <v>336.29058837890625</v>
      </c>
      <c r="G747" s="6">
        <v>75.667282104492188</v>
      </c>
      <c r="H747" s="6">
        <v>102.97969055175781</v>
      </c>
      <c r="I747" s="6">
        <v>1100</v>
      </c>
      <c r="J747" s="6">
        <v>184.44012451171875</v>
      </c>
      <c r="K747" s="6">
        <v>57.059482574462891</v>
      </c>
      <c r="L747" s="6">
        <v>18.299999237060547</v>
      </c>
      <c r="M747" s="6">
        <v>9.8000001907348633</v>
      </c>
      <c r="N747" s="6">
        <v>249.38528442382812</v>
      </c>
      <c r="O747" s="6">
        <v>1690</v>
      </c>
      <c r="P747" s="6">
        <v>101.12931060791016</v>
      </c>
      <c r="Q747" s="6">
        <v>62</v>
      </c>
      <c r="R747" s="6">
        <v>513</v>
      </c>
      <c r="S747" s="6">
        <v>26</v>
      </c>
      <c r="T747" s="6">
        <v>352.79574584960937</v>
      </c>
      <c r="U747" s="6">
        <v>56.590385437011719</v>
      </c>
      <c r="V747" s="6">
        <v>10.199999809265137</v>
      </c>
      <c r="W747" s="6">
        <v>301.29998779296875</v>
      </c>
      <c r="X747" s="6">
        <v>77.660652160644531</v>
      </c>
      <c r="Y747" s="6">
        <v>504.52325439453125</v>
      </c>
      <c r="Z747" s="6">
        <v>107.60971069335937</v>
      </c>
      <c r="AA747" s="6">
        <v>120</v>
      </c>
      <c r="AB747" s="6">
        <v>18.307828903198242</v>
      </c>
      <c r="AC747" s="6">
        <v>1950</v>
      </c>
      <c r="AD747" s="6">
        <v>2930</v>
      </c>
      <c r="AE747" s="6">
        <v>188</v>
      </c>
      <c r="AF747" s="6">
        <v>548.00067138671875</v>
      </c>
      <c r="AG747" s="6">
        <v>4.0999999046325684</v>
      </c>
      <c r="AH747" s="6">
        <v>4.8000001907348633</v>
      </c>
      <c r="AI747" s="6">
        <v>65.55999755859375</v>
      </c>
      <c r="AJ747" s="6">
        <v>37</v>
      </c>
      <c r="AK747" s="6">
        <v>9.7292518615722656</v>
      </c>
      <c r="AL747" s="6">
        <v>31</v>
      </c>
      <c r="AM747" s="6">
        <v>3082.137939453125</v>
      </c>
      <c r="AN747" s="6">
        <v>44</v>
      </c>
      <c r="AO747" s="6">
        <v>26.764039993286133</v>
      </c>
      <c r="AP747" s="6">
        <v>80</v>
      </c>
      <c r="AQ747" s="6">
        <v>9.6999998092651367</v>
      </c>
      <c r="AR747" s="6">
        <v>9.9325523376464844</v>
      </c>
      <c r="AS747" s="6">
        <v>66.177261352539063</v>
      </c>
      <c r="AT747" s="6">
        <v>172.38410949707031</v>
      </c>
    </row>
    <row r="748" spans="2:46" x14ac:dyDescent="0.25">
      <c r="B748" s="5">
        <v>30347</v>
      </c>
      <c r="C748" s="6">
        <v>1226.138427734375</v>
      </c>
      <c r="D748" s="6">
        <v>57.303291320800781</v>
      </c>
      <c r="E748" s="6">
        <v>105</v>
      </c>
      <c r="F748" s="6">
        <v>316.59454345703125</v>
      </c>
      <c r="G748" s="6">
        <v>161.87898254394531</v>
      </c>
      <c r="H748" s="6">
        <v>102.97901916503906</v>
      </c>
      <c r="I748" s="6">
        <v>1107.5777587890625</v>
      </c>
      <c r="J748" s="6">
        <v>81.003997802734375</v>
      </c>
      <c r="K748" s="6">
        <v>115.76642608642578</v>
      </c>
      <c r="L748" s="6">
        <v>18.299999237060547</v>
      </c>
      <c r="M748" s="6">
        <v>9.808070182800293</v>
      </c>
      <c r="N748" s="6">
        <v>280.82107543945312</v>
      </c>
      <c r="O748" s="6">
        <v>1690</v>
      </c>
      <c r="P748" s="6">
        <v>109.17890930175781</v>
      </c>
      <c r="Q748" s="6">
        <v>62</v>
      </c>
      <c r="R748" s="6">
        <v>523</v>
      </c>
      <c r="S748" s="6">
        <v>25</v>
      </c>
      <c r="T748" s="6">
        <v>360</v>
      </c>
      <c r="U748" s="6">
        <v>137.31559753417969</v>
      </c>
      <c r="V748" s="6">
        <v>10.199999809265137</v>
      </c>
      <c r="W748" s="6">
        <v>301.29998779296875</v>
      </c>
      <c r="X748" s="6">
        <v>72</v>
      </c>
      <c r="Y748" s="6">
        <v>501.55877685546875</v>
      </c>
      <c r="Z748" s="6">
        <v>150.42997741699219</v>
      </c>
      <c r="AA748" s="6">
        <v>120</v>
      </c>
      <c r="AB748" s="6">
        <v>25.246461868286133</v>
      </c>
      <c r="AC748" s="6">
        <v>1950</v>
      </c>
      <c r="AD748" s="6">
        <v>2513.42529296875</v>
      </c>
      <c r="AE748" s="6">
        <v>183</v>
      </c>
      <c r="AF748" s="6">
        <v>653.7513427734375</v>
      </c>
      <c r="AG748" s="6">
        <v>4.0999999046325684</v>
      </c>
      <c r="AH748" s="6">
        <v>4.8000001907348633</v>
      </c>
      <c r="AI748" s="6">
        <v>65.55999755859375</v>
      </c>
      <c r="AJ748" s="6">
        <v>69.912124633789063</v>
      </c>
      <c r="AK748" s="6">
        <v>8.9991893768310547</v>
      </c>
      <c r="AL748" s="6">
        <v>42.102878570556641</v>
      </c>
      <c r="AM748" s="6">
        <v>3376.65478515625</v>
      </c>
      <c r="AN748" s="6">
        <v>44</v>
      </c>
      <c r="AO748" s="6">
        <v>25.387481689453125</v>
      </c>
      <c r="AP748" s="6">
        <v>178.20928955078125</v>
      </c>
      <c r="AQ748" s="6">
        <v>9.6999998092651367</v>
      </c>
      <c r="AR748" s="6">
        <v>9.1631288528442383</v>
      </c>
      <c r="AS748" s="6">
        <v>66.858497619628906</v>
      </c>
      <c r="AT748" s="6">
        <v>217</v>
      </c>
    </row>
    <row r="749" spans="2:46" x14ac:dyDescent="0.25">
      <c r="B749" s="5">
        <v>30375</v>
      </c>
      <c r="C749" s="6">
        <v>1512.16748046875</v>
      </c>
      <c r="D749" s="6">
        <v>57.732021331787109</v>
      </c>
      <c r="E749" s="6">
        <v>105</v>
      </c>
      <c r="F749" s="6">
        <v>438.83224487304687</v>
      </c>
      <c r="G749" s="6">
        <v>151.97505187988281</v>
      </c>
      <c r="H749" s="6">
        <v>102.96295166015625</v>
      </c>
      <c r="I749" s="6">
        <v>1188.2232666015625</v>
      </c>
      <c r="J749" s="6">
        <v>21.276609420776367</v>
      </c>
      <c r="K749" s="6">
        <v>210.97714233398437</v>
      </c>
      <c r="L749" s="6">
        <v>18.299999237060547</v>
      </c>
      <c r="M749" s="6">
        <v>9.8000001907348633</v>
      </c>
      <c r="N749" s="6">
        <v>299.79742431640625</v>
      </c>
      <c r="O749" s="6">
        <v>1690</v>
      </c>
      <c r="P749" s="6">
        <v>114.90348052978516</v>
      </c>
      <c r="Q749" s="6">
        <v>62</v>
      </c>
      <c r="R749" s="6">
        <v>523</v>
      </c>
      <c r="S749" s="6">
        <v>25</v>
      </c>
      <c r="T749" s="6">
        <v>359.97781372070312</v>
      </c>
      <c r="U749" s="6">
        <v>221.50660705566406</v>
      </c>
      <c r="V749" s="6">
        <v>10.199999809265137</v>
      </c>
      <c r="W749" s="6">
        <v>203.04136657714844</v>
      </c>
      <c r="X749" s="6">
        <v>72</v>
      </c>
      <c r="Y749" s="6">
        <v>552.41644287109375</v>
      </c>
      <c r="Z749" s="6">
        <v>113.98484802246094</v>
      </c>
      <c r="AA749" s="6">
        <v>182.64877319335937</v>
      </c>
      <c r="AB749" s="6">
        <v>28.891281127929687</v>
      </c>
      <c r="AC749" s="6">
        <v>1950</v>
      </c>
      <c r="AD749" s="6">
        <v>2538.723388671875</v>
      </c>
      <c r="AE749" s="6">
        <v>188</v>
      </c>
      <c r="AF749" s="6">
        <v>697.44366455078125</v>
      </c>
      <c r="AG749" s="6">
        <v>4.0999999046325684</v>
      </c>
      <c r="AH749" s="6">
        <v>91.212478637695312</v>
      </c>
      <c r="AI749" s="6">
        <v>65.55999755859375</v>
      </c>
      <c r="AJ749" s="6">
        <v>70.546142578125</v>
      </c>
      <c r="AK749" s="6">
        <v>12.970711708068848</v>
      </c>
      <c r="AL749" s="6">
        <v>50.001209259033203</v>
      </c>
      <c r="AM749" s="6">
        <v>4039.662841796875</v>
      </c>
      <c r="AN749" s="6">
        <v>33.799999237060547</v>
      </c>
      <c r="AO749" s="6">
        <v>20</v>
      </c>
      <c r="AP749" s="6">
        <v>291.408447265625</v>
      </c>
      <c r="AQ749" s="6">
        <v>9.6999998092651367</v>
      </c>
      <c r="AR749" s="6">
        <v>8.8395566940307617</v>
      </c>
      <c r="AS749" s="6">
        <v>66.760948181152344</v>
      </c>
      <c r="AT749" s="6">
        <v>206</v>
      </c>
    </row>
    <row r="750" spans="2:46" x14ac:dyDescent="0.25">
      <c r="B750" s="5">
        <v>30406</v>
      </c>
      <c r="C750" s="6">
        <v>1598.99560546875</v>
      </c>
      <c r="D750" s="6">
        <v>76.970085144042969</v>
      </c>
      <c r="E750" s="6">
        <v>10</v>
      </c>
      <c r="F750" s="6">
        <v>685</v>
      </c>
      <c r="G750" s="6">
        <v>323.70001220703125</v>
      </c>
      <c r="H750" s="6">
        <v>102.91675567626953</v>
      </c>
      <c r="I750" s="6">
        <v>1549.6307373046875</v>
      </c>
      <c r="J750" s="6">
        <v>292.40921020507812</v>
      </c>
      <c r="K750" s="6">
        <v>335</v>
      </c>
      <c r="L750" s="6">
        <v>18.299999237060547</v>
      </c>
      <c r="M750" s="6">
        <v>11.215364456176758</v>
      </c>
      <c r="N750" s="6">
        <v>330.27603149414062</v>
      </c>
      <c r="O750" s="6">
        <v>1689.9080810546875</v>
      </c>
      <c r="P750" s="6">
        <v>121.98756408691406</v>
      </c>
      <c r="Q750" s="6">
        <v>64</v>
      </c>
      <c r="R750" s="6">
        <v>642</v>
      </c>
      <c r="S750" s="6">
        <v>4</v>
      </c>
      <c r="T750" s="6">
        <v>229.75198364257812</v>
      </c>
      <c r="U750" s="6">
        <v>309.49359130859375</v>
      </c>
      <c r="V750" s="6">
        <v>10.199999809265137</v>
      </c>
      <c r="W750" s="6">
        <v>36.201927185058594</v>
      </c>
      <c r="X750" s="6">
        <v>72</v>
      </c>
      <c r="Y750" s="6">
        <v>737</v>
      </c>
      <c r="Z750" s="6">
        <v>78.5</v>
      </c>
      <c r="AA750" s="6">
        <v>252.24046325683594</v>
      </c>
      <c r="AB750" s="6">
        <v>33.284992218017578</v>
      </c>
      <c r="AC750" s="6">
        <v>2018.2652587890625</v>
      </c>
      <c r="AD750" s="6">
        <v>2788</v>
      </c>
      <c r="AE750" s="6">
        <v>193</v>
      </c>
      <c r="AF750" s="6">
        <v>763.0936279296875</v>
      </c>
      <c r="AG750" s="6">
        <v>4.2038731575012207</v>
      </c>
      <c r="AH750" s="6">
        <v>4.8000001907348633</v>
      </c>
      <c r="AI750" s="6">
        <v>65.55999755859375</v>
      </c>
      <c r="AJ750" s="6">
        <v>90.684524536132812</v>
      </c>
      <c r="AK750" s="6">
        <v>0.55699998140335083</v>
      </c>
      <c r="AL750" s="6">
        <v>60.571632385253906</v>
      </c>
      <c r="AM750" s="6">
        <v>4325.05419921875</v>
      </c>
      <c r="AN750" s="6">
        <v>39.431529998779297</v>
      </c>
      <c r="AO750" s="6">
        <v>20</v>
      </c>
      <c r="AP750" s="6">
        <v>360.11557006835937</v>
      </c>
      <c r="AQ750" s="6">
        <v>11.800000190734863</v>
      </c>
      <c r="AR750" s="6">
        <v>10.539003372192383</v>
      </c>
      <c r="AS750" s="6">
        <v>11</v>
      </c>
      <c r="AT750" s="6">
        <v>206</v>
      </c>
    </row>
    <row r="751" spans="2:46" x14ac:dyDescent="0.25">
      <c r="B751" s="5">
        <v>30436</v>
      </c>
      <c r="C751" s="6">
        <v>1597.161865234375</v>
      </c>
      <c r="D751" s="6">
        <v>124.69161224365234</v>
      </c>
      <c r="E751" s="6">
        <v>10</v>
      </c>
      <c r="F751" s="6">
        <v>783.36700439453125</v>
      </c>
      <c r="G751" s="6">
        <v>222.60964965820313</v>
      </c>
      <c r="H751" s="6">
        <v>102.87435913085937</v>
      </c>
      <c r="I751" s="6">
        <v>1731.504638671875</v>
      </c>
      <c r="J751" s="6">
        <v>102.45525360107422</v>
      </c>
      <c r="K751" s="6">
        <v>344</v>
      </c>
      <c r="L751" s="6">
        <v>18.299999237060547</v>
      </c>
      <c r="M751" s="6">
        <v>11.146380424499512</v>
      </c>
      <c r="N751" s="6">
        <v>299.8388671875</v>
      </c>
      <c r="O751" s="6">
        <v>1690</v>
      </c>
      <c r="P751" s="6">
        <v>108.23091125488281</v>
      </c>
      <c r="Q751" s="6">
        <v>65</v>
      </c>
      <c r="R751" s="6">
        <v>798.80377197265625</v>
      </c>
      <c r="S751" s="6">
        <v>4</v>
      </c>
      <c r="T751" s="6">
        <v>176.29786682128906</v>
      </c>
      <c r="U751" s="6">
        <v>222.11366271972656</v>
      </c>
      <c r="V751" s="6">
        <v>10.199999809265137</v>
      </c>
      <c r="W751" s="6">
        <v>30.100000381469727</v>
      </c>
      <c r="X751" s="6">
        <v>77.100593566894531</v>
      </c>
      <c r="Y751" s="6">
        <v>736.83245849609375</v>
      </c>
      <c r="Z751" s="6">
        <v>78.5</v>
      </c>
      <c r="AA751" s="6">
        <v>155.60000610351562</v>
      </c>
      <c r="AB751" s="6">
        <v>75.123908996582031</v>
      </c>
      <c r="AC751" s="6">
        <v>2079.51416015625</v>
      </c>
      <c r="AD751" s="6">
        <v>3208</v>
      </c>
      <c r="AE751" s="6">
        <v>197.81210327148437</v>
      </c>
      <c r="AF751" s="6">
        <v>532.96966552734375</v>
      </c>
      <c r="AG751" s="6">
        <v>4.1854739189147949</v>
      </c>
      <c r="AH751" s="6">
        <v>97.077178955078125</v>
      </c>
      <c r="AI751" s="6">
        <v>65.55999755859375</v>
      </c>
      <c r="AJ751" s="6">
        <v>86.8697509765625</v>
      </c>
      <c r="AK751" s="6">
        <v>0.55699998140335083</v>
      </c>
      <c r="AL751" s="6">
        <v>59.546798706054688</v>
      </c>
      <c r="AM751" s="6">
        <v>4544.82373046875</v>
      </c>
      <c r="AN751" s="6">
        <v>39.787952423095703</v>
      </c>
      <c r="AO751" s="6">
        <v>40.0418701171875</v>
      </c>
      <c r="AP751" s="6">
        <v>444.46392822265625</v>
      </c>
      <c r="AQ751" s="6">
        <v>11.800000190734863</v>
      </c>
      <c r="AR751" s="6">
        <v>46.296371459960938</v>
      </c>
      <c r="AS751" s="6">
        <v>11</v>
      </c>
      <c r="AT751" s="6">
        <v>206</v>
      </c>
    </row>
    <row r="752" spans="2:46" x14ac:dyDescent="0.25">
      <c r="B752" s="5">
        <v>30467</v>
      </c>
      <c r="C752" s="6">
        <v>1582.8377685546875</v>
      </c>
      <c r="D752" s="6">
        <v>145.79145812988281</v>
      </c>
      <c r="E752" s="6">
        <v>10</v>
      </c>
      <c r="F752" s="6">
        <v>926.59344482421875</v>
      </c>
      <c r="G752" s="6">
        <v>213.87124633789062</v>
      </c>
      <c r="H752" s="6">
        <v>102.82124328613281</v>
      </c>
      <c r="I752" s="6">
        <v>1995.0797119140625</v>
      </c>
      <c r="J752" s="6">
        <v>143.07351684570312</v>
      </c>
      <c r="K752" s="6">
        <v>254</v>
      </c>
      <c r="L752" s="6">
        <v>18.299999237060547</v>
      </c>
      <c r="M752" s="6">
        <v>10.944675445556641</v>
      </c>
      <c r="N752" s="6">
        <v>267.852294921875</v>
      </c>
      <c r="O752" s="6">
        <v>1900</v>
      </c>
      <c r="P752" s="6">
        <v>109.84433746337891</v>
      </c>
      <c r="Q752" s="6">
        <v>66</v>
      </c>
      <c r="R752" s="6">
        <v>970.02423095703125</v>
      </c>
      <c r="S752" s="6">
        <v>4</v>
      </c>
      <c r="T752" s="6">
        <v>44.122585296630859</v>
      </c>
      <c r="U752" s="6">
        <v>319.07537841796875</v>
      </c>
      <c r="V752" s="6">
        <v>10.199999809265137</v>
      </c>
      <c r="W752" s="6">
        <v>30.100000381469727</v>
      </c>
      <c r="X752" s="6">
        <v>86.376029968261719</v>
      </c>
      <c r="Y752" s="6">
        <v>901.9732666015625</v>
      </c>
      <c r="Z752" s="6">
        <v>78.5</v>
      </c>
      <c r="AA752" s="6">
        <v>120</v>
      </c>
      <c r="AB752" s="6">
        <v>95.65484619140625</v>
      </c>
      <c r="AC752" s="6">
        <v>2320.197509765625</v>
      </c>
      <c r="AD752" s="6">
        <v>3538</v>
      </c>
      <c r="AE752" s="6">
        <v>202.42205810546875</v>
      </c>
      <c r="AF752" s="6">
        <v>461.48733520507812</v>
      </c>
      <c r="AG752" s="6">
        <v>4.1450705528259277</v>
      </c>
      <c r="AH752" s="6">
        <v>79.051918029785156</v>
      </c>
      <c r="AI752" s="6">
        <v>65.55999755859375</v>
      </c>
      <c r="AJ752" s="6">
        <v>62.182018280029297</v>
      </c>
      <c r="AK752" s="6">
        <v>0.55699998140335083</v>
      </c>
      <c r="AL752" s="6">
        <v>53.977409362792969</v>
      </c>
      <c r="AM752" s="6">
        <v>4536.3134765625</v>
      </c>
      <c r="AN752" s="6">
        <v>33.799999237060547</v>
      </c>
      <c r="AO752" s="6">
        <v>40.216934204101563</v>
      </c>
      <c r="AP752" s="6">
        <v>410.65960693359375</v>
      </c>
      <c r="AQ752" s="6">
        <v>9.6999998092651367</v>
      </c>
      <c r="AR752" s="6">
        <v>10.835186958312988</v>
      </c>
      <c r="AS752" s="6">
        <v>11</v>
      </c>
      <c r="AT752" s="6">
        <v>206</v>
      </c>
    </row>
    <row r="753" spans="2:46" x14ac:dyDescent="0.25">
      <c r="B753" s="5">
        <v>30497</v>
      </c>
      <c r="C753" s="6">
        <v>1531.6241455078125</v>
      </c>
      <c r="D753" s="6">
        <v>148.46769714355469</v>
      </c>
      <c r="E753" s="6">
        <v>14.428955078125</v>
      </c>
      <c r="F753" s="6">
        <v>889.72540283203125</v>
      </c>
      <c r="G753" s="6">
        <v>51.901592254638672</v>
      </c>
      <c r="H753" s="6">
        <v>102.77504730224609</v>
      </c>
      <c r="I753" s="6">
        <v>2093.622802734375</v>
      </c>
      <c r="J753" s="6">
        <v>132.75918579101562</v>
      </c>
      <c r="K753" s="6">
        <v>370</v>
      </c>
      <c r="L753" s="6">
        <v>37.919513702392578</v>
      </c>
      <c r="M753" s="6">
        <v>10.719287872314453</v>
      </c>
      <c r="N753" s="6">
        <v>236.7860107421875</v>
      </c>
      <c r="O753" s="6">
        <v>2020.2703857421875</v>
      </c>
      <c r="P753" s="6">
        <v>108.58128356933594</v>
      </c>
      <c r="Q753" s="6">
        <v>66</v>
      </c>
      <c r="R753" s="6">
        <v>975</v>
      </c>
      <c r="S753" s="6">
        <v>4</v>
      </c>
      <c r="T753" s="6">
        <v>188.20506286621094</v>
      </c>
      <c r="U753" s="6">
        <v>527.45947265625</v>
      </c>
      <c r="V753" s="6">
        <v>10.199999809265137</v>
      </c>
      <c r="W753" s="6">
        <v>185.42507934570312</v>
      </c>
      <c r="X753" s="6">
        <v>95.019996643066406</v>
      </c>
      <c r="Y753" s="6">
        <v>1020.8453979492187</v>
      </c>
      <c r="Z753" s="6">
        <v>78.5</v>
      </c>
      <c r="AA753" s="6">
        <v>516.9730224609375</v>
      </c>
      <c r="AB753" s="6">
        <v>89.857612609863281</v>
      </c>
      <c r="AC753" s="6">
        <v>2392.166259765625</v>
      </c>
      <c r="AD753" s="6">
        <v>3538</v>
      </c>
      <c r="AE753" s="6">
        <v>209.23350524902344</v>
      </c>
      <c r="AF753" s="6">
        <v>932.26190185546875</v>
      </c>
      <c r="AG753" s="6">
        <v>4.0999999046325684</v>
      </c>
      <c r="AH753" s="6">
        <v>170.51896667480469</v>
      </c>
      <c r="AI753" s="6">
        <v>65.55999755859375</v>
      </c>
      <c r="AJ753" s="6">
        <v>51.622516632080078</v>
      </c>
      <c r="AK753" s="6">
        <v>18.223674774169922</v>
      </c>
      <c r="AL753" s="6">
        <v>46.653312683105469</v>
      </c>
      <c r="AM753" s="6">
        <v>4534.46337890625</v>
      </c>
      <c r="AN753" s="6">
        <v>33.799999237060547</v>
      </c>
      <c r="AO753" s="6">
        <v>74.750450134277344</v>
      </c>
      <c r="AP753" s="6">
        <v>257.43826293945313</v>
      </c>
      <c r="AQ753" s="6">
        <v>11.800000190734863</v>
      </c>
      <c r="AR753" s="6">
        <v>59.390857696533203</v>
      </c>
      <c r="AS753" s="6">
        <v>11</v>
      </c>
      <c r="AT753" s="6">
        <v>217</v>
      </c>
    </row>
    <row r="754" spans="2:46" x14ac:dyDescent="0.25">
      <c r="B754" s="5">
        <v>30528</v>
      </c>
      <c r="C754" s="6">
        <v>1472.0474853515625</v>
      </c>
      <c r="D754" s="6">
        <v>126.24375152587891</v>
      </c>
      <c r="E754" s="6">
        <v>15.169544219970703</v>
      </c>
      <c r="F754" s="6">
        <v>829.02978515625</v>
      </c>
      <c r="G754" s="6">
        <v>130.2208251953125</v>
      </c>
      <c r="H754" s="6">
        <v>99.75787353515625</v>
      </c>
      <c r="I754" s="6">
        <v>2052.635986328125</v>
      </c>
      <c r="J754" s="6">
        <v>115.54132080078125</v>
      </c>
      <c r="K754" s="6">
        <v>431</v>
      </c>
      <c r="L754" s="6">
        <v>52.851028442382812</v>
      </c>
      <c r="M754" s="6">
        <v>10.446166038513184</v>
      </c>
      <c r="N754" s="6">
        <v>230.39999389648437</v>
      </c>
      <c r="O754" s="6">
        <v>1903.2362060546875</v>
      </c>
      <c r="P754" s="6">
        <v>106.79499053955078</v>
      </c>
      <c r="Q754" s="6">
        <v>67</v>
      </c>
      <c r="R754" s="6">
        <v>950</v>
      </c>
      <c r="S754" s="6">
        <v>4</v>
      </c>
      <c r="T754" s="6">
        <v>173.31062316894531</v>
      </c>
      <c r="U754" s="6">
        <v>458.18670654296875</v>
      </c>
      <c r="V754" s="6">
        <v>10.199999809265137</v>
      </c>
      <c r="W754" s="6">
        <v>295.10287475585938</v>
      </c>
      <c r="X754" s="6">
        <v>104.00614166259766</v>
      </c>
      <c r="Y754" s="6">
        <v>1024</v>
      </c>
      <c r="Z754" s="6">
        <v>78.5</v>
      </c>
      <c r="AA754" s="6">
        <v>451.66024780273437</v>
      </c>
      <c r="AB754" s="6">
        <v>88.383308410644531</v>
      </c>
      <c r="AC754" s="6">
        <v>2053.23095703125</v>
      </c>
      <c r="AD754" s="6">
        <v>3529.525634765625</v>
      </c>
      <c r="AE754" s="6">
        <v>208.95756530761719</v>
      </c>
      <c r="AF754" s="6">
        <v>991.6058349609375</v>
      </c>
      <c r="AG754" s="6">
        <v>4.0999999046325684</v>
      </c>
      <c r="AH754" s="6">
        <v>4.8000001907348633</v>
      </c>
      <c r="AI754" s="6">
        <v>65.55999755859375</v>
      </c>
      <c r="AJ754" s="6">
        <v>43.319431304931641</v>
      </c>
      <c r="AK754" s="6">
        <v>25.214811325073242</v>
      </c>
      <c r="AL754" s="6">
        <v>39.873817443847656</v>
      </c>
      <c r="AM754" s="6">
        <v>4276.693359375</v>
      </c>
      <c r="AN754" s="6">
        <v>33.799999237060547</v>
      </c>
      <c r="AO754" s="6">
        <v>40.571269989013672</v>
      </c>
      <c r="AP754" s="6">
        <v>118.61276245117187</v>
      </c>
      <c r="AQ754" s="6">
        <v>9.6999998092651367</v>
      </c>
      <c r="AR754" s="6">
        <v>0.56999999284744263</v>
      </c>
      <c r="AS754" s="6">
        <v>11</v>
      </c>
      <c r="AT754" s="6">
        <v>236.11091613769531</v>
      </c>
    </row>
    <row r="755" spans="2:46" x14ac:dyDescent="0.25">
      <c r="B755" s="5">
        <v>30559</v>
      </c>
      <c r="C755" s="6">
        <v>1412.9583740234375</v>
      </c>
      <c r="D755" s="6">
        <v>97.657096862792969</v>
      </c>
      <c r="E755" s="6">
        <v>15.068033218383789</v>
      </c>
      <c r="F755" s="6">
        <v>662.3875732421875</v>
      </c>
      <c r="G755" s="6">
        <v>18.600000381469727</v>
      </c>
      <c r="H755" s="6">
        <v>99.027511596679688</v>
      </c>
      <c r="I755" s="6">
        <v>1886.161376953125</v>
      </c>
      <c r="J755" s="6">
        <v>89.203811645507813</v>
      </c>
      <c r="K755" s="6">
        <v>430.55679321289062</v>
      </c>
      <c r="L755" s="6">
        <v>61.470073699951172</v>
      </c>
      <c r="M755" s="6">
        <v>10.197774887084961</v>
      </c>
      <c r="N755" s="6">
        <v>230.39999389648437</v>
      </c>
      <c r="O755" s="6">
        <v>1502.978515625</v>
      </c>
      <c r="P755" s="6">
        <v>105.40906524658203</v>
      </c>
      <c r="Q755" s="6">
        <v>67</v>
      </c>
      <c r="R755" s="6">
        <v>794.5745849609375</v>
      </c>
      <c r="S755" s="6">
        <v>4</v>
      </c>
      <c r="T755" s="6">
        <v>281.56607055664062</v>
      </c>
      <c r="U755" s="6">
        <v>325.58749389648438</v>
      </c>
      <c r="V755" s="6">
        <v>10.199999809265137</v>
      </c>
      <c r="W755" s="6">
        <v>284.8594970703125</v>
      </c>
      <c r="X755" s="6">
        <v>103.30583190917969</v>
      </c>
      <c r="Y755" s="6">
        <v>931.2183837890625</v>
      </c>
      <c r="Z755" s="6">
        <v>78.5</v>
      </c>
      <c r="AA755" s="6">
        <v>288.05502319335938</v>
      </c>
      <c r="AB755" s="6">
        <v>84.915855407714844</v>
      </c>
      <c r="AC755" s="6">
        <v>1948.7469482421875</v>
      </c>
      <c r="AD755" s="6">
        <v>3529.005615234375</v>
      </c>
      <c r="AE755" s="6">
        <v>208.98822021484375</v>
      </c>
      <c r="AF755" s="6">
        <v>791.91802978515625</v>
      </c>
      <c r="AG755" s="6">
        <v>4.0999999046325684</v>
      </c>
      <c r="AH755" s="6">
        <v>4.8000001907348633</v>
      </c>
      <c r="AI755" s="6">
        <v>65.55999755859375</v>
      </c>
      <c r="AJ755" s="6">
        <v>37</v>
      </c>
      <c r="AK755" s="6">
        <v>0.55699998140335083</v>
      </c>
      <c r="AL755" s="6">
        <v>33.521472930908203</v>
      </c>
      <c r="AM755" s="6">
        <v>3978.783447265625</v>
      </c>
      <c r="AN755" s="6">
        <v>33.799999237060547</v>
      </c>
      <c r="AO755" s="6">
        <v>20</v>
      </c>
      <c r="AP755" s="6">
        <v>87.847686767578125</v>
      </c>
      <c r="AQ755" s="6">
        <v>9.6999998092651367</v>
      </c>
      <c r="AR755" s="6">
        <v>0.56999999284744263</v>
      </c>
      <c r="AS755" s="6">
        <v>11</v>
      </c>
      <c r="AT755" s="6">
        <v>239.58251953125</v>
      </c>
    </row>
    <row r="756" spans="2:46" x14ac:dyDescent="0.25">
      <c r="B756" s="5">
        <v>30589</v>
      </c>
      <c r="C756" s="6">
        <v>1399.55615234375</v>
      </c>
      <c r="D756" s="6">
        <v>74.12054443359375</v>
      </c>
      <c r="E756" s="6">
        <v>14.997352600097656</v>
      </c>
      <c r="F756" s="6">
        <v>459.007568359375</v>
      </c>
      <c r="G756" s="6">
        <v>18.600000381469727</v>
      </c>
      <c r="H756" s="6">
        <v>102.82369995117187</v>
      </c>
      <c r="I756" s="6">
        <v>1690.4171142578125</v>
      </c>
      <c r="J756" s="6">
        <v>70.517768859863281</v>
      </c>
      <c r="K756" s="6">
        <v>381</v>
      </c>
      <c r="L756" s="6">
        <v>58.334392547607422</v>
      </c>
      <c r="M756" s="6">
        <v>10.002129554748535</v>
      </c>
      <c r="N756" s="6">
        <v>230.39999389648437</v>
      </c>
      <c r="O756" s="6">
        <v>1484.8314208984375</v>
      </c>
      <c r="P756" s="6">
        <v>105.54843139648437</v>
      </c>
      <c r="Q756" s="6">
        <v>67</v>
      </c>
      <c r="R756" s="6">
        <v>647.41168212890625</v>
      </c>
      <c r="S756" s="6">
        <v>4</v>
      </c>
      <c r="T756" s="6">
        <v>284.76043701171875</v>
      </c>
      <c r="U756" s="6">
        <v>286.37014770507812</v>
      </c>
      <c r="V756" s="6">
        <v>10.199999809265137</v>
      </c>
      <c r="W756" s="6">
        <v>245.33547973632812</v>
      </c>
      <c r="X756" s="6">
        <v>100.87242126464844</v>
      </c>
      <c r="Y756" s="6">
        <v>785.67572021484375</v>
      </c>
      <c r="Z756" s="6">
        <v>78.5</v>
      </c>
      <c r="AA756" s="6">
        <v>188.031982421875</v>
      </c>
      <c r="AB756" s="6">
        <v>84.154510498046875</v>
      </c>
      <c r="AC756" s="6">
        <v>1858.528564453125</v>
      </c>
      <c r="AD756" s="6">
        <v>3351</v>
      </c>
      <c r="AE756" s="6">
        <v>202.28868103027344</v>
      </c>
      <c r="AF756" s="6">
        <v>725.4267578125</v>
      </c>
      <c r="AG756" s="6">
        <v>4.0999999046325684</v>
      </c>
      <c r="AH756" s="6">
        <v>4.8000001907348633</v>
      </c>
      <c r="AI756" s="6">
        <v>65.55999755859375</v>
      </c>
      <c r="AJ756" s="6">
        <v>37</v>
      </c>
      <c r="AK756" s="6">
        <v>0.55699998140335083</v>
      </c>
      <c r="AL756" s="6">
        <v>31</v>
      </c>
      <c r="AM756" s="6">
        <v>3685.576904296875</v>
      </c>
      <c r="AN756" s="6">
        <v>33.799999237060547</v>
      </c>
      <c r="AO756" s="6">
        <v>20</v>
      </c>
      <c r="AP756" s="6">
        <v>80</v>
      </c>
      <c r="AQ756" s="6">
        <v>9.6999998092651367</v>
      </c>
      <c r="AR756" s="6">
        <v>22.064891815185547</v>
      </c>
      <c r="AS756" s="6">
        <v>11</v>
      </c>
      <c r="AT756" s="6">
        <v>215.23213195800781</v>
      </c>
    </row>
    <row r="757" spans="2:46" x14ac:dyDescent="0.25">
      <c r="B757" s="5">
        <v>30620</v>
      </c>
      <c r="C757" s="6">
        <v>1388.3216552734375</v>
      </c>
      <c r="D757" s="6">
        <v>73.833465576171875</v>
      </c>
      <c r="E757" s="6">
        <v>15.092984199523926</v>
      </c>
      <c r="F757" s="6">
        <v>251</v>
      </c>
      <c r="G757" s="6">
        <v>27.854799270629883</v>
      </c>
      <c r="H757" s="6">
        <v>102.99843597412109</v>
      </c>
      <c r="I757" s="6">
        <v>1487.86669921875</v>
      </c>
      <c r="J757" s="6">
        <v>84.757087707519531</v>
      </c>
      <c r="K757" s="6">
        <v>279</v>
      </c>
      <c r="L757" s="6">
        <v>42.005203247070313</v>
      </c>
      <c r="M757" s="6">
        <v>9.8820714950561523</v>
      </c>
      <c r="N757" s="6">
        <v>230.39999389648437</v>
      </c>
      <c r="O757" s="6">
        <v>1512.055419921875</v>
      </c>
      <c r="P757" s="6">
        <v>109.34112548828125</v>
      </c>
      <c r="Q757" s="6">
        <v>55.9764404296875</v>
      </c>
      <c r="R757" s="6">
        <v>470.64700317382812</v>
      </c>
      <c r="S757" s="6">
        <v>5.6285758018493652</v>
      </c>
      <c r="T757" s="6">
        <v>272.74411010742187</v>
      </c>
      <c r="U757" s="6">
        <v>159.68629455566406</v>
      </c>
      <c r="V757" s="6">
        <v>10.199999809265137</v>
      </c>
      <c r="W757" s="6">
        <v>201.89253234863281</v>
      </c>
      <c r="X757" s="6">
        <v>100.55828857421875</v>
      </c>
      <c r="Y757" s="6">
        <v>676</v>
      </c>
      <c r="Z757" s="6">
        <v>78.5</v>
      </c>
      <c r="AA757" s="6">
        <v>120</v>
      </c>
      <c r="AB757" s="6">
        <v>86.553138732910156</v>
      </c>
      <c r="AC757" s="6">
        <v>1895.7974853515625</v>
      </c>
      <c r="AD757" s="6">
        <v>3034.362060546875</v>
      </c>
      <c r="AE757" s="6">
        <v>197.63865661621094</v>
      </c>
      <c r="AF757" s="6">
        <v>613.66986083984375</v>
      </c>
      <c r="AG757" s="6">
        <v>4.0999999046325684</v>
      </c>
      <c r="AH757" s="6">
        <v>29.834739685058594</v>
      </c>
      <c r="AI757" s="6">
        <v>65.55999755859375</v>
      </c>
      <c r="AJ757" s="6">
        <v>37</v>
      </c>
      <c r="AK757" s="6">
        <v>0.55699998140335083</v>
      </c>
      <c r="AL757" s="6">
        <v>31</v>
      </c>
      <c r="AM757" s="6">
        <v>3159.6279296875</v>
      </c>
      <c r="AN757" s="6">
        <v>33.799999237060547</v>
      </c>
      <c r="AO757" s="6">
        <v>20</v>
      </c>
      <c r="AP757" s="6">
        <v>184.6737060546875</v>
      </c>
      <c r="AQ757" s="6">
        <v>9.6999998092651367</v>
      </c>
      <c r="AR757" s="6">
        <v>38.350257873535156</v>
      </c>
      <c r="AS757" s="6">
        <v>11</v>
      </c>
      <c r="AT757" s="6">
        <v>180.78155517578125</v>
      </c>
    </row>
    <row r="758" spans="2:46" x14ac:dyDescent="0.25">
      <c r="B758" s="5">
        <v>30650</v>
      </c>
      <c r="C758" s="6">
        <v>1366.251708984375</v>
      </c>
      <c r="D758" s="6">
        <v>79.714202880859375</v>
      </c>
      <c r="E758" s="6">
        <v>23.655292510986328</v>
      </c>
      <c r="F758" s="6">
        <v>359.91458129882813</v>
      </c>
      <c r="G758" s="6">
        <v>18.600000381469727</v>
      </c>
      <c r="H758" s="6">
        <v>102.99754333496094</v>
      </c>
      <c r="I758" s="6">
        <v>1462.902099609375</v>
      </c>
      <c r="J758" s="6">
        <v>155.11000061035156</v>
      </c>
      <c r="K758" s="6">
        <v>248</v>
      </c>
      <c r="L758" s="6">
        <v>43.439762115478516</v>
      </c>
      <c r="M758" s="6">
        <v>9.8284769058227539</v>
      </c>
      <c r="N758" s="6">
        <v>250.99333190917969</v>
      </c>
      <c r="O758" s="6">
        <v>1690</v>
      </c>
      <c r="P758" s="6">
        <v>115.66655731201172</v>
      </c>
      <c r="Q758" s="6">
        <v>64</v>
      </c>
      <c r="R758" s="6">
        <v>333</v>
      </c>
      <c r="S758" s="6">
        <v>4</v>
      </c>
      <c r="T758" s="6">
        <v>314.25772094726562</v>
      </c>
      <c r="U758" s="6">
        <v>164.49955749511719</v>
      </c>
      <c r="V758" s="6">
        <v>10.687889099121094</v>
      </c>
      <c r="W758" s="6">
        <v>249.76368713378906</v>
      </c>
      <c r="X758" s="6">
        <v>90.019523620605469</v>
      </c>
      <c r="Y758" s="6">
        <v>604.7808837890625</v>
      </c>
      <c r="Z758" s="6">
        <v>78.5</v>
      </c>
      <c r="AA758" s="6">
        <v>120</v>
      </c>
      <c r="AB758" s="6">
        <v>17.5</v>
      </c>
      <c r="AC758" s="6">
        <v>1950</v>
      </c>
      <c r="AD758" s="6">
        <v>2575.178466796875</v>
      </c>
      <c r="AE758" s="6">
        <v>192.88728332519531</v>
      </c>
      <c r="AF758" s="6">
        <v>592.8380126953125</v>
      </c>
      <c r="AG758" s="6">
        <v>4.0999999046325684</v>
      </c>
      <c r="AH758" s="6">
        <v>122.22077178955078</v>
      </c>
      <c r="AI758" s="6">
        <v>65.55999755859375</v>
      </c>
      <c r="AJ758" s="6">
        <v>57.094535827636719</v>
      </c>
      <c r="AK758" s="6">
        <v>11.04329776763916</v>
      </c>
      <c r="AL758" s="6">
        <v>40.659683227539063</v>
      </c>
      <c r="AM758" s="6">
        <v>2930.707275390625</v>
      </c>
      <c r="AN758" s="6">
        <v>33.799999237060547</v>
      </c>
      <c r="AO758" s="6">
        <v>20</v>
      </c>
      <c r="AP758" s="6">
        <v>363.45718383789062</v>
      </c>
      <c r="AQ758" s="6">
        <v>9.6999998092651367</v>
      </c>
      <c r="AR758" s="6">
        <v>11.243192672729492</v>
      </c>
      <c r="AS758" s="6">
        <v>11</v>
      </c>
      <c r="AT758" s="6">
        <v>181.29769897460937</v>
      </c>
    </row>
    <row r="759" spans="2:46" x14ac:dyDescent="0.25">
      <c r="B759" s="5">
        <v>30681</v>
      </c>
      <c r="C759" s="6">
        <v>1601.0987548828125</v>
      </c>
      <c r="D759" s="6">
        <v>68.86273193359375</v>
      </c>
      <c r="E759" s="6">
        <v>52.772613525390625</v>
      </c>
      <c r="F759" s="6">
        <v>643.8795166015625</v>
      </c>
      <c r="G759" s="6">
        <v>165.87046813964844</v>
      </c>
      <c r="H759" s="6">
        <v>102.97969055175781</v>
      </c>
      <c r="I759" s="6">
        <v>1747.2159423828125</v>
      </c>
      <c r="J759" s="6">
        <v>483.71832275390625</v>
      </c>
      <c r="K759" s="6">
        <v>253</v>
      </c>
      <c r="L759" s="6">
        <v>18.299999237060547</v>
      </c>
      <c r="M759" s="6">
        <v>9.8000001907348633</v>
      </c>
      <c r="N759" s="6">
        <v>282.37332153320312</v>
      </c>
      <c r="O759" s="6">
        <v>1661.08203125</v>
      </c>
      <c r="P759" s="6">
        <v>123.56810760498047</v>
      </c>
      <c r="Q759" s="6">
        <v>62</v>
      </c>
      <c r="R759" s="6">
        <v>305</v>
      </c>
      <c r="S759" s="6">
        <v>12.169200897216797</v>
      </c>
      <c r="T759" s="6">
        <v>351.77505493164062</v>
      </c>
      <c r="U759" s="6">
        <v>183.46116638183594</v>
      </c>
      <c r="V759" s="6">
        <v>10.199999809265137</v>
      </c>
      <c r="W759" s="6">
        <v>278.88653564453125</v>
      </c>
      <c r="X759" s="6">
        <v>77.660652160644531</v>
      </c>
      <c r="Y759" s="6">
        <v>625.01885986328125</v>
      </c>
      <c r="Z759" s="6">
        <v>159.38084411621094</v>
      </c>
      <c r="AA759" s="6">
        <v>152.52561950683594</v>
      </c>
      <c r="AB759" s="6">
        <v>18.312347412109375</v>
      </c>
      <c r="AC759" s="6">
        <v>1950</v>
      </c>
      <c r="AD759" s="6">
        <v>2788</v>
      </c>
      <c r="AE759" s="6">
        <v>188</v>
      </c>
      <c r="AF759" s="6">
        <v>648.1656494140625</v>
      </c>
      <c r="AG759" s="6">
        <v>4.0999999046325684</v>
      </c>
      <c r="AH759" s="6">
        <v>4.8000001907348633</v>
      </c>
      <c r="AI759" s="6">
        <v>65.55999755859375</v>
      </c>
      <c r="AJ759" s="6">
        <v>91.559234619140625</v>
      </c>
      <c r="AK759" s="6">
        <v>9.7292518615722656</v>
      </c>
      <c r="AL759" s="6">
        <v>51.825336456298828</v>
      </c>
      <c r="AM759" s="6">
        <v>3366.896728515625</v>
      </c>
      <c r="AN759" s="6">
        <v>36.439327239990234</v>
      </c>
      <c r="AO759" s="6">
        <v>26.764039993286133</v>
      </c>
      <c r="AP759" s="6">
        <v>361.76202392578125</v>
      </c>
      <c r="AQ759" s="6">
        <v>11.800000190734863</v>
      </c>
      <c r="AR759" s="6">
        <v>9.9325523376464844</v>
      </c>
      <c r="AS759" s="6">
        <v>11</v>
      </c>
      <c r="AT759" s="6">
        <v>235</v>
      </c>
    </row>
    <row r="760" spans="2:46" x14ac:dyDescent="0.25">
      <c r="B760" s="5">
        <v>30712</v>
      </c>
      <c r="C760" s="6">
        <v>1560.775390625</v>
      </c>
      <c r="D760" s="6">
        <v>57.214729309082031</v>
      </c>
      <c r="E760" s="6">
        <v>62.595935821533203</v>
      </c>
      <c r="F760" s="6">
        <v>600</v>
      </c>
      <c r="G760" s="6">
        <v>248.99296569824219</v>
      </c>
      <c r="H760" s="6">
        <v>102.97901916503906</v>
      </c>
      <c r="I760" s="6">
        <v>1725.4896240234375</v>
      </c>
      <c r="J760" s="6">
        <v>326.88037109375</v>
      </c>
      <c r="K760" s="6">
        <v>258</v>
      </c>
      <c r="L760" s="6">
        <v>18.299999237060547</v>
      </c>
      <c r="M760" s="6">
        <v>9.807373046875</v>
      </c>
      <c r="N760" s="6">
        <v>313.815673828125</v>
      </c>
      <c r="O760" s="6">
        <v>1690</v>
      </c>
      <c r="P760" s="6">
        <v>131.71257019042969</v>
      </c>
      <c r="Q760" s="6">
        <v>62</v>
      </c>
      <c r="R760" s="6">
        <v>308</v>
      </c>
      <c r="S760" s="6">
        <v>24.680137634277344</v>
      </c>
      <c r="T760" s="6">
        <v>357.77163696289062</v>
      </c>
      <c r="U760" s="6">
        <v>182.98583984375</v>
      </c>
      <c r="V760" s="6">
        <v>10.199999809265137</v>
      </c>
      <c r="W760" s="6">
        <v>289.37643432617187</v>
      </c>
      <c r="X760" s="6">
        <v>72</v>
      </c>
      <c r="Y760" s="6">
        <v>666.63623046875</v>
      </c>
      <c r="Z760" s="6">
        <v>182</v>
      </c>
      <c r="AA760" s="6">
        <v>318.3585205078125</v>
      </c>
      <c r="AB760" s="6">
        <v>26.876871109008789</v>
      </c>
      <c r="AC760" s="6">
        <v>1950</v>
      </c>
      <c r="AD760" s="6">
        <v>3091</v>
      </c>
      <c r="AE760" s="6">
        <v>183</v>
      </c>
      <c r="AF760" s="6">
        <v>529.0899658203125</v>
      </c>
      <c r="AG760" s="6">
        <v>4.0999999046325684</v>
      </c>
      <c r="AH760" s="6">
        <v>4.8000001907348633</v>
      </c>
      <c r="AI760" s="6">
        <v>65.55999755859375</v>
      </c>
      <c r="AJ760" s="6">
        <v>82.500862121582031</v>
      </c>
      <c r="AK760" s="6">
        <v>8.9991893768310547</v>
      </c>
      <c r="AL760" s="6">
        <v>62.895069122314453</v>
      </c>
      <c r="AM760" s="6">
        <v>3826.88818359375</v>
      </c>
      <c r="AN760" s="6">
        <v>44</v>
      </c>
      <c r="AO760" s="6">
        <v>34.875019073486328</v>
      </c>
      <c r="AP760" s="6">
        <v>656.97955322265625</v>
      </c>
      <c r="AQ760" s="6">
        <v>9.6999998092651367</v>
      </c>
      <c r="AR760" s="6">
        <v>9.1631288528442383</v>
      </c>
      <c r="AS760" s="6">
        <v>11</v>
      </c>
      <c r="AT760" s="6">
        <v>217</v>
      </c>
    </row>
    <row r="761" spans="2:46" x14ac:dyDescent="0.25">
      <c r="B761" s="5">
        <v>30741</v>
      </c>
      <c r="C761" s="6">
        <v>1585.7276611328125</v>
      </c>
      <c r="D761" s="6">
        <v>57.660263061523438</v>
      </c>
      <c r="E761" s="6">
        <v>71.512870788574219</v>
      </c>
      <c r="F761" s="6">
        <v>600</v>
      </c>
      <c r="G761" s="6">
        <v>213.69915771484375</v>
      </c>
      <c r="H761" s="6">
        <v>102.96295166015625</v>
      </c>
      <c r="I761" s="6">
        <v>1644.166259765625</v>
      </c>
      <c r="J761" s="6">
        <v>419.40463256835937</v>
      </c>
      <c r="K761" s="6">
        <v>262</v>
      </c>
      <c r="L761" s="6">
        <v>18.299999237060547</v>
      </c>
      <c r="M761" s="6">
        <v>9.8026866912841797</v>
      </c>
      <c r="N761" s="6">
        <v>341.33306884765625</v>
      </c>
      <c r="O761" s="6">
        <v>1690</v>
      </c>
      <c r="P761" s="6">
        <v>137.50294494628906</v>
      </c>
      <c r="Q761" s="6">
        <v>62</v>
      </c>
      <c r="R761" s="6">
        <v>330</v>
      </c>
      <c r="S761" s="6">
        <v>36</v>
      </c>
      <c r="T761" s="6">
        <v>360</v>
      </c>
      <c r="U761" s="6">
        <v>234.67996215820312</v>
      </c>
      <c r="V761" s="6">
        <v>10.199999809265137</v>
      </c>
      <c r="W761" s="6">
        <v>301.29998779296875</v>
      </c>
      <c r="X761" s="6">
        <v>72</v>
      </c>
      <c r="Y761" s="6">
        <v>676</v>
      </c>
      <c r="Z761" s="6">
        <v>136.34703063964844</v>
      </c>
      <c r="AA761" s="6">
        <v>434.33966064453125</v>
      </c>
      <c r="AB761" s="6">
        <v>44.888397216796875</v>
      </c>
      <c r="AC761" s="6">
        <v>1950</v>
      </c>
      <c r="AD761" s="6">
        <v>3078</v>
      </c>
      <c r="AE761" s="6">
        <v>188</v>
      </c>
      <c r="AF761" s="6">
        <v>589.84088134765625</v>
      </c>
      <c r="AG761" s="6">
        <v>4.0999999046325684</v>
      </c>
      <c r="AH761" s="6">
        <v>91.219589233398438</v>
      </c>
      <c r="AI761" s="6">
        <v>65.55999755859375</v>
      </c>
      <c r="AJ761" s="6">
        <v>95.203117370605469</v>
      </c>
      <c r="AK761" s="6">
        <v>12.970711708068848</v>
      </c>
      <c r="AL761" s="6">
        <v>66.326301574707031</v>
      </c>
      <c r="AM761" s="6">
        <v>4040.232421875</v>
      </c>
      <c r="AN761" s="6">
        <v>33.799999237060547</v>
      </c>
      <c r="AO761" s="6">
        <v>20</v>
      </c>
      <c r="AP761" s="6">
        <v>826.35675048828125</v>
      </c>
      <c r="AQ761" s="6">
        <v>11.800000190734863</v>
      </c>
      <c r="AR761" s="6">
        <v>8.8395566940307617</v>
      </c>
      <c r="AS761" s="6">
        <v>66.767379760742188</v>
      </c>
      <c r="AT761" s="6">
        <v>206</v>
      </c>
    </row>
    <row r="762" spans="2:46" x14ac:dyDescent="0.25">
      <c r="B762" s="5">
        <v>30772</v>
      </c>
      <c r="C762" s="6">
        <v>1598.99560546875</v>
      </c>
      <c r="D762" s="6">
        <v>76.655204772949219</v>
      </c>
      <c r="E762" s="6">
        <v>78.096588134765625</v>
      </c>
      <c r="F762" s="6">
        <v>685</v>
      </c>
      <c r="G762" s="6">
        <v>323.70001220703125</v>
      </c>
      <c r="H762" s="6">
        <v>102.91675567626953</v>
      </c>
      <c r="I762" s="6">
        <v>1760.6856689453125</v>
      </c>
      <c r="J762" s="6">
        <v>496.89547729492187</v>
      </c>
      <c r="K762" s="6">
        <v>307</v>
      </c>
      <c r="L762" s="6">
        <v>18.299999237060547</v>
      </c>
      <c r="M762" s="6">
        <v>11.258281707763672</v>
      </c>
      <c r="N762" s="6">
        <v>372.39215087890625</v>
      </c>
      <c r="O762" s="6">
        <v>1689.320068359375</v>
      </c>
      <c r="P762" s="6">
        <v>144.64164733886719</v>
      </c>
      <c r="Q762" s="6">
        <v>64</v>
      </c>
      <c r="R762" s="6">
        <v>585</v>
      </c>
      <c r="S762" s="6">
        <v>16.758062362670898</v>
      </c>
      <c r="T762" s="6">
        <v>360</v>
      </c>
      <c r="U762" s="6">
        <v>251.096435546875</v>
      </c>
      <c r="V762" s="6">
        <v>10.199999809265137</v>
      </c>
      <c r="W762" s="6">
        <v>298.24505615234375</v>
      </c>
      <c r="X762" s="6">
        <v>77.527420043945313</v>
      </c>
      <c r="Y762" s="6">
        <v>737</v>
      </c>
      <c r="Z762" s="6">
        <v>182</v>
      </c>
      <c r="AA762" s="6">
        <v>504.97418212890625</v>
      </c>
      <c r="AB762" s="6">
        <v>61.740337371826172</v>
      </c>
      <c r="AC762" s="6">
        <v>2017.9244384765625</v>
      </c>
      <c r="AD762" s="6">
        <v>3120</v>
      </c>
      <c r="AE762" s="6">
        <v>193</v>
      </c>
      <c r="AF762" s="6">
        <v>630.076416015625</v>
      </c>
      <c r="AG762" s="6">
        <v>4.2006382942199707</v>
      </c>
      <c r="AH762" s="6">
        <v>4.8000001907348633</v>
      </c>
      <c r="AI762" s="6">
        <v>65.55999755859375</v>
      </c>
      <c r="AJ762" s="6">
        <v>102.55790710449219</v>
      </c>
      <c r="AK762" s="6">
        <v>22.130226135253906</v>
      </c>
      <c r="AL762" s="6">
        <v>69.280769348144531</v>
      </c>
      <c r="AM762" s="6">
        <v>4323.552734375</v>
      </c>
      <c r="AN762" s="6">
        <v>44</v>
      </c>
      <c r="AO762" s="6">
        <v>20</v>
      </c>
      <c r="AP762" s="6">
        <v>794.12750244140625</v>
      </c>
      <c r="AQ762" s="6">
        <v>9.6999998092651367</v>
      </c>
      <c r="AR762" s="6">
        <v>10.539003372192383</v>
      </c>
      <c r="AS762" s="6">
        <v>64.629608154296875</v>
      </c>
      <c r="AT762" s="6">
        <v>206</v>
      </c>
    </row>
    <row r="763" spans="2:46" x14ac:dyDescent="0.25">
      <c r="B763" s="5">
        <v>30802</v>
      </c>
      <c r="C763" s="6">
        <v>1596.1817626953125</v>
      </c>
      <c r="D763" s="6">
        <v>89.018875122070313</v>
      </c>
      <c r="E763" s="6">
        <v>55.543659210205078</v>
      </c>
      <c r="F763" s="6">
        <v>806.74005126953125</v>
      </c>
      <c r="G763" s="6">
        <v>295.5645751953125</v>
      </c>
      <c r="H763" s="6">
        <v>90.225990295410156</v>
      </c>
      <c r="I763" s="6">
        <v>1898.0552978515625</v>
      </c>
      <c r="J763" s="6">
        <v>502.0755615234375</v>
      </c>
      <c r="K763" s="6">
        <v>290.895263671875</v>
      </c>
      <c r="L763" s="6">
        <v>18.299999237060547</v>
      </c>
      <c r="M763" s="6">
        <v>11.13132381439209</v>
      </c>
      <c r="N763" s="6">
        <v>341.87966918945312</v>
      </c>
      <c r="O763" s="6">
        <v>1713</v>
      </c>
      <c r="P763" s="6">
        <v>148.44000244140625</v>
      </c>
      <c r="Q763" s="6">
        <v>65</v>
      </c>
      <c r="R763" s="6">
        <v>798.31719970703125</v>
      </c>
      <c r="S763" s="6">
        <v>4</v>
      </c>
      <c r="T763" s="6">
        <v>360</v>
      </c>
      <c r="U763" s="6">
        <v>287.78146362304688</v>
      </c>
      <c r="V763" s="6">
        <v>10.199999809265137</v>
      </c>
      <c r="W763" s="6">
        <v>301.29998779296875</v>
      </c>
      <c r="X763" s="6">
        <v>86.434799194335938</v>
      </c>
      <c r="Y763" s="6">
        <v>846.97406005859375</v>
      </c>
      <c r="Z763" s="6">
        <v>78.5</v>
      </c>
      <c r="AA763" s="6">
        <v>514.86175537109375</v>
      </c>
      <c r="AB763" s="6">
        <v>62.918552398681641</v>
      </c>
      <c r="AC763" s="6">
        <v>2070.950927734375</v>
      </c>
      <c r="AD763" s="6">
        <v>3459</v>
      </c>
      <c r="AE763" s="6">
        <v>197.81210327148437</v>
      </c>
      <c r="AF763" s="6">
        <v>670.63262939453125</v>
      </c>
      <c r="AG763" s="6">
        <v>4.1828937530517578</v>
      </c>
      <c r="AH763" s="6">
        <v>97.082427978515625</v>
      </c>
      <c r="AI763" s="6">
        <v>65.55999755859375</v>
      </c>
      <c r="AJ763" s="6">
        <v>100.41281127929687</v>
      </c>
      <c r="AK763" s="6">
        <v>19.377630233764648</v>
      </c>
      <c r="AL763" s="6">
        <v>63.768890380859375</v>
      </c>
      <c r="AM763" s="6">
        <v>4542.52978515625</v>
      </c>
      <c r="AN763" s="6">
        <v>38.568946838378906</v>
      </c>
      <c r="AO763" s="6">
        <v>40.043739318847656</v>
      </c>
      <c r="AP763" s="6">
        <v>760.7918701171875</v>
      </c>
      <c r="AQ763" s="6">
        <v>9.6999998092651367</v>
      </c>
      <c r="AR763" s="6">
        <v>34.538326263427734</v>
      </c>
      <c r="AS763" s="6">
        <v>11</v>
      </c>
      <c r="AT763" s="6">
        <v>206</v>
      </c>
    </row>
    <row r="764" spans="2:46" x14ac:dyDescent="0.25">
      <c r="B764" s="5">
        <v>30833</v>
      </c>
      <c r="C764" s="6">
        <v>1545.0494384765625</v>
      </c>
      <c r="D764" s="6">
        <v>66.336845397949219</v>
      </c>
      <c r="E764" s="6">
        <v>55.673736572265625</v>
      </c>
      <c r="F764" s="6">
        <v>930</v>
      </c>
      <c r="G764" s="6">
        <v>253.16639709472656</v>
      </c>
      <c r="H764" s="6">
        <v>102.82124328613281</v>
      </c>
      <c r="I764" s="6">
        <v>1866.0362548828125</v>
      </c>
      <c r="J764" s="6">
        <v>479.3558349609375</v>
      </c>
      <c r="K764" s="6">
        <v>430</v>
      </c>
      <c r="L764" s="6">
        <v>18.299999237060547</v>
      </c>
      <c r="M764" s="6">
        <v>10.911464691162109</v>
      </c>
      <c r="N764" s="6">
        <v>309.72323608398437</v>
      </c>
      <c r="O764" s="6">
        <v>1970</v>
      </c>
      <c r="P764" s="6">
        <v>149.91241455078125</v>
      </c>
      <c r="Q764" s="6">
        <v>66</v>
      </c>
      <c r="R764" s="6">
        <v>975</v>
      </c>
      <c r="S764" s="6">
        <v>4</v>
      </c>
      <c r="T764" s="6">
        <v>308.33840942382812</v>
      </c>
      <c r="U764" s="6">
        <v>315.30926513671875</v>
      </c>
      <c r="V764" s="6">
        <v>10.199999809265137</v>
      </c>
      <c r="W764" s="6">
        <v>277.46929931640625</v>
      </c>
      <c r="X764" s="6">
        <v>95.656036376953125</v>
      </c>
      <c r="Y764" s="6">
        <v>969</v>
      </c>
      <c r="Z764" s="6">
        <v>78.5</v>
      </c>
      <c r="AA764" s="6">
        <v>480.49566650390625</v>
      </c>
      <c r="AB764" s="6">
        <v>56.350605010986328</v>
      </c>
      <c r="AC764" s="6">
        <v>2186.655029296875</v>
      </c>
      <c r="AD764" s="6">
        <v>3538</v>
      </c>
      <c r="AE764" s="6">
        <v>202.42205810546875</v>
      </c>
      <c r="AF764" s="6">
        <v>851.579345703125</v>
      </c>
      <c r="AG764" s="6">
        <v>4.1418776512145996</v>
      </c>
      <c r="AH764" s="6">
        <v>79.051918029785156</v>
      </c>
      <c r="AI764" s="6">
        <v>65.55999755859375</v>
      </c>
      <c r="AJ764" s="6">
        <v>80.149505615234375</v>
      </c>
      <c r="AK764" s="6">
        <v>28.233623504638672</v>
      </c>
      <c r="AL764" s="6">
        <v>58.153129577636719</v>
      </c>
      <c r="AM764" s="6">
        <v>4533.32861328125</v>
      </c>
      <c r="AN764" s="6">
        <v>33.799999237060547</v>
      </c>
      <c r="AO764" s="6">
        <v>62.749103546142578</v>
      </c>
      <c r="AP764" s="6">
        <v>611.13848876953125</v>
      </c>
      <c r="AQ764" s="6">
        <v>11.800000190734863</v>
      </c>
      <c r="AR764" s="6">
        <v>21.461040496826172</v>
      </c>
      <c r="AS764" s="6">
        <v>11</v>
      </c>
      <c r="AT764" s="6">
        <v>197.43574523925781</v>
      </c>
    </row>
    <row r="765" spans="2:46" x14ac:dyDescent="0.25">
      <c r="B765" s="5">
        <v>30863</v>
      </c>
      <c r="C765" s="6">
        <v>1487.1241455078125</v>
      </c>
      <c r="D765" s="6">
        <v>36.478080749511719</v>
      </c>
      <c r="E765" s="6">
        <v>10.240185737609863</v>
      </c>
      <c r="F765" s="6">
        <v>889.72540283203125</v>
      </c>
      <c r="G765" s="6">
        <v>98.133079528808594</v>
      </c>
      <c r="H765" s="6">
        <v>42.968589782714844</v>
      </c>
      <c r="I765" s="6">
        <v>1825.6279296875</v>
      </c>
      <c r="J765" s="6">
        <v>435.91854858398437</v>
      </c>
      <c r="K765" s="6">
        <v>247.6370849609375</v>
      </c>
      <c r="L765" s="6">
        <v>19.997470855712891</v>
      </c>
      <c r="M765" s="6">
        <v>10.66384220123291</v>
      </c>
      <c r="N765" s="6">
        <v>278.45172119140625</v>
      </c>
      <c r="O765" s="6">
        <v>2019.2764892578125</v>
      </c>
      <c r="P765" s="6">
        <v>130.15544128417969</v>
      </c>
      <c r="Q765" s="6">
        <v>66</v>
      </c>
      <c r="R765" s="6">
        <v>968.401123046875</v>
      </c>
      <c r="S765" s="6">
        <v>4</v>
      </c>
      <c r="T765" s="6">
        <v>321.12847900390625</v>
      </c>
      <c r="U765" s="6">
        <v>226.00778198242187</v>
      </c>
      <c r="V765" s="6">
        <v>10.199999809265137</v>
      </c>
      <c r="W765" s="6">
        <v>300.61502075195312</v>
      </c>
      <c r="X765" s="6">
        <v>95.019996643066406</v>
      </c>
      <c r="Y765" s="6">
        <v>1024</v>
      </c>
      <c r="Z765" s="6">
        <v>78.5</v>
      </c>
      <c r="AA765" s="6">
        <v>415.00048828125</v>
      </c>
      <c r="AB765" s="6">
        <v>45.025421142578125</v>
      </c>
      <c r="AC765" s="6">
        <v>2257.947021484375</v>
      </c>
      <c r="AD765" s="6">
        <v>3538</v>
      </c>
      <c r="AE765" s="6">
        <v>195.74690246582031</v>
      </c>
      <c r="AF765" s="6">
        <v>932.26190185546875</v>
      </c>
      <c r="AG765" s="6">
        <v>4.0999999046325684</v>
      </c>
      <c r="AH765" s="6">
        <v>170.57649230957031</v>
      </c>
      <c r="AI765" s="6">
        <v>65.55999755859375</v>
      </c>
      <c r="AJ765" s="6">
        <v>52.047111511230469</v>
      </c>
      <c r="AK765" s="6">
        <v>32.060512542724609</v>
      </c>
      <c r="AL765" s="6">
        <v>50.776527404785156</v>
      </c>
      <c r="AM765" s="6">
        <v>4392.21630859375</v>
      </c>
      <c r="AN765" s="6">
        <v>33.799999237060547</v>
      </c>
      <c r="AO765" s="6">
        <v>61.422328948974609</v>
      </c>
      <c r="AP765" s="6">
        <v>439.62283325195312</v>
      </c>
      <c r="AQ765" s="6">
        <v>11.800000190734863</v>
      </c>
      <c r="AR765" s="6">
        <v>22.836114883422852</v>
      </c>
      <c r="AS765" s="6">
        <v>11</v>
      </c>
      <c r="AT765" s="6">
        <v>190.01028442382812</v>
      </c>
    </row>
    <row r="766" spans="2:46" x14ac:dyDescent="0.25">
      <c r="B766" s="5">
        <v>30894</v>
      </c>
      <c r="C766" s="6">
        <v>1424.877197265625</v>
      </c>
      <c r="D766" s="6">
        <v>12.690153121948242</v>
      </c>
      <c r="E766" s="6">
        <v>10.156292915344238</v>
      </c>
      <c r="F766" s="6">
        <v>683.39739990234375</v>
      </c>
      <c r="G766" s="6">
        <v>154.80720520019531</v>
      </c>
      <c r="H766" s="6">
        <v>33.460639953613281</v>
      </c>
      <c r="I766" s="6">
        <v>1602.2001953125</v>
      </c>
      <c r="J766" s="6">
        <v>377.31613159179687</v>
      </c>
      <c r="K766" s="6">
        <v>206.52642822265625</v>
      </c>
      <c r="L766" s="6">
        <v>18.299999237060547</v>
      </c>
      <c r="M766" s="6">
        <v>10.370185852050781</v>
      </c>
      <c r="N766" s="6">
        <v>246.01048278808594</v>
      </c>
      <c r="O766" s="6">
        <v>1872.37255859375</v>
      </c>
      <c r="P766" s="6">
        <v>117.84140777587891</v>
      </c>
      <c r="Q766" s="6">
        <v>67</v>
      </c>
      <c r="R766" s="6">
        <v>750.12847900390625</v>
      </c>
      <c r="S766" s="6">
        <v>4</v>
      </c>
      <c r="T766" s="6">
        <v>359.40582275390625</v>
      </c>
      <c r="U766" s="6">
        <v>86.247825622558594</v>
      </c>
      <c r="V766" s="6">
        <v>10.199999809265137</v>
      </c>
      <c r="W766" s="6">
        <v>258.5797119140625</v>
      </c>
      <c r="X766" s="6">
        <v>104.00614166259766</v>
      </c>
      <c r="Y766" s="6">
        <v>922.91412353515625</v>
      </c>
      <c r="Z766" s="6">
        <v>78.5</v>
      </c>
      <c r="AA766" s="6">
        <v>298.92465209960937</v>
      </c>
      <c r="AB766" s="6">
        <v>30.551225662231445</v>
      </c>
      <c r="AC766" s="6">
        <v>2182.545166015625</v>
      </c>
      <c r="AD766" s="6">
        <v>3529.017822265625</v>
      </c>
      <c r="AE766" s="6">
        <v>208.95756530761719</v>
      </c>
      <c r="AF766" s="6">
        <v>851.1063232421875</v>
      </c>
      <c r="AG766" s="6">
        <v>4.0999999046325684</v>
      </c>
      <c r="AH766" s="6">
        <v>4.8000001907348633</v>
      </c>
      <c r="AI766" s="6">
        <v>65.55999755859375</v>
      </c>
      <c r="AJ766" s="6">
        <v>43.737529754638672</v>
      </c>
      <c r="AK766" s="6">
        <v>20.672353744506836</v>
      </c>
      <c r="AL766" s="6">
        <v>43.937969207763672</v>
      </c>
      <c r="AM766" s="6">
        <v>3757.0556640625</v>
      </c>
      <c r="AN766" s="6">
        <v>33.799999237060547</v>
      </c>
      <c r="AO766" s="6">
        <v>27.298961639404297</v>
      </c>
      <c r="AP766" s="6">
        <v>288.10723876953125</v>
      </c>
      <c r="AQ766" s="6">
        <v>9.6999998092651367</v>
      </c>
      <c r="AR766" s="6">
        <v>0.56999999284744263</v>
      </c>
      <c r="AS766" s="6">
        <v>11</v>
      </c>
      <c r="AT766" s="6">
        <v>179.50917053222656</v>
      </c>
    </row>
    <row r="767" spans="2:46" x14ac:dyDescent="0.25">
      <c r="B767" s="5">
        <v>30925</v>
      </c>
      <c r="C767" s="6">
        <v>1366.0469970703125</v>
      </c>
      <c r="D767" s="6">
        <v>12.511018753051758</v>
      </c>
      <c r="E767" s="6">
        <v>10.081334114074707</v>
      </c>
      <c r="F767" s="6">
        <v>612.57080078125</v>
      </c>
      <c r="G767" s="6">
        <v>18.600000381469727</v>
      </c>
      <c r="H767" s="6">
        <v>13.407934188842773</v>
      </c>
      <c r="I767" s="6">
        <v>1528.3326416015625</v>
      </c>
      <c r="J767" s="6">
        <v>319.39413452148437</v>
      </c>
      <c r="K767" s="6">
        <v>162.38552856445312</v>
      </c>
      <c r="L767" s="6">
        <v>18.299999237060547</v>
      </c>
      <c r="M767" s="6">
        <v>10.126230239868164</v>
      </c>
      <c r="N767" s="6">
        <v>230.39999389648437</v>
      </c>
      <c r="O767" s="6">
        <v>1778.2998046875</v>
      </c>
      <c r="P767" s="6">
        <v>116.40271759033203</v>
      </c>
      <c r="Q767" s="6">
        <v>67</v>
      </c>
      <c r="R767" s="6">
        <v>614.739990234375</v>
      </c>
      <c r="S767" s="6">
        <v>4</v>
      </c>
      <c r="T767" s="6">
        <v>341.9412841796875</v>
      </c>
      <c r="U767" s="6">
        <v>0.18400000035762787</v>
      </c>
      <c r="V767" s="6">
        <v>10.199999809265137</v>
      </c>
      <c r="W767" s="6">
        <v>220.10963439941406</v>
      </c>
      <c r="X767" s="6">
        <v>103.30583190917969</v>
      </c>
      <c r="Y767" s="6">
        <v>793.39227294921875</v>
      </c>
      <c r="Z767" s="6">
        <v>78.5</v>
      </c>
      <c r="AA767" s="6">
        <v>170.23731994628906</v>
      </c>
      <c r="AB767" s="6">
        <v>24.938867568969727</v>
      </c>
      <c r="AC767" s="6">
        <v>2042.790283203125</v>
      </c>
      <c r="AD767" s="6">
        <v>3529.283935546875</v>
      </c>
      <c r="AE767" s="6">
        <v>193.94461059570312</v>
      </c>
      <c r="AF767" s="6">
        <v>685.22552490234375</v>
      </c>
      <c r="AG767" s="6">
        <v>4.0999999046325684</v>
      </c>
      <c r="AH767" s="6">
        <v>4.8000001907348633</v>
      </c>
      <c r="AI767" s="6">
        <v>65.55999755859375</v>
      </c>
      <c r="AJ767" s="6">
        <v>37.234165191650391</v>
      </c>
      <c r="AK767" s="6">
        <v>7.8508744239807129</v>
      </c>
      <c r="AL767" s="6">
        <v>37.53387451171875</v>
      </c>
      <c r="AM767" s="6">
        <v>3098.976806640625</v>
      </c>
      <c r="AN767" s="6">
        <v>33.799999237060547</v>
      </c>
      <c r="AO767" s="6">
        <v>20</v>
      </c>
      <c r="AP767" s="6">
        <v>117.06291198730469</v>
      </c>
      <c r="AQ767" s="6">
        <v>9.6999998092651367</v>
      </c>
      <c r="AR767" s="6">
        <v>0.56999999284744263</v>
      </c>
      <c r="AS767" s="6">
        <v>11</v>
      </c>
      <c r="AT767" s="6">
        <v>198.41824340820312</v>
      </c>
    </row>
    <row r="768" spans="2:46" x14ac:dyDescent="0.25">
      <c r="B768" s="5">
        <v>30955</v>
      </c>
      <c r="C768" s="6">
        <v>1332.1461181640625</v>
      </c>
      <c r="D768" s="6">
        <v>10</v>
      </c>
      <c r="E768" s="6">
        <v>10.034045219421387</v>
      </c>
      <c r="F768" s="6">
        <v>418.49911499023437</v>
      </c>
      <c r="G768" s="6">
        <v>18.600000381469727</v>
      </c>
      <c r="H768" s="6">
        <v>12.08721923828125</v>
      </c>
      <c r="I768" s="6">
        <v>1505.4788818359375</v>
      </c>
      <c r="J768" s="6">
        <v>265.457763671875</v>
      </c>
      <c r="K768" s="6">
        <v>114.38278198242187</v>
      </c>
      <c r="L768" s="6">
        <v>18.299999237060547</v>
      </c>
      <c r="M768" s="6">
        <v>9.9235057830810547</v>
      </c>
      <c r="N768" s="6">
        <v>230.39999389648437</v>
      </c>
      <c r="O768" s="6">
        <v>1691.963134765625</v>
      </c>
      <c r="P768" s="6">
        <v>116.50567626953125</v>
      </c>
      <c r="Q768" s="6">
        <v>67</v>
      </c>
      <c r="R768" s="6">
        <v>390.96585083007812</v>
      </c>
      <c r="S768" s="6">
        <v>4.1288390159606934</v>
      </c>
      <c r="T768" s="6">
        <v>317.83248901367187</v>
      </c>
      <c r="U768" s="6">
        <v>21.858293533325195</v>
      </c>
      <c r="V768" s="6">
        <v>10.199999809265137</v>
      </c>
      <c r="W768" s="6">
        <v>220.35743713378906</v>
      </c>
      <c r="X768" s="6">
        <v>100.87242126464844</v>
      </c>
      <c r="Y768" s="6">
        <v>672.10443115234375</v>
      </c>
      <c r="Z768" s="6">
        <v>78.5</v>
      </c>
      <c r="AA768" s="6">
        <v>155.80442810058594</v>
      </c>
      <c r="AB768" s="6">
        <v>22.360158920288086</v>
      </c>
      <c r="AC768" s="6">
        <v>1930.81884765625</v>
      </c>
      <c r="AD768" s="6">
        <v>2911.691650390625</v>
      </c>
      <c r="AE768" s="6">
        <v>177.66986083984375</v>
      </c>
      <c r="AF768" s="6">
        <v>596.51629638671875</v>
      </c>
      <c r="AG768" s="6">
        <v>4.0999999046325684</v>
      </c>
      <c r="AH768" s="6">
        <v>4.8000001907348633</v>
      </c>
      <c r="AI768" s="6">
        <v>56.316192626953125</v>
      </c>
      <c r="AJ768" s="6">
        <v>37</v>
      </c>
      <c r="AK768" s="6">
        <v>4.7546720504760742</v>
      </c>
      <c r="AL768" s="6">
        <v>31</v>
      </c>
      <c r="AM768" s="6">
        <v>2923.983154296875</v>
      </c>
      <c r="AN768" s="6">
        <v>33.799999237060547</v>
      </c>
      <c r="AO768" s="6">
        <v>20</v>
      </c>
      <c r="AP768" s="6">
        <v>87.527603149414063</v>
      </c>
      <c r="AQ768" s="6">
        <v>9.6999998092651367</v>
      </c>
      <c r="AR768" s="6">
        <v>5.4080328941345215</v>
      </c>
      <c r="AS768" s="6">
        <v>11</v>
      </c>
      <c r="AT768" s="6">
        <v>190.72306823730469</v>
      </c>
    </row>
    <row r="769" spans="2:46" x14ac:dyDescent="0.25">
      <c r="B769" s="5">
        <v>30986</v>
      </c>
      <c r="C769" s="6">
        <v>1321.0977783203125</v>
      </c>
      <c r="D769" s="6">
        <v>10</v>
      </c>
      <c r="E769" s="6">
        <v>10</v>
      </c>
      <c r="F769" s="6">
        <v>408.733642578125</v>
      </c>
      <c r="G769" s="6">
        <v>18.600000381469727</v>
      </c>
      <c r="H769" s="6">
        <v>20.086891174316406</v>
      </c>
      <c r="I769" s="6">
        <v>1494.1910400390625</v>
      </c>
      <c r="J769" s="6">
        <v>163.39974975585937</v>
      </c>
      <c r="K769" s="6">
        <v>88.93682861328125</v>
      </c>
      <c r="L769" s="6">
        <v>18.299999237060547</v>
      </c>
      <c r="M769" s="6">
        <v>9.8147678375244141</v>
      </c>
      <c r="N769" s="6">
        <v>230.39999389648437</v>
      </c>
      <c r="O769" s="6">
        <v>1647.0849609375</v>
      </c>
      <c r="P769" s="6">
        <v>120.28663635253906</v>
      </c>
      <c r="Q769" s="6">
        <v>66</v>
      </c>
      <c r="R769" s="6">
        <v>301.9208984375</v>
      </c>
      <c r="S769" s="6">
        <v>4</v>
      </c>
      <c r="T769" s="6">
        <v>297.1142578125</v>
      </c>
      <c r="U769" s="6">
        <v>24.520223617553711</v>
      </c>
      <c r="V769" s="6">
        <v>10.199999809265137</v>
      </c>
      <c r="W769" s="6">
        <v>230.52693176269531</v>
      </c>
      <c r="X769" s="6">
        <v>100.55828857421875</v>
      </c>
      <c r="Y769" s="6">
        <v>639.7001953125</v>
      </c>
      <c r="Z769" s="6">
        <v>78.5</v>
      </c>
      <c r="AA769" s="6">
        <v>149.30955505371094</v>
      </c>
      <c r="AB769" s="6">
        <v>23.719160079956055</v>
      </c>
      <c r="AC769" s="6">
        <v>1854.8975830078125</v>
      </c>
      <c r="AD769" s="6">
        <v>2709.289794921875</v>
      </c>
      <c r="AE769" s="6">
        <v>167.26504516601562</v>
      </c>
      <c r="AF769" s="6">
        <v>561.5345458984375</v>
      </c>
      <c r="AG769" s="6">
        <v>4.0999999046325684</v>
      </c>
      <c r="AH769" s="6">
        <v>4.8000001907348633</v>
      </c>
      <c r="AI769" s="6">
        <v>43.353771209716797</v>
      </c>
      <c r="AJ769" s="6">
        <v>37</v>
      </c>
      <c r="AK769" s="6">
        <v>0.55699998140335083</v>
      </c>
      <c r="AL769" s="6">
        <v>31</v>
      </c>
      <c r="AM769" s="6">
        <v>2889.345458984375</v>
      </c>
      <c r="AN769" s="6">
        <v>33.799999237060547</v>
      </c>
      <c r="AO769" s="6">
        <v>20</v>
      </c>
      <c r="AP769" s="6">
        <v>80</v>
      </c>
      <c r="AQ769" s="6">
        <v>9.6999998092651367</v>
      </c>
      <c r="AR769" s="6">
        <v>0.56999999284744263</v>
      </c>
      <c r="AS769" s="6">
        <v>11</v>
      </c>
      <c r="AT769" s="6">
        <v>180.96684265136719</v>
      </c>
    </row>
    <row r="770" spans="2:46" x14ac:dyDescent="0.25">
      <c r="B770" s="5">
        <v>31016</v>
      </c>
      <c r="C770" s="6">
        <v>1356.1292724609375</v>
      </c>
      <c r="D770" s="6">
        <v>10</v>
      </c>
      <c r="E770" s="6">
        <v>11.696415901184082</v>
      </c>
      <c r="F770" s="6">
        <v>492.89398193359375</v>
      </c>
      <c r="G770" s="6">
        <v>18.600000381469727</v>
      </c>
      <c r="H770" s="6">
        <v>37.985980987548828</v>
      </c>
      <c r="I770" s="6">
        <v>1624.00244140625</v>
      </c>
      <c r="J770" s="6">
        <v>170.42417907714844</v>
      </c>
      <c r="K770" s="6">
        <v>75.81201171875</v>
      </c>
      <c r="L770" s="6">
        <v>32.422470092773438</v>
      </c>
      <c r="M770" s="6">
        <v>9.8001995086669922</v>
      </c>
      <c r="N770" s="6">
        <v>230.39999389648437</v>
      </c>
      <c r="O770" s="6">
        <v>1660.439208984375</v>
      </c>
      <c r="P770" s="6">
        <v>126.63724517822266</v>
      </c>
      <c r="Q770" s="6">
        <v>64</v>
      </c>
      <c r="R770" s="6">
        <v>429.15835571289062</v>
      </c>
      <c r="S770" s="6">
        <v>6.2438030242919922</v>
      </c>
      <c r="T770" s="6">
        <v>293.31060791015625</v>
      </c>
      <c r="U770" s="6">
        <v>57.944343566894531</v>
      </c>
      <c r="V770" s="6">
        <v>10.199999809265137</v>
      </c>
      <c r="W770" s="6">
        <v>258.37887573242187</v>
      </c>
      <c r="X770" s="6">
        <v>100.41440582275391</v>
      </c>
      <c r="Y770" s="6">
        <v>647.24530029296875</v>
      </c>
      <c r="Z770" s="6">
        <v>78.5</v>
      </c>
      <c r="AA770" s="6">
        <v>234.51095581054687</v>
      </c>
      <c r="AB770" s="6">
        <v>17.5</v>
      </c>
      <c r="AC770" s="6">
        <v>1906.43798828125</v>
      </c>
      <c r="AD770" s="6">
        <v>2905.550048828125</v>
      </c>
      <c r="AE770" s="6">
        <v>183.55178833007813</v>
      </c>
      <c r="AF770" s="6">
        <v>597.11138916015625</v>
      </c>
      <c r="AG770" s="6">
        <v>4.0999999046325684</v>
      </c>
      <c r="AH770" s="6">
        <v>69.458198547363281</v>
      </c>
      <c r="AI770" s="6">
        <v>65.326545715332031</v>
      </c>
      <c r="AJ770" s="6">
        <v>37</v>
      </c>
      <c r="AK770" s="6">
        <v>8.9830102920532227</v>
      </c>
      <c r="AL770" s="6">
        <v>36.652187347412109</v>
      </c>
      <c r="AM770" s="6">
        <v>3204.268798828125</v>
      </c>
      <c r="AN770" s="6">
        <v>33.799999237060547</v>
      </c>
      <c r="AO770" s="6">
        <v>20</v>
      </c>
      <c r="AP770" s="6">
        <v>378.32913208007812</v>
      </c>
      <c r="AQ770" s="6">
        <v>9.6999998092651367</v>
      </c>
      <c r="AR770" s="6">
        <v>11.035503387451172</v>
      </c>
      <c r="AS770" s="6">
        <v>11</v>
      </c>
      <c r="AT770" s="6">
        <v>212.83137512207031</v>
      </c>
    </row>
    <row r="771" spans="2:46" x14ac:dyDescent="0.25">
      <c r="B771" s="5">
        <v>31047</v>
      </c>
      <c r="C771" s="6">
        <v>1366.7138671875</v>
      </c>
      <c r="D771" s="6">
        <v>47.06378173828125</v>
      </c>
      <c r="E771" s="6">
        <v>13.271710395812988</v>
      </c>
      <c r="F771" s="6">
        <v>530.67529296875</v>
      </c>
      <c r="G771" s="6">
        <v>98.301681518554688</v>
      </c>
      <c r="H771" s="6">
        <v>45.005702972412109</v>
      </c>
      <c r="I771" s="6">
        <v>1674.4342041015625</v>
      </c>
      <c r="J771" s="6">
        <v>208.82337951660156</v>
      </c>
      <c r="K771" s="6">
        <v>62.316207885742188</v>
      </c>
      <c r="L771" s="6">
        <v>18.299999237060547</v>
      </c>
      <c r="M771" s="6">
        <v>9.8000001907348633</v>
      </c>
      <c r="N771" s="6">
        <v>261.77999877929687</v>
      </c>
      <c r="O771" s="6">
        <v>1665.5858154296875</v>
      </c>
      <c r="P771" s="6">
        <v>134.57633972167969</v>
      </c>
      <c r="Q771" s="6">
        <v>62</v>
      </c>
      <c r="R771" s="6">
        <v>494.382080078125</v>
      </c>
      <c r="S771" s="6">
        <v>8.6646394729614258</v>
      </c>
      <c r="T771" s="6">
        <v>279.70297241210937</v>
      </c>
      <c r="U771" s="6">
        <v>93.222923278808594</v>
      </c>
      <c r="V771" s="6">
        <v>10.199999809265137</v>
      </c>
      <c r="W771" s="6">
        <v>273.31744384765625</v>
      </c>
      <c r="X771" s="6">
        <v>88.047653198242188</v>
      </c>
      <c r="Y771" s="6">
        <v>652.94915771484375</v>
      </c>
      <c r="Z771" s="6">
        <v>127.95465850830078</v>
      </c>
      <c r="AA771" s="6">
        <v>301.33029174804687</v>
      </c>
      <c r="AB771" s="6">
        <v>18.292226791381836</v>
      </c>
      <c r="AC771" s="6">
        <v>1945.1131591796875</v>
      </c>
      <c r="AD771" s="6">
        <v>3069.533203125</v>
      </c>
      <c r="AE771" s="6">
        <v>185.60165405273438</v>
      </c>
      <c r="AF771" s="6">
        <v>638.12835693359375</v>
      </c>
      <c r="AG771" s="6">
        <v>4.0999999046325684</v>
      </c>
      <c r="AH771" s="6">
        <v>4.8000001907348633</v>
      </c>
      <c r="AI771" s="6">
        <v>65.55999755859375</v>
      </c>
      <c r="AJ771" s="6">
        <v>44.680240631103516</v>
      </c>
      <c r="AK771" s="6">
        <v>9.7292518615722656</v>
      </c>
      <c r="AL771" s="6">
        <v>47.823581695556641</v>
      </c>
      <c r="AM771" s="6">
        <v>3367.407958984375</v>
      </c>
      <c r="AN771" s="6">
        <v>44</v>
      </c>
      <c r="AO771" s="6">
        <v>26.764039993286133</v>
      </c>
      <c r="AP771" s="6">
        <v>379.44949340820312</v>
      </c>
      <c r="AQ771" s="6">
        <v>9.6999998092651367</v>
      </c>
      <c r="AR771" s="6">
        <v>9.9325523376464844</v>
      </c>
      <c r="AS771" s="6">
        <v>11</v>
      </c>
      <c r="AT771" s="6">
        <v>235</v>
      </c>
    </row>
    <row r="772" spans="2:46" x14ac:dyDescent="0.25">
      <c r="B772" s="5">
        <v>31078</v>
      </c>
      <c r="C772" s="6">
        <v>1368.192626953125</v>
      </c>
      <c r="D772" s="6">
        <v>57.272327423095703</v>
      </c>
      <c r="E772" s="6">
        <v>14.723261833190918</v>
      </c>
      <c r="F772" s="6">
        <v>543.37628173828125</v>
      </c>
      <c r="G772" s="6">
        <v>185.522216796875</v>
      </c>
      <c r="H772" s="6">
        <v>49.395637512207031</v>
      </c>
      <c r="I772" s="6">
        <v>1507.797607421875</v>
      </c>
      <c r="J772" s="6">
        <v>238.21437072753906</v>
      </c>
      <c r="K772" s="6">
        <v>52.123771667480469</v>
      </c>
      <c r="L772" s="6">
        <v>18.299999237060547</v>
      </c>
      <c r="M772" s="6">
        <v>11.203393936157227</v>
      </c>
      <c r="N772" s="6">
        <v>293.21826171875</v>
      </c>
      <c r="O772" s="6">
        <v>1668.0062255859375</v>
      </c>
      <c r="P772" s="6">
        <v>142.767333984375</v>
      </c>
      <c r="Q772" s="6">
        <v>62</v>
      </c>
      <c r="R772" s="6">
        <v>510.95489501953125</v>
      </c>
      <c r="S772" s="6">
        <v>11.05203914642334</v>
      </c>
      <c r="T772" s="6">
        <v>264.200439453125</v>
      </c>
      <c r="U772" s="6">
        <v>129.67376708984375</v>
      </c>
      <c r="V772" s="6">
        <v>10.199999809265137</v>
      </c>
      <c r="W772" s="6">
        <v>285.5001220703125</v>
      </c>
      <c r="X772" s="6">
        <v>82.378265380859375</v>
      </c>
      <c r="Y772" s="6">
        <v>657.069580078125</v>
      </c>
      <c r="Z772" s="6">
        <v>166.17327880859375</v>
      </c>
      <c r="AA772" s="6">
        <v>363.10409545898437</v>
      </c>
      <c r="AB772" s="6">
        <v>23.705234527587891</v>
      </c>
      <c r="AC772" s="6">
        <v>1950</v>
      </c>
      <c r="AD772" s="6">
        <v>3163</v>
      </c>
      <c r="AE772" s="6">
        <v>183</v>
      </c>
      <c r="AF772" s="6">
        <v>653.7513427734375</v>
      </c>
      <c r="AG772" s="6">
        <v>4.0999999046325684</v>
      </c>
      <c r="AH772" s="6">
        <v>4.8000001907348633</v>
      </c>
      <c r="AI772" s="6">
        <v>64.029327392578125</v>
      </c>
      <c r="AJ772" s="6">
        <v>51.278999328613281</v>
      </c>
      <c r="AK772" s="6">
        <v>8.9991893768310547</v>
      </c>
      <c r="AL772" s="6">
        <v>58.899684906005859</v>
      </c>
      <c r="AM772" s="6">
        <v>3638.76416015625</v>
      </c>
      <c r="AN772" s="6">
        <v>44</v>
      </c>
      <c r="AO772" s="6">
        <v>34.875019073486328</v>
      </c>
      <c r="AP772" s="6">
        <v>688.72137451171875</v>
      </c>
      <c r="AQ772" s="6">
        <v>9.6999998092651367</v>
      </c>
      <c r="AR772" s="6">
        <v>9.1631288528442383</v>
      </c>
      <c r="AS772" s="6">
        <v>23.106073379516602</v>
      </c>
      <c r="AT772" s="6">
        <v>205.52444458007813</v>
      </c>
    </row>
    <row r="773" spans="2:46" x14ac:dyDescent="0.25">
      <c r="B773" s="5">
        <v>31106</v>
      </c>
      <c r="C773" s="6">
        <v>1413.3250732421875</v>
      </c>
      <c r="D773" s="6">
        <v>57.522987365722656</v>
      </c>
      <c r="E773" s="6">
        <v>19.608600616455078</v>
      </c>
      <c r="F773" s="6">
        <v>600</v>
      </c>
      <c r="G773" s="6">
        <v>176.63755798339844</v>
      </c>
      <c r="H773" s="6">
        <v>68.335067749023437</v>
      </c>
      <c r="I773" s="6">
        <v>1373.5257568359375</v>
      </c>
      <c r="J773" s="6">
        <v>276.24237060546875</v>
      </c>
      <c r="K773" s="6">
        <v>45.982147216796875</v>
      </c>
      <c r="L773" s="6">
        <v>18.299999237060547</v>
      </c>
      <c r="M773" s="6">
        <v>11.196902275085449</v>
      </c>
      <c r="N773" s="6">
        <v>320.73699951171875</v>
      </c>
      <c r="O773" s="6">
        <v>1690</v>
      </c>
      <c r="P773" s="6">
        <v>148.58999633789062</v>
      </c>
      <c r="Q773" s="6">
        <v>62</v>
      </c>
      <c r="R773" s="6">
        <v>575</v>
      </c>
      <c r="S773" s="6">
        <v>15.614201545715332</v>
      </c>
      <c r="T773" s="6">
        <v>253.60824584960937</v>
      </c>
      <c r="U773" s="6">
        <v>166.21852111816406</v>
      </c>
      <c r="V773" s="6">
        <v>10.199999809265137</v>
      </c>
      <c r="W773" s="6">
        <v>301.29998779296875</v>
      </c>
      <c r="X773" s="6">
        <v>90.523269653320312</v>
      </c>
      <c r="Y773" s="6">
        <v>676</v>
      </c>
      <c r="Z773" s="6">
        <v>93.89337158203125</v>
      </c>
      <c r="AA773" s="6">
        <v>434.33966064453125</v>
      </c>
      <c r="AB773" s="6">
        <v>41.081378936767578</v>
      </c>
      <c r="AC773" s="6">
        <v>1950</v>
      </c>
      <c r="AD773" s="6">
        <v>3163</v>
      </c>
      <c r="AE773" s="6">
        <v>188</v>
      </c>
      <c r="AF773" s="6">
        <v>651.42474365234375</v>
      </c>
      <c r="AG773" s="6">
        <v>4.0999999046325684</v>
      </c>
      <c r="AH773" s="6">
        <v>91.21630859375</v>
      </c>
      <c r="AI773" s="6">
        <v>65.55999755859375</v>
      </c>
      <c r="AJ773" s="6">
        <v>57.957977294921875</v>
      </c>
      <c r="AK773" s="6">
        <v>12.970711708068848</v>
      </c>
      <c r="AL773" s="6">
        <v>59.680583953857422</v>
      </c>
      <c r="AM773" s="6">
        <v>3984.06396484375</v>
      </c>
      <c r="AN773" s="6">
        <v>39.792018890380859</v>
      </c>
      <c r="AO773" s="6">
        <v>20</v>
      </c>
      <c r="AP773" s="6">
        <v>954.93157958984375</v>
      </c>
      <c r="AQ773" s="6">
        <v>11.800000190734863</v>
      </c>
      <c r="AR773" s="6">
        <v>8.8395566940307617</v>
      </c>
      <c r="AS773" s="6">
        <v>66.767379760742188</v>
      </c>
      <c r="AT773" s="6">
        <v>206</v>
      </c>
    </row>
    <row r="774" spans="2:46" x14ac:dyDescent="0.25">
      <c r="B774" s="5">
        <v>31137</v>
      </c>
      <c r="C774" s="6">
        <v>1434.9696044921875</v>
      </c>
      <c r="D774" s="6">
        <v>76.816810607910156</v>
      </c>
      <c r="E774" s="6">
        <v>10</v>
      </c>
      <c r="F774" s="6">
        <v>677.54046630859375</v>
      </c>
      <c r="G774" s="6">
        <v>323.70001220703125</v>
      </c>
      <c r="H774" s="6">
        <v>102.91675567626953</v>
      </c>
      <c r="I774" s="6">
        <v>1329.57177734375</v>
      </c>
      <c r="J774" s="6">
        <v>300.15301513671875</v>
      </c>
      <c r="K774" s="6">
        <v>71.966041564941406</v>
      </c>
      <c r="L774" s="6">
        <v>18.299999237060547</v>
      </c>
      <c r="M774" s="6">
        <v>11.166279792785645</v>
      </c>
      <c r="N774" s="6">
        <v>351.81381225585937</v>
      </c>
      <c r="O774" s="6">
        <v>1690</v>
      </c>
      <c r="P774" s="6">
        <v>138.86073303222656</v>
      </c>
      <c r="Q774" s="6">
        <v>64</v>
      </c>
      <c r="R774" s="6">
        <v>662.767333984375</v>
      </c>
      <c r="S774" s="6">
        <v>4</v>
      </c>
      <c r="T774" s="6">
        <v>252.88978576660156</v>
      </c>
      <c r="U774" s="6">
        <v>140.48587036132812</v>
      </c>
      <c r="V774" s="6">
        <v>10.199999809265137</v>
      </c>
      <c r="W774" s="6">
        <v>276.682861328125</v>
      </c>
      <c r="X774" s="6">
        <v>90.26422119140625</v>
      </c>
      <c r="Y774" s="6">
        <v>710.3548583984375</v>
      </c>
      <c r="Z774" s="6">
        <v>104.59255218505859</v>
      </c>
      <c r="AA774" s="6">
        <v>405.93963623046875</v>
      </c>
      <c r="AB774" s="6">
        <v>59.383750915527344</v>
      </c>
      <c r="AC774" s="6">
        <v>2018.590576171875</v>
      </c>
      <c r="AD774" s="6">
        <v>3117</v>
      </c>
      <c r="AE774" s="6">
        <v>193</v>
      </c>
      <c r="AF774" s="6">
        <v>629.44097900390625</v>
      </c>
      <c r="AG774" s="6">
        <v>4.225980281829834</v>
      </c>
      <c r="AH774" s="6">
        <v>4.8000001907348633</v>
      </c>
      <c r="AI774" s="6">
        <v>65.55999755859375</v>
      </c>
      <c r="AJ774" s="6">
        <v>84.39239501953125</v>
      </c>
      <c r="AK774" s="6">
        <v>22.130226135253906</v>
      </c>
      <c r="AL774" s="6">
        <v>70.198623657226563</v>
      </c>
      <c r="AM774" s="6">
        <v>4298.9755859375</v>
      </c>
      <c r="AN774" s="6">
        <v>44</v>
      </c>
      <c r="AO774" s="6">
        <v>20</v>
      </c>
      <c r="AP774" s="6">
        <v>862.0084228515625</v>
      </c>
      <c r="AQ774" s="6">
        <v>11.800000190734863</v>
      </c>
      <c r="AR774" s="6">
        <v>10.539003372192383</v>
      </c>
      <c r="AS774" s="6">
        <v>66.666610717773437</v>
      </c>
      <c r="AT774" s="6">
        <v>206</v>
      </c>
    </row>
    <row r="775" spans="2:46" x14ac:dyDescent="0.25">
      <c r="B775" s="5">
        <v>31167</v>
      </c>
      <c r="C775" s="6">
        <v>1404.2747802734375</v>
      </c>
      <c r="D775" s="6">
        <v>93.096488952636719</v>
      </c>
      <c r="E775" s="6">
        <v>10.151182174682617</v>
      </c>
      <c r="F775" s="6">
        <v>823.280517578125</v>
      </c>
      <c r="G775" s="6">
        <v>225.95323181152344</v>
      </c>
      <c r="H775" s="6">
        <v>102.87435913085937</v>
      </c>
      <c r="I775" s="6">
        <v>1501.6119384765625</v>
      </c>
      <c r="J775" s="6">
        <v>286.95062255859375</v>
      </c>
      <c r="K775" s="6">
        <v>4</v>
      </c>
      <c r="L775" s="6">
        <v>18.299999237060547</v>
      </c>
      <c r="M775" s="6">
        <v>11.015931129455566</v>
      </c>
      <c r="N775" s="6">
        <v>321.338134765625</v>
      </c>
      <c r="O775" s="6">
        <v>1713</v>
      </c>
      <c r="P775" s="6">
        <v>124.3018798828125</v>
      </c>
      <c r="Q775" s="6">
        <v>65</v>
      </c>
      <c r="R775" s="6">
        <v>797.576171875</v>
      </c>
      <c r="S775" s="6">
        <v>4</v>
      </c>
      <c r="T775" s="6">
        <v>204.30801391601562</v>
      </c>
      <c r="U775" s="6">
        <v>208.359375</v>
      </c>
      <c r="V775" s="6">
        <v>10.199999809265137</v>
      </c>
      <c r="W775" s="6">
        <v>263.27444458007812</v>
      </c>
      <c r="X775" s="6">
        <v>89.876762390136719</v>
      </c>
      <c r="Y775" s="6">
        <v>837.12103271484375</v>
      </c>
      <c r="Z775" s="6">
        <v>78.5</v>
      </c>
      <c r="AA775" s="6">
        <v>398.8521728515625</v>
      </c>
      <c r="AB775" s="6">
        <v>57.808326721191406</v>
      </c>
      <c r="AC775" s="6">
        <v>2105.863037109375</v>
      </c>
      <c r="AD775" s="6">
        <v>3459</v>
      </c>
      <c r="AE775" s="6">
        <v>186.27999877929687</v>
      </c>
      <c r="AF775" s="6">
        <v>728.8875732421875</v>
      </c>
      <c r="AG775" s="6">
        <v>4.193821907043457</v>
      </c>
      <c r="AH775" s="6">
        <v>96.98089599609375</v>
      </c>
      <c r="AI775" s="6">
        <v>65.55999755859375</v>
      </c>
      <c r="AJ775" s="6">
        <v>80.948944091796875</v>
      </c>
      <c r="AK775" s="6">
        <v>18.645044326782227</v>
      </c>
      <c r="AL775" s="6">
        <v>64.679298400878906</v>
      </c>
      <c r="AM775" s="6">
        <v>4520.47509765625</v>
      </c>
      <c r="AN775" s="6">
        <v>38.568946838378906</v>
      </c>
      <c r="AO775" s="6">
        <v>40.002201080322266</v>
      </c>
      <c r="AP775" s="6">
        <v>826.7708740234375</v>
      </c>
      <c r="AQ775" s="6">
        <v>9.6999998092651367</v>
      </c>
      <c r="AR775" s="6">
        <v>52.552711486816406</v>
      </c>
      <c r="AS775" s="6">
        <v>11</v>
      </c>
      <c r="AT775" s="6">
        <v>205.85546875</v>
      </c>
    </row>
    <row r="776" spans="2:46" x14ac:dyDescent="0.25">
      <c r="B776" s="5">
        <v>31198</v>
      </c>
      <c r="C776" s="6">
        <v>1349.13671875</v>
      </c>
      <c r="D776" s="6">
        <v>63.553886413574219</v>
      </c>
      <c r="E776" s="6">
        <v>10.303078651428223</v>
      </c>
      <c r="F776" s="6">
        <v>850.209716796875</v>
      </c>
      <c r="G776" s="6">
        <v>135.07705688476562</v>
      </c>
      <c r="H776" s="6">
        <v>81.317169189453125</v>
      </c>
      <c r="I776" s="6">
        <v>1442.7923583984375</v>
      </c>
      <c r="J776" s="6">
        <v>247.87188720703125</v>
      </c>
      <c r="K776" s="6">
        <v>93.774986267089844</v>
      </c>
      <c r="L776" s="6">
        <v>18.299999237060547</v>
      </c>
      <c r="M776" s="6">
        <v>10.821771621704102</v>
      </c>
      <c r="N776" s="6">
        <v>289.26467895507812</v>
      </c>
      <c r="O776" s="6">
        <v>1585.778564453125</v>
      </c>
      <c r="P776" s="6">
        <v>106.92558288574219</v>
      </c>
      <c r="Q776" s="6">
        <v>66</v>
      </c>
      <c r="R776" s="6">
        <v>836.986328125</v>
      </c>
      <c r="S776" s="6">
        <v>4</v>
      </c>
      <c r="T776" s="6">
        <v>296.81344604492187</v>
      </c>
      <c r="U776" s="6">
        <v>220.66094970703125</v>
      </c>
      <c r="V776" s="6">
        <v>10.199999809265137</v>
      </c>
      <c r="W776" s="6">
        <v>300.29605102539062</v>
      </c>
      <c r="X776" s="6">
        <v>89.354804992675781</v>
      </c>
      <c r="Y776" s="6">
        <v>856.76318359375</v>
      </c>
      <c r="Z776" s="6">
        <v>78.5</v>
      </c>
      <c r="AA776" s="6">
        <v>336.57183837890625</v>
      </c>
      <c r="AB776" s="6">
        <v>47.829696655273438</v>
      </c>
      <c r="AC776" s="6">
        <v>2027.244384765625</v>
      </c>
      <c r="AD776" s="6">
        <v>3534.012939453125</v>
      </c>
      <c r="AE776" s="6">
        <v>202.42205810546875</v>
      </c>
      <c r="AF776" s="6">
        <v>773.22015380859375</v>
      </c>
      <c r="AG776" s="6">
        <v>4.1552567481994629</v>
      </c>
      <c r="AH776" s="6">
        <v>169.43798828125</v>
      </c>
      <c r="AI776" s="6">
        <v>61.296360015869141</v>
      </c>
      <c r="AJ776" s="6">
        <v>65.086601257324219</v>
      </c>
      <c r="AK776" s="6">
        <v>19.54722785949707</v>
      </c>
      <c r="AL776" s="6">
        <v>59.053539276123047</v>
      </c>
      <c r="AM776" s="6">
        <v>3726.12744140625</v>
      </c>
      <c r="AN776" s="6">
        <v>33.799999237060547</v>
      </c>
      <c r="AO776" s="6">
        <v>55.446399688720703</v>
      </c>
      <c r="AP776" s="6">
        <v>653.281005859375</v>
      </c>
      <c r="AQ776" s="6">
        <v>9.6999998092651367</v>
      </c>
      <c r="AR776" s="6">
        <v>115.66219329833984</v>
      </c>
      <c r="AS776" s="6">
        <v>11</v>
      </c>
      <c r="AT776" s="6">
        <v>193.49336242675781</v>
      </c>
    </row>
    <row r="777" spans="2:46" x14ac:dyDescent="0.25">
      <c r="B777" s="5">
        <v>31228</v>
      </c>
      <c r="C777" s="6">
        <v>1291.4791259765625</v>
      </c>
      <c r="D777" s="6">
        <v>33.670570373535156</v>
      </c>
      <c r="E777" s="6">
        <v>10.229351997375488</v>
      </c>
      <c r="F777" s="6">
        <v>828.9520263671875</v>
      </c>
      <c r="G777" s="6">
        <v>80.263748168945313</v>
      </c>
      <c r="H777" s="6">
        <v>47.862411499023438</v>
      </c>
      <c r="I777" s="6">
        <v>1445.2947998046875</v>
      </c>
      <c r="J777" s="6">
        <v>197.34848022460937</v>
      </c>
      <c r="K777" s="6">
        <v>194.37786865234375</v>
      </c>
      <c r="L777" s="6">
        <v>29.876977920532227</v>
      </c>
      <c r="M777" s="6">
        <v>10.559733390808105</v>
      </c>
      <c r="N777" s="6">
        <v>258.09347534179687</v>
      </c>
      <c r="O777" s="6">
        <v>1482.267822265625</v>
      </c>
      <c r="P777" s="6">
        <v>105.67652130126953</v>
      </c>
      <c r="Q777" s="6">
        <v>66</v>
      </c>
      <c r="R777" s="6">
        <v>534.5628662109375</v>
      </c>
      <c r="S777" s="6">
        <v>4</v>
      </c>
      <c r="T777" s="6">
        <v>359.60079956054687</v>
      </c>
      <c r="U777" s="6">
        <v>156.26557922363281</v>
      </c>
      <c r="V777" s="6">
        <v>10.199999809265137</v>
      </c>
      <c r="W777" s="6">
        <v>274.29702758789062</v>
      </c>
      <c r="X777" s="6">
        <v>88.760665893554687</v>
      </c>
      <c r="Y777" s="6">
        <v>764.14276123046875</v>
      </c>
      <c r="Z777" s="6">
        <v>78.5</v>
      </c>
      <c r="AA777" s="6">
        <v>188.62153625488281</v>
      </c>
      <c r="AB777" s="6">
        <v>35.20123291015625</v>
      </c>
      <c r="AC777" s="6">
        <v>1911.474365234375</v>
      </c>
      <c r="AD777" s="6">
        <v>3530.215087890625</v>
      </c>
      <c r="AE777" s="6">
        <v>75.323684692382812</v>
      </c>
      <c r="AF777" s="6">
        <v>645.2872314453125</v>
      </c>
      <c r="AG777" s="6">
        <v>4.0999999046325684</v>
      </c>
      <c r="AH777" s="6">
        <v>170.33612060546875</v>
      </c>
      <c r="AI777" s="6">
        <v>56.319633483886719</v>
      </c>
      <c r="AJ777" s="6">
        <v>50.631446838378906</v>
      </c>
      <c r="AK777" s="6">
        <v>12.635133743286133</v>
      </c>
      <c r="AL777" s="6">
        <v>51.665611267089844</v>
      </c>
      <c r="AM777" s="6">
        <v>2884.064697265625</v>
      </c>
      <c r="AN777" s="6">
        <v>33.799999237060547</v>
      </c>
      <c r="AO777" s="6">
        <v>54.089248657226563</v>
      </c>
      <c r="AP777" s="6">
        <v>480.6265869140625</v>
      </c>
      <c r="AQ777" s="6">
        <v>9.6999998092651367</v>
      </c>
      <c r="AR777" s="6">
        <v>111.38410949707031</v>
      </c>
      <c r="AS777" s="6">
        <v>11</v>
      </c>
      <c r="AT777" s="6">
        <v>179.78141784667969</v>
      </c>
    </row>
    <row r="778" spans="2:46" x14ac:dyDescent="0.25">
      <c r="B778" s="5">
        <v>31259</v>
      </c>
      <c r="C778" s="6">
        <v>1229.5966796875</v>
      </c>
      <c r="D778" s="6">
        <v>12.044742584228516</v>
      </c>
      <c r="E778" s="6">
        <v>10.145547866821289</v>
      </c>
      <c r="F778" s="6">
        <v>618.81390380859375</v>
      </c>
      <c r="G778" s="6">
        <v>142.05039978027344</v>
      </c>
      <c r="H778" s="6">
        <v>14.485224723815918</v>
      </c>
      <c r="I778" s="6">
        <v>1223.771484375</v>
      </c>
      <c r="J778" s="6">
        <v>135.90138244628906</v>
      </c>
      <c r="K778" s="6">
        <v>147.45301818847656</v>
      </c>
      <c r="L778" s="6">
        <v>18.299999237060547</v>
      </c>
      <c r="M778" s="6">
        <v>10.270989418029785</v>
      </c>
      <c r="N778" s="6">
        <v>230.39999389648437</v>
      </c>
      <c r="O778" s="6">
        <v>1290.2386474609375</v>
      </c>
      <c r="P778" s="6">
        <v>103.90608215332031</v>
      </c>
      <c r="Q778" s="6">
        <v>67</v>
      </c>
      <c r="R778" s="6">
        <v>404.72650146484375</v>
      </c>
      <c r="S778" s="6">
        <v>4</v>
      </c>
      <c r="T778" s="6">
        <v>351.20458984375</v>
      </c>
      <c r="U778" s="6">
        <v>26.859657287597656</v>
      </c>
      <c r="V778" s="6">
        <v>10.199999809265137</v>
      </c>
      <c r="W778" s="6">
        <v>214.85386657714844</v>
      </c>
      <c r="X778" s="6">
        <v>88.755241394042969</v>
      </c>
      <c r="Y778" s="6">
        <v>583.81170654296875</v>
      </c>
      <c r="Z778" s="6">
        <v>78.5</v>
      </c>
      <c r="AA778" s="6">
        <v>120</v>
      </c>
      <c r="AB778" s="6">
        <v>23.029781341552734</v>
      </c>
      <c r="AC778" s="6">
        <v>1925.6075439453125</v>
      </c>
      <c r="AD778" s="6">
        <v>3180.131103515625</v>
      </c>
      <c r="AE778" s="6">
        <v>60.147621154785156</v>
      </c>
      <c r="AF778" s="6">
        <v>402.6492919921875</v>
      </c>
      <c r="AG778" s="6">
        <v>4.0999999046325684</v>
      </c>
      <c r="AH778" s="6">
        <v>4.8000001907348633</v>
      </c>
      <c r="AI778" s="6">
        <v>58.967140197753906</v>
      </c>
      <c r="AJ778" s="6">
        <v>43.500137329101563</v>
      </c>
      <c r="AK778" s="6">
        <v>0.99357551336288452</v>
      </c>
      <c r="AL778" s="6">
        <v>44.814319610595703</v>
      </c>
      <c r="AM778" s="6">
        <v>2379.731201171875</v>
      </c>
      <c r="AN778" s="6">
        <v>33.799999237060547</v>
      </c>
      <c r="AO778" s="6">
        <v>20</v>
      </c>
      <c r="AP778" s="6">
        <v>304.32723999023437</v>
      </c>
      <c r="AQ778" s="6">
        <v>9.6999998092651367</v>
      </c>
      <c r="AR778" s="6">
        <v>0.56999999284744263</v>
      </c>
      <c r="AS778" s="6">
        <v>11</v>
      </c>
      <c r="AT778" s="6">
        <v>174.71858215332031</v>
      </c>
    </row>
    <row r="779" spans="2:46" x14ac:dyDescent="0.25">
      <c r="B779" s="5">
        <v>31290</v>
      </c>
      <c r="C779" s="6">
        <v>1171.8385009765625</v>
      </c>
      <c r="D779" s="6">
        <v>11.874725341796875</v>
      </c>
      <c r="E779" s="6">
        <v>10.081334114074707</v>
      </c>
      <c r="F779" s="6">
        <v>459.77450561523437</v>
      </c>
      <c r="G779" s="6">
        <v>18.600000381469727</v>
      </c>
      <c r="H779" s="6">
        <v>1</v>
      </c>
      <c r="I779" s="6">
        <v>998.022705078125</v>
      </c>
      <c r="J779" s="6">
        <v>78.744850158691406</v>
      </c>
      <c r="K779" s="6">
        <v>102.06190490722656</v>
      </c>
      <c r="L779" s="6">
        <v>18.299999237060547</v>
      </c>
      <c r="M779" s="6">
        <v>10.040308952331543</v>
      </c>
      <c r="N779" s="6">
        <v>230.39999389648437</v>
      </c>
      <c r="O779" s="6">
        <v>1224.4764404296875</v>
      </c>
      <c r="P779" s="6">
        <v>102.53395843505859</v>
      </c>
      <c r="Q779" s="6">
        <v>67</v>
      </c>
      <c r="R779" s="6">
        <v>419.54464721679687</v>
      </c>
      <c r="S779" s="6">
        <v>4</v>
      </c>
      <c r="T779" s="6">
        <v>324.44476318359375</v>
      </c>
      <c r="U779" s="6">
        <v>0.18400000035762787</v>
      </c>
      <c r="V779" s="6">
        <v>10.199999809265137</v>
      </c>
      <c r="W779" s="6">
        <v>165.17630004882812</v>
      </c>
      <c r="X779" s="6">
        <v>88.157623291015625</v>
      </c>
      <c r="Y779" s="6">
        <v>425.36785888671875</v>
      </c>
      <c r="Z779" s="6">
        <v>78.5</v>
      </c>
      <c r="AA779" s="6">
        <v>120</v>
      </c>
      <c r="AB779" s="6">
        <v>19.193758010864258</v>
      </c>
      <c r="AC779" s="6">
        <v>1807.2457275390625</v>
      </c>
      <c r="AD779" s="6">
        <v>2659.471435546875</v>
      </c>
      <c r="AE779" s="6">
        <v>43.109912872314453</v>
      </c>
      <c r="AF779" s="6">
        <v>184.43901062011719</v>
      </c>
      <c r="AG779" s="6">
        <v>4.0999999046325684</v>
      </c>
      <c r="AH779" s="6">
        <v>4.8000001907348633</v>
      </c>
      <c r="AI779" s="6">
        <v>41.3721923828125</v>
      </c>
      <c r="AJ779" s="6">
        <v>37</v>
      </c>
      <c r="AK779" s="6">
        <v>0.65469264984130859</v>
      </c>
      <c r="AL779" s="6">
        <v>38.399063110351563</v>
      </c>
      <c r="AM779" s="6">
        <v>2064.46728515625</v>
      </c>
      <c r="AN779" s="6">
        <v>33.799999237060547</v>
      </c>
      <c r="AO779" s="6">
        <v>20</v>
      </c>
      <c r="AP779" s="6">
        <v>133.18623352050781</v>
      </c>
      <c r="AQ779" s="6">
        <v>9.6999998092651367</v>
      </c>
      <c r="AR779" s="6">
        <v>0.56999999284744263</v>
      </c>
      <c r="AS779" s="6">
        <v>11</v>
      </c>
      <c r="AT779" s="6">
        <v>179.93644714355469</v>
      </c>
    </row>
    <row r="780" spans="2:46" x14ac:dyDescent="0.25">
      <c r="B780" s="5">
        <v>31320</v>
      </c>
      <c r="C780" s="6">
        <v>1158.471923828125</v>
      </c>
      <c r="D780" s="6">
        <v>10</v>
      </c>
      <c r="E780" s="6">
        <v>10.034045219421387</v>
      </c>
      <c r="F780" s="6">
        <v>322.12155151367187</v>
      </c>
      <c r="G780" s="6">
        <v>18.600000381469727</v>
      </c>
      <c r="H780" s="6">
        <v>1</v>
      </c>
      <c r="I780" s="6">
        <v>967.50274658203125</v>
      </c>
      <c r="J780" s="6">
        <v>39.600299835205078</v>
      </c>
      <c r="K780" s="6">
        <v>65.168800354003906</v>
      </c>
      <c r="L780" s="6">
        <v>18.299999237060547</v>
      </c>
      <c r="M780" s="6">
        <v>9.8666057586669922</v>
      </c>
      <c r="N780" s="6">
        <v>230.39999389648437</v>
      </c>
      <c r="O780" s="6">
        <v>1199.924560546875</v>
      </c>
      <c r="P780" s="6">
        <v>102.68284606933594</v>
      </c>
      <c r="Q780" s="6">
        <v>67</v>
      </c>
      <c r="R780" s="6">
        <v>391.50625610351562</v>
      </c>
      <c r="S780" s="6">
        <v>4</v>
      </c>
      <c r="T780" s="6">
        <v>310.50112915039062</v>
      </c>
      <c r="U780" s="6">
        <v>0.18400000035762787</v>
      </c>
      <c r="V780" s="6">
        <v>10.199999809265137</v>
      </c>
      <c r="W780" s="6">
        <v>110.01475524902344</v>
      </c>
      <c r="X780" s="6">
        <v>85.799430847167969</v>
      </c>
      <c r="Y780" s="6">
        <v>303.29806518554687</v>
      </c>
      <c r="Z780" s="6">
        <v>78.5</v>
      </c>
      <c r="AA780" s="6">
        <v>120</v>
      </c>
      <c r="AB780" s="6">
        <v>17.5</v>
      </c>
      <c r="AC780" s="6">
        <v>1738.4639892578125</v>
      </c>
      <c r="AD780" s="6">
        <v>2645.4580078125</v>
      </c>
      <c r="AE780" s="6">
        <v>29.488224029541016</v>
      </c>
      <c r="AF780" s="6">
        <v>93.561103820800781</v>
      </c>
      <c r="AG780" s="6">
        <v>4.0999999046325684</v>
      </c>
      <c r="AH780" s="6">
        <v>4.8000001907348633</v>
      </c>
      <c r="AI780" s="6">
        <v>25.881677627563477</v>
      </c>
      <c r="AJ780" s="6">
        <v>37</v>
      </c>
      <c r="AK780" s="6">
        <v>0.55699998140335083</v>
      </c>
      <c r="AL780" s="6">
        <v>34.578731536865234</v>
      </c>
      <c r="AM780" s="6">
        <v>1842.3778076171875</v>
      </c>
      <c r="AN780" s="6">
        <v>33.799999237060547</v>
      </c>
      <c r="AO780" s="6">
        <v>20</v>
      </c>
      <c r="AP780" s="6">
        <v>103.71479034423828</v>
      </c>
      <c r="AQ780" s="6">
        <v>9.6999998092651367</v>
      </c>
      <c r="AR780" s="6">
        <v>0.56999999284744263</v>
      </c>
      <c r="AS780" s="6">
        <v>11</v>
      </c>
      <c r="AT780" s="6">
        <v>182.41856384277344</v>
      </c>
    </row>
    <row r="781" spans="2:46" x14ac:dyDescent="0.25">
      <c r="B781" s="5">
        <v>31351</v>
      </c>
      <c r="C781" s="6">
        <v>1146.9058837890625</v>
      </c>
      <c r="D781" s="6">
        <v>10</v>
      </c>
      <c r="E781" s="6">
        <v>10</v>
      </c>
      <c r="F781" s="6">
        <v>297.37591552734375</v>
      </c>
      <c r="G781" s="6">
        <v>28.854799270629883</v>
      </c>
      <c r="H781" s="6">
        <v>1</v>
      </c>
      <c r="I781" s="6">
        <v>952.39019775390625</v>
      </c>
      <c r="J781" s="6">
        <v>39.322624206542969</v>
      </c>
      <c r="K781" s="6">
        <v>33.043209075927734</v>
      </c>
      <c r="L781" s="6">
        <v>18.299999237060547</v>
      </c>
      <c r="M781" s="6">
        <v>9.8000001907348633</v>
      </c>
      <c r="N781" s="6">
        <v>234.82244873046875</v>
      </c>
      <c r="O781" s="6">
        <v>1190.0047607421875</v>
      </c>
      <c r="P781" s="6">
        <v>106.47861480712891</v>
      </c>
      <c r="Q781" s="6">
        <v>66</v>
      </c>
      <c r="R781" s="6">
        <v>381.98583984375</v>
      </c>
      <c r="S781" s="6">
        <v>4</v>
      </c>
      <c r="T781" s="6">
        <v>304.76678466796875</v>
      </c>
      <c r="U781" s="6">
        <v>0.18400000035762787</v>
      </c>
      <c r="V781" s="6">
        <v>10.199999809265137</v>
      </c>
      <c r="W781" s="6">
        <v>90.702445983886719</v>
      </c>
      <c r="X781" s="6">
        <v>85.532234191894531</v>
      </c>
      <c r="Y781" s="6">
        <v>249.575439453125</v>
      </c>
      <c r="Z781" s="6">
        <v>78.5</v>
      </c>
      <c r="AA781" s="6">
        <v>120</v>
      </c>
      <c r="AB781" s="6">
        <v>18.435548782348633</v>
      </c>
      <c r="AC781" s="6">
        <v>1732.3018798828125</v>
      </c>
      <c r="AD781" s="6">
        <v>2334.65380859375</v>
      </c>
      <c r="AE781" s="6">
        <v>16.460128784179688</v>
      </c>
      <c r="AF781" s="6">
        <v>62.195484161376953</v>
      </c>
      <c r="AG781" s="6">
        <v>4.0999999046325684</v>
      </c>
      <c r="AH781" s="6">
        <v>5.5408592224121094</v>
      </c>
      <c r="AI781" s="6">
        <v>6.559999942779541</v>
      </c>
      <c r="AJ781" s="6">
        <v>37</v>
      </c>
      <c r="AK781" s="6">
        <v>0.55699998140335083</v>
      </c>
      <c r="AL781" s="6">
        <v>43.699851989746094</v>
      </c>
      <c r="AM781" s="6">
        <v>1724.0025634765625</v>
      </c>
      <c r="AN781" s="6">
        <v>33.799999237060547</v>
      </c>
      <c r="AO781" s="6">
        <v>20</v>
      </c>
      <c r="AP781" s="6">
        <v>80</v>
      </c>
      <c r="AQ781" s="6">
        <v>9.6999998092651367</v>
      </c>
      <c r="AR781" s="6">
        <v>0.56999999284744263</v>
      </c>
      <c r="AS781" s="6">
        <v>11</v>
      </c>
      <c r="AT781" s="6">
        <v>174.58834838867187</v>
      </c>
    </row>
    <row r="782" spans="2:46" x14ac:dyDescent="0.25">
      <c r="B782" s="5">
        <v>31381</v>
      </c>
      <c r="C782" s="6">
        <v>1144.18408203125</v>
      </c>
      <c r="D782" s="6">
        <v>10</v>
      </c>
      <c r="E782" s="6">
        <v>10.732522010803223</v>
      </c>
      <c r="F782" s="6">
        <v>299.30197143554687</v>
      </c>
      <c r="G782" s="6">
        <v>18.600000381469727</v>
      </c>
      <c r="H782" s="6">
        <v>1</v>
      </c>
      <c r="I782" s="6">
        <v>948.68878173828125</v>
      </c>
      <c r="J782" s="6">
        <v>44.082447052001953</v>
      </c>
      <c r="K782" s="6">
        <v>13.698333740234375</v>
      </c>
      <c r="L782" s="6">
        <v>31.439697265625</v>
      </c>
      <c r="M782" s="6">
        <v>9.8000001907348633</v>
      </c>
      <c r="N782" s="6">
        <v>230.39999389648437</v>
      </c>
      <c r="O782" s="6">
        <v>1203.8958740234375</v>
      </c>
      <c r="P782" s="6">
        <v>112.79746246337891</v>
      </c>
      <c r="Q782" s="6">
        <v>64</v>
      </c>
      <c r="R782" s="6">
        <v>424.61904907226562</v>
      </c>
      <c r="S782" s="6">
        <v>5.4883074760437012</v>
      </c>
      <c r="T782" s="6">
        <v>289.1114501953125</v>
      </c>
      <c r="U782" s="6">
        <v>21.369081497192383</v>
      </c>
      <c r="V782" s="6">
        <v>10.687889099121094</v>
      </c>
      <c r="W782" s="6">
        <v>106.0931396484375</v>
      </c>
      <c r="X782" s="6">
        <v>85.40985107421875</v>
      </c>
      <c r="Y782" s="6">
        <v>247.83383178710937</v>
      </c>
      <c r="Z782" s="6">
        <v>78.5</v>
      </c>
      <c r="AA782" s="6">
        <v>120</v>
      </c>
      <c r="AB782" s="6">
        <v>22.196920394897461</v>
      </c>
      <c r="AC782" s="6">
        <v>1758.2305908203125</v>
      </c>
      <c r="AD782" s="6">
        <v>2317.71337890625</v>
      </c>
      <c r="AE782" s="6">
        <v>12.199999809265137</v>
      </c>
      <c r="AF782" s="6">
        <v>98.980148315429687</v>
      </c>
      <c r="AG782" s="6">
        <v>4.0999999046325684</v>
      </c>
      <c r="AH782" s="6">
        <v>97.950508117675781</v>
      </c>
      <c r="AI782" s="6">
        <v>7.3682198524475098</v>
      </c>
      <c r="AJ782" s="6">
        <v>45.520637512207031</v>
      </c>
      <c r="AK782" s="6">
        <v>5.9408760070800781</v>
      </c>
      <c r="AL782" s="6">
        <v>53.325172424316406</v>
      </c>
      <c r="AM782" s="6">
        <v>1700</v>
      </c>
      <c r="AN782" s="6">
        <v>33.799999237060547</v>
      </c>
      <c r="AO782" s="6">
        <v>20</v>
      </c>
      <c r="AP782" s="6">
        <v>256.99807739257812</v>
      </c>
      <c r="AQ782" s="6">
        <v>9.6999998092651367</v>
      </c>
      <c r="AR782" s="6">
        <v>10.214729309082031</v>
      </c>
      <c r="AS782" s="6">
        <v>11</v>
      </c>
      <c r="AT782" s="6">
        <v>170.5147705078125</v>
      </c>
    </row>
    <row r="783" spans="2:46" x14ac:dyDescent="0.25">
      <c r="B783" s="5">
        <v>31412</v>
      </c>
      <c r="C783" s="6">
        <v>1151.929931640625</v>
      </c>
      <c r="D783" s="6">
        <v>38.446456909179688</v>
      </c>
      <c r="E783" s="6">
        <v>12.805625915527344</v>
      </c>
      <c r="F783" s="6">
        <v>313.68112182617187</v>
      </c>
      <c r="G783" s="6">
        <v>78.809776306152344</v>
      </c>
      <c r="H783" s="6">
        <v>9.6980838775634766</v>
      </c>
      <c r="I783" s="6">
        <v>967.5550537109375</v>
      </c>
      <c r="J783" s="6">
        <v>59.910079956054688</v>
      </c>
      <c r="K783" s="6">
        <v>4</v>
      </c>
      <c r="L783" s="6">
        <v>18.299999237060547</v>
      </c>
      <c r="M783" s="6">
        <v>9.8000001907348633</v>
      </c>
      <c r="N783" s="6">
        <v>261.77999877929687</v>
      </c>
      <c r="O783" s="6">
        <v>1228.453125</v>
      </c>
      <c r="P783" s="6">
        <v>120.68918609619141</v>
      </c>
      <c r="Q783" s="6">
        <v>62</v>
      </c>
      <c r="R783" s="6">
        <v>518.49713134765625</v>
      </c>
      <c r="S783" s="6">
        <v>9.0105934143066406</v>
      </c>
      <c r="T783" s="6">
        <v>287.93197631835937</v>
      </c>
      <c r="U783" s="6">
        <v>52.988552093505859</v>
      </c>
      <c r="V783" s="6">
        <v>10.199999809265137</v>
      </c>
      <c r="W783" s="6">
        <v>140.96490478515625</v>
      </c>
      <c r="X783" s="6">
        <v>73.054473876953125</v>
      </c>
      <c r="Y783" s="6">
        <v>263.12045288085938</v>
      </c>
      <c r="Z783" s="6">
        <v>134.73068237304687</v>
      </c>
      <c r="AA783" s="6">
        <v>120</v>
      </c>
      <c r="AB783" s="6">
        <v>23.795888900756836</v>
      </c>
      <c r="AC783" s="6">
        <v>1785.946044921875</v>
      </c>
      <c r="AD783" s="6">
        <v>2219.906494140625</v>
      </c>
      <c r="AE783" s="6">
        <v>12.199999809265137</v>
      </c>
      <c r="AF783" s="6">
        <v>147.1624755859375</v>
      </c>
      <c r="AG783" s="6">
        <v>4.0999999046325684</v>
      </c>
      <c r="AH783" s="6">
        <v>4.8000001907348633</v>
      </c>
      <c r="AI783" s="6">
        <v>17.227855682373047</v>
      </c>
      <c r="AJ783" s="6">
        <v>58.080982208251953</v>
      </c>
      <c r="AK783" s="6">
        <v>9.7292518615722656</v>
      </c>
      <c r="AL783" s="6">
        <v>64.472679138183594</v>
      </c>
      <c r="AM783" s="6">
        <v>1825.9779052734375</v>
      </c>
      <c r="AN783" s="6">
        <v>44</v>
      </c>
      <c r="AO783" s="6">
        <v>26.764039993286133</v>
      </c>
      <c r="AP783" s="6">
        <v>565.78106689453125</v>
      </c>
      <c r="AQ783" s="6">
        <v>9.6999998092651367</v>
      </c>
      <c r="AR783" s="6">
        <v>9.9325523376464844</v>
      </c>
      <c r="AS783" s="6">
        <v>11</v>
      </c>
      <c r="AT783" s="6">
        <v>174.37669372558594</v>
      </c>
    </row>
    <row r="784" spans="2:46" x14ac:dyDescent="0.25">
      <c r="B784" s="5">
        <v>31443</v>
      </c>
      <c r="C784" s="6">
        <v>1200.54736328125</v>
      </c>
      <c r="D784" s="6">
        <v>57.311962127685547</v>
      </c>
      <c r="E784" s="6">
        <v>14.632284164428711</v>
      </c>
      <c r="F784" s="6">
        <v>251</v>
      </c>
      <c r="G784" s="6">
        <v>165.02264404296875</v>
      </c>
      <c r="H784" s="6">
        <v>25.392908096313477</v>
      </c>
      <c r="I784" s="6">
        <v>1100</v>
      </c>
      <c r="J784" s="6">
        <v>100.65275573730469</v>
      </c>
      <c r="K784" s="6">
        <v>4</v>
      </c>
      <c r="L784" s="6">
        <v>18.299999237060547</v>
      </c>
      <c r="M784" s="6">
        <v>9.8071784973144531</v>
      </c>
      <c r="N784" s="6">
        <v>293.21826171875</v>
      </c>
      <c r="O784" s="6">
        <v>1271.1824951171875</v>
      </c>
      <c r="P784" s="6">
        <v>128.82147216796875</v>
      </c>
      <c r="Q784" s="6">
        <v>50</v>
      </c>
      <c r="R784" s="6">
        <v>500.01849365234375</v>
      </c>
      <c r="S784" s="6">
        <v>13.630260467529297</v>
      </c>
      <c r="T784" s="6">
        <v>294.57986450195313</v>
      </c>
      <c r="U784" s="6">
        <v>92.616172790527344</v>
      </c>
      <c r="V784" s="6">
        <v>10.199999809265137</v>
      </c>
      <c r="W784" s="6">
        <v>182.1947021484375</v>
      </c>
      <c r="X784" s="6">
        <v>72</v>
      </c>
      <c r="Y784" s="6">
        <v>289.94668579101562</v>
      </c>
      <c r="Z784" s="6">
        <v>181.68894958496094</v>
      </c>
      <c r="AA784" s="6">
        <v>131.9659423828125</v>
      </c>
      <c r="AB784" s="6">
        <v>32.477951049804688</v>
      </c>
      <c r="AC784" s="6">
        <v>1872.2891845703125</v>
      </c>
      <c r="AD784" s="6">
        <v>1528.087646484375</v>
      </c>
      <c r="AE784" s="6">
        <v>44.116432189941406</v>
      </c>
      <c r="AF784" s="6">
        <v>232.05496215820312</v>
      </c>
      <c r="AG784" s="6">
        <v>4.0999999046325684</v>
      </c>
      <c r="AH784" s="6">
        <v>4.8000001907348633</v>
      </c>
      <c r="AI784" s="6">
        <v>56.875099182128906</v>
      </c>
      <c r="AJ784" s="6">
        <v>79.720176696777344</v>
      </c>
      <c r="AK784" s="6">
        <v>8.9991893768310547</v>
      </c>
      <c r="AL784" s="6">
        <v>75.522285461425781</v>
      </c>
      <c r="AM784" s="6">
        <v>2345.1435546875</v>
      </c>
      <c r="AN784" s="6">
        <v>44</v>
      </c>
      <c r="AO784" s="6">
        <v>34.875019073486328</v>
      </c>
      <c r="AP784" s="6">
        <v>951.38885498046875</v>
      </c>
      <c r="AQ784" s="6">
        <v>9.6999998092651367</v>
      </c>
      <c r="AR784" s="6">
        <v>9.1631288528442383</v>
      </c>
      <c r="AS784" s="6">
        <v>11</v>
      </c>
      <c r="AT784" s="6">
        <v>181.36009216308594</v>
      </c>
    </row>
    <row r="785" spans="2:46" x14ac:dyDescent="0.25">
      <c r="B785" s="5">
        <v>31471</v>
      </c>
      <c r="C785" s="6">
        <v>1600.6265869140625</v>
      </c>
      <c r="D785" s="6">
        <v>10</v>
      </c>
      <c r="E785" s="6">
        <v>84.462837219238281</v>
      </c>
      <c r="F785" s="6">
        <v>600</v>
      </c>
      <c r="G785" s="6">
        <v>155.11079406738281</v>
      </c>
      <c r="H785" s="6">
        <v>102.96295166015625</v>
      </c>
      <c r="I785" s="6">
        <v>1404.2569580078125</v>
      </c>
      <c r="J785" s="6">
        <v>212.11198425292969</v>
      </c>
      <c r="K785" s="6">
        <v>165.46939086914062</v>
      </c>
      <c r="L785" s="6">
        <v>18.299999237060547</v>
      </c>
      <c r="M785" s="6">
        <v>9.8000001907348633</v>
      </c>
      <c r="N785" s="6">
        <v>320.73699951171875</v>
      </c>
      <c r="O785" s="6">
        <v>1690</v>
      </c>
      <c r="P785" s="6">
        <v>134.60340881347656</v>
      </c>
      <c r="Q785" s="6">
        <v>62</v>
      </c>
      <c r="R785" s="6">
        <v>358</v>
      </c>
      <c r="S785" s="6">
        <v>38</v>
      </c>
      <c r="T785" s="6">
        <v>359.97781372070312</v>
      </c>
      <c r="U785" s="6">
        <v>235.69465637207031</v>
      </c>
      <c r="V785" s="6">
        <v>10.199999809265137</v>
      </c>
      <c r="W785" s="6">
        <v>301.29998779296875</v>
      </c>
      <c r="X785" s="6">
        <v>76.616867065429687</v>
      </c>
      <c r="Y785" s="6">
        <v>637.02301025390625</v>
      </c>
      <c r="Z785" s="6">
        <v>128.47346496582031</v>
      </c>
      <c r="AA785" s="6">
        <v>366.03182983398438</v>
      </c>
      <c r="AB785" s="6">
        <v>42.194610595703125</v>
      </c>
      <c r="AC785" s="6">
        <v>1950</v>
      </c>
      <c r="AD785" s="6">
        <v>2788</v>
      </c>
      <c r="AE785" s="6">
        <v>188</v>
      </c>
      <c r="AF785" s="6">
        <v>617.70947265625</v>
      </c>
      <c r="AG785" s="6">
        <v>4.0999999046325684</v>
      </c>
      <c r="AH785" s="6">
        <v>91.210289001464844</v>
      </c>
      <c r="AI785" s="6">
        <v>65.55999755859375</v>
      </c>
      <c r="AJ785" s="6">
        <v>133.94937133789063</v>
      </c>
      <c r="AK785" s="6">
        <v>12.970711708068848</v>
      </c>
      <c r="AL785" s="6">
        <v>83.319549560546875</v>
      </c>
      <c r="AM785" s="6">
        <v>3643.405517578125</v>
      </c>
      <c r="AN785" s="6">
        <v>35.982028961181641</v>
      </c>
      <c r="AO785" s="6">
        <v>20</v>
      </c>
      <c r="AP785" s="6">
        <v>1229.5306396484375</v>
      </c>
      <c r="AQ785" s="6">
        <v>9.6999998092651367</v>
      </c>
      <c r="AR785" s="6">
        <v>8.8395566940307617</v>
      </c>
      <c r="AS785" s="6">
        <v>66.748077392578125</v>
      </c>
      <c r="AT785" s="6">
        <v>206</v>
      </c>
    </row>
    <row r="786" spans="2:46" x14ac:dyDescent="0.25">
      <c r="B786" s="5">
        <v>31502</v>
      </c>
      <c r="C786" s="6">
        <v>1598.99560546875</v>
      </c>
      <c r="D786" s="6">
        <v>76.820976257324219</v>
      </c>
      <c r="E786" s="6">
        <v>119</v>
      </c>
      <c r="F786" s="6">
        <v>685</v>
      </c>
      <c r="G786" s="6">
        <v>323.61984252929688</v>
      </c>
      <c r="H786" s="6">
        <v>102.91675567626953</v>
      </c>
      <c r="I786" s="6">
        <v>1737.5379638671875</v>
      </c>
      <c r="J786" s="6">
        <v>398.15280151367187</v>
      </c>
      <c r="K786" s="6">
        <v>290</v>
      </c>
      <c r="L786" s="6">
        <v>18.299999237060547</v>
      </c>
      <c r="M786" s="6">
        <v>11.274937629699707</v>
      </c>
      <c r="N786" s="6">
        <v>351.81381225585937</v>
      </c>
      <c r="O786" s="6">
        <v>1690</v>
      </c>
      <c r="P786" s="6">
        <v>141.735107421875</v>
      </c>
      <c r="Q786" s="6">
        <v>64</v>
      </c>
      <c r="R786" s="6">
        <v>570</v>
      </c>
      <c r="S786" s="6">
        <v>47</v>
      </c>
      <c r="T786" s="6">
        <v>360</v>
      </c>
      <c r="U786" s="6">
        <v>337.0400390625</v>
      </c>
      <c r="V786" s="6">
        <v>10.199999809265137</v>
      </c>
      <c r="W786" s="6">
        <v>301.29998779296875</v>
      </c>
      <c r="X786" s="6">
        <v>86.149635314941406</v>
      </c>
      <c r="Y786" s="6">
        <v>737</v>
      </c>
      <c r="Z786" s="6">
        <v>121.80956268310547</v>
      </c>
      <c r="AA786" s="6">
        <v>506.056640625</v>
      </c>
      <c r="AB786" s="6">
        <v>46.553508758544922</v>
      </c>
      <c r="AC786" s="6">
        <v>2018.025146484375</v>
      </c>
      <c r="AD786" s="6">
        <v>2788</v>
      </c>
      <c r="AE786" s="6">
        <v>193</v>
      </c>
      <c r="AF786" s="6">
        <v>771.771484375</v>
      </c>
      <c r="AG786" s="6">
        <v>4.2132534980773926</v>
      </c>
      <c r="AH786" s="6">
        <v>4.8000001907348633</v>
      </c>
      <c r="AI786" s="6">
        <v>65.55999755859375</v>
      </c>
      <c r="AJ786" s="6">
        <v>169.01739501953125</v>
      </c>
      <c r="AK786" s="6">
        <v>22.130226135253906</v>
      </c>
      <c r="AL786" s="6">
        <v>93.709663391113281</v>
      </c>
      <c r="AM786" s="6">
        <v>4323.599609375</v>
      </c>
      <c r="AN786" s="6">
        <v>44</v>
      </c>
      <c r="AO786" s="6">
        <v>20</v>
      </c>
      <c r="AP786" s="6">
        <v>1221.1778564453125</v>
      </c>
      <c r="AQ786" s="6">
        <v>11.800000190734863</v>
      </c>
      <c r="AR786" s="6">
        <v>10.539003372192383</v>
      </c>
      <c r="AS786" s="6">
        <v>66.588348388671875</v>
      </c>
      <c r="AT786" s="6">
        <v>206</v>
      </c>
    </row>
    <row r="787" spans="2:46" x14ac:dyDescent="0.25">
      <c r="B787" s="5">
        <v>31532</v>
      </c>
      <c r="C787" s="6">
        <v>1597.161865234375</v>
      </c>
      <c r="D787" s="6">
        <v>104.07247924804687</v>
      </c>
      <c r="E787" s="6">
        <v>126.7412109375</v>
      </c>
      <c r="F787" s="6">
        <v>825</v>
      </c>
      <c r="G787" s="6">
        <v>248.73728942871094</v>
      </c>
      <c r="H787" s="6">
        <v>102.87435913085937</v>
      </c>
      <c r="I787" s="6">
        <v>1897.9295654296875</v>
      </c>
      <c r="J787" s="6">
        <v>457.82009887695312</v>
      </c>
      <c r="K787" s="6">
        <v>363</v>
      </c>
      <c r="L787" s="6">
        <v>18.299999237060547</v>
      </c>
      <c r="M787" s="6">
        <v>11.14522647857666</v>
      </c>
      <c r="N787" s="6">
        <v>321.338134765625</v>
      </c>
      <c r="O787" s="6">
        <v>1713</v>
      </c>
      <c r="P787" s="6">
        <v>145.53739929199219</v>
      </c>
      <c r="Q787" s="6">
        <v>65</v>
      </c>
      <c r="R787" s="6">
        <v>798.23486328125</v>
      </c>
      <c r="S787" s="6">
        <v>58.298572540283203</v>
      </c>
      <c r="T787" s="6">
        <v>360</v>
      </c>
      <c r="U787" s="6">
        <v>423.36361694335937</v>
      </c>
      <c r="V787" s="6">
        <v>10.199999809265137</v>
      </c>
      <c r="W787" s="6">
        <v>301.29998779296875</v>
      </c>
      <c r="X787" s="6">
        <v>95.019996643066406</v>
      </c>
      <c r="Y787" s="6">
        <v>851</v>
      </c>
      <c r="Z787" s="6">
        <v>78.5</v>
      </c>
      <c r="AA787" s="6">
        <v>519.0208740234375</v>
      </c>
      <c r="AB787" s="6">
        <v>51.881137847900391</v>
      </c>
      <c r="AC787" s="6">
        <v>2147.532470703125</v>
      </c>
      <c r="AD787" s="6">
        <v>3257.6181640625</v>
      </c>
      <c r="AE787" s="6">
        <v>197.81210327148437</v>
      </c>
      <c r="AF787" s="6">
        <v>759.30517578125</v>
      </c>
      <c r="AG787" s="6">
        <v>4.1897373199462891</v>
      </c>
      <c r="AH787" s="6">
        <v>97.041587829589844</v>
      </c>
      <c r="AI787" s="6">
        <v>65.55999755859375</v>
      </c>
      <c r="AJ787" s="6">
        <v>154.73297119140625</v>
      </c>
      <c r="AK787" s="6">
        <v>53.792076110839844</v>
      </c>
      <c r="AL787" s="6">
        <v>101.389892578125</v>
      </c>
      <c r="AM787" s="6">
        <v>4542.15966796875</v>
      </c>
      <c r="AN787" s="6">
        <v>38.568946838378906</v>
      </c>
      <c r="AO787" s="6">
        <v>40.027088165283203</v>
      </c>
      <c r="AP787" s="6">
        <v>1184.955322265625</v>
      </c>
      <c r="AQ787" s="6">
        <v>9.6999998092651367</v>
      </c>
      <c r="AR787" s="6">
        <v>66.810035705566406</v>
      </c>
      <c r="AS787" s="6">
        <v>11</v>
      </c>
      <c r="AT787" s="6">
        <v>206</v>
      </c>
    </row>
    <row r="788" spans="2:46" x14ac:dyDescent="0.25">
      <c r="B788" s="5">
        <v>31563</v>
      </c>
      <c r="C788" s="6">
        <v>1546.0245361328125</v>
      </c>
      <c r="D788" s="6">
        <v>84.304855346679688</v>
      </c>
      <c r="E788" s="6">
        <v>128.59938049316406</v>
      </c>
      <c r="F788" s="6">
        <v>930</v>
      </c>
      <c r="G788" s="6">
        <v>221.28790283203125</v>
      </c>
      <c r="H788" s="6">
        <v>102.82124328613281</v>
      </c>
      <c r="I788" s="6">
        <v>1796.7686767578125</v>
      </c>
      <c r="J788" s="6">
        <v>450.566650390625</v>
      </c>
      <c r="K788" s="6">
        <v>414</v>
      </c>
      <c r="L788" s="6">
        <v>18.299999237060547</v>
      </c>
      <c r="M788" s="6">
        <v>10.940606117248535</v>
      </c>
      <c r="N788" s="6">
        <v>289.26467895507812</v>
      </c>
      <c r="O788" s="6">
        <v>1975</v>
      </c>
      <c r="P788" s="6">
        <v>147.02000427246094</v>
      </c>
      <c r="Q788" s="6">
        <v>66</v>
      </c>
      <c r="R788" s="6">
        <v>975</v>
      </c>
      <c r="S788" s="6">
        <v>19.573501586914062</v>
      </c>
      <c r="T788" s="6">
        <v>350.68374633789062</v>
      </c>
      <c r="U788" s="6">
        <v>480.64346313476562</v>
      </c>
      <c r="V788" s="6">
        <v>10.199999809265137</v>
      </c>
      <c r="W788" s="6">
        <v>233.54615783691406</v>
      </c>
      <c r="X788" s="6">
        <v>104.19137573242187</v>
      </c>
      <c r="Y788" s="6">
        <v>968.75030517578125</v>
      </c>
      <c r="Z788" s="6">
        <v>78.5</v>
      </c>
      <c r="AA788" s="6">
        <v>469.44705200195312</v>
      </c>
      <c r="AB788" s="6">
        <v>45.667587280273438</v>
      </c>
      <c r="AC788" s="6">
        <v>2275.68017578125</v>
      </c>
      <c r="AD788" s="6">
        <v>3516.533203125</v>
      </c>
      <c r="AE788" s="6">
        <v>202.42205810546875</v>
      </c>
      <c r="AF788" s="6">
        <v>851.579345703125</v>
      </c>
      <c r="AG788" s="6">
        <v>4.1494207382202148</v>
      </c>
      <c r="AH788" s="6">
        <v>79.051918029785156</v>
      </c>
      <c r="AI788" s="6">
        <v>65.55999755859375</v>
      </c>
      <c r="AJ788" s="6">
        <v>124.13417053222656</v>
      </c>
      <c r="AK788" s="6">
        <v>52.299224853515625</v>
      </c>
      <c r="AL788" s="6">
        <v>107.97152709960937</v>
      </c>
      <c r="AM788" s="6">
        <v>4535.8203125</v>
      </c>
      <c r="AN788" s="6">
        <v>33.799999237060547</v>
      </c>
      <c r="AO788" s="6">
        <v>55.421550750732422</v>
      </c>
      <c r="AP788" s="6">
        <v>1115.2532958984375</v>
      </c>
      <c r="AQ788" s="6">
        <v>9.6999998092651367</v>
      </c>
      <c r="AR788" s="6">
        <v>3.2003188133239746</v>
      </c>
      <c r="AS788" s="6">
        <v>11</v>
      </c>
      <c r="AT788" s="6">
        <v>199.98448181152344</v>
      </c>
    </row>
    <row r="789" spans="2:46" x14ac:dyDescent="0.25">
      <c r="B789" s="5">
        <v>31593</v>
      </c>
      <c r="C789" s="6">
        <v>1484.1187744140625</v>
      </c>
      <c r="D789" s="6">
        <v>54.182132720947266</v>
      </c>
      <c r="E789" s="6">
        <v>107.51629638671875</v>
      </c>
      <c r="F789" s="6">
        <v>889.72540283203125</v>
      </c>
      <c r="G789" s="6">
        <v>83.245918273925781</v>
      </c>
      <c r="H789" s="6">
        <v>87.62213134765625</v>
      </c>
      <c r="I789" s="6">
        <v>1732.66455078125</v>
      </c>
      <c r="J789" s="6">
        <v>417.42373657226562</v>
      </c>
      <c r="K789" s="6">
        <v>431</v>
      </c>
      <c r="L789" s="6">
        <v>29.657674789428711</v>
      </c>
      <c r="M789" s="6">
        <v>10.689316749572754</v>
      </c>
      <c r="N789" s="6">
        <v>258.09347534179687</v>
      </c>
      <c r="O789" s="6">
        <v>2030</v>
      </c>
      <c r="P789" s="6">
        <v>145.5787353515625</v>
      </c>
      <c r="Q789" s="6">
        <v>66</v>
      </c>
      <c r="R789" s="6">
        <v>975</v>
      </c>
      <c r="S789" s="6">
        <v>23.274627685546875</v>
      </c>
      <c r="T789" s="6">
        <v>360</v>
      </c>
      <c r="U789" s="6">
        <v>462.0758056640625</v>
      </c>
      <c r="V789" s="6">
        <v>10.199999809265137</v>
      </c>
      <c r="W789" s="6">
        <v>300.91220092773437</v>
      </c>
      <c r="X789" s="6">
        <v>104.10316467285156</v>
      </c>
      <c r="Y789" s="6">
        <v>1024</v>
      </c>
      <c r="Z789" s="6">
        <v>78.5</v>
      </c>
      <c r="AA789" s="6">
        <v>517.0723876953125</v>
      </c>
      <c r="AB789" s="6">
        <v>33.485099792480469</v>
      </c>
      <c r="AC789" s="6">
        <v>2392.276611328125</v>
      </c>
      <c r="AD789" s="6">
        <v>3538</v>
      </c>
      <c r="AE789" s="6">
        <v>209.23350524902344</v>
      </c>
      <c r="AF789" s="6">
        <v>932.26190185546875</v>
      </c>
      <c r="AG789" s="6">
        <v>4.0999999046325684</v>
      </c>
      <c r="AH789" s="6">
        <v>170.44192504882812</v>
      </c>
      <c r="AI789" s="6">
        <v>65.55999755859375</v>
      </c>
      <c r="AJ789" s="6">
        <v>95.163726806640625</v>
      </c>
      <c r="AK789" s="6">
        <v>32.089504241943359</v>
      </c>
      <c r="AL789" s="6">
        <v>99.968498229980469</v>
      </c>
      <c r="AM789" s="6">
        <v>4391.4345703125</v>
      </c>
      <c r="AN789" s="6">
        <v>33.799999237060547</v>
      </c>
      <c r="AO789" s="6">
        <v>54.087554931640625</v>
      </c>
      <c r="AP789" s="6">
        <v>936.9337158203125</v>
      </c>
      <c r="AQ789" s="6">
        <v>11.800000190734863</v>
      </c>
      <c r="AR789" s="6">
        <v>9.6549396514892578</v>
      </c>
      <c r="AS789" s="6">
        <v>11</v>
      </c>
      <c r="AT789" s="6">
        <v>189.34912109375</v>
      </c>
    </row>
    <row r="790" spans="2:46" x14ac:dyDescent="0.25">
      <c r="B790" s="5">
        <v>31624</v>
      </c>
      <c r="C790" s="6">
        <v>1418.9134521484375</v>
      </c>
      <c r="D790" s="6">
        <v>24.492242813110352</v>
      </c>
      <c r="E790" s="6">
        <v>106.63547515869141</v>
      </c>
      <c r="F790" s="6">
        <v>779.43023681640625</v>
      </c>
      <c r="G790" s="6">
        <v>152.49928283691406</v>
      </c>
      <c r="H790" s="6">
        <v>74.378639221191406</v>
      </c>
      <c r="I790" s="6">
        <v>1595.9090576171875</v>
      </c>
      <c r="J790" s="6">
        <v>367.08224487304687</v>
      </c>
      <c r="K790" s="6">
        <v>404.05914306640625</v>
      </c>
      <c r="L790" s="6">
        <v>30.033191680908203</v>
      </c>
      <c r="M790" s="6">
        <v>10.411870002746582</v>
      </c>
      <c r="N790" s="6">
        <v>230.39999389648437</v>
      </c>
      <c r="O790" s="6">
        <v>2002.0225830078125</v>
      </c>
      <c r="P790" s="6">
        <v>139.80082702636719</v>
      </c>
      <c r="Q790" s="6">
        <v>67</v>
      </c>
      <c r="R790" s="6">
        <v>763.3836669921875</v>
      </c>
      <c r="S790" s="6">
        <v>23.902507781982422</v>
      </c>
      <c r="T790" s="6">
        <v>359.7738037109375</v>
      </c>
      <c r="U790" s="6">
        <v>278.94894409179687</v>
      </c>
      <c r="V790" s="6">
        <v>10.199999809265137</v>
      </c>
      <c r="W790" s="6">
        <v>300.4676513671875</v>
      </c>
      <c r="X790" s="6">
        <v>103.31458282470703</v>
      </c>
      <c r="Y790" s="6">
        <v>905.2581787109375</v>
      </c>
      <c r="Z790" s="6">
        <v>78.5</v>
      </c>
      <c r="AA790" s="6">
        <v>445.440185546875</v>
      </c>
      <c r="AB790" s="6">
        <v>24.675121307373047</v>
      </c>
      <c r="AC790" s="6">
        <v>2290.775390625</v>
      </c>
      <c r="AD790" s="6">
        <v>3529.4169921875</v>
      </c>
      <c r="AE790" s="6">
        <v>208.95756530761719</v>
      </c>
      <c r="AF790" s="6">
        <v>909.98565673828125</v>
      </c>
      <c r="AG790" s="6">
        <v>4.0999999046325684</v>
      </c>
      <c r="AH790" s="6">
        <v>4.8000001907348633</v>
      </c>
      <c r="AI790" s="6">
        <v>65.55999755859375</v>
      </c>
      <c r="AJ790" s="6">
        <v>65.105140686035156</v>
      </c>
      <c r="AK790" s="6">
        <v>13.863612174987793</v>
      </c>
      <c r="AL790" s="6">
        <v>92.425270080566406</v>
      </c>
      <c r="AM790" s="6">
        <v>3831.1142578125</v>
      </c>
      <c r="AN790" s="6">
        <v>33.799999237060547</v>
      </c>
      <c r="AO790" s="6">
        <v>20</v>
      </c>
      <c r="AP790" s="6">
        <v>770.12762451171875</v>
      </c>
      <c r="AQ790" s="6">
        <v>9.6999998092651367</v>
      </c>
      <c r="AR790" s="6">
        <v>0.56999999284744263</v>
      </c>
      <c r="AS790" s="6">
        <v>11</v>
      </c>
      <c r="AT790" s="6">
        <v>179.65286254882812</v>
      </c>
    </row>
    <row r="791" spans="2:46" x14ac:dyDescent="0.25">
      <c r="B791" s="5">
        <v>31655</v>
      </c>
      <c r="C791" s="6">
        <v>1358.1270751953125</v>
      </c>
      <c r="D791" s="6">
        <v>13.402709007263184</v>
      </c>
      <c r="E791" s="6">
        <v>106.01080322265625</v>
      </c>
      <c r="F791" s="6">
        <v>728.39129638671875</v>
      </c>
      <c r="G791" s="6">
        <v>18.600000381469727</v>
      </c>
      <c r="H791" s="6">
        <v>50.632785797119141</v>
      </c>
      <c r="I791" s="6">
        <v>1543.677490234375</v>
      </c>
      <c r="J791" s="6">
        <v>314.13369750976562</v>
      </c>
      <c r="K791" s="6">
        <v>361.3660888671875</v>
      </c>
      <c r="L791" s="6">
        <v>18.299999237060547</v>
      </c>
      <c r="M791" s="6">
        <v>10.172368049621582</v>
      </c>
      <c r="N791" s="6">
        <v>230.39999389648437</v>
      </c>
      <c r="O791" s="6">
        <v>1824.067626953125</v>
      </c>
      <c r="P791" s="6">
        <v>124.66504669189453</v>
      </c>
      <c r="Q791" s="6">
        <v>67</v>
      </c>
      <c r="R791" s="6">
        <v>751.93408203125</v>
      </c>
      <c r="S791" s="6">
        <v>23.719043731689453</v>
      </c>
      <c r="T791" s="6">
        <v>360</v>
      </c>
      <c r="U791" s="6">
        <v>104.14102935791016</v>
      </c>
      <c r="V791" s="6">
        <v>10.199999809265137</v>
      </c>
      <c r="W791" s="6">
        <v>300.83740234375</v>
      </c>
      <c r="X791" s="6">
        <v>102.61893463134766</v>
      </c>
      <c r="Y791" s="6">
        <v>778.90625</v>
      </c>
      <c r="Z791" s="6">
        <v>78.5</v>
      </c>
      <c r="AA791" s="6">
        <v>270.41183471679687</v>
      </c>
      <c r="AB791" s="6">
        <v>19.710121154785156</v>
      </c>
      <c r="AC791" s="6">
        <v>2142.084228515625</v>
      </c>
      <c r="AD791" s="6">
        <v>3529.707275390625</v>
      </c>
      <c r="AE791" s="6">
        <v>208.98822021484375</v>
      </c>
      <c r="AF791" s="6">
        <v>762.73760986328125</v>
      </c>
      <c r="AG791" s="6">
        <v>4.0999999046325684</v>
      </c>
      <c r="AH791" s="6">
        <v>4.8000001907348633</v>
      </c>
      <c r="AI791" s="6">
        <v>59.345912933349609</v>
      </c>
      <c r="AJ791" s="6">
        <v>37</v>
      </c>
      <c r="AK791" s="6">
        <v>4.9339861869812012</v>
      </c>
      <c r="AL791" s="6">
        <v>73.933303833007813</v>
      </c>
      <c r="AM791" s="6">
        <v>3461.808349609375</v>
      </c>
      <c r="AN791" s="6">
        <v>33.799999237060547</v>
      </c>
      <c r="AO791" s="6">
        <v>20</v>
      </c>
      <c r="AP791" s="6">
        <v>600.6307373046875</v>
      </c>
      <c r="AQ791" s="6">
        <v>9.6999998092651367</v>
      </c>
      <c r="AR791" s="6">
        <v>0.56999999284744263</v>
      </c>
      <c r="AS791" s="6">
        <v>11</v>
      </c>
      <c r="AT791" s="6">
        <v>202.83573913574219</v>
      </c>
    </row>
    <row r="792" spans="2:46" x14ac:dyDescent="0.25">
      <c r="B792" s="5">
        <v>31685</v>
      </c>
      <c r="C792" s="6">
        <v>1318.1688232421875</v>
      </c>
      <c r="D792" s="6">
        <v>10.926919937133789</v>
      </c>
      <c r="E792" s="6">
        <v>105.51353454589844</v>
      </c>
      <c r="F792" s="6">
        <v>524.87664794921875</v>
      </c>
      <c r="G792" s="6">
        <v>18.600000381469727</v>
      </c>
      <c r="H792" s="6">
        <v>57.134807586669922</v>
      </c>
      <c r="I792" s="6">
        <v>1522.8348388671875</v>
      </c>
      <c r="J792" s="6">
        <v>270.41873168945312</v>
      </c>
      <c r="K792" s="6">
        <v>329.84262084960937</v>
      </c>
      <c r="L792" s="6">
        <v>18.299999237060547</v>
      </c>
      <c r="M792" s="6">
        <v>10.003028869628906</v>
      </c>
      <c r="N792" s="6">
        <v>230.39999389648437</v>
      </c>
      <c r="O792" s="6">
        <v>1734.649658203125</v>
      </c>
      <c r="P792" s="6">
        <v>118.08598327636719</v>
      </c>
      <c r="Q792" s="6">
        <v>67</v>
      </c>
      <c r="R792" s="6">
        <v>522.65557861328125</v>
      </c>
      <c r="S792" s="6">
        <v>23.734954833984375</v>
      </c>
      <c r="T792" s="6">
        <v>360</v>
      </c>
      <c r="U792" s="6">
        <v>126.13529968261719</v>
      </c>
      <c r="V792" s="6">
        <v>10.199999809265137</v>
      </c>
      <c r="W792" s="6">
        <v>301.29998779296875</v>
      </c>
      <c r="X792" s="6">
        <v>100.18893432617187</v>
      </c>
      <c r="Y792" s="6">
        <v>676.9984130859375</v>
      </c>
      <c r="Z792" s="6">
        <v>78.5</v>
      </c>
      <c r="AA792" s="6">
        <v>214.03945922851562</v>
      </c>
      <c r="AB792" s="6">
        <v>17.5</v>
      </c>
      <c r="AC792" s="6">
        <v>2019.398681640625</v>
      </c>
      <c r="AD792" s="6">
        <v>3143.40283203125</v>
      </c>
      <c r="AE792" s="6">
        <v>202.28868103027344</v>
      </c>
      <c r="AF792" s="6">
        <v>670.86456298828125</v>
      </c>
      <c r="AG792" s="6">
        <v>4.0999999046325684</v>
      </c>
      <c r="AH792" s="6">
        <v>4.8000001907348633</v>
      </c>
      <c r="AI792" s="6">
        <v>44.306602478027344</v>
      </c>
      <c r="AJ792" s="6">
        <v>37</v>
      </c>
      <c r="AK792" s="6">
        <v>2.9676718711853027</v>
      </c>
      <c r="AL792" s="6">
        <v>45.764636993408203</v>
      </c>
      <c r="AM792" s="6">
        <v>3357.010009765625</v>
      </c>
      <c r="AN792" s="6">
        <v>33.799999237060547</v>
      </c>
      <c r="AO792" s="6">
        <v>20</v>
      </c>
      <c r="AP792" s="6">
        <v>567.3984375</v>
      </c>
      <c r="AQ792" s="6">
        <v>9.6999998092651367</v>
      </c>
      <c r="AR792" s="6">
        <v>6.119354248046875</v>
      </c>
      <c r="AS792" s="6">
        <v>11</v>
      </c>
      <c r="AT792" s="6">
        <v>195.4844970703125</v>
      </c>
    </row>
    <row r="793" spans="2:46" x14ac:dyDescent="0.25">
      <c r="B793" s="5">
        <v>31716</v>
      </c>
      <c r="C793" s="6">
        <v>1273.7216796875</v>
      </c>
      <c r="D793" s="6">
        <v>10.841656684875488</v>
      </c>
      <c r="E793" s="6">
        <v>105.15552520751953</v>
      </c>
      <c r="F793" s="6">
        <v>517.25579833984375</v>
      </c>
      <c r="G793" s="6">
        <v>27.724798202514648</v>
      </c>
      <c r="H793" s="6">
        <v>59.760391235351562</v>
      </c>
      <c r="I793" s="6">
        <v>1515.7943115234375</v>
      </c>
      <c r="J793" s="6">
        <v>270.68154907226562</v>
      </c>
      <c r="K793" s="6">
        <v>287</v>
      </c>
      <c r="L793" s="6">
        <v>18.299999237060547</v>
      </c>
      <c r="M793" s="6">
        <v>9.8847866058349609</v>
      </c>
      <c r="N793" s="6">
        <v>230.39999389648437</v>
      </c>
      <c r="O793" s="6">
        <v>1690</v>
      </c>
      <c r="P793" s="6">
        <v>121.86524200439453</v>
      </c>
      <c r="Q793" s="6">
        <v>66</v>
      </c>
      <c r="R793" s="6">
        <v>533.30462646484375</v>
      </c>
      <c r="S793" s="6">
        <v>24.287460327148438</v>
      </c>
      <c r="T793" s="6">
        <v>360</v>
      </c>
      <c r="U793" s="6">
        <v>114.23413848876953</v>
      </c>
      <c r="V793" s="6">
        <v>10.199999809265137</v>
      </c>
      <c r="W793" s="6">
        <v>301.29998779296875</v>
      </c>
      <c r="X793" s="6">
        <v>99.876930236816406</v>
      </c>
      <c r="Y793" s="6">
        <v>676</v>
      </c>
      <c r="Z793" s="6">
        <v>78.5</v>
      </c>
      <c r="AA793" s="6">
        <v>223.04093933105469</v>
      </c>
      <c r="AB793" s="6">
        <v>17.5</v>
      </c>
      <c r="AC793" s="6">
        <v>1931.6845703125</v>
      </c>
      <c r="AD793" s="6">
        <v>2869.280029296875</v>
      </c>
      <c r="AE793" s="6">
        <v>190.91961669921875</v>
      </c>
      <c r="AF793" s="6">
        <v>637.443115234375</v>
      </c>
      <c r="AG793" s="6">
        <v>4.0999999046325684</v>
      </c>
      <c r="AH793" s="6">
        <v>4.8000001907348633</v>
      </c>
      <c r="AI793" s="6">
        <v>29.749916076660156</v>
      </c>
      <c r="AJ793" s="6">
        <v>37</v>
      </c>
      <c r="AK793" s="6">
        <v>0.55699998140335083</v>
      </c>
      <c r="AL793" s="6">
        <v>34.297092437744141</v>
      </c>
      <c r="AM793" s="6">
        <v>3291.28466796875</v>
      </c>
      <c r="AN793" s="6">
        <v>33.799999237060547</v>
      </c>
      <c r="AO793" s="6">
        <v>20</v>
      </c>
      <c r="AP793" s="6">
        <v>534.72735595703125</v>
      </c>
      <c r="AQ793" s="6">
        <v>9.6999998092651367</v>
      </c>
      <c r="AR793" s="6">
        <v>5.4165048599243164</v>
      </c>
      <c r="AS793" s="6">
        <v>11</v>
      </c>
      <c r="AT793" s="6">
        <v>185.55519104003906</v>
      </c>
    </row>
    <row r="794" spans="2:46" x14ac:dyDescent="0.25">
      <c r="B794" s="5">
        <v>31746</v>
      </c>
      <c r="C794" s="6">
        <v>1264.8594970703125</v>
      </c>
      <c r="D794" s="6">
        <v>10</v>
      </c>
      <c r="E794" s="6">
        <v>105</v>
      </c>
      <c r="F794" s="6">
        <v>504.42788696289062</v>
      </c>
      <c r="G794" s="6">
        <v>18.600000381469727</v>
      </c>
      <c r="H794" s="6">
        <v>61.058933258056641</v>
      </c>
      <c r="I794" s="6">
        <v>1512.0740966796875</v>
      </c>
      <c r="J794" s="6">
        <v>271.20391845703125</v>
      </c>
      <c r="K794" s="6">
        <v>279.139404296875</v>
      </c>
      <c r="L794" s="6">
        <v>31.111112594604492</v>
      </c>
      <c r="M794" s="6">
        <v>9.8271808624267578</v>
      </c>
      <c r="N794" s="6">
        <v>236.15631103515625</v>
      </c>
      <c r="O794" s="6">
        <v>1690</v>
      </c>
      <c r="P794" s="6">
        <v>128.219482421875</v>
      </c>
      <c r="Q794" s="6">
        <v>64</v>
      </c>
      <c r="R794" s="6">
        <v>521.7059326171875</v>
      </c>
      <c r="S794" s="6">
        <v>25</v>
      </c>
      <c r="T794" s="6">
        <v>339.69326782226562</v>
      </c>
      <c r="U794" s="6">
        <v>137.17672729492187</v>
      </c>
      <c r="V794" s="6">
        <v>10.687889099121094</v>
      </c>
      <c r="W794" s="6">
        <v>293.76708984375</v>
      </c>
      <c r="X794" s="6">
        <v>90.019523620605469</v>
      </c>
      <c r="Y794" s="6">
        <v>660.40484619140625</v>
      </c>
      <c r="Z794" s="6">
        <v>78.5</v>
      </c>
      <c r="AA794" s="6">
        <v>277.9073486328125</v>
      </c>
      <c r="AB794" s="6">
        <v>17.5</v>
      </c>
      <c r="AC794" s="6">
        <v>1950</v>
      </c>
      <c r="AD794" s="6">
        <v>2724.539794921875</v>
      </c>
      <c r="AE794" s="6">
        <v>176.42953491210937</v>
      </c>
      <c r="AF794" s="6">
        <v>639.17803955078125</v>
      </c>
      <c r="AG794" s="6">
        <v>4.0999999046325684</v>
      </c>
      <c r="AH794" s="6">
        <v>4.8000001907348633</v>
      </c>
      <c r="AI794" s="6">
        <v>23.091815948486328</v>
      </c>
      <c r="AJ794" s="6">
        <v>37</v>
      </c>
      <c r="AK794" s="6">
        <v>0.55699998140335083</v>
      </c>
      <c r="AL794" s="6">
        <v>43.947853088378906</v>
      </c>
      <c r="AM794" s="6">
        <v>3216.66259765625</v>
      </c>
      <c r="AN794" s="6">
        <v>33.799999237060547</v>
      </c>
      <c r="AO794" s="6">
        <v>20</v>
      </c>
      <c r="AP794" s="6">
        <v>505.2589111328125</v>
      </c>
      <c r="AQ794" s="6">
        <v>9.6999998092651367</v>
      </c>
      <c r="AR794" s="6">
        <v>5.3104276657104492</v>
      </c>
      <c r="AS794" s="6">
        <v>17.844881057739258</v>
      </c>
      <c r="AT794" s="6">
        <v>179.16841125488281</v>
      </c>
    </row>
    <row r="795" spans="2:46" x14ac:dyDescent="0.25">
      <c r="B795" s="5">
        <v>31777</v>
      </c>
      <c r="C795" s="6">
        <v>1256.5267333984375</v>
      </c>
      <c r="D795" s="6">
        <v>10.472897529602051</v>
      </c>
      <c r="E795" s="6">
        <v>105.25875854492187</v>
      </c>
      <c r="F795" s="6">
        <v>494.13482666015625</v>
      </c>
      <c r="G795" s="6">
        <v>72.687904357910156</v>
      </c>
      <c r="H795" s="6">
        <v>64.046295166015625</v>
      </c>
      <c r="I795" s="6">
        <v>1518.0821533203125</v>
      </c>
      <c r="J795" s="6">
        <v>273.41729736328125</v>
      </c>
      <c r="K795" s="6">
        <v>271.28271484375</v>
      </c>
      <c r="L795" s="6">
        <v>18.299999237060547</v>
      </c>
      <c r="M795" s="6">
        <v>9.8000001907348633</v>
      </c>
      <c r="N795" s="6">
        <v>267.53631591796875</v>
      </c>
      <c r="O795" s="6">
        <v>1690</v>
      </c>
      <c r="P795" s="6">
        <v>135.97000122070312</v>
      </c>
      <c r="Q795" s="6">
        <v>62</v>
      </c>
      <c r="R795" s="6">
        <v>501.30059814453125</v>
      </c>
      <c r="S795" s="6">
        <v>26.051406860351563</v>
      </c>
      <c r="T795" s="6">
        <v>313.97842407226562</v>
      </c>
      <c r="U795" s="6">
        <v>159.52900695800781</v>
      </c>
      <c r="V795" s="6">
        <v>10.199999809265137</v>
      </c>
      <c r="W795" s="6">
        <v>289.38204956054687</v>
      </c>
      <c r="X795" s="6">
        <v>77.660652160644531</v>
      </c>
      <c r="Y795" s="6">
        <v>647.10137939453125</v>
      </c>
      <c r="Z795" s="6">
        <v>83.298416137695312</v>
      </c>
      <c r="AA795" s="6">
        <v>317.7713623046875</v>
      </c>
      <c r="AB795" s="6">
        <v>17.5</v>
      </c>
      <c r="AC795" s="6">
        <v>1950</v>
      </c>
      <c r="AD795" s="6">
        <v>2733.53515625</v>
      </c>
      <c r="AE795" s="6">
        <v>172.03482055664062</v>
      </c>
      <c r="AF795" s="6">
        <v>640.04534912109375</v>
      </c>
      <c r="AG795" s="6">
        <v>4.0999999046325684</v>
      </c>
      <c r="AH795" s="6">
        <v>4.8000001907348633</v>
      </c>
      <c r="AI795" s="6">
        <v>18.565311431884766</v>
      </c>
      <c r="AJ795" s="6">
        <v>37</v>
      </c>
      <c r="AK795" s="6">
        <v>2.2171034812927246</v>
      </c>
      <c r="AL795" s="6">
        <v>55.108795166015625</v>
      </c>
      <c r="AM795" s="6">
        <v>3195.3525390625</v>
      </c>
      <c r="AN795" s="6">
        <v>44</v>
      </c>
      <c r="AO795" s="6">
        <v>26.764039993286133</v>
      </c>
      <c r="AP795" s="6">
        <v>726.06768798828125</v>
      </c>
      <c r="AQ795" s="6">
        <v>9.6999998092651367</v>
      </c>
      <c r="AR795" s="6">
        <v>0.56999999284744263</v>
      </c>
      <c r="AS795" s="6">
        <v>50.656421661376953</v>
      </c>
      <c r="AT795" s="6">
        <v>172.3876953125</v>
      </c>
    </row>
    <row r="796" spans="2:46" x14ac:dyDescent="0.25">
      <c r="B796" s="5">
        <v>31808</v>
      </c>
      <c r="C796" s="6">
        <v>1256.0982666015625</v>
      </c>
      <c r="D796" s="6">
        <v>10</v>
      </c>
      <c r="E796" s="6">
        <v>105.82440185546875</v>
      </c>
      <c r="F796" s="6">
        <v>497.83578491210937</v>
      </c>
      <c r="G796" s="6">
        <v>159.89886474609375</v>
      </c>
      <c r="H796" s="6">
        <v>74.431129455566406</v>
      </c>
      <c r="I796" s="6">
        <v>1542.623291015625</v>
      </c>
      <c r="J796" s="6">
        <v>283.6920166015625</v>
      </c>
      <c r="K796" s="6">
        <v>263.58425903320312</v>
      </c>
      <c r="L796" s="6">
        <v>18.299999237060547</v>
      </c>
      <c r="M796" s="6">
        <v>9.8079710006713867</v>
      </c>
      <c r="N796" s="6">
        <v>298.9757080078125</v>
      </c>
      <c r="O796" s="6">
        <v>1684.5224609375</v>
      </c>
      <c r="P796" s="6">
        <v>143.05000305175781</v>
      </c>
      <c r="Q796" s="6">
        <v>62</v>
      </c>
      <c r="R796" s="6">
        <v>492.5811767578125</v>
      </c>
      <c r="S796" s="6">
        <v>27.527910232543945</v>
      </c>
      <c r="T796" s="6">
        <v>298.89599609375</v>
      </c>
      <c r="U796" s="6">
        <v>182.98583984375</v>
      </c>
      <c r="V796" s="6">
        <v>10.199999809265137</v>
      </c>
      <c r="W796" s="6">
        <v>284.16598510742187</v>
      </c>
      <c r="X796" s="6">
        <v>72</v>
      </c>
      <c r="Y796" s="6">
        <v>637.07147216796875</v>
      </c>
      <c r="Z796" s="6">
        <v>124.62696838378906</v>
      </c>
      <c r="AA796" s="6">
        <v>368.48403930664062</v>
      </c>
      <c r="AB796" s="6">
        <v>17.5</v>
      </c>
      <c r="AC796" s="6">
        <v>1950</v>
      </c>
      <c r="AD796" s="6">
        <v>2749.859375</v>
      </c>
      <c r="AE796" s="6">
        <v>171.75840759277344</v>
      </c>
      <c r="AF796" s="6">
        <v>653.7513427734375</v>
      </c>
      <c r="AG796" s="6">
        <v>4.0999999046325684</v>
      </c>
      <c r="AH796" s="6">
        <v>4.8000001907348633</v>
      </c>
      <c r="AI796" s="6">
        <v>19.619102478027344</v>
      </c>
      <c r="AJ796" s="6">
        <v>46.239810943603516</v>
      </c>
      <c r="AK796" s="6">
        <v>7.4059767723083496</v>
      </c>
      <c r="AL796" s="6">
        <v>66.173301696777344</v>
      </c>
      <c r="AM796" s="6">
        <v>3306.562744140625</v>
      </c>
      <c r="AN796" s="6">
        <v>44</v>
      </c>
      <c r="AO796" s="6">
        <v>34.875019073486328</v>
      </c>
      <c r="AP796" s="6">
        <v>1090.5093994140625</v>
      </c>
      <c r="AQ796" s="6">
        <v>9.6999998092651367</v>
      </c>
      <c r="AR796" s="6">
        <v>7.5543351173400879</v>
      </c>
      <c r="AS796" s="6">
        <v>57.666000366210938</v>
      </c>
      <c r="AT796" s="6">
        <v>167.89630126953125</v>
      </c>
    </row>
    <row r="797" spans="2:46" x14ac:dyDescent="0.25">
      <c r="B797" s="5">
        <v>31836</v>
      </c>
      <c r="C797" s="6">
        <v>1282.3675537109375</v>
      </c>
      <c r="D797" s="6">
        <v>35.218551635742188</v>
      </c>
      <c r="E797" s="6">
        <v>108.42539978027344</v>
      </c>
      <c r="F797" s="6">
        <v>574.45953369140625</v>
      </c>
      <c r="G797" s="6">
        <v>151.00991821289062</v>
      </c>
      <c r="H797" s="6">
        <v>86.500007629394531</v>
      </c>
      <c r="I797" s="6">
        <v>1632.5433349609375</v>
      </c>
      <c r="J797" s="6">
        <v>307.60964965820312</v>
      </c>
      <c r="K797" s="6">
        <v>259.13616943359375</v>
      </c>
      <c r="L797" s="6">
        <v>18.299999237060547</v>
      </c>
      <c r="M797" s="6">
        <v>9.8000001907348633</v>
      </c>
      <c r="N797" s="6">
        <v>326.49407958984375</v>
      </c>
      <c r="O797" s="6">
        <v>1690</v>
      </c>
      <c r="P797" s="6">
        <v>140.27845764160156</v>
      </c>
      <c r="Q797" s="6">
        <v>62</v>
      </c>
      <c r="R797" s="6">
        <v>548.10552978515625</v>
      </c>
      <c r="S797" s="6">
        <v>30.906257629394531</v>
      </c>
      <c r="T797" s="6">
        <v>290.35708618164062</v>
      </c>
      <c r="U797" s="6">
        <v>209.76858520507812</v>
      </c>
      <c r="V797" s="6">
        <v>10.199999809265137</v>
      </c>
      <c r="W797" s="6">
        <v>291.75735473632812</v>
      </c>
      <c r="X797" s="6">
        <v>80.161605834960937</v>
      </c>
      <c r="Y797" s="6">
        <v>641.97119140625</v>
      </c>
      <c r="Z797" s="6">
        <v>89.337867736816406</v>
      </c>
      <c r="AA797" s="6">
        <v>434.32373046875</v>
      </c>
      <c r="AB797" s="6">
        <v>19.880096435546875</v>
      </c>
      <c r="AC797" s="6">
        <v>1950</v>
      </c>
      <c r="AD797" s="6">
        <v>2910.45751953125</v>
      </c>
      <c r="AE797" s="6">
        <v>188</v>
      </c>
      <c r="AF797" s="6">
        <v>681.30731201171875</v>
      </c>
      <c r="AG797" s="6">
        <v>4.0999999046325684</v>
      </c>
      <c r="AH797" s="6">
        <v>91.216850280761719</v>
      </c>
      <c r="AI797" s="6">
        <v>25.774757385253906</v>
      </c>
      <c r="AJ797" s="6">
        <v>65.003189086914063</v>
      </c>
      <c r="AK797" s="6">
        <v>12.970711708068848</v>
      </c>
      <c r="AL797" s="6">
        <v>73.99884033203125</v>
      </c>
      <c r="AM797" s="6">
        <v>3623.75439453125</v>
      </c>
      <c r="AN797" s="6">
        <v>33.799999237060547</v>
      </c>
      <c r="AO797" s="6">
        <v>20</v>
      </c>
      <c r="AP797" s="6">
        <v>1419.3382568359375</v>
      </c>
      <c r="AQ797" s="6">
        <v>9.6999998092651367</v>
      </c>
      <c r="AR797" s="6">
        <v>8.8395566940307617</v>
      </c>
      <c r="AS797" s="6">
        <v>66.76416015625</v>
      </c>
      <c r="AT797" s="6">
        <v>177.05961608886719</v>
      </c>
    </row>
    <row r="798" spans="2:46" x14ac:dyDescent="0.25">
      <c r="B798" s="5">
        <v>31867</v>
      </c>
      <c r="C798" s="6">
        <v>1306.9447021484375</v>
      </c>
      <c r="D798" s="6">
        <v>76.821807861328125</v>
      </c>
      <c r="E798" s="6">
        <v>113.12860107421875</v>
      </c>
      <c r="F798" s="6">
        <v>685</v>
      </c>
      <c r="G798" s="6">
        <v>323.70001220703125</v>
      </c>
      <c r="H798" s="6">
        <v>102.91675567626953</v>
      </c>
      <c r="I798" s="6">
        <v>1850</v>
      </c>
      <c r="J798" s="6">
        <v>347.157958984375</v>
      </c>
      <c r="K798" s="6">
        <v>284.36578369140625</v>
      </c>
      <c r="L798" s="6">
        <v>18.299999237060547</v>
      </c>
      <c r="M798" s="6">
        <v>11.288166999816895</v>
      </c>
      <c r="N798" s="6">
        <v>357.56591796875</v>
      </c>
      <c r="O798" s="6">
        <v>1690</v>
      </c>
      <c r="P798" s="6">
        <v>137.60017395019531</v>
      </c>
      <c r="Q798" s="6">
        <v>64</v>
      </c>
      <c r="R798" s="6">
        <v>680</v>
      </c>
      <c r="S798" s="6">
        <v>36.320449829101562</v>
      </c>
      <c r="T798" s="6">
        <v>290.6314697265625</v>
      </c>
      <c r="U798" s="6">
        <v>185.77204895019531</v>
      </c>
      <c r="V798" s="6">
        <v>10.199999809265137</v>
      </c>
      <c r="W798" s="6">
        <v>290.59683227539062</v>
      </c>
      <c r="X798" s="6">
        <v>89.684219360351563</v>
      </c>
      <c r="Y798" s="6">
        <v>657.5787353515625</v>
      </c>
      <c r="Z798" s="6">
        <v>94.18157958984375</v>
      </c>
      <c r="AA798" s="6">
        <v>417.95068359375</v>
      </c>
      <c r="AB798" s="6">
        <v>37.717449188232422</v>
      </c>
      <c r="AC798" s="6">
        <v>1998.9912109375</v>
      </c>
      <c r="AD798" s="6">
        <v>3053</v>
      </c>
      <c r="AE798" s="6">
        <v>193</v>
      </c>
      <c r="AF798" s="6">
        <v>707.27655029296875</v>
      </c>
      <c r="AG798" s="6">
        <v>4.1763334274291992</v>
      </c>
      <c r="AH798" s="6">
        <v>4.8000001907348633</v>
      </c>
      <c r="AI798" s="6">
        <v>43.917629241943359</v>
      </c>
      <c r="AJ798" s="6">
        <v>81.156234741210938</v>
      </c>
      <c r="AK798" s="6">
        <v>22.130226135253906</v>
      </c>
      <c r="AL798" s="6">
        <v>84.439399719238281</v>
      </c>
      <c r="AM798" s="6">
        <v>4325.1484375</v>
      </c>
      <c r="AN798" s="6">
        <v>44</v>
      </c>
      <c r="AO798" s="6">
        <v>20</v>
      </c>
      <c r="AP798" s="6">
        <v>1386.1004638671875</v>
      </c>
      <c r="AQ798" s="6">
        <v>11.800000190734863</v>
      </c>
      <c r="AR798" s="6">
        <v>10.539003372192383</v>
      </c>
      <c r="AS798" s="6">
        <v>66.635520935058594</v>
      </c>
      <c r="AT798" s="6">
        <v>206</v>
      </c>
    </row>
    <row r="799" spans="2:46" x14ac:dyDescent="0.25">
      <c r="B799" s="5">
        <v>31897</v>
      </c>
      <c r="C799" s="6">
        <v>1254.1634521484375</v>
      </c>
      <c r="D799" s="6">
        <v>79.5633544921875</v>
      </c>
      <c r="E799" s="6">
        <v>113.16497802734375</v>
      </c>
      <c r="F799" s="6">
        <v>722.74005126953125</v>
      </c>
      <c r="G799" s="6">
        <v>218.05192565917969</v>
      </c>
      <c r="H799" s="6">
        <v>94.431877136230469</v>
      </c>
      <c r="I799" s="6">
        <v>1896.875732421875</v>
      </c>
      <c r="J799" s="6">
        <v>361.334228515625</v>
      </c>
      <c r="K799" s="6">
        <v>339.56756591796875</v>
      </c>
      <c r="L799" s="6">
        <v>18.299999237060547</v>
      </c>
      <c r="M799" s="6">
        <v>11.135828018188477</v>
      </c>
      <c r="N799" s="6">
        <v>327.0799560546875</v>
      </c>
      <c r="O799" s="6">
        <v>1713</v>
      </c>
      <c r="P799" s="6">
        <v>123.04303741455078</v>
      </c>
      <c r="Q799" s="6">
        <v>65</v>
      </c>
      <c r="R799" s="6">
        <v>755.48516845703125</v>
      </c>
      <c r="S799" s="6">
        <v>38.67999267578125</v>
      </c>
      <c r="T799" s="6">
        <v>360</v>
      </c>
      <c r="U799" s="6">
        <v>176.91395568847656</v>
      </c>
      <c r="V799" s="6">
        <v>10.199999809265137</v>
      </c>
      <c r="W799" s="6">
        <v>301.29998779296875</v>
      </c>
      <c r="X799" s="6">
        <v>89.299247741699219</v>
      </c>
      <c r="Y799" s="6">
        <v>738.1090087890625</v>
      </c>
      <c r="Z799" s="6">
        <v>78.5</v>
      </c>
      <c r="AA799" s="6">
        <v>462.022216796875</v>
      </c>
      <c r="AB799" s="6">
        <v>39.968284606933594</v>
      </c>
      <c r="AC799" s="6">
        <v>2037.343505859375</v>
      </c>
      <c r="AD799" s="6">
        <v>3200.2666015625</v>
      </c>
      <c r="AE799" s="6">
        <v>197.81210327148437</v>
      </c>
      <c r="AF799" s="6">
        <v>804.94586181640625</v>
      </c>
      <c r="AG799" s="6">
        <v>4.1420688629150391</v>
      </c>
      <c r="AH799" s="6">
        <v>96.963394165039063</v>
      </c>
      <c r="AI799" s="6">
        <v>46.266353607177734</v>
      </c>
      <c r="AJ799" s="6">
        <v>80.080802917480469</v>
      </c>
      <c r="AK799" s="6">
        <v>32.290889739990234</v>
      </c>
      <c r="AL799" s="6">
        <v>92.194877624511719</v>
      </c>
      <c r="AM799" s="6">
        <v>4538.9775390625</v>
      </c>
      <c r="AN799" s="6">
        <v>38.568946838378906</v>
      </c>
      <c r="AO799" s="6">
        <v>39.994903564453125</v>
      </c>
      <c r="AP799" s="6">
        <v>1134.36865234375</v>
      </c>
      <c r="AQ799" s="6">
        <v>9.6999998092651367</v>
      </c>
      <c r="AR799" s="6">
        <v>53.122055053710937</v>
      </c>
      <c r="AS799" s="6">
        <v>28.288848876953125</v>
      </c>
      <c r="AT799" s="6">
        <v>206</v>
      </c>
    </row>
    <row r="800" spans="2:46" x14ac:dyDescent="0.25">
      <c r="B800" s="5">
        <v>31928</v>
      </c>
      <c r="C800" s="6">
        <v>1194.154541015625</v>
      </c>
      <c r="D800" s="6">
        <v>51.634483337402344</v>
      </c>
      <c r="E800" s="6">
        <v>83.526237487792969</v>
      </c>
      <c r="F800" s="6">
        <v>687.12030029296875</v>
      </c>
      <c r="G800" s="6">
        <v>220.21856689453125</v>
      </c>
      <c r="H800" s="6">
        <v>79.78692626953125</v>
      </c>
      <c r="I800" s="6">
        <v>1867.7847900390625</v>
      </c>
      <c r="J800" s="6">
        <v>348.96453857421875</v>
      </c>
      <c r="K800" s="6">
        <v>437.04339599609375</v>
      </c>
      <c r="L800" s="6">
        <v>18.299999237060547</v>
      </c>
      <c r="M800" s="6">
        <v>10.918380737304687</v>
      </c>
      <c r="N800" s="6">
        <v>294.98330688476562</v>
      </c>
      <c r="O800" s="6">
        <v>1835.2069091796875</v>
      </c>
      <c r="P800" s="6">
        <v>105.67115020751953</v>
      </c>
      <c r="Q800" s="6">
        <v>66</v>
      </c>
      <c r="R800" s="6">
        <v>786.2852783203125</v>
      </c>
      <c r="S800" s="6">
        <v>35.594409942626953</v>
      </c>
      <c r="T800" s="6">
        <v>344.19110107421875</v>
      </c>
      <c r="U800" s="6">
        <v>121.91958618164062</v>
      </c>
      <c r="V800" s="6">
        <v>10.199999809265137</v>
      </c>
      <c r="W800" s="6">
        <v>301.07803344726562</v>
      </c>
      <c r="X800" s="6">
        <v>88.780647277832031</v>
      </c>
      <c r="Y800" s="6">
        <v>818.51593017578125</v>
      </c>
      <c r="Z800" s="6">
        <v>78.5</v>
      </c>
      <c r="AA800" s="6">
        <v>432.31674194335937</v>
      </c>
      <c r="AB800" s="6">
        <v>38.168033599853516</v>
      </c>
      <c r="AC800" s="6">
        <v>2029.6693115234375</v>
      </c>
      <c r="AD800" s="6">
        <v>3244.95361328125</v>
      </c>
      <c r="AE800" s="6">
        <v>136.56004333496094</v>
      </c>
      <c r="AF800" s="6">
        <v>851.579345703125</v>
      </c>
      <c r="AG800" s="6">
        <v>4.0999999046325684</v>
      </c>
      <c r="AH800" s="6">
        <v>79.051918029785156</v>
      </c>
      <c r="AI800" s="6">
        <v>33.170520782470703</v>
      </c>
      <c r="AJ800" s="6">
        <v>68.883209228515625</v>
      </c>
      <c r="AK800" s="6">
        <v>31.960046768188477</v>
      </c>
      <c r="AL800" s="6">
        <v>99.618667602539063</v>
      </c>
      <c r="AM800" s="6">
        <v>4388.86474609375</v>
      </c>
      <c r="AN800" s="6">
        <v>33.799999237060547</v>
      </c>
      <c r="AO800" s="6">
        <v>55.422393798828125</v>
      </c>
      <c r="AP800" s="6">
        <v>670.79107666015625</v>
      </c>
      <c r="AQ800" s="6">
        <v>9.6999998092651367</v>
      </c>
      <c r="AR800" s="6">
        <v>97.951194763183594</v>
      </c>
      <c r="AS800" s="6">
        <v>11</v>
      </c>
      <c r="AT800" s="6">
        <v>193.44676208496094</v>
      </c>
    </row>
    <row r="801" spans="2:46" x14ac:dyDescent="0.25">
      <c r="B801" s="5">
        <v>31958</v>
      </c>
      <c r="C801" s="6">
        <v>1131.6527099609375</v>
      </c>
      <c r="D801" s="6">
        <v>21.977764129638672</v>
      </c>
      <c r="E801" s="6">
        <v>36.087100982666016</v>
      </c>
      <c r="F801" s="6">
        <v>644.451904296875</v>
      </c>
      <c r="G801" s="6">
        <v>85.964622497558594</v>
      </c>
      <c r="H801" s="6">
        <v>47.942916870117188</v>
      </c>
      <c r="I801" s="6">
        <v>1858.67626953125</v>
      </c>
      <c r="J801" s="6">
        <v>298.18460083007812</v>
      </c>
      <c r="K801" s="6">
        <v>431</v>
      </c>
      <c r="L801" s="6">
        <v>25.238286972045898</v>
      </c>
      <c r="M801" s="6">
        <v>10.664585113525391</v>
      </c>
      <c r="N801" s="6">
        <v>263.7840576171875</v>
      </c>
      <c r="O801" s="6">
        <v>1801.3096923828125</v>
      </c>
      <c r="P801" s="6">
        <v>86.126274108886719</v>
      </c>
      <c r="Q801" s="6">
        <v>66</v>
      </c>
      <c r="R801" s="6">
        <v>666.16204833984375</v>
      </c>
      <c r="S801" s="6">
        <v>4</v>
      </c>
      <c r="T801" s="6">
        <v>360</v>
      </c>
      <c r="U801" s="6">
        <v>18.160808563232422</v>
      </c>
      <c r="V801" s="6">
        <v>10.199999809265137</v>
      </c>
      <c r="W801" s="6">
        <v>284.85751342773437</v>
      </c>
      <c r="X801" s="6">
        <v>88.190330505371094</v>
      </c>
      <c r="Y801" s="6">
        <v>832.2569580078125</v>
      </c>
      <c r="Z801" s="6">
        <v>78.5</v>
      </c>
      <c r="AA801" s="6">
        <v>244.15974426269531</v>
      </c>
      <c r="AB801" s="6">
        <v>34.198448181152344</v>
      </c>
      <c r="AC801" s="6">
        <v>2036.21484375</v>
      </c>
      <c r="AD801" s="6">
        <v>3226.33544921875</v>
      </c>
      <c r="AE801" s="6">
        <v>113.28749847412109</v>
      </c>
      <c r="AF801" s="6">
        <v>796.6854248046875</v>
      </c>
      <c r="AG801" s="6">
        <v>4.0999999046325684</v>
      </c>
      <c r="AH801" s="6">
        <v>170.42959594726562</v>
      </c>
      <c r="AI801" s="6">
        <v>20.810464859008789</v>
      </c>
      <c r="AJ801" s="6">
        <v>52.233154296875</v>
      </c>
      <c r="AK801" s="6">
        <v>22.726037979125977</v>
      </c>
      <c r="AL801" s="6">
        <v>101.4754638671875</v>
      </c>
      <c r="AM801" s="6">
        <v>3796.644775390625</v>
      </c>
      <c r="AN801" s="6">
        <v>33.799999237060547</v>
      </c>
      <c r="AO801" s="6">
        <v>54.085857391357422</v>
      </c>
      <c r="AP801" s="6">
        <v>269.5379638671875</v>
      </c>
      <c r="AQ801" s="6">
        <v>9.6999998092651367</v>
      </c>
      <c r="AR801" s="6">
        <v>66.264411926269531</v>
      </c>
      <c r="AS801" s="6">
        <v>11</v>
      </c>
      <c r="AT801" s="6">
        <v>182.29188537597656</v>
      </c>
    </row>
    <row r="802" spans="2:46" x14ac:dyDescent="0.25">
      <c r="B802" s="5">
        <v>31989</v>
      </c>
      <c r="C802" s="6">
        <v>1067.195068359375</v>
      </c>
      <c r="D802" s="6">
        <v>10.31434440612793</v>
      </c>
      <c r="E802" s="6">
        <v>10.156950950622559</v>
      </c>
      <c r="F802" s="6">
        <v>605.8765869140625</v>
      </c>
      <c r="G802" s="6">
        <v>155.78257751464844</v>
      </c>
      <c r="H802" s="6">
        <v>18.392131805419922</v>
      </c>
      <c r="I802" s="6">
        <v>1634.4100341796875</v>
      </c>
      <c r="J802" s="6">
        <v>236.87315368652344</v>
      </c>
      <c r="K802" s="6">
        <v>416.97979736328125</v>
      </c>
      <c r="L802" s="6">
        <v>18.299999237060547</v>
      </c>
      <c r="M802" s="6">
        <v>10.400918006896973</v>
      </c>
      <c r="N802" s="6">
        <v>231.43414306640625</v>
      </c>
      <c r="O802" s="6">
        <v>1770.255615234375</v>
      </c>
      <c r="P802" s="6">
        <v>84.462577819824219</v>
      </c>
      <c r="Q802" s="6">
        <v>67</v>
      </c>
      <c r="R802" s="6">
        <v>508.88278198242187</v>
      </c>
      <c r="S802" s="6">
        <v>4</v>
      </c>
      <c r="T802" s="6">
        <v>359.85964965820313</v>
      </c>
      <c r="U802" s="6">
        <v>11.464364051818848</v>
      </c>
      <c r="V802" s="6">
        <v>10.199999809265137</v>
      </c>
      <c r="W802" s="6">
        <v>247.41238403320312</v>
      </c>
      <c r="X802" s="6">
        <v>87.744331359863281</v>
      </c>
      <c r="Y802" s="6">
        <v>731.92279052734375</v>
      </c>
      <c r="Z802" s="6">
        <v>78.5</v>
      </c>
      <c r="AA802" s="6">
        <v>127.36099243164062</v>
      </c>
      <c r="AB802" s="6">
        <v>28.618282318115234</v>
      </c>
      <c r="AC802" s="6">
        <v>2030.0316162109375</v>
      </c>
      <c r="AD802" s="6">
        <v>3193.0419921875</v>
      </c>
      <c r="AE802" s="6">
        <v>67.819221496582031</v>
      </c>
      <c r="AF802" s="6">
        <v>682.45330810546875</v>
      </c>
      <c r="AG802" s="6">
        <v>4.0999999046325684</v>
      </c>
      <c r="AH802" s="6">
        <v>4.8000001907348633</v>
      </c>
      <c r="AI802" s="6">
        <v>17.843851089477539</v>
      </c>
      <c r="AJ802" s="6">
        <v>43.920726776123047</v>
      </c>
      <c r="AK802" s="6">
        <v>6.6181173324584961</v>
      </c>
      <c r="AL802" s="6">
        <v>70.113189697265625</v>
      </c>
      <c r="AM802" s="6">
        <v>3143.1923828125</v>
      </c>
      <c r="AN802" s="6">
        <v>33.799999237060547</v>
      </c>
      <c r="AO802" s="6">
        <v>20</v>
      </c>
      <c r="AP802" s="6">
        <v>200.58172607421875</v>
      </c>
      <c r="AQ802" s="6">
        <v>9.6999998092651367</v>
      </c>
      <c r="AR802" s="6">
        <v>17.100936889648437</v>
      </c>
      <c r="AS802" s="6">
        <v>11</v>
      </c>
      <c r="AT802" s="6">
        <v>179.7681884765625</v>
      </c>
    </row>
    <row r="803" spans="2:46" x14ac:dyDescent="0.25">
      <c r="B803" s="5">
        <v>32020</v>
      </c>
      <c r="C803" s="6">
        <v>1005.9498901367187</v>
      </c>
      <c r="D803" s="6">
        <v>10.169086456298828</v>
      </c>
      <c r="E803" s="6">
        <v>10.094947814941406</v>
      </c>
      <c r="F803" s="6">
        <v>484.26828002929687</v>
      </c>
      <c r="G803" s="6">
        <v>18.600000381469727</v>
      </c>
      <c r="H803" s="6">
        <v>1</v>
      </c>
      <c r="I803" s="6">
        <v>1579.48876953125</v>
      </c>
      <c r="J803" s="6">
        <v>203.80593872070312</v>
      </c>
      <c r="K803" s="6">
        <v>373.4827880859375</v>
      </c>
      <c r="L803" s="6">
        <v>18.299999237060547</v>
      </c>
      <c r="M803" s="6">
        <v>10.160964012145996</v>
      </c>
      <c r="N803" s="6">
        <v>230.39999389648437</v>
      </c>
      <c r="O803" s="6">
        <v>1742.7774658203125</v>
      </c>
      <c r="P803" s="6">
        <v>83.183326721191406</v>
      </c>
      <c r="Q803" s="6">
        <v>67</v>
      </c>
      <c r="R803" s="6">
        <v>436.80499267578125</v>
      </c>
      <c r="S803" s="6">
        <v>4</v>
      </c>
      <c r="T803" s="6">
        <v>358.025390625</v>
      </c>
      <c r="U803" s="6">
        <v>0.18400000035762787</v>
      </c>
      <c r="V803" s="6">
        <v>10.199999809265137</v>
      </c>
      <c r="W803" s="6">
        <v>247.20845031738281</v>
      </c>
      <c r="X803" s="6">
        <v>87.153526306152344</v>
      </c>
      <c r="Y803" s="6">
        <v>666.6431884765625</v>
      </c>
      <c r="Z803" s="6">
        <v>78.5</v>
      </c>
      <c r="AA803" s="6">
        <v>120</v>
      </c>
      <c r="AB803" s="6">
        <v>23.629430770874023</v>
      </c>
      <c r="AC803" s="6">
        <v>2020.0589599609375</v>
      </c>
      <c r="AD803" s="6">
        <v>2739.530029296875</v>
      </c>
      <c r="AE803" s="6">
        <v>50.031005859375</v>
      </c>
      <c r="AF803" s="6">
        <v>600.64996337890625</v>
      </c>
      <c r="AG803" s="6">
        <v>4.0999999046325684</v>
      </c>
      <c r="AH803" s="6">
        <v>4.8000001907348633</v>
      </c>
      <c r="AI803" s="6">
        <v>14.777210235595703</v>
      </c>
      <c r="AJ803" s="6">
        <v>37.414871215820313</v>
      </c>
      <c r="AK803" s="6">
        <v>0.55699998140335083</v>
      </c>
      <c r="AL803" s="6">
        <v>37.53387451171875</v>
      </c>
      <c r="AM803" s="6">
        <v>3002.45849609375</v>
      </c>
      <c r="AN803" s="6">
        <v>33.799999237060547</v>
      </c>
      <c r="AO803" s="6">
        <v>20</v>
      </c>
      <c r="AP803" s="6">
        <v>168.77520751953125</v>
      </c>
      <c r="AQ803" s="6">
        <v>9.6999998092651367</v>
      </c>
      <c r="AR803" s="6">
        <v>0.56999999284744263</v>
      </c>
      <c r="AS803" s="6">
        <v>11</v>
      </c>
      <c r="AT803" s="6">
        <v>204.86073303222656</v>
      </c>
    </row>
    <row r="804" spans="2:46" x14ac:dyDescent="0.25">
      <c r="B804" s="5">
        <v>32050</v>
      </c>
      <c r="C804" s="6">
        <v>993.29290771484375</v>
      </c>
      <c r="D804" s="6">
        <v>10.068343162536621</v>
      </c>
      <c r="E804" s="6">
        <v>10.047595024108887</v>
      </c>
      <c r="F804" s="6">
        <v>461.12234497070312</v>
      </c>
      <c r="G804" s="6">
        <v>18.600000381469727</v>
      </c>
      <c r="H804" s="6">
        <v>3.759645938873291</v>
      </c>
      <c r="I804" s="6">
        <v>1556.77880859375</v>
      </c>
      <c r="J804" s="6">
        <v>190.40103149414062</v>
      </c>
      <c r="K804" s="6">
        <v>333.113525390625</v>
      </c>
      <c r="L804" s="6">
        <v>18.299999237060547</v>
      </c>
      <c r="M804" s="6">
        <v>9.9755277633666992</v>
      </c>
      <c r="N804" s="6">
        <v>230.39999389648437</v>
      </c>
      <c r="O804" s="6">
        <v>1660.9935302734375</v>
      </c>
      <c r="P804" s="6">
        <v>83.396278381347656</v>
      </c>
      <c r="Q804" s="6">
        <v>67</v>
      </c>
      <c r="R804" s="6">
        <v>391.3077392578125</v>
      </c>
      <c r="S804" s="6">
        <v>4.0584936141967773</v>
      </c>
      <c r="T804" s="6">
        <v>331.43679809570312</v>
      </c>
      <c r="U804" s="6">
        <v>0.18400000035762787</v>
      </c>
      <c r="V804" s="6">
        <v>10.199999809265137</v>
      </c>
      <c r="W804" s="6">
        <v>247.44721984863281</v>
      </c>
      <c r="X804" s="6">
        <v>84.800315856933594</v>
      </c>
      <c r="Y804" s="6">
        <v>665.65521240234375</v>
      </c>
      <c r="Z804" s="6">
        <v>78.5</v>
      </c>
      <c r="AA804" s="6">
        <v>120</v>
      </c>
      <c r="AB804" s="6">
        <v>21.197114944458008</v>
      </c>
      <c r="AC804" s="6">
        <v>2020.27880859375</v>
      </c>
      <c r="AD804" s="6">
        <v>2603.40869140625</v>
      </c>
      <c r="AE804" s="6">
        <v>32.961105346679688</v>
      </c>
      <c r="AF804" s="6">
        <v>571.4007568359375</v>
      </c>
      <c r="AG804" s="6">
        <v>4.0999999046325684</v>
      </c>
      <c r="AH804" s="6">
        <v>4.8000001907348633</v>
      </c>
      <c r="AI804" s="6">
        <v>11.525250434875488</v>
      </c>
      <c r="AJ804" s="6">
        <v>37</v>
      </c>
      <c r="AK804" s="6">
        <v>0.55699998140335083</v>
      </c>
      <c r="AL804" s="6">
        <v>31</v>
      </c>
      <c r="AM804" s="6">
        <v>2935.980712890625</v>
      </c>
      <c r="AN804" s="6">
        <v>33.799999237060547</v>
      </c>
      <c r="AO804" s="6">
        <v>20</v>
      </c>
      <c r="AP804" s="6">
        <v>138.8779296875</v>
      </c>
      <c r="AQ804" s="6">
        <v>9.6999998092651367</v>
      </c>
      <c r="AR804" s="6">
        <v>0.56999999284744263</v>
      </c>
      <c r="AS804" s="6">
        <v>11</v>
      </c>
      <c r="AT804" s="6">
        <v>197.31629943847656</v>
      </c>
    </row>
    <row r="805" spans="2:46" x14ac:dyDescent="0.25">
      <c r="B805" s="5">
        <v>32081</v>
      </c>
      <c r="C805" s="6">
        <v>983.18023681640625</v>
      </c>
      <c r="D805" s="6">
        <v>10</v>
      </c>
      <c r="E805" s="6">
        <v>10.013503074645996</v>
      </c>
      <c r="F805" s="6">
        <v>433.544189453125</v>
      </c>
      <c r="G805" s="6">
        <v>18.600000381469727</v>
      </c>
      <c r="H805" s="6">
        <v>7.3866310119628906</v>
      </c>
      <c r="I805" s="6">
        <v>1540.4569091796875</v>
      </c>
      <c r="J805" s="6">
        <v>187.547607421875</v>
      </c>
      <c r="K805" s="6">
        <v>315.31918334960937</v>
      </c>
      <c r="L805" s="6">
        <v>18.299999237060547</v>
      </c>
      <c r="M805" s="6">
        <v>9.8534440994262695</v>
      </c>
      <c r="N805" s="6">
        <v>230.39999389648437</v>
      </c>
      <c r="O805" s="6">
        <v>1619.366455078125</v>
      </c>
      <c r="P805" s="6">
        <v>87.212715148925781</v>
      </c>
      <c r="Q805" s="6">
        <v>66</v>
      </c>
      <c r="R805" s="6">
        <v>332.12472534179687</v>
      </c>
      <c r="S805" s="6">
        <v>4.3415369987487793</v>
      </c>
      <c r="T805" s="6">
        <v>314.84869384765625</v>
      </c>
      <c r="U805" s="6">
        <v>0.18400000035762787</v>
      </c>
      <c r="V805" s="6">
        <v>10.199999809265137</v>
      </c>
      <c r="W805" s="6">
        <v>251.10894775390625</v>
      </c>
      <c r="X805" s="6">
        <v>84.536231994628906</v>
      </c>
      <c r="Y805" s="6">
        <v>660.06805419921875</v>
      </c>
      <c r="Z805" s="6">
        <v>78.5</v>
      </c>
      <c r="AA805" s="6">
        <v>120</v>
      </c>
      <c r="AB805" s="6">
        <v>21.196931838989258</v>
      </c>
      <c r="AC805" s="6">
        <v>1972.39990234375</v>
      </c>
      <c r="AD805" s="6">
        <v>2315.644287109375</v>
      </c>
      <c r="AE805" s="6">
        <v>15.848129272460938</v>
      </c>
      <c r="AF805" s="6">
        <v>563.4234619140625</v>
      </c>
      <c r="AG805" s="6">
        <v>4.0999999046325684</v>
      </c>
      <c r="AH805" s="6">
        <v>4.8000001907348633</v>
      </c>
      <c r="AI805" s="6">
        <v>6.7416853904724121</v>
      </c>
      <c r="AJ805" s="6">
        <v>37</v>
      </c>
      <c r="AK805" s="6">
        <v>0.55699998140335083</v>
      </c>
      <c r="AL805" s="6">
        <v>31</v>
      </c>
      <c r="AM805" s="6">
        <v>2910.30517578125</v>
      </c>
      <c r="AN805" s="6">
        <v>33.799999237060547</v>
      </c>
      <c r="AO805" s="6">
        <v>20</v>
      </c>
      <c r="AP805" s="6">
        <v>108.68081665039062</v>
      </c>
      <c r="AQ805" s="6">
        <v>9.6999998092651367</v>
      </c>
      <c r="AR805" s="6">
        <v>0.56999999284744263</v>
      </c>
      <c r="AS805" s="6">
        <v>16.458135604858398</v>
      </c>
      <c r="AT805" s="6">
        <v>187.30755615234375</v>
      </c>
    </row>
    <row r="806" spans="2:46" x14ac:dyDescent="0.25">
      <c r="B806" s="5">
        <v>32111</v>
      </c>
      <c r="C806" s="6">
        <v>974.65576171875</v>
      </c>
      <c r="D806" s="6">
        <v>10</v>
      </c>
      <c r="E806" s="6">
        <v>10</v>
      </c>
      <c r="F806" s="6">
        <v>414.624755859375</v>
      </c>
      <c r="G806" s="6">
        <v>18.600000381469727</v>
      </c>
      <c r="H806" s="6">
        <v>11.486352920532227</v>
      </c>
      <c r="I806" s="6">
        <v>1530.940185546875</v>
      </c>
      <c r="J806" s="6">
        <v>186.53131103515625</v>
      </c>
      <c r="K806" s="6">
        <v>307.44589233398437</v>
      </c>
      <c r="L806" s="6">
        <v>28.615850448608398</v>
      </c>
      <c r="M806" s="6">
        <v>9.80059814453125</v>
      </c>
      <c r="N806" s="6">
        <v>230.39999389648437</v>
      </c>
      <c r="O806" s="6">
        <v>1618.7657470703125</v>
      </c>
      <c r="P806" s="6">
        <v>93.487251281738281</v>
      </c>
      <c r="Q806" s="6">
        <v>64</v>
      </c>
      <c r="R806" s="6">
        <v>347.49465942382812</v>
      </c>
      <c r="S806" s="6">
        <v>5.0112185478210449</v>
      </c>
      <c r="T806" s="6">
        <v>308.76361083984375</v>
      </c>
      <c r="U806" s="6">
        <v>13.5921630859375</v>
      </c>
      <c r="V806" s="6">
        <v>10.687889099121094</v>
      </c>
      <c r="W806" s="6">
        <v>259.57321166992187</v>
      </c>
      <c r="X806" s="6">
        <v>84.415275573730469</v>
      </c>
      <c r="Y806" s="6">
        <v>657.3284912109375</v>
      </c>
      <c r="Z806" s="6">
        <v>78.5</v>
      </c>
      <c r="AA806" s="6">
        <v>155.7518310546875</v>
      </c>
      <c r="AB806" s="6">
        <v>21.303703308105469</v>
      </c>
      <c r="AC806" s="6">
        <v>1950</v>
      </c>
      <c r="AD806" s="6">
        <v>2422.634765625</v>
      </c>
      <c r="AE806" s="6">
        <v>12.199999809265137</v>
      </c>
      <c r="AF806" s="6">
        <v>566.17071533203125</v>
      </c>
      <c r="AG806" s="6">
        <v>4.0999999046325684</v>
      </c>
      <c r="AH806" s="6">
        <v>20.474388122558594</v>
      </c>
      <c r="AI806" s="6">
        <v>10.675749778747559</v>
      </c>
      <c r="AJ806" s="6">
        <v>37</v>
      </c>
      <c r="AK806" s="6">
        <v>3.1042747497558594</v>
      </c>
      <c r="AL806" s="6">
        <v>31</v>
      </c>
      <c r="AM806" s="6">
        <v>2906.9853515625</v>
      </c>
      <c r="AN806" s="6">
        <v>33.799999237060547</v>
      </c>
      <c r="AO806" s="6">
        <v>20</v>
      </c>
      <c r="AP806" s="6">
        <v>80</v>
      </c>
      <c r="AQ806" s="6">
        <v>9.6999998092651367</v>
      </c>
      <c r="AR806" s="6">
        <v>3.8890001773834229</v>
      </c>
      <c r="AS806" s="6">
        <v>35.489891052246094</v>
      </c>
      <c r="AT806" s="6">
        <v>181.30715942382812</v>
      </c>
    </row>
    <row r="807" spans="2:46" x14ac:dyDescent="0.25">
      <c r="B807" s="5">
        <v>32142</v>
      </c>
      <c r="C807" s="6">
        <v>1002.5136108398437</v>
      </c>
      <c r="D807" s="6">
        <v>67.344902038574219</v>
      </c>
      <c r="E807" s="6">
        <v>10.345901489257812</v>
      </c>
      <c r="F807" s="6">
        <v>489.02438354492188</v>
      </c>
      <c r="G807" s="6">
        <v>72.765060424804688</v>
      </c>
      <c r="H807" s="6">
        <v>26.981027603149414</v>
      </c>
      <c r="I807" s="6">
        <v>1669.32763671875</v>
      </c>
      <c r="J807" s="6">
        <v>210.92446899414062</v>
      </c>
      <c r="K807" s="6">
        <v>299.60348510742188</v>
      </c>
      <c r="L807" s="6">
        <v>18.299999237060547</v>
      </c>
      <c r="M807" s="6">
        <v>9.8000001907348633</v>
      </c>
      <c r="N807" s="6">
        <v>261.77999877929687</v>
      </c>
      <c r="O807" s="6">
        <v>1630.6763916015625</v>
      </c>
      <c r="P807" s="6">
        <v>101.31288146972656</v>
      </c>
      <c r="Q807" s="6">
        <v>60.299037933349609</v>
      </c>
      <c r="R807" s="6">
        <v>449.4937744140625</v>
      </c>
      <c r="S807" s="6">
        <v>6.1090297698974609</v>
      </c>
      <c r="T807" s="6">
        <v>305.28216552734375</v>
      </c>
      <c r="U807" s="6">
        <v>28.73638916015625</v>
      </c>
      <c r="V807" s="6">
        <v>10.199999809265137</v>
      </c>
      <c r="W807" s="6">
        <v>275.16683959960937</v>
      </c>
      <c r="X807" s="6">
        <v>72.060653686523438</v>
      </c>
      <c r="Y807" s="6">
        <v>652.75384521484375</v>
      </c>
      <c r="Z807" s="6">
        <v>78.5</v>
      </c>
      <c r="AA807" s="6">
        <v>195.40556335449219</v>
      </c>
      <c r="AB807" s="6">
        <v>22.004100799560547</v>
      </c>
      <c r="AC807" s="6">
        <v>1950</v>
      </c>
      <c r="AD807" s="6">
        <v>2760.809814453125</v>
      </c>
      <c r="AE807" s="6">
        <v>13.018548011779785</v>
      </c>
      <c r="AF807" s="6">
        <v>574.7196044921875</v>
      </c>
      <c r="AG807" s="6">
        <v>4.0999999046325684</v>
      </c>
      <c r="AH807" s="6">
        <v>4.8000001907348633</v>
      </c>
      <c r="AI807" s="6">
        <v>13.227055549621582</v>
      </c>
      <c r="AJ807" s="6">
        <v>37</v>
      </c>
      <c r="AK807" s="6">
        <v>7.1250801086425781</v>
      </c>
      <c r="AL807" s="6">
        <v>31</v>
      </c>
      <c r="AM807" s="6">
        <v>3367.261962890625</v>
      </c>
      <c r="AN807" s="6">
        <v>42.743503570556641</v>
      </c>
      <c r="AO807" s="6">
        <v>26.764039993286133</v>
      </c>
      <c r="AP807" s="6">
        <v>539.51214599609375</v>
      </c>
      <c r="AQ807" s="6">
        <v>9.6999998092651367</v>
      </c>
      <c r="AR807" s="6">
        <v>9.9325523376464844</v>
      </c>
      <c r="AS807" s="6">
        <v>40.057785034179688</v>
      </c>
      <c r="AT807" s="6">
        <v>235</v>
      </c>
    </row>
    <row r="808" spans="2:46" x14ac:dyDescent="0.25">
      <c r="B808" s="5">
        <v>32173</v>
      </c>
      <c r="C808" s="6">
        <v>1045.5283203125</v>
      </c>
      <c r="D808" s="6">
        <v>57.268611907958984</v>
      </c>
      <c r="E808" s="6">
        <v>11.69513988494873</v>
      </c>
      <c r="F808" s="6">
        <v>570.0244140625</v>
      </c>
      <c r="G808" s="6">
        <v>159.97604370117187</v>
      </c>
      <c r="H808" s="6">
        <v>42.772312164306641</v>
      </c>
      <c r="I808" s="6">
        <v>1710.966552734375</v>
      </c>
      <c r="J808" s="6">
        <v>292.177490234375</v>
      </c>
      <c r="K808" s="6">
        <v>291.93673706054687</v>
      </c>
      <c r="L808" s="6">
        <v>18.299999237060547</v>
      </c>
      <c r="M808" s="6">
        <v>11.280845642089844</v>
      </c>
      <c r="N808" s="6">
        <v>293.21826171875</v>
      </c>
      <c r="O808" s="6">
        <v>1667.421142578125</v>
      </c>
      <c r="P808" s="6">
        <v>109.36325836181641</v>
      </c>
      <c r="Q808" s="6">
        <v>62</v>
      </c>
      <c r="R808" s="6">
        <v>575</v>
      </c>
      <c r="S808" s="6">
        <v>8.8161449432373047</v>
      </c>
      <c r="T808" s="6">
        <v>297.7034912109375</v>
      </c>
      <c r="U808" s="6">
        <v>50.133876800537109</v>
      </c>
      <c r="V808" s="6">
        <v>10.199999809265137</v>
      </c>
      <c r="W808" s="6">
        <v>286.45111083984375</v>
      </c>
      <c r="X808" s="6">
        <v>72</v>
      </c>
      <c r="Y808" s="6">
        <v>663.55072021484375</v>
      </c>
      <c r="Z808" s="6">
        <v>114.59300231933594</v>
      </c>
      <c r="AA808" s="6">
        <v>265.25271606445312</v>
      </c>
      <c r="AB808" s="6">
        <v>26.697324752807617</v>
      </c>
      <c r="AC808" s="6">
        <v>1950</v>
      </c>
      <c r="AD808" s="6">
        <v>3010</v>
      </c>
      <c r="AE808" s="6">
        <v>21.11933708190918</v>
      </c>
      <c r="AF808" s="6">
        <v>630.864990234375</v>
      </c>
      <c r="AG808" s="6">
        <v>4.0999999046325684</v>
      </c>
      <c r="AH808" s="6">
        <v>4.8000001907348633</v>
      </c>
      <c r="AI808" s="6">
        <v>32.301483154296875</v>
      </c>
      <c r="AJ808" s="6">
        <v>37</v>
      </c>
      <c r="AK808" s="6">
        <v>8.9991893768310547</v>
      </c>
      <c r="AL808" s="6">
        <v>42.102878570556641</v>
      </c>
      <c r="AM808" s="6">
        <v>3826.908935546875</v>
      </c>
      <c r="AN808" s="6">
        <v>44</v>
      </c>
      <c r="AO808" s="6">
        <v>34.875019073486328</v>
      </c>
      <c r="AP808" s="6">
        <v>944.70819091796875</v>
      </c>
      <c r="AQ808" s="6">
        <v>11.800000190734863</v>
      </c>
      <c r="AR808" s="6">
        <v>9.1631288528442383</v>
      </c>
      <c r="AS808" s="6">
        <v>54.113636016845703</v>
      </c>
      <c r="AT808" s="6">
        <v>217</v>
      </c>
    </row>
    <row r="809" spans="2:46" x14ac:dyDescent="0.25">
      <c r="B809" s="5">
        <v>32202</v>
      </c>
      <c r="C809" s="6">
        <v>1046.044677734375</v>
      </c>
      <c r="D809" s="6">
        <v>57.548572540283203</v>
      </c>
      <c r="E809" s="6">
        <v>12.264162063598633</v>
      </c>
      <c r="F809" s="6">
        <v>600</v>
      </c>
      <c r="G809" s="6">
        <v>151.06797790527344</v>
      </c>
      <c r="H809" s="6">
        <v>46.534877777099609</v>
      </c>
      <c r="I809" s="6">
        <v>1783.1546630859375</v>
      </c>
      <c r="J809" s="6">
        <v>321.0478515625</v>
      </c>
      <c r="K809" s="6">
        <v>284.9720458984375</v>
      </c>
      <c r="L809" s="6">
        <v>18.299999237060547</v>
      </c>
      <c r="M809" s="6">
        <v>11.273734092712402</v>
      </c>
      <c r="N809" s="6">
        <v>320.73699951171875</v>
      </c>
      <c r="O809" s="6">
        <v>1690</v>
      </c>
      <c r="P809" s="6">
        <v>115.08837127685547</v>
      </c>
      <c r="Q809" s="6">
        <v>62</v>
      </c>
      <c r="R809" s="6">
        <v>575</v>
      </c>
      <c r="S809" s="6">
        <v>10.344362258911133</v>
      </c>
      <c r="T809" s="6">
        <v>290.00491333007812</v>
      </c>
      <c r="U809" s="6">
        <v>67.919662475585937</v>
      </c>
      <c r="V809" s="6">
        <v>10.199999809265137</v>
      </c>
      <c r="W809" s="6">
        <v>301.13531494140625</v>
      </c>
      <c r="X809" s="6">
        <v>80.161605834960937</v>
      </c>
      <c r="Y809" s="6">
        <v>671.3931884765625</v>
      </c>
      <c r="Z809" s="6">
        <v>78.5</v>
      </c>
      <c r="AA809" s="6">
        <v>320.88528442382812</v>
      </c>
      <c r="AB809" s="6">
        <v>28.175853729248047</v>
      </c>
      <c r="AC809" s="6">
        <v>1950</v>
      </c>
      <c r="AD809" s="6">
        <v>3087.028564453125</v>
      </c>
      <c r="AE809" s="6">
        <v>31.781414031982422</v>
      </c>
      <c r="AF809" s="6">
        <v>635.695068359375</v>
      </c>
      <c r="AG809" s="6">
        <v>4.0999999046325684</v>
      </c>
      <c r="AH809" s="6">
        <v>91.211380004882813</v>
      </c>
      <c r="AI809" s="6">
        <v>26.905227661132813</v>
      </c>
      <c r="AJ809" s="6">
        <v>37.351814270019531</v>
      </c>
      <c r="AK809" s="6">
        <v>12.970711708068848</v>
      </c>
      <c r="AL809" s="6">
        <v>43.670555114746094</v>
      </c>
      <c r="AM809" s="6">
        <v>4039.44384765625</v>
      </c>
      <c r="AN809" s="6">
        <v>33.799999237060547</v>
      </c>
      <c r="AO809" s="6">
        <v>20</v>
      </c>
      <c r="AP809" s="6">
        <v>1088.9462890625</v>
      </c>
      <c r="AQ809" s="6">
        <v>9.6999998092651367</v>
      </c>
      <c r="AR809" s="6">
        <v>8.8395566940307617</v>
      </c>
      <c r="AS809" s="6">
        <v>66.760948181152344</v>
      </c>
      <c r="AT809" s="6">
        <v>206</v>
      </c>
    </row>
    <row r="810" spans="2:46" x14ac:dyDescent="0.25">
      <c r="B810" s="5">
        <v>32233</v>
      </c>
      <c r="C810" s="6">
        <v>1036.4052734375</v>
      </c>
      <c r="D810" s="6">
        <v>70.150764465332031</v>
      </c>
      <c r="E810" s="6">
        <v>13.256008148193359</v>
      </c>
      <c r="F810" s="6">
        <v>640.740478515625</v>
      </c>
      <c r="G810" s="6">
        <v>323.64791870117187</v>
      </c>
      <c r="H810" s="6">
        <v>49.969959259033203</v>
      </c>
      <c r="I810" s="6">
        <v>1784.722412109375</v>
      </c>
      <c r="J810" s="6">
        <v>342.62814331054687</v>
      </c>
      <c r="K810" s="6">
        <v>277.13381958007812</v>
      </c>
      <c r="L810" s="6">
        <v>18.299999237060547</v>
      </c>
      <c r="M810" s="6">
        <v>11.230868339538574</v>
      </c>
      <c r="N810" s="6">
        <v>351.81381225585937</v>
      </c>
      <c r="O810" s="6">
        <v>1690</v>
      </c>
      <c r="P810" s="6">
        <v>118.93337249755859</v>
      </c>
      <c r="Q810" s="6">
        <v>64</v>
      </c>
      <c r="R810" s="6">
        <v>626.17559814453125</v>
      </c>
      <c r="S810" s="6">
        <v>13.151601791381836</v>
      </c>
      <c r="T810" s="6">
        <v>298.01052856445313</v>
      </c>
      <c r="U810" s="6">
        <v>19.366544723510742</v>
      </c>
      <c r="V810" s="6">
        <v>10.199999809265137</v>
      </c>
      <c r="W810" s="6">
        <v>301.29998779296875</v>
      </c>
      <c r="X810" s="6">
        <v>79.932205200195313</v>
      </c>
      <c r="Y810" s="6">
        <v>700.08721923828125</v>
      </c>
      <c r="Z810" s="6">
        <v>79.238395690917969</v>
      </c>
      <c r="AA810" s="6">
        <v>382.94915771484375</v>
      </c>
      <c r="AB810" s="6">
        <v>30.902421951293945</v>
      </c>
      <c r="AC810" s="6">
        <v>1984.6192626953125</v>
      </c>
      <c r="AD810" s="6">
        <v>3163</v>
      </c>
      <c r="AE810" s="6">
        <v>57.102787017822266</v>
      </c>
      <c r="AF810" s="6">
        <v>630.77392578125</v>
      </c>
      <c r="AG810" s="6">
        <v>4.1671595573425293</v>
      </c>
      <c r="AH810" s="6">
        <v>4.8000001907348633</v>
      </c>
      <c r="AI810" s="6">
        <v>27.783832550048828</v>
      </c>
      <c r="AJ810" s="6">
        <v>37.674900054931641</v>
      </c>
      <c r="AK810" s="6">
        <v>2.7330005168914795</v>
      </c>
      <c r="AL810" s="6">
        <v>54.275234222412109</v>
      </c>
      <c r="AM810" s="6">
        <v>4108.67041015625</v>
      </c>
      <c r="AN810" s="6">
        <v>44</v>
      </c>
      <c r="AO810" s="6">
        <v>20</v>
      </c>
      <c r="AP810" s="6">
        <v>932.2666015625</v>
      </c>
      <c r="AQ810" s="6">
        <v>11.800000190734863</v>
      </c>
      <c r="AR810" s="6">
        <v>10.539003372192383</v>
      </c>
      <c r="AS810" s="6">
        <v>49.461898803710937</v>
      </c>
      <c r="AT810" s="6">
        <v>206</v>
      </c>
    </row>
    <row r="811" spans="2:46" x14ac:dyDescent="0.25">
      <c r="B811" s="5">
        <v>32263</v>
      </c>
      <c r="C811" s="6">
        <v>1007.7127075195312</v>
      </c>
      <c r="D811" s="6">
        <v>69.7115478515625</v>
      </c>
      <c r="E811" s="6">
        <v>14.475929260253906</v>
      </c>
      <c r="F811" s="6">
        <v>687.04522705078125</v>
      </c>
      <c r="G811" s="6">
        <v>200.43283081054687</v>
      </c>
      <c r="H811" s="6">
        <v>46.14404296875</v>
      </c>
      <c r="I811" s="6">
        <v>1892.6151123046875</v>
      </c>
      <c r="J811" s="6">
        <v>355.86260986328125</v>
      </c>
      <c r="K811" s="6">
        <v>266.3397216796875</v>
      </c>
      <c r="L811" s="6">
        <v>18.299999237060547</v>
      </c>
      <c r="M811" s="6">
        <v>11.092514991760254</v>
      </c>
      <c r="N811" s="6">
        <v>321.338134765625</v>
      </c>
      <c r="O811" s="6">
        <v>1713</v>
      </c>
      <c r="P811" s="6">
        <v>104.40155029296875</v>
      </c>
      <c r="Q811" s="6">
        <v>65</v>
      </c>
      <c r="R811" s="6">
        <v>678.93341064453125</v>
      </c>
      <c r="S811" s="6">
        <v>16.40479850769043</v>
      </c>
      <c r="T811" s="6">
        <v>345.23480224609375</v>
      </c>
      <c r="U811" s="6">
        <v>52.964447021484375</v>
      </c>
      <c r="V811" s="6">
        <v>10.199999809265137</v>
      </c>
      <c r="W811" s="6">
        <v>301.29998779296875</v>
      </c>
      <c r="X811" s="6">
        <v>79.589096069335937</v>
      </c>
      <c r="Y811" s="6">
        <v>771.006103515625</v>
      </c>
      <c r="Z811" s="6">
        <v>78.5</v>
      </c>
      <c r="AA811" s="6">
        <v>428.15139770507812</v>
      </c>
      <c r="AB811" s="6">
        <v>33.404964447021484</v>
      </c>
      <c r="AC811" s="6">
        <v>2007.6552734375</v>
      </c>
      <c r="AD811" s="6">
        <v>3280.84326171875</v>
      </c>
      <c r="AE811" s="6">
        <v>122.96498107910156</v>
      </c>
      <c r="AF811" s="6">
        <v>724.56787109375</v>
      </c>
      <c r="AG811" s="6">
        <v>4.1386895179748535</v>
      </c>
      <c r="AH811" s="6">
        <v>97.004241943359375</v>
      </c>
      <c r="AI811" s="6">
        <v>24.556533813476563</v>
      </c>
      <c r="AJ811" s="6">
        <v>53.64984130859375</v>
      </c>
      <c r="AK811" s="6">
        <v>9.4306678771972656</v>
      </c>
      <c r="AL811" s="6">
        <v>60.648891448974609</v>
      </c>
      <c r="AM811" s="6">
        <v>4221.09619140625</v>
      </c>
      <c r="AN811" s="6">
        <v>38.568946838378906</v>
      </c>
      <c r="AO811" s="6">
        <v>53.436798095703125</v>
      </c>
      <c r="AP811" s="6">
        <v>739.4642333984375</v>
      </c>
      <c r="AQ811" s="6">
        <v>9.6999998092651367</v>
      </c>
      <c r="AR811" s="6">
        <v>40.508693695068359</v>
      </c>
      <c r="AS811" s="6">
        <v>30.392311096191406</v>
      </c>
      <c r="AT811" s="6">
        <v>206</v>
      </c>
    </row>
    <row r="812" spans="2:46" x14ac:dyDescent="0.25">
      <c r="B812" s="5">
        <v>32294</v>
      </c>
      <c r="C812" s="6">
        <v>949.81561279296875</v>
      </c>
      <c r="D812" s="6">
        <v>43.526664733886719</v>
      </c>
      <c r="E812" s="6">
        <v>10.300066947937012</v>
      </c>
      <c r="F812" s="6">
        <v>693.3607177734375</v>
      </c>
      <c r="G812" s="6">
        <v>213.15657043457031</v>
      </c>
      <c r="H812" s="6">
        <v>33.322826385498047</v>
      </c>
      <c r="I812" s="6">
        <v>1851.5986328125</v>
      </c>
      <c r="J812" s="6">
        <v>346.53228759765625</v>
      </c>
      <c r="K812" s="6">
        <v>339.30514526367188</v>
      </c>
      <c r="L812" s="6">
        <v>18.299999237060547</v>
      </c>
      <c r="M812" s="6">
        <v>10.897993087768555</v>
      </c>
      <c r="N812" s="6">
        <v>289.26467895507812</v>
      </c>
      <c r="O812" s="6">
        <v>1856.602783203125</v>
      </c>
      <c r="P812" s="6">
        <v>87.095039367675781</v>
      </c>
      <c r="Q812" s="6">
        <v>66</v>
      </c>
      <c r="R812" s="6">
        <v>697.6707763671875</v>
      </c>
      <c r="S812" s="6">
        <v>4</v>
      </c>
      <c r="T812" s="6">
        <v>321.91091918945312</v>
      </c>
      <c r="U812" s="6">
        <v>10.011879920959473</v>
      </c>
      <c r="V812" s="6">
        <v>10.199999809265137</v>
      </c>
      <c r="W812" s="6">
        <v>301.29998779296875</v>
      </c>
      <c r="X812" s="6">
        <v>79.126884460449219</v>
      </c>
      <c r="Y812" s="6">
        <v>838.49639892578125</v>
      </c>
      <c r="Z812" s="6">
        <v>78.5</v>
      </c>
      <c r="AA812" s="6">
        <v>334.42367553710937</v>
      </c>
      <c r="AB812" s="6">
        <v>32.393733978271484</v>
      </c>
      <c r="AC812" s="6">
        <v>2026.25830078125</v>
      </c>
      <c r="AD812" s="6">
        <v>3387.101318359375</v>
      </c>
      <c r="AE812" s="6">
        <v>84.112014770507813</v>
      </c>
      <c r="AF812" s="6">
        <v>819.17669677734375</v>
      </c>
      <c r="AG812" s="6">
        <v>4.0999999046325684</v>
      </c>
      <c r="AH812" s="6">
        <v>79.051918029785156</v>
      </c>
      <c r="AI812" s="6">
        <v>14.25456714630127</v>
      </c>
      <c r="AJ812" s="6">
        <v>58.913841247558594</v>
      </c>
      <c r="AK812" s="6">
        <v>15.114063262939453</v>
      </c>
      <c r="AL812" s="6">
        <v>58.153129577636719</v>
      </c>
      <c r="AM812" s="6">
        <v>3782.7431640625</v>
      </c>
      <c r="AN812" s="6">
        <v>33.799999237060547</v>
      </c>
      <c r="AO812" s="6">
        <v>55.403072357177734</v>
      </c>
      <c r="AP812" s="6">
        <v>527.09808349609375</v>
      </c>
      <c r="AQ812" s="6">
        <v>9.6999998092651367</v>
      </c>
      <c r="AR812" s="6">
        <v>83.392303466796875</v>
      </c>
      <c r="AS812" s="6">
        <v>11</v>
      </c>
      <c r="AT812" s="6">
        <v>206</v>
      </c>
    </row>
    <row r="813" spans="2:46" x14ac:dyDescent="0.25">
      <c r="B813" s="5">
        <v>32324</v>
      </c>
      <c r="C813" s="6">
        <v>890.59417724609375</v>
      </c>
      <c r="D813" s="6">
        <v>14.037671089172363</v>
      </c>
      <c r="E813" s="6">
        <v>10.235248565673828</v>
      </c>
      <c r="F813" s="6">
        <v>671.48095703125</v>
      </c>
      <c r="G813" s="6">
        <v>80.766105651855469</v>
      </c>
      <c r="H813" s="6">
        <v>2.3239357471466064</v>
      </c>
      <c r="I813" s="6">
        <v>1900.9403076171875</v>
      </c>
      <c r="J813" s="6">
        <v>300.69998168945312</v>
      </c>
      <c r="K813" s="6">
        <v>299.2620849609375</v>
      </c>
      <c r="L813" s="6">
        <v>26.143325805664062</v>
      </c>
      <c r="M813" s="6">
        <v>10.651244163513184</v>
      </c>
      <c r="N813" s="6">
        <v>258.09347534179687</v>
      </c>
      <c r="O813" s="6">
        <v>1849.2740478515625</v>
      </c>
      <c r="P813" s="6">
        <v>85.941047668457031</v>
      </c>
      <c r="Q813" s="6">
        <v>66</v>
      </c>
      <c r="R813" s="6">
        <v>534.910400390625</v>
      </c>
      <c r="S813" s="6">
        <v>4</v>
      </c>
      <c r="T813" s="6">
        <v>360</v>
      </c>
      <c r="U813" s="6">
        <v>20.268096923828125</v>
      </c>
      <c r="V813" s="6">
        <v>10.199999809265137</v>
      </c>
      <c r="W813" s="6">
        <v>269.57937622070312</v>
      </c>
      <c r="X813" s="6">
        <v>78.600753784179688</v>
      </c>
      <c r="Y813" s="6">
        <v>791.13116455078125</v>
      </c>
      <c r="Z813" s="6">
        <v>78.5</v>
      </c>
      <c r="AA813" s="6">
        <v>236.38381958007812</v>
      </c>
      <c r="AB813" s="6">
        <v>28.592872619628906</v>
      </c>
      <c r="AC813" s="6">
        <v>2057.3779296875</v>
      </c>
      <c r="AD813" s="6">
        <v>3419.590576171875</v>
      </c>
      <c r="AE813" s="6">
        <v>87.388877868652344</v>
      </c>
      <c r="AF813" s="6">
        <v>789.03265380859375</v>
      </c>
      <c r="AG813" s="6">
        <v>4.0999999046325684</v>
      </c>
      <c r="AH813" s="6">
        <v>170.535400390625</v>
      </c>
      <c r="AI813" s="6">
        <v>11.104972839355469</v>
      </c>
      <c r="AJ813" s="6">
        <v>52.233154296875</v>
      </c>
      <c r="AK813" s="6">
        <v>15.250308036804199</v>
      </c>
      <c r="AL813" s="6">
        <v>50.776527404785156</v>
      </c>
      <c r="AM813" s="6">
        <v>2991.27099609375</v>
      </c>
      <c r="AN813" s="6">
        <v>33.799999237060547</v>
      </c>
      <c r="AO813" s="6">
        <v>54.089908599853516</v>
      </c>
      <c r="AP813" s="6">
        <v>384.9063720703125</v>
      </c>
      <c r="AQ813" s="6">
        <v>9.6999998092651367</v>
      </c>
      <c r="AR813" s="6">
        <v>54.873779296875</v>
      </c>
      <c r="AS813" s="6">
        <v>11</v>
      </c>
      <c r="AT813" s="6">
        <v>179.95535278320312</v>
      </c>
    </row>
    <row r="814" spans="2:46" x14ac:dyDescent="0.25">
      <c r="B814" s="5">
        <v>32355</v>
      </c>
      <c r="C814" s="6">
        <v>828.80242919921875</v>
      </c>
      <c r="D814" s="6">
        <v>12.172539710998535</v>
      </c>
      <c r="E814" s="6">
        <v>10.151396751403809</v>
      </c>
      <c r="F814" s="6">
        <v>481.00369262695312</v>
      </c>
      <c r="G814" s="6">
        <v>142.38612365722656</v>
      </c>
      <c r="H814" s="6">
        <v>1</v>
      </c>
      <c r="I814" s="6">
        <v>1690.9576416015625</v>
      </c>
      <c r="J814" s="6">
        <v>243.22654724121094</v>
      </c>
      <c r="K814" s="6">
        <v>256.15072631835937</v>
      </c>
      <c r="L814" s="6">
        <v>18.299999237060547</v>
      </c>
      <c r="M814" s="6">
        <v>10.350746154785156</v>
      </c>
      <c r="N814" s="6">
        <v>230.39999389648437</v>
      </c>
      <c r="O814" s="6">
        <v>1827.71533203125</v>
      </c>
      <c r="P814" s="6">
        <v>84.278366088867188</v>
      </c>
      <c r="Q814" s="6">
        <v>67</v>
      </c>
      <c r="R814" s="6">
        <v>422.64785766601562</v>
      </c>
      <c r="S814" s="6">
        <v>4</v>
      </c>
      <c r="T814" s="6">
        <v>341.24432373046875</v>
      </c>
      <c r="U814" s="6">
        <v>7.4863648414611816</v>
      </c>
      <c r="V814" s="6">
        <v>10.199999809265137</v>
      </c>
      <c r="W814" s="6">
        <v>218.95365905761719</v>
      </c>
      <c r="X814" s="6">
        <v>87.711273193359375</v>
      </c>
      <c r="Y814" s="6">
        <v>670.58740234375</v>
      </c>
      <c r="Z814" s="6">
        <v>78.5</v>
      </c>
      <c r="AA814" s="6">
        <v>134.92095947265625</v>
      </c>
      <c r="AB814" s="6">
        <v>23.801984786987305</v>
      </c>
      <c r="AC814" s="6">
        <v>2050.810791015625</v>
      </c>
      <c r="AD814" s="6">
        <v>3393.534423828125</v>
      </c>
      <c r="AE814" s="6">
        <v>69.987724304199219</v>
      </c>
      <c r="AF814" s="6">
        <v>666.0628662109375</v>
      </c>
      <c r="AG814" s="6">
        <v>4.0999999046325684</v>
      </c>
      <c r="AH814" s="6">
        <v>4.8000001907348633</v>
      </c>
      <c r="AI814" s="6">
        <v>8.2396907806396484</v>
      </c>
      <c r="AJ814" s="6">
        <v>43.920726776123047</v>
      </c>
      <c r="AK814" s="6">
        <v>7.5659146308898926</v>
      </c>
      <c r="AL814" s="6">
        <v>43.937969207763672</v>
      </c>
      <c r="AM814" s="6">
        <v>2612.074462890625</v>
      </c>
      <c r="AN814" s="6">
        <v>33.799999237060547</v>
      </c>
      <c r="AO814" s="6">
        <v>20</v>
      </c>
      <c r="AP814" s="6">
        <v>163.80833435058594</v>
      </c>
      <c r="AQ814" s="6">
        <v>9.6999998092651367</v>
      </c>
      <c r="AR814" s="6">
        <v>1.4354132413864136</v>
      </c>
      <c r="AS814" s="6">
        <v>11</v>
      </c>
      <c r="AT814" s="6">
        <v>174.63578796386719</v>
      </c>
    </row>
    <row r="815" spans="2:46" x14ac:dyDescent="0.25">
      <c r="B815" s="5">
        <v>32386</v>
      </c>
      <c r="C815" s="6">
        <v>768.86590576171875</v>
      </c>
      <c r="D815" s="6">
        <v>11.999667167663574</v>
      </c>
      <c r="E815" s="6">
        <v>10.095020294189453</v>
      </c>
      <c r="F815" s="6">
        <v>317.40127563476562</v>
      </c>
      <c r="G815" s="6">
        <v>18.600000381469727</v>
      </c>
      <c r="H815" s="6">
        <v>1</v>
      </c>
      <c r="I815" s="6">
        <v>1462.7037353515625</v>
      </c>
      <c r="J815" s="6">
        <v>209.03816223144531</v>
      </c>
      <c r="K815" s="6">
        <v>211.27645874023437</v>
      </c>
      <c r="L815" s="6">
        <v>18.299999237060547</v>
      </c>
      <c r="M815" s="6">
        <v>10.108160972595215</v>
      </c>
      <c r="N815" s="6">
        <v>230.39999389648437</v>
      </c>
      <c r="O815" s="6">
        <v>1755.6949462890625</v>
      </c>
      <c r="P815" s="6">
        <v>83</v>
      </c>
      <c r="Q815" s="6">
        <v>67</v>
      </c>
      <c r="R815" s="6">
        <v>391.19525146484375</v>
      </c>
      <c r="S815" s="6">
        <v>4</v>
      </c>
      <c r="T815" s="6">
        <v>314.29168701171875</v>
      </c>
      <c r="U815" s="6">
        <v>0.18400000035762787</v>
      </c>
      <c r="V815" s="6">
        <v>10.199999809265137</v>
      </c>
      <c r="W815" s="6">
        <v>172.33758544921875</v>
      </c>
      <c r="X815" s="6">
        <v>87.120681762695313</v>
      </c>
      <c r="Y815" s="6">
        <v>604.60333251953125</v>
      </c>
      <c r="Z815" s="6">
        <v>78.5</v>
      </c>
      <c r="AA815" s="6">
        <v>120</v>
      </c>
      <c r="AB815" s="6">
        <v>19.931442260742187</v>
      </c>
      <c r="AC815" s="6">
        <v>2021.9573974609375</v>
      </c>
      <c r="AD815" s="6">
        <v>2961.104248046875</v>
      </c>
      <c r="AE815" s="6">
        <v>50.7420654296875</v>
      </c>
      <c r="AF815" s="6">
        <v>587.29736328125</v>
      </c>
      <c r="AG815" s="6">
        <v>4.0999999046325684</v>
      </c>
      <c r="AH815" s="6">
        <v>4.8000001907348633</v>
      </c>
      <c r="AI815" s="6">
        <v>6.559999942779541</v>
      </c>
      <c r="AJ815" s="6">
        <v>37.414871215820313</v>
      </c>
      <c r="AK815" s="6">
        <v>3.0267326831817627</v>
      </c>
      <c r="AL815" s="6">
        <v>37.53387451171875</v>
      </c>
      <c r="AM815" s="6">
        <v>2542.805908203125</v>
      </c>
      <c r="AN815" s="6">
        <v>33.799999237060547</v>
      </c>
      <c r="AO815" s="6">
        <v>20</v>
      </c>
      <c r="AP815" s="6">
        <v>132.4564208984375</v>
      </c>
      <c r="AQ815" s="6">
        <v>9.6999998092651367</v>
      </c>
      <c r="AR815" s="6">
        <v>0.56999999284744263</v>
      </c>
      <c r="AS815" s="6">
        <v>11</v>
      </c>
      <c r="AT815" s="6">
        <v>179.75685119628906</v>
      </c>
    </row>
    <row r="816" spans="2:46" x14ac:dyDescent="0.25">
      <c r="B816" s="5">
        <v>32416</v>
      </c>
      <c r="C816" s="6">
        <v>756.227294921875</v>
      </c>
      <c r="D816" s="6">
        <v>10.07863712310791</v>
      </c>
      <c r="E816" s="6">
        <v>10.047667503356934</v>
      </c>
      <c r="F816" s="6">
        <v>295.01275634765625</v>
      </c>
      <c r="G816" s="6">
        <v>18.600000381469727</v>
      </c>
      <c r="H816" s="6">
        <v>1</v>
      </c>
      <c r="I816" s="6">
        <v>1244.89404296875</v>
      </c>
      <c r="J816" s="6">
        <v>196.52597045898437</v>
      </c>
      <c r="K816" s="6">
        <v>170.73284912109375</v>
      </c>
      <c r="L816" s="6">
        <v>18.299999237060547</v>
      </c>
      <c r="M816" s="6">
        <v>9.9190473556518555</v>
      </c>
      <c r="N816" s="6">
        <v>230.39999389648437</v>
      </c>
      <c r="O816" s="6">
        <v>1713.5438232421875</v>
      </c>
      <c r="P816" s="6">
        <v>83.21356201171875</v>
      </c>
      <c r="Q816" s="6">
        <v>67</v>
      </c>
      <c r="R816" s="6">
        <v>391.22317504882812</v>
      </c>
      <c r="S816" s="6">
        <v>4.0062212944030762</v>
      </c>
      <c r="T816" s="6">
        <v>287.7667236328125</v>
      </c>
      <c r="U816" s="6">
        <v>0.35173812508583069</v>
      </c>
      <c r="V816" s="6">
        <v>10.199999809265137</v>
      </c>
      <c r="W816" s="6">
        <v>128.82525634765625</v>
      </c>
      <c r="X816" s="6">
        <v>84.76763916015625</v>
      </c>
      <c r="Y816" s="6">
        <v>603.77252197265625</v>
      </c>
      <c r="Z816" s="6">
        <v>78.5</v>
      </c>
      <c r="AA816" s="6">
        <v>120</v>
      </c>
      <c r="AB816" s="6">
        <v>17.5</v>
      </c>
      <c r="AC816" s="6">
        <v>1959.3758544921875</v>
      </c>
      <c r="AD816" s="6">
        <v>2508.148193359375</v>
      </c>
      <c r="AE816" s="6">
        <v>32.238704681396484</v>
      </c>
      <c r="AF816" s="6">
        <v>550.11505126953125</v>
      </c>
      <c r="AG816" s="6">
        <v>4.0999999046325684</v>
      </c>
      <c r="AH816" s="6">
        <v>4.8000001907348633</v>
      </c>
      <c r="AI816" s="6">
        <v>6.559999942779541</v>
      </c>
      <c r="AJ816" s="6">
        <v>37</v>
      </c>
      <c r="AK816" s="6">
        <v>1.47767174243927</v>
      </c>
      <c r="AL816" s="6">
        <v>31</v>
      </c>
      <c r="AM816" s="6">
        <v>2586.9794921875</v>
      </c>
      <c r="AN816" s="6">
        <v>33.799999237060547</v>
      </c>
      <c r="AO816" s="6">
        <v>20</v>
      </c>
      <c r="AP816" s="6">
        <v>102.86660766601562</v>
      </c>
      <c r="AQ816" s="6">
        <v>9.6999998092651367</v>
      </c>
      <c r="AR816" s="6">
        <v>0.56999999284744263</v>
      </c>
      <c r="AS816" s="6">
        <v>11</v>
      </c>
      <c r="AT816" s="6">
        <v>180.28811645507812</v>
      </c>
    </row>
    <row r="817" spans="2:46" x14ac:dyDescent="0.25">
      <c r="B817" s="5">
        <v>32447</v>
      </c>
      <c r="C817" s="6">
        <v>744.9244384765625</v>
      </c>
      <c r="D817" s="6">
        <v>10</v>
      </c>
      <c r="E817" s="6">
        <v>10.013575553894043</v>
      </c>
      <c r="F817" s="6">
        <v>265.52032470703125</v>
      </c>
      <c r="G817" s="6">
        <v>18.600000381469727</v>
      </c>
      <c r="H817" s="6">
        <v>1</v>
      </c>
      <c r="I817" s="6">
        <v>1229.1971435546875</v>
      </c>
      <c r="J817" s="6">
        <v>193.60812377929687</v>
      </c>
      <c r="K817" s="6">
        <v>150.551513671875</v>
      </c>
      <c r="L817" s="6">
        <v>18.299999237060547</v>
      </c>
      <c r="M817" s="6">
        <v>9.8000001907348633</v>
      </c>
      <c r="N817" s="6">
        <v>230.39999389648437</v>
      </c>
      <c r="O817" s="6">
        <v>1663.49365234375</v>
      </c>
      <c r="P817" s="6">
        <v>87.030189514160156</v>
      </c>
      <c r="Q817" s="6">
        <v>66</v>
      </c>
      <c r="R817" s="6">
        <v>235.27862548828125</v>
      </c>
      <c r="S817" s="6">
        <v>4.0345473289489746</v>
      </c>
      <c r="T817" s="6">
        <v>260.58441162109375</v>
      </c>
      <c r="U817" s="6">
        <v>0.18400000035762787</v>
      </c>
      <c r="V817" s="6">
        <v>10.199999809265137</v>
      </c>
      <c r="W817" s="6">
        <v>130.973876953125</v>
      </c>
      <c r="X817" s="6">
        <v>84.503662109375</v>
      </c>
      <c r="Y817" s="6">
        <v>599.67376708984375</v>
      </c>
      <c r="Z817" s="6">
        <v>78.5</v>
      </c>
      <c r="AA817" s="6">
        <v>120</v>
      </c>
      <c r="AB817" s="6">
        <v>17.5</v>
      </c>
      <c r="AC817" s="6">
        <v>1957.8319091796875</v>
      </c>
      <c r="AD817" s="6">
        <v>2210.7578125</v>
      </c>
      <c r="AE817" s="6">
        <v>13.344305038452148</v>
      </c>
      <c r="AF817" s="6">
        <v>524.01336669921875</v>
      </c>
      <c r="AG817" s="6">
        <v>4.0999999046325684</v>
      </c>
      <c r="AH817" s="6">
        <v>4.8000001907348633</v>
      </c>
      <c r="AI817" s="6">
        <v>6.559999942779541</v>
      </c>
      <c r="AJ817" s="6">
        <v>37</v>
      </c>
      <c r="AK817" s="6">
        <v>0.55699998140335083</v>
      </c>
      <c r="AL817" s="6">
        <v>31</v>
      </c>
      <c r="AM817" s="6">
        <v>2499.962646484375</v>
      </c>
      <c r="AN817" s="6">
        <v>33.799999237060547</v>
      </c>
      <c r="AO817" s="6">
        <v>20</v>
      </c>
      <c r="AP817" s="6">
        <v>80</v>
      </c>
      <c r="AQ817" s="6">
        <v>9.6999998092651367</v>
      </c>
      <c r="AR817" s="6">
        <v>0.56999999284744263</v>
      </c>
      <c r="AS817" s="6">
        <v>11</v>
      </c>
      <c r="AT817" s="6">
        <v>178.69889831542969</v>
      </c>
    </row>
    <row r="818" spans="2:46" x14ac:dyDescent="0.25">
      <c r="B818" s="5">
        <v>32477</v>
      </c>
      <c r="C818" s="6">
        <v>743.6688232421875</v>
      </c>
      <c r="D818" s="6">
        <v>10</v>
      </c>
      <c r="E818" s="6">
        <v>10</v>
      </c>
      <c r="F818" s="6">
        <v>328.51318359375</v>
      </c>
      <c r="G818" s="6">
        <v>18.600000381469727</v>
      </c>
      <c r="H818" s="6">
        <v>1</v>
      </c>
      <c r="I818" s="6">
        <v>1255.8314208984375</v>
      </c>
      <c r="J818" s="6">
        <v>196.53732299804687</v>
      </c>
      <c r="K818" s="6">
        <v>142.75202941894531</v>
      </c>
      <c r="L818" s="6">
        <v>27.599225997924805</v>
      </c>
      <c r="M818" s="6">
        <v>9.8009967803955078</v>
      </c>
      <c r="N818" s="6">
        <v>230.39999389648437</v>
      </c>
      <c r="O818" s="6">
        <v>1660.9609375</v>
      </c>
      <c r="P818" s="6">
        <v>93.304306030273438</v>
      </c>
      <c r="Q818" s="6">
        <v>64</v>
      </c>
      <c r="R818" s="6">
        <v>308.208740234375</v>
      </c>
      <c r="S818" s="6">
        <v>4.3030433654785156</v>
      </c>
      <c r="T818" s="6">
        <v>238.05001831054687</v>
      </c>
      <c r="U818" s="6">
        <v>10.131324768066406</v>
      </c>
      <c r="V818" s="6">
        <v>10.199999809265137</v>
      </c>
      <c r="W818" s="6">
        <v>140.55677795410156</v>
      </c>
      <c r="X818" s="6">
        <v>84.38275146484375</v>
      </c>
      <c r="Y818" s="6">
        <v>588.51922607421875</v>
      </c>
      <c r="Z818" s="6">
        <v>78.5</v>
      </c>
      <c r="AA818" s="6">
        <v>140.1922607421875</v>
      </c>
      <c r="AB818" s="6">
        <v>17.5</v>
      </c>
      <c r="AC818" s="6">
        <v>1950</v>
      </c>
      <c r="AD818" s="6">
        <v>2375.359619140625</v>
      </c>
      <c r="AE818" s="6">
        <v>12.518989562988281</v>
      </c>
      <c r="AF818" s="6">
        <v>521.9278564453125</v>
      </c>
      <c r="AG818" s="6">
        <v>4.0999999046325684</v>
      </c>
      <c r="AH818" s="6">
        <v>84.345588684082031</v>
      </c>
      <c r="AI818" s="6">
        <v>14.074733734130859</v>
      </c>
      <c r="AJ818" s="6">
        <v>37</v>
      </c>
      <c r="AK818" s="6">
        <v>0.55699998140335083</v>
      </c>
      <c r="AL818" s="6">
        <v>31</v>
      </c>
      <c r="AM818" s="6">
        <v>2682.5166015625</v>
      </c>
      <c r="AN818" s="6">
        <v>33.799999237060547</v>
      </c>
      <c r="AO818" s="6">
        <v>20</v>
      </c>
      <c r="AP818" s="6">
        <v>180.32183837890625</v>
      </c>
      <c r="AQ818" s="6">
        <v>9.6999998092651367</v>
      </c>
      <c r="AR818" s="6">
        <v>4.7659997940063477</v>
      </c>
      <c r="AS818" s="6">
        <v>14.918254852294922</v>
      </c>
      <c r="AT818" s="6">
        <v>184.05255126953125</v>
      </c>
    </row>
    <row r="819" spans="2:46" x14ac:dyDescent="0.25">
      <c r="B819" s="5">
        <v>32508</v>
      </c>
      <c r="C819" s="6">
        <v>743.7208251953125</v>
      </c>
      <c r="D819" s="6">
        <v>15.453824996948242</v>
      </c>
      <c r="E819" s="6">
        <v>10.535569190979004</v>
      </c>
      <c r="F819" s="6">
        <v>338.90408325195312</v>
      </c>
      <c r="G819" s="6">
        <v>72.729278564453125</v>
      </c>
      <c r="H819" s="6">
        <v>7.3985371589660645</v>
      </c>
      <c r="I819" s="6">
        <v>1278.279296875</v>
      </c>
      <c r="J819" s="6">
        <v>201.95628356933594</v>
      </c>
      <c r="K819" s="6">
        <v>134.82661437988281</v>
      </c>
      <c r="L819" s="6">
        <v>18.299999237060547</v>
      </c>
      <c r="M819" s="6">
        <v>9.8000001907348633</v>
      </c>
      <c r="N819" s="6">
        <v>261.77999877929687</v>
      </c>
      <c r="O819" s="6">
        <v>1666.389892578125</v>
      </c>
      <c r="P819" s="6">
        <v>101.12931060791016</v>
      </c>
      <c r="Q819" s="6">
        <v>62</v>
      </c>
      <c r="R819" s="6">
        <v>383.93255615234375</v>
      </c>
      <c r="S819" s="6">
        <v>5.1723036766052246</v>
      </c>
      <c r="T819" s="6">
        <v>215.25318908691406</v>
      </c>
      <c r="U819" s="6">
        <v>24.682701110839844</v>
      </c>
      <c r="V819" s="6">
        <v>10.199999809265137</v>
      </c>
      <c r="W819" s="6">
        <v>150.2576904296875</v>
      </c>
      <c r="X819" s="6">
        <v>72.060653686523438</v>
      </c>
      <c r="Y819" s="6">
        <v>586.2637939453125</v>
      </c>
      <c r="Z819" s="6">
        <v>88.581626892089844</v>
      </c>
      <c r="AA819" s="6">
        <v>174.59117126464844</v>
      </c>
      <c r="AB819" s="6">
        <v>17.5</v>
      </c>
      <c r="AC819" s="6">
        <v>1950</v>
      </c>
      <c r="AD819" s="6">
        <v>2471.36279296875</v>
      </c>
      <c r="AE819" s="6">
        <v>12.199999809265137</v>
      </c>
      <c r="AF819" s="6">
        <v>535.64971923828125</v>
      </c>
      <c r="AG819" s="6">
        <v>4.0999999046325684</v>
      </c>
      <c r="AH819" s="6">
        <v>4.8000001907348633</v>
      </c>
      <c r="AI819" s="6">
        <v>16.874788284301758</v>
      </c>
      <c r="AJ819" s="6">
        <v>37</v>
      </c>
      <c r="AK819" s="6">
        <v>3.9056711196899414</v>
      </c>
      <c r="AL819" s="6">
        <v>42.179492950439453</v>
      </c>
      <c r="AM819" s="6">
        <v>2763.737548828125</v>
      </c>
      <c r="AN819" s="6">
        <v>44</v>
      </c>
      <c r="AO819" s="6">
        <v>26.764039993286133</v>
      </c>
      <c r="AP819" s="6">
        <v>467.63064575195312</v>
      </c>
      <c r="AQ819" s="6">
        <v>9.6999998092651367</v>
      </c>
      <c r="AR819" s="6">
        <v>9.9325523376464844</v>
      </c>
      <c r="AS819" s="6">
        <v>21.300325393676758</v>
      </c>
      <c r="AT819" s="6">
        <v>182.61862182617187</v>
      </c>
    </row>
    <row r="820" spans="2:46" x14ac:dyDescent="0.25">
      <c r="B820" s="5">
        <v>32539</v>
      </c>
      <c r="C820" s="6">
        <v>742.716796875</v>
      </c>
      <c r="D820" s="6">
        <v>10</v>
      </c>
      <c r="E820" s="6">
        <v>11.176453590393066</v>
      </c>
      <c r="F820" s="6">
        <v>366.60504150390625</v>
      </c>
      <c r="G820" s="6">
        <v>159.94026184082031</v>
      </c>
      <c r="H820" s="6">
        <v>1</v>
      </c>
      <c r="I820" s="6">
        <v>1305.771484375</v>
      </c>
      <c r="J820" s="6">
        <v>212.41323852539062</v>
      </c>
      <c r="K820" s="6">
        <v>126.97531890869141</v>
      </c>
      <c r="L820" s="6">
        <v>18.299999237060547</v>
      </c>
      <c r="M820" s="6">
        <v>9.808070182800293</v>
      </c>
      <c r="N820" s="6">
        <v>293.21826171875</v>
      </c>
      <c r="O820" s="6">
        <v>1673.9404296875</v>
      </c>
      <c r="P820" s="6">
        <v>109.17890930175781</v>
      </c>
      <c r="Q820" s="6">
        <v>62</v>
      </c>
      <c r="R820" s="6">
        <v>386.59027099609375</v>
      </c>
      <c r="S820" s="6">
        <v>6.0373964309692383</v>
      </c>
      <c r="T820" s="6">
        <v>198.27592468261719</v>
      </c>
      <c r="U820" s="6">
        <v>39.971969604492188</v>
      </c>
      <c r="V820" s="6">
        <v>10.199999809265137</v>
      </c>
      <c r="W820" s="6">
        <v>162.46218872070312</v>
      </c>
      <c r="X820" s="6">
        <v>72</v>
      </c>
      <c r="Y820" s="6">
        <v>580.38897705078125</v>
      </c>
      <c r="Z820" s="6">
        <v>117.86269378662109</v>
      </c>
      <c r="AA820" s="6">
        <v>210.32884216308594</v>
      </c>
      <c r="AB820" s="6">
        <v>17.5</v>
      </c>
      <c r="AC820" s="6">
        <v>1950</v>
      </c>
      <c r="AD820" s="6">
        <v>2538.402587890625</v>
      </c>
      <c r="AE820" s="6">
        <v>12.89179515838623</v>
      </c>
      <c r="AF820" s="6">
        <v>542.29107666015625</v>
      </c>
      <c r="AG820" s="6">
        <v>4.0999999046325684</v>
      </c>
      <c r="AH820" s="6">
        <v>4.8000001907348633</v>
      </c>
      <c r="AI820" s="6">
        <v>6.559999942779541</v>
      </c>
      <c r="AJ820" s="6">
        <v>37</v>
      </c>
      <c r="AK820" s="6">
        <v>2.5132601261138916</v>
      </c>
      <c r="AL820" s="6">
        <v>42.262557983398437</v>
      </c>
      <c r="AM820" s="6">
        <v>2864.7421875</v>
      </c>
      <c r="AN820" s="6">
        <v>44</v>
      </c>
      <c r="AO820" s="6">
        <v>34.875019073486328</v>
      </c>
      <c r="AP820" s="6">
        <v>776.90472412109375</v>
      </c>
      <c r="AQ820" s="6">
        <v>9.6999998092651367</v>
      </c>
      <c r="AR820" s="6">
        <v>6.9972896575927734</v>
      </c>
      <c r="AS820" s="6">
        <v>31.678415298461914</v>
      </c>
      <c r="AT820" s="6">
        <v>181.37521362304687</v>
      </c>
    </row>
    <row r="821" spans="2:46" x14ac:dyDescent="0.25">
      <c r="B821" s="5">
        <v>32567</v>
      </c>
      <c r="C821" s="6">
        <v>738.5546875</v>
      </c>
      <c r="D821" s="6">
        <v>10</v>
      </c>
      <c r="E821" s="6">
        <v>12.484065055847168</v>
      </c>
      <c r="F821" s="6">
        <v>254.85652160644531</v>
      </c>
      <c r="G821" s="6">
        <v>151.06037902832031</v>
      </c>
      <c r="H821" s="6">
        <v>1</v>
      </c>
      <c r="I821" s="6">
        <v>1338.5882568359375</v>
      </c>
      <c r="J821" s="6">
        <v>218.64390563964844</v>
      </c>
      <c r="K821" s="6">
        <v>119.86282348632812</v>
      </c>
      <c r="L821" s="6">
        <v>18.299999237060547</v>
      </c>
      <c r="M821" s="6">
        <v>9.8044805526733398</v>
      </c>
      <c r="N821" s="6">
        <v>320.73699951171875</v>
      </c>
      <c r="O821" s="6">
        <v>1690</v>
      </c>
      <c r="P821" s="6">
        <v>114.90348052978516</v>
      </c>
      <c r="Q821" s="6">
        <v>62</v>
      </c>
      <c r="R821" s="6">
        <v>296.23471069335938</v>
      </c>
      <c r="S821" s="6">
        <v>7.6667842864990234</v>
      </c>
      <c r="T821" s="6">
        <v>191.28559875488281</v>
      </c>
      <c r="U821" s="6">
        <v>62.430988311767578</v>
      </c>
      <c r="V821" s="6">
        <v>10.199999809265137</v>
      </c>
      <c r="W821" s="6">
        <v>182.4010009765625</v>
      </c>
      <c r="X821" s="6">
        <v>80.161605834960937</v>
      </c>
      <c r="Y821" s="6">
        <v>589.11505126953125</v>
      </c>
      <c r="Z821" s="6">
        <v>86.314041137695312</v>
      </c>
      <c r="AA821" s="6">
        <v>256.65438842773437</v>
      </c>
      <c r="AB821" s="6">
        <v>17.5</v>
      </c>
      <c r="AC821" s="6">
        <v>1950</v>
      </c>
      <c r="AD821" s="6">
        <v>2495.1240234375</v>
      </c>
      <c r="AE821" s="6">
        <v>28.423955917358398</v>
      </c>
      <c r="AF821" s="6">
        <v>555.595458984375</v>
      </c>
      <c r="AG821" s="6">
        <v>4.0999999046325684</v>
      </c>
      <c r="AH821" s="6">
        <v>91.219589233398438</v>
      </c>
      <c r="AI821" s="6">
        <v>6.559999942779541</v>
      </c>
      <c r="AJ821" s="6">
        <v>37</v>
      </c>
      <c r="AK821" s="6">
        <v>8.8844995498657227</v>
      </c>
      <c r="AL821" s="6">
        <v>36.70123291015625</v>
      </c>
      <c r="AM821" s="6">
        <v>2968.081787109375</v>
      </c>
      <c r="AN821" s="6">
        <v>33.799999237060547</v>
      </c>
      <c r="AO821" s="6">
        <v>20</v>
      </c>
      <c r="AP821" s="6">
        <v>1058.034423828125</v>
      </c>
      <c r="AQ821" s="6">
        <v>9.6999998092651367</v>
      </c>
      <c r="AR821" s="6">
        <v>8.8395566940307617</v>
      </c>
      <c r="AS821" s="6">
        <v>50.708583831787109</v>
      </c>
      <c r="AT821" s="6">
        <v>178.75125122070312</v>
      </c>
    </row>
    <row r="822" spans="2:46" x14ac:dyDescent="0.25">
      <c r="B822" s="5">
        <v>32598</v>
      </c>
      <c r="C822" s="6">
        <v>812.485595703125</v>
      </c>
      <c r="D822" s="6">
        <v>76.905113220214844</v>
      </c>
      <c r="E822" s="6">
        <v>17.476327896118164</v>
      </c>
      <c r="F822" s="6">
        <v>685</v>
      </c>
      <c r="G822" s="6">
        <v>323.5831298828125</v>
      </c>
      <c r="H822" s="6">
        <v>102.91675567626953</v>
      </c>
      <c r="I822" s="6">
        <v>1685.826904296875</v>
      </c>
      <c r="J822" s="6">
        <v>280.66183471679687</v>
      </c>
      <c r="K822" s="6">
        <v>111.93212890625</v>
      </c>
      <c r="L822" s="6">
        <v>18.299999237060547</v>
      </c>
      <c r="M822" s="6">
        <v>11.244900703430176</v>
      </c>
      <c r="N822" s="6">
        <v>351.81381225585937</v>
      </c>
      <c r="O822" s="6">
        <v>1690</v>
      </c>
      <c r="P822" s="6">
        <v>118.93337249755859</v>
      </c>
      <c r="Q822" s="6">
        <v>64</v>
      </c>
      <c r="R822" s="6">
        <v>676</v>
      </c>
      <c r="S822" s="6">
        <v>13.882018089294434</v>
      </c>
      <c r="T822" s="6">
        <v>239.37409973144531</v>
      </c>
      <c r="U822" s="6">
        <v>41.908653259277344</v>
      </c>
      <c r="V822" s="6">
        <v>10.199999809265137</v>
      </c>
      <c r="W822" s="6">
        <v>277.63613891601562</v>
      </c>
      <c r="X822" s="6">
        <v>89.684219360351563</v>
      </c>
      <c r="Y822" s="6">
        <v>665.157470703125</v>
      </c>
      <c r="Z822" s="6">
        <v>78.5</v>
      </c>
      <c r="AA822" s="6">
        <v>348.65655517578125</v>
      </c>
      <c r="AB822" s="6">
        <v>31.924558639526367</v>
      </c>
      <c r="AC822" s="6">
        <v>2018.536376953125</v>
      </c>
      <c r="AD822" s="6">
        <v>2788</v>
      </c>
      <c r="AE822" s="6">
        <v>163.76425170898437</v>
      </c>
      <c r="AF822" s="6">
        <v>596.04376220703125</v>
      </c>
      <c r="AG822" s="6">
        <v>4.1765871047973633</v>
      </c>
      <c r="AH822" s="6">
        <v>4.8000001907348633</v>
      </c>
      <c r="AI822" s="6">
        <v>65.55999755859375</v>
      </c>
      <c r="AJ822" s="6">
        <v>53.814411163330078</v>
      </c>
      <c r="AK822" s="6">
        <v>22.130226135253906</v>
      </c>
      <c r="AL822" s="6">
        <v>47.3436279296875</v>
      </c>
      <c r="AM822" s="6">
        <v>4324.7021484375</v>
      </c>
      <c r="AN822" s="6">
        <v>44</v>
      </c>
      <c r="AO822" s="6">
        <v>20</v>
      </c>
      <c r="AP822" s="6">
        <v>1025.5574951171875</v>
      </c>
      <c r="AQ822" s="6">
        <v>11.800000190734863</v>
      </c>
      <c r="AR822" s="6">
        <v>10.539003372192383</v>
      </c>
      <c r="AS822" s="6">
        <v>66.659103393554688</v>
      </c>
      <c r="AT822" s="6">
        <v>206</v>
      </c>
    </row>
    <row r="823" spans="2:46" x14ac:dyDescent="0.25">
      <c r="B823" s="5">
        <v>32628</v>
      </c>
      <c r="C823" s="6">
        <v>810.48828125</v>
      </c>
      <c r="D823" s="6">
        <v>100.32666015625</v>
      </c>
      <c r="E823" s="6">
        <v>18.374225616455078</v>
      </c>
      <c r="F823" s="6">
        <v>825</v>
      </c>
      <c r="G823" s="6">
        <v>193.6676025390625</v>
      </c>
      <c r="H823" s="6">
        <v>102.87435913085937</v>
      </c>
      <c r="I823" s="6">
        <v>1897.1463623046875</v>
      </c>
      <c r="J823" s="6">
        <v>304.44290161132812</v>
      </c>
      <c r="K823" s="6">
        <v>227.15739440917969</v>
      </c>
      <c r="L823" s="6">
        <v>18.299999237060547</v>
      </c>
      <c r="M823" s="6">
        <v>11.098681449890137</v>
      </c>
      <c r="N823" s="6">
        <v>321.338134765625</v>
      </c>
      <c r="O823" s="6">
        <v>1713</v>
      </c>
      <c r="P823" s="6">
        <v>104.40155029296875</v>
      </c>
      <c r="Q823" s="6">
        <v>65</v>
      </c>
      <c r="R823" s="6">
        <v>800</v>
      </c>
      <c r="S823" s="6">
        <v>16.920272827148438</v>
      </c>
      <c r="T823" s="6">
        <v>352.58932495117187</v>
      </c>
      <c r="U823" s="6">
        <v>94.626510620117188</v>
      </c>
      <c r="V823" s="6">
        <v>10.199999809265137</v>
      </c>
      <c r="W823" s="6">
        <v>301.29998779296875</v>
      </c>
      <c r="X823" s="6">
        <v>89.299247741699219</v>
      </c>
      <c r="Y823" s="6">
        <v>801.2366943359375</v>
      </c>
      <c r="Z823" s="6">
        <v>78.5</v>
      </c>
      <c r="AA823" s="6">
        <v>467.84738159179687</v>
      </c>
      <c r="AB823" s="6">
        <v>35.161701202392578</v>
      </c>
      <c r="AC823" s="6">
        <v>2097.908935546875</v>
      </c>
      <c r="AD823" s="6">
        <v>3303.813232421875</v>
      </c>
      <c r="AE823" s="6">
        <v>197.81210327148437</v>
      </c>
      <c r="AF823" s="6">
        <v>751.48974609375</v>
      </c>
      <c r="AG823" s="6">
        <v>4.1397089958190918</v>
      </c>
      <c r="AH823" s="6">
        <v>96.944717407226562</v>
      </c>
      <c r="AI823" s="6">
        <v>65.55999755859375</v>
      </c>
      <c r="AJ823" s="6">
        <v>58.453277587890625</v>
      </c>
      <c r="AK823" s="6">
        <v>28.165679931640625</v>
      </c>
      <c r="AL823" s="6">
        <v>53.773551940917969</v>
      </c>
      <c r="AM823" s="6">
        <v>4539.76708984375</v>
      </c>
      <c r="AN823" s="6">
        <v>38.568946838378906</v>
      </c>
      <c r="AO823" s="6">
        <v>39.987232208251953</v>
      </c>
      <c r="AP823" s="6">
        <v>989.36883544921875</v>
      </c>
      <c r="AQ823" s="6">
        <v>9.6999998092651367</v>
      </c>
      <c r="AR823" s="6">
        <v>66.810035705566406</v>
      </c>
      <c r="AS823" s="6">
        <v>51.120403289794922</v>
      </c>
      <c r="AT823" s="6">
        <v>206</v>
      </c>
    </row>
    <row r="824" spans="2:46" x14ac:dyDescent="0.25">
      <c r="B824" s="5">
        <v>32659</v>
      </c>
      <c r="C824" s="6">
        <v>752.92626953125</v>
      </c>
      <c r="D824" s="6">
        <v>31.663314819335938</v>
      </c>
      <c r="E824" s="6">
        <v>18.291767120361328</v>
      </c>
      <c r="F824" s="6">
        <v>917.79107666015625</v>
      </c>
      <c r="G824" s="6">
        <v>186.51301574707031</v>
      </c>
      <c r="H824" s="6">
        <v>91.827232360839844</v>
      </c>
      <c r="I824" s="6">
        <v>1788.795166015625</v>
      </c>
      <c r="J824" s="6">
        <v>295.93212890625</v>
      </c>
      <c r="K824" s="6">
        <v>437.04339599609375</v>
      </c>
      <c r="L824" s="6">
        <v>18.299999237060547</v>
      </c>
      <c r="M824" s="6">
        <v>10.916540145874023</v>
      </c>
      <c r="N824" s="6">
        <v>289.26467895507812</v>
      </c>
      <c r="O824" s="6">
        <v>1997.587890625</v>
      </c>
      <c r="P824" s="6">
        <v>87.095039367675781</v>
      </c>
      <c r="Q824" s="6">
        <v>66</v>
      </c>
      <c r="R824" s="6">
        <v>970.99078369140625</v>
      </c>
      <c r="S824" s="6">
        <v>18.285196304321289</v>
      </c>
      <c r="T824" s="6">
        <v>277.30889892578125</v>
      </c>
      <c r="U824" s="6">
        <v>54.291587829589844</v>
      </c>
      <c r="V824" s="6">
        <v>10.199999809265137</v>
      </c>
      <c r="W824" s="6">
        <v>301.29998779296875</v>
      </c>
      <c r="X824" s="6">
        <v>88.780647277832031</v>
      </c>
      <c r="Y824" s="6">
        <v>885.46905517578125</v>
      </c>
      <c r="Z824" s="6">
        <v>78.5</v>
      </c>
      <c r="AA824" s="6">
        <v>405.14105224609375</v>
      </c>
      <c r="AB824" s="6">
        <v>34.1207275390625</v>
      </c>
      <c r="AC824" s="6">
        <v>2150.983154296875</v>
      </c>
      <c r="AD824" s="6">
        <v>3488.30078125</v>
      </c>
      <c r="AE824" s="6">
        <v>82.693626403808594</v>
      </c>
      <c r="AF824" s="6">
        <v>851.579345703125</v>
      </c>
      <c r="AG824" s="6">
        <v>4.0999999046325684</v>
      </c>
      <c r="AH824" s="6">
        <v>79.051918029785156</v>
      </c>
      <c r="AI824" s="6">
        <v>65.55999755859375</v>
      </c>
      <c r="AJ824" s="6">
        <v>58.571254730224609</v>
      </c>
      <c r="AK824" s="6">
        <v>31.401393890380859</v>
      </c>
      <c r="AL824" s="6">
        <v>51.353302001953125</v>
      </c>
      <c r="AM824" s="6">
        <v>4364.89599609375</v>
      </c>
      <c r="AN824" s="6">
        <v>33.799999237060547</v>
      </c>
      <c r="AO824" s="6">
        <v>55.414520263671875</v>
      </c>
      <c r="AP824" s="6">
        <v>618.8050537109375</v>
      </c>
      <c r="AQ824" s="6">
        <v>9.6999998092651367</v>
      </c>
      <c r="AR824" s="6">
        <v>112.74057006835937</v>
      </c>
      <c r="AS824" s="6">
        <v>11</v>
      </c>
      <c r="AT824" s="6">
        <v>198.03846740722656</v>
      </c>
    </row>
    <row r="825" spans="2:46" x14ac:dyDescent="0.25">
      <c r="B825" s="5">
        <v>32689</v>
      </c>
      <c r="C825" s="6">
        <v>693.39697265625</v>
      </c>
      <c r="D825" s="6">
        <v>31.218420028686523</v>
      </c>
      <c r="E825" s="6">
        <v>18.171352386474609</v>
      </c>
      <c r="F825" s="6">
        <v>889.72540283203125</v>
      </c>
      <c r="G825" s="6">
        <v>76.570640563964844</v>
      </c>
      <c r="H825" s="6">
        <v>77.00885009765625</v>
      </c>
      <c r="I825" s="6">
        <v>1718.7005615234375</v>
      </c>
      <c r="J825" s="6">
        <v>242.315673828125</v>
      </c>
      <c r="K825" s="6">
        <v>401.4501953125</v>
      </c>
      <c r="L825" s="6">
        <v>26.626401901245117</v>
      </c>
      <c r="M825" s="6">
        <v>10.670048713684082</v>
      </c>
      <c r="N825" s="6">
        <v>258.09347534179687</v>
      </c>
      <c r="O825" s="6">
        <v>1996.8551025390625</v>
      </c>
      <c r="P825" s="6">
        <v>85.941047668457031</v>
      </c>
      <c r="Q825" s="6">
        <v>66</v>
      </c>
      <c r="R825" s="6">
        <v>704.52703857421875</v>
      </c>
      <c r="S825" s="6">
        <v>18.521369934082031</v>
      </c>
      <c r="T825" s="6">
        <v>360</v>
      </c>
      <c r="U825" s="6">
        <v>36.906234741210938</v>
      </c>
      <c r="V825" s="6">
        <v>10.199999809265137</v>
      </c>
      <c r="W825" s="6">
        <v>300.78994750976562</v>
      </c>
      <c r="X825" s="6">
        <v>88.190330505371094</v>
      </c>
      <c r="Y825" s="6">
        <v>849.428466796875</v>
      </c>
      <c r="Z825" s="6">
        <v>78.5</v>
      </c>
      <c r="AA825" s="6">
        <v>218.18423461914062</v>
      </c>
      <c r="AB825" s="6">
        <v>30.182796478271484</v>
      </c>
      <c r="AC825" s="6">
        <v>2184.46826171875</v>
      </c>
      <c r="AD825" s="6">
        <v>3531.3037109375</v>
      </c>
      <c r="AE825" s="6">
        <v>123.85812377929687</v>
      </c>
      <c r="AF825" s="6">
        <v>816.6815185546875</v>
      </c>
      <c r="AG825" s="6">
        <v>4.0999999046325684</v>
      </c>
      <c r="AH825" s="6">
        <v>170.47685241699219</v>
      </c>
      <c r="AI825" s="6">
        <v>65.55999755859375</v>
      </c>
      <c r="AJ825" s="6">
        <v>51.8060302734375</v>
      </c>
      <c r="AK825" s="6">
        <v>24.980268478393555</v>
      </c>
      <c r="AL825" s="6">
        <v>44.062198638916016</v>
      </c>
      <c r="AM825" s="6">
        <v>4240.22314453125</v>
      </c>
      <c r="AN825" s="6">
        <v>33.799999237060547</v>
      </c>
      <c r="AO825" s="6">
        <v>54.088401794433594</v>
      </c>
      <c r="AP825" s="6">
        <v>200.61732482910156</v>
      </c>
      <c r="AQ825" s="6">
        <v>9.6999998092651367</v>
      </c>
      <c r="AR825" s="6">
        <v>73.883705139160156</v>
      </c>
      <c r="AS825" s="6">
        <v>11</v>
      </c>
      <c r="AT825" s="6">
        <v>190.2923583984375</v>
      </c>
    </row>
    <row r="826" spans="2:46" x14ac:dyDescent="0.25">
      <c r="B826" s="5">
        <v>32720</v>
      </c>
      <c r="C826" s="6">
        <v>633.9666748046875</v>
      </c>
      <c r="D826" s="6">
        <v>30.727560043334961</v>
      </c>
      <c r="E826" s="6">
        <v>18.022483825683594</v>
      </c>
      <c r="F826" s="6">
        <v>736.4586181640625</v>
      </c>
      <c r="G826" s="6">
        <v>130.83583068847656</v>
      </c>
      <c r="H826" s="6">
        <v>66.067184448242188</v>
      </c>
      <c r="I826" s="6">
        <v>1662.547607421875</v>
      </c>
      <c r="J826" s="6">
        <v>186.2938232421875</v>
      </c>
      <c r="K826" s="6">
        <v>356.4384765625</v>
      </c>
      <c r="L826" s="6">
        <v>18.299999237060547</v>
      </c>
      <c r="M826" s="6">
        <v>10.389183044433594</v>
      </c>
      <c r="N826" s="6">
        <v>230.39999389648437</v>
      </c>
      <c r="O826" s="6">
        <v>1908.4202880859375</v>
      </c>
      <c r="P826" s="6">
        <v>84.278366088867188</v>
      </c>
      <c r="Q826" s="6">
        <v>67</v>
      </c>
      <c r="R826" s="6">
        <v>660.54229736328125</v>
      </c>
      <c r="S826" s="6">
        <v>18.597232818603516</v>
      </c>
      <c r="T826" s="6">
        <v>357.80230712890625</v>
      </c>
      <c r="U826" s="6">
        <v>21.805364608764648</v>
      </c>
      <c r="V826" s="6">
        <v>10.199999809265137</v>
      </c>
      <c r="W826" s="6">
        <v>259.81494140625</v>
      </c>
      <c r="X826" s="6">
        <v>97.228202819824219</v>
      </c>
      <c r="Y826" s="6">
        <v>729.931884765625</v>
      </c>
      <c r="Z826" s="6">
        <v>78.5</v>
      </c>
      <c r="AA826" s="6">
        <v>120</v>
      </c>
      <c r="AB826" s="6">
        <v>24.834571838378906</v>
      </c>
      <c r="AC826" s="6">
        <v>2117.322509765625</v>
      </c>
      <c r="AD826" s="6">
        <v>3529.320068359375</v>
      </c>
      <c r="AE826" s="6">
        <v>110.11777496337891</v>
      </c>
      <c r="AF826" s="6">
        <v>694.8878173828125</v>
      </c>
      <c r="AG826" s="6">
        <v>4.0999999046325684</v>
      </c>
      <c r="AH826" s="6">
        <v>4.8000001907348633</v>
      </c>
      <c r="AI826" s="6">
        <v>65.55999755859375</v>
      </c>
      <c r="AJ826" s="6">
        <v>43.500137329101563</v>
      </c>
      <c r="AK826" s="6">
        <v>8.0015459060668945</v>
      </c>
      <c r="AL826" s="6">
        <v>37.31982421875</v>
      </c>
      <c r="AM826" s="6">
        <v>3403.638427734375</v>
      </c>
      <c r="AN826" s="6">
        <v>33.799999237060547</v>
      </c>
      <c r="AO826" s="6">
        <v>20</v>
      </c>
      <c r="AP826" s="6">
        <v>168.52374267578125</v>
      </c>
      <c r="AQ826" s="6">
        <v>9.6999998092651367</v>
      </c>
      <c r="AR826" s="6">
        <v>22.400938034057617</v>
      </c>
      <c r="AS826" s="6">
        <v>11</v>
      </c>
      <c r="AT826" s="6">
        <v>192.07720947265625</v>
      </c>
    </row>
    <row r="827" spans="2:46" x14ac:dyDescent="0.25">
      <c r="B827" s="5">
        <v>32751</v>
      </c>
      <c r="C827" s="6">
        <v>575.168701171875</v>
      </c>
      <c r="D827" s="6">
        <v>30.312725067138672</v>
      </c>
      <c r="E827" s="6">
        <v>17.933372497558594</v>
      </c>
      <c r="F827" s="6">
        <v>578.05615234375</v>
      </c>
      <c r="G827" s="6">
        <v>18.600000381469727</v>
      </c>
      <c r="H827" s="6">
        <v>41.542156219482422</v>
      </c>
      <c r="I827" s="6">
        <v>1627.978759765625</v>
      </c>
      <c r="J827" s="6">
        <v>154.37129211425781</v>
      </c>
      <c r="K827" s="6">
        <v>313.28778076171875</v>
      </c>
      <c r="L827" s="6">
        <v>18.299999237060547</v>
      </c>
      <c r="M827" s="6">
        <v>10.153091430664062</v>
      </c>
      <c r="N827" s="6">
        <v>230.39999389648437</v>
      </c>
      <c r="O827" s="6">
        <v>1782.587890625</v>
      </c>
      <c r="P827" s="6">
        <v>83</v>
      </c>
      <c r="Q827" s="6">
        <v>67</v>
      </c>
      <c r="R827" s="6">
        <v>482.09469604492187</v>
      </c>
      <c r="S827" s="6">
        <v>18.815149307250977</v>
      </c>
      <c r="T827" s="6">
        <v>342.83755493164063</v>
      </c>
      <c r="U827" s="6">
        <v>0.18400000035762787</v>
      </c>
      <c r="V827" s="6">
        <v>10.199999809265137</v>
      </c>
      <c r="W827" s="6">
        <v>251.2474365234375</v>
      </c>
      <c r="X827" s="6">
        <v>96.573532104492188</v>
      </c>
      <c r="Y827" s="6">
        <v>666.076904296875</v>
      </c>
      <c r="Z827" s="6">
        <v>78.5</v>
      </c>
      <c r="AA827" s="6">
        <v>120</v>
      </c>
      <c r="AB827" s="6">
        <v>19.883838653564453</v>
      </c>
      <c r="AC827" s="6">
        <v>2042.9971923828125</v>
      </c>
      <c r="AD827" s="6">
        <v>3304.717041015625</v>
      </c>
      <c r="AE827" s="6">
        <v>92.335746765136719</v>
      </c>
      <c r="AF827" s="6">
        <v>611.41046142578125</v>
      </c>
      <c r="AG827" s="6">
        <v>4.0999999046325684</v>
      </c>
      <c r="AH827" s="6">
        <v>4.8000001907348633</v>
      </c>
      <c r="AI827" s="6">
        <v>59.294261932373047</v>
      </c>
      <c r="AJ827" s="6">
        <v>37</v>
      </c>
      <c r="AK827" s="6">
        <v>0.57060611248016357</v>
      </c>
      <c r="AL827" s="6">
        <v>31</v>
      </c>
      <c r="AM827" s="6">
        <v>3237.6611328125</v>
      </c>
      <c r="AN827" s="6">
        <v>33.799999237060547</v>
      </c>
      <c r="AO827" s="6">
        <v>20</v>
      </c>
      <c r="AP827" s="6">
        <v>137.186279296875</v>
      </c>
      <c r="AQ827" s="6">
        <v>9.6999998092651367</v>
      </c>
      <c r="AR827" s="6">
        <v>0.56999999284744263</v>
      </c>
      <c r="AS827" s="6">
        <v>11</v>
      </c>
      <c r="AT827" s="6">
        <v>197.01960754394531</v>
      </c>
    </row>
    <row r="828" spans="2:46" x14ac:dyDescent="0.25">
      <c r="B828" s="5">
        <v>32781</v>
      </c>
      <c r="C828" s="6">
        <v>567.34149169921875</v>
      </c>
      <c r="D828" s="6">
        <v>28.303796768188477</v>
      </c>
      <c r="E828" s="6">
        <v>17.849250793457031</v>
      </c>
      <c r="F828" s="6">
        <v>539.1142578125</v>
      </c>
      <c r="G828" s="6">
        <v>18.600000381469727</v>
      </c>
      <c r="H828" s="6">
        <v>45.663845062255859</v>
      </c>
      <c r="I828" s="6">
        <v>1605.2557373046875</v>
      </c>
      <c r="J828" s="6">
        <v>144.76565551757813</v>
      </c>
      <c r="K828" s="6">
        <v>294.39431762695312</v>
      </c>
      <c r="L828" s="6">
        <v>18.299999237060547</v>
      </c>
      <c r="M828" s="6">
        <v>9.9734869003295898</v>
      </c>
      <c r="N828" s="6">
        <v>230.39999389648437</v>
      </c>
      <c r="O828" s="6">
        <v>1702.024658203125</v>
      </c>
      <c r="P828" s="6">
        <v>83.21356201171875</v>
      </c>
      <c r="Q828" s="6">
        <v>67</v>
      </c>
      <c r="R828" s="6">
        <v>499.1007080078125</v>
      </c>
      <c r="S828" s="6">
        <v>18.765363693237305</v>
      </c>
      <c r="T828" s="6">
        <v>328.96249389648437</v>
      </c>
      <c r="U828" s="6">
        <v>0.18400000035762787</v>
      </c>
      <c r="V828" s="6">
        <v>10.199999809265137</v>
      </c>
      <c r="W828" s="6">
        <v>248.74676513671875</v>
      </c>
      <c r="X828" s="6">
        <v>94.173553466796875</v>
      </c>
      <c r="Y828" s="6">
        <v>668.580322265625</v>
      </c>
      <c r="Z828" s="6">
        <v>78.5</v>
      </c>
      <c r="AA828" s="6">
        <v>120</v>
      </c>
      <c r="AB828" s="6">
        <v>17.5</v>
      </c>
      <c r="AC828" s="6">
        <v>1936.259765625</v>
      </c>
      <c r="AD828" s="6">
        <v>3285.145751953125</v>
      </c>
      <c r="AE828" s="6">
        <v>79.160392761230469</v>
      </c>
      <c r="AF828" s="6">
        <v>574.62054443359375</v>
      </c>
      <c r="AG828" s="6">
        <v>4.0999999046325684</v>
      </c>
      <c r="AH828" s="6">
        <v>4.8000001907348633</v>
      </c>
      <c r="AI828" s="6">
        <v>46.832435607910156</v>
      </c>
      <c r="AJ828" s="6">
        <v>37</v>
      </c>
      <c r="AK828" s="6">
        <v>0.77648806571960449</v>
      </c>
      <c r="AL828" s="6">
        <v>31</v>
      </c>
      <c r="AM828" s="6">
        <v>3192.62744140625</v>
      </c>
      <c r="AN828" s="6">
        <v>33.799999237060547</v>
      </c>
      <c r="AO828" s="6">
        <v>20</v>
      </c>
      <c r="AP828" s="6">
        <v>107.63872528076172</v>
      </c>
      <c r="AQ828" s="6">
        <v>9.6999998092651367</v>
      </c>
      <c r="AR828" s="6">
        <v>0.56999999284744263</v>
      </c>
      <c r="AS828" s="6">
        <v>11</v>
      </c>
      <c r="AT828" s="6">
        <v>191.29344177246094</v>
      </c>
    </row>
    <row r="829" spans="2:46" x14ac:dyDescent="0.25">
      <c r="B829" s="5">
        <v>32812</v>
      </c>
      <c r="C829" s="6">
        <v>561.3968505859375</v>
      </c>
      <c r="D829" s="6">
        <v>28.588411331176758</v>
      </c>
      <c r="E829" s="6">
        <v>17.788688659667969</v>
      </c>
      <c r="F829" s="6">
        <v>555.27398681640625</v>
      </c>
      <c r="G829" s="6">
        <v>18.600000381469727</v>
      </c>
      <c r="H829" s="6">
        <v>54.662994384765625</v>
      </c>
      <c r="I829" s="6">
        <v>1633.8055419921875</v>
      </c>
      <c r="J829" s="6">
        <v>146.35018920898437</v>
      </c>
      <c r="K829" s="6">
        <v>286</v>
      </c>
      <c r="L829" s="6">
        <v>18.299999237060547</v>
      </c>
      <c r="M829" s="6">
        <v>9.8611068725585938</v>
      </c>
      <c r="N829" s="6">
        <v>230.39999389648437</v>
      </c>
      <c r="O829" s="6">
        <v>1666.0914306640625</v>
      </c>
      <c r="P829" s="6">
        <v>87.030189514160156</v>
      </c>
      <c r="Q829" s="6">
        <v>66</v>
      </c>
      <c r="R829" s="6">
        <v>512.12548828125</v>
      </c>
      <c r="S829" s="6">
        <v>18.825738906860352</v>
      </c>
      <c r="T829" s="6">
        <v>320.78680419921875</v>
      </c>
      <c r="U829" s="6">
        <v>0.18400000035762787</v>
      </c>
      <c r="V829" s="6">
        <v>10.199999809265137</v>
      </c>
      <c r="W829" s="6">
        <v>266.44998168945312</v>
      </c>
      <c r="X829" s="6">
        <v>93.880279541015625</v>
      </c>
      <c r="Y829" s="6">
        <v>676</v>
      </c>
      <c r="Z829" s="6">
        <v>78.5</v>
      </c>
      <c r="AA829" s="6">
        <v>146.75831604003906</v>
      </c>
      <c r="AB829" s="6">
        <v>17.865886688232422</v>
      </c>
      <c r="AC829" s="6">
        <v>1907.9017333984375</v>
      </c>
      <c r="AD829" s="6">
        <v>3095.5712890625</v>
      </c>
      <c r="AE829" s="6">
        <v>72.060646057128906</v>
      </c>
      <c r="AF829" s="6">
        <v>560.40887451171875</v>
      </c>
      <c r="AG829" s="6">
        <v>4.0999999046325684</v>
      </c>
      <c r="AH829" s="6">
        <v>4.8000001907348633</v>
      </c>
      <c r="AI829" s="6">
        <v>33.012382507324219</v>
      </c>
      <c r="AJ829" s="6">
        <v>37</v>
      </c>
      <c r="AK829" s="6">
        <v>0.57101863622665405</v>
      </c>
      <c r="AL829" s="6">
        <v>31</v>
      </c>
      <c r="AM829" s="6">
        <v>3254.788818359375</v>
      </c>
      <c r="AN829" s="6">
        <v>33.799999237060547</v>
      </c>
      <c r="AO829" s="6">
        <v>20</v>
      </c>
      <c r="AP829" s="6">
        <v>89.793930053710938</v>
      </c>
      <c r="AQ829" s="6">
        <v>9.6999998092651367</v>
      </c>
      <c r="AR829" s="6">
        <v>3.4094748497009277</v>
      </c>
      <c r="AS829" s="6">
        <v>11</v>
      </c>
      <c r="AT829" s="6">
        <v>194.68455505371094</v>
      </c>
    </row>
    <row r="830" spans="2:46" x14ac:dyDescent="0.25">
      <c r="B830" s="5">
        <v>32842</v>
      </c>
      <c r="C830" s="6">
        <v>554.361572265625</v>
      </c>
      <c r="D830" s="6">
        <v>29.685901641845703</v>
      </c>
      <c r="E830" s="6">
        <v>17.764184951782227</v>
      </c>
      <c r="F830" s="6">
        <v>551.4940185546875</v>
      </c>
      <c r="G830" s="6">
        <v>18.600000381469727</v>
      </c>
      <c r="H830" s="6">
        <v>62.461502075195313</v>
      </c>
      <c r="I830" s="6">
        <v>1639.97705078125</v>
      </c>
      <c r="J830" s="6">
        <v>148.5408935546875</v>
      </c>
      <c r="K830" s="6">
        <v>278.13983154296875</v>
      </c>
      <c r="L830" s="6">
        <v>28.143882751464844</v>
      </c>
      <c r="M830" s="6">
        <v>9.8265838623046875</v>
      </c>
      <c r="N830" s="6">
        <v>230.39999389648437</v>
      </c>
      <c r="O830" s="6">
        <v>1658.5885009765625</v>
      </c>
      <c r="P830" s="6">
        <v>93.304306030273438</v>
      </c>
      <c r="Q830" s="6">
        <v>64</v>
      </c>
      <c r="R830" s="6">
        <v>531.13214111328125</v>
      </c>
      <c r="S830" s="6">
        <v>19.245176315307617</v>
      </c>
      <c r="T830" s="6">
        <v>302.61700439453125</v>
      </c>
      <c r="U830" s="6">
        <v>10.627723693847656</v>
      </c>
      <c r="V830" s="6">
        <v>10.199999809265137</v>
      </c>
      <c r="W830" s="6">
        <v>279.181640625</v>
      </c>
      <c r="X830" s="6">
        <v>93.745948791503906</v>
      </c>
      <c r="Y830" s="6">
        <v>671.13262939453125</v>
      </c>
      <c r="Z830" s="6">
        <v>78.5</v>
      </c>
      <c r="AA830" s="6">
        <v>180.88499450683594</v>
      </c>
      <c r="AB830" s="6">
        <v>18.93682861328125</v>
      </c>
      <c r="AC830" s="6">
        <v>1927.90869140625</v>
      </c>
      <c r="AD830" s="6">
        <v>2941.85205078125</v>
      </c>
      <c r="AE830" s="6">
        <v>69.576988220214844</v>
      </c>
      <c r="AF830" s="6">
        <v>557.61041259765625</v>
      </c>
      <c r="AG830" s="6">
        <v>4.0999999046325684</v>
      </c>
      <c r="AH830" s="6">
        <v>74.845130920410156</v>
      </c>
      <c r="AI830" s="6">
        <v>32.037521362304688</v>
      </c>
      <c r="AJ830" s="6">
        <v>37</v>
      </c>
      <c r="AK830" s="6">
        <v>1.2636744976043701</v>
      </c>
      <c r="AL830" s="6">
        <v>31</v>
      </c>
      <c r="AM830" s="6">
        <v>3250.0341796875</v>
      </c>
      <c r="AN830" s="6">
        <v>33.799999237060547</v>
      </c>
      <c r="AO830" s="6">
        <v>20</v>
      </c>
      <c r="AP830" s="6">
        <v>296.27325439453125</v>
      </c>
      <c r="AQ830" s="6">
        <v>9.6999998092651367</v>
      </c>
      <c r="AR830" s="6">
        <v>6.3090434074401855</v>
      </c>
      <c r="AS830" s="6">
        <v>11</v>
      </c>
      <c r="AT830" s="6">
        <v>189.57194519042969</v>
      </c>
    </row>
    <row r="831" spans="2:46" x14ac:dyDescent="0.25">
      <c r="B831" s="5">
        <v>32873</v>
      </c>
      <c r="C831" s="6">
        <v>546.5615234375</v>
      </c>
      <c r="D831" s="6">
        <v>30.097375869750977</v>
      </c>
      <c r="E831" s="6">
        <v>17.868906021118164</v>
      </c>
      <c r="F831" s="6">
        <v>542.29901123046875</v>
      </c>
      <c r="G831" s="6">
        <v>79.268951416015625</v>
      </c>
      <c r="H831" s="6">
        <v>64.54876708984375</v>
      </c>
      <c r="I831" s="6">
        <v>1438.1539306640625</v>
      </c>
      <c r="J831" s="6">
        <v>151.10615539550781</v>
      </c>
      <c r="K831" s="6">
        <v>270.28265380859375</v>
      </c>
      <c r="L831" s="6">
        <v>18.299999237060547</v>
      </c>
      <c r="M831" s="6">
        <v>9.8000001907348633</v>
      </c>
      <c r="N831" s="6">
        <v>257.12863159179687</v>
      </c>
      <c r="O831" s="6">
        <v>1660.7674560546875</v>
      </c>
      <c r="P831" s="6">
        <v>101.12931060791016</v>
      </c>
      <c r="Q831" s="6">
        <v>62</v>
      </c>
      <c r="R831" s="6">
        <v>522.1148681640625</v>
      </c>
      <c r="S831" s="6">
        <v>19.735876083374023</v>
      </c>
      <c r="T831" s="6">
        <v>283.4720458984375</v>
      </c>
      <c r="U831" s="6">
        <v>20.592323303222656</v>
      </c>
      <c r="V831" s="6">
        <v>10.199999809265137</v>
      </c>
      <c r="W831" s="6">
        <v>288.71096801757812</v>
      </c>
      <c r="X831" s="6">
        <v>81.384254455566406</v>
      </c>
      <c r="Y831" s="6">
        <v>662.8179931640625</v>
      </c>
      <c r="Z831" s="6">
        <v>78.5</v>
      </c>
      <c r="AA831" s="6">
        <v>213.78326416015625</v>
      </c>
      <c r="AB831" s="6">
        <v>19.698850631713867</v>
      </c>
      <c r="AC831" s="6">
        <v>1950</v>
      </c>
      <c r="AD831" s="6">
        <v>2937.143310546875</v>
      </c>
      <c r="AE831" s="6">
        <v>72.098320007324219</v>
      </c>
      <c r="AF831" s="6">
        <v>551.78497314453125</v>
      </c>
      <c r="AG831" s="6">
        <v>4.0999999046325684</v>
      </c>
      <c r="AH831" s="6">
        <v>4.8000001907348633</v>
      </c>
      <c r="AI831" s="6">
        <v>28.983152389526367</v>
      </c>
      <c r="AJ831" s="6">
        <v>37</v>
      </c>
      <c r="AK831" s="6">
        <v>2.3097488880157471</v>
      </c>
      <c r="AL831" s="6">
        <v>42.179492950439453</v>
      </c>
      <c r="AM831" s="6">
        <v>3367.462646484375</v>
      </c>
      <c r="AN831" s="6">
        <v>33.799999237060547</v>
      </c>
      <c r="AO831" s="6">
        <v>26.764039993286133</v>
      </c>
      <c r="AP831" s="6">
        <v>523.70892333984375</v>
      </c>
      <c r="AQ831" s="6">
        <v>9.6999998092651367</v>
      </c>
      <c r="AR831" s="6">
        <v>8.5266494750976563</v>
      </c>
      <c r="AS831" s="6">
        <v>18.799135208129883</v>
      </c>
      <c r="AT831" s="6">
        <v>235</v>
      </c>
    </row>
    <row r="832" spans="2:46" x14ac:dyDescent="0.25">
      <c r="B832" s="5">
        <v>32904</v>
      </c>
      <c r="C832" s="6">
        <v>563.7054443359375</v>
      </c>
      <c r="D832" s="6">
        <v>48.486106872558594</v>
      </c>
      <c r="E832" s="6">
        <v>18.746938705444336</v>
      </c>
      <c r="F832" s="6">
        <v>600</v>
      </c>
      <c r="G832" s="6">
        <v>166.48236083984375</v>
      </c>
      <c r="H832" s="6">
        <v>80.032463073730469</v>
      </c>
      <c r="I832" s="6">
        <v>1471.12646484375</v>
      </c>
      <c r="J832" s="6">
        <v>169.67237854003906</v>
      </c>
      <c r="K832" s="6">
        <v>262.58306884765625</v>
      </c>
      <c r="L832" s="6">
        <v>18.299999237060547</v>
      </c>
      <c r="M832" s="6">
        <v>9.8075723648071289</v>
      </c>
      <c r="N832" s="6">
        <v>288.56594848632812</v>
      </c>
      <c r="O832" s="6">
        <v>1670.392822265625</v>
      </c>
      <c r="P832" s="6">
        <v>109.17890930175781</v>
      </c>
      <c r="Q832" s="6">
        <v>62</v>
      </c>
      <c r="R832" s="6">
        <v>562.08001708984375</v>
      </c>
      <c r="S832" s="6">
        <v>20.832664489746094</v>
      </c>
      <c r="T832" s="6">
        <v>272.8641357421875</v>
      </c>
      <c r="U832" s="6">
        <v>31.970951080322266</v>
      </c>
      <c r="V832" s="6">
        <v>10.199999809265137</v>
      </c>
      <c r="W832" s="6">
        <v>295.45260620117187</v>
      </c>
      <c r="X832" s="6">
        <v>78.091644287109375</v>
      </c>
      <c r="Y832" s="6">
        <v>662.72003173828125</v>
      </c>
      <c r="Z832" s="6">
        <v>97.429946899414063</v>
      </c>
      <c r="AA832" s="6">
        <v>252.78959655761719</v>
      </c>
      <c r="AB832" s="6">
        <v>23.736368179321289</v>
      </c>
      <c r="AC832" s="6">
        <v>1950</v>
      </c>
      <c r="AD832" s="6">
        <v>3078</v>
      </c>
      <c r="AE832" s="6">
        <v>80.034004211425781</v>
      </c>
      <c r="AF832" s="6">
        <v>558.7325439453125</v>
      </c>
      <c r="AG832" s="6">
        <v>4.0999999046325684</v>
      </c>
      <c r="AH832" s="6">
        <v>4.8000001907348633</v>
      </c>
      <c r="AI832" s="6">
        <v>39.779308319091797</v>
      </c>
      <c r="AJ832" s="6">
        <v>37</v>
      </c>
      <c r="AK832" s="6">
        <v>5.4002604484558105</v>
      </c>
      <c r="AL832" s="6">
        <v>53.264575958251953</v>
      </c>
      <c r="AM832" s="6">
        <v>3682.603271484375</v>
      </c>
      <c r="AN832" s="6">
        <v>44</v>
      </c>
      <c r="AO832" s="6">
        <v>34.875019073486328</v>
      </c>
      <c r="AP832" s="6">
        <v>923.26287841796875</v>
      </c>
      <c r="AQ832" s="6">
        <v>11.800000190734863</v>
      </c>
      <c r="AR832" s="6">
        <v>9.1631288528442383</v>
      </c>
      <c r="AS832" s="6">
        <v>40.640583038330078</v>
      </c>
      <c r="AT832" s="6">
        <v>194.88511657714844</v>
      </c>
    </row>
    <row r="833" spans="2:46" x14ac:dyDescent="0.25">
      <c r="B833" s="5">
        <v>32932</v>
      </c>
      <c r="C833" s="6">
        <v>578.71044921875</v>
      </c>
      <c r="D833" s="6">
        <v>57.645912170410156</v>
      </c>
      <c r="E833" s="6">
        <v>20.086938858032227</v>
      </c>
      <c r="F833" s="6">
        <v>600</v>
      </c>
      <c r="G833" s="6">
        <v>157.61582946777344</v>
      </c>
      <c r="H833" s="6">
        <v>90.200004577636719</v>
      </c>
      <c r="I833" s="6">
        <v>1499.3682861328125</v>
      </c>
      <c r="J833" s="6">
        <v>189.00732421875</v>
      </c>
      <c r="K833" s="6">
        <v>255.59208679199219</v>
      </c>
      <c r="L833" s="6">
        <v>18.299999237060547</v>
      </c>
      <c r="M833" s="6">
        <v>9.8000001907348633</v>
      </c>
      <c r="N833" s="6">
        <v>316.08502197265625</v>
      </c>
      <c r="O833" s="6">
        <v>1690</v>
      </c>
      <c r="P833" s="6">
        <v>114.90348052978516</v>
      </c>
      <c r="Q833" s="6">
        <v>62</v>
      </c>
      <c r="R833" s="6">
        <v>566.142578125</v>
      </c>
      <c r="S833" s="6">
        <v>22.109050750732422</v>
      </c>
      <c r="T833" s="6">
        <v>268.13681030273437</v>
      </c>
      <c r="U833" s="6">
        <v>43.670646667480469</v>
      </c>
      <c r="V833" s="6">
        <v>10.199999809265137</v>
      </c>
      <c r="W833" s="6">
        <v>301.29998779296875</v>
      </c>
      <c r="X833" s="6">
        <v>86.243507385253906</v>
      </c>
      <c r="Y833" s="6">
        <v>668.792724609375</v>
      </c>
      <c r="Z833" s="6">
        <v>92.1446533203125</v>
      </c>
      <c r="AA833" s="6">
        <v>296.38616943359375</v>
      </c>
      <c r="AB833" s="6">
        <v>34.189697265625</v>
      </c>
      <c r="AC833" s="6">
        <v>1950</v>
      </c>
      <c r="AD833" s="6">
        <v>3108</v>
      </c>
      <c r="AE833" s="6">
        <v>79.664840698242188</v>
      </c>
      <c r="AF833" s="6">
        <v>564.89398193359375</v>
      </c>
      <c r="AG833" s="6">
        <v>4.0999999046325684</v>
      </c>
      <c r="AH833" s="6">
        <v>21.58795166015625</v>
      </c>
      <c r="AI833" s="6">
        <v>47.801212310791016</v>
      </c>
      <c r="AJ833" s="6">
        <v>37</v>
      </c>
      <c r="AK833" s="6">
        <v>9.2501106262207031</v>
      </c>
      <c r="AL833" s="6">
        <v>59.330230712890625</v>
      </c>
      <c r="AM833" s="6">
        <v>3775.349853515625</v>
      </c>
      <c r="AN833" s="6">
        <v>33.799999237060547</v>
      </c>
      <c r="AO833" s="6">
        <v>20</v>
      </c>
      <c r="AP833" s="6">
        <v>975.97918701171875</v>
      </c>
      <c r="AQ833" s="6">
        <v>9.6999998092651367</v>
      </c>
      <c r="AR833" s="6">
        <v>8.8395566940307617</v>
      </c>
      <c r="AS833" s="6">
        <v>66.786674499511719</v>
      </c>
      <c r="AT833" s="6">
        <v>193.44346618652344</v>
      </c>
    </row>
    <row r="834" spans="2:46" x14ac:dyDescent="0.25">
      <c r="B834" s="5">
        <v>32963</v>
      </c>
      <c r="C834" s="6">
        <v>578.125732421875</v>
      </c>
      <c r="D834" s="6">
        <v>73.137863159179687</v>
      </c>
      <c r="E834" s="6">
        <v>21.494699478149414</v>
      </c>
      <c r="F834" s="6">
        <v>685</v>
      </c>
      <c r="G834" s="6">
        <v>260.62857055664062</v>
      </c>
      <c r="H834" s="6">
        <v>102.91675567626953</v>
      </c>
      <c r="I834" s="6">
        <v>1595.7142333984375</v>
      </c>
      <c r="J834" s="6">
        <v>204.56266784667969</v>
      </c>
      <c r="K834" s="6">
        <v>247.73739624023437</v>
      </c>
      <c r="L834" s="6">
        <v>18.299999237060547</v>
      </c>
      <c r="M834" s="6">
        <v>11.308443069458008</v>
      </c>
      <c r="N834" s="6">
        <v>347.16583251953125</v>
      </c>
      <c r="O834" s="6">
        <v>1690</v>
      </c>
      <c r="P834" s="6">
        <v>118.93337249755859</v>
      </c>
      <c r="Q834" s="6">
        <v>64</v>
      </c>
      <c r="R834" s="6">
        <v>680</v>
      </c>
      <c r="S834" s="6">
        <v>24.727262496948242</v>
      </c>
      <c r="T834" s="6">
        <v>288.24945068359375</v>
      </c>
      <c r="U834" s="6">
        <v>5.8531126976013184</v>
      </c>
      <c r="V834" s="6">
        <v>10.199999809265137</v>
      </c>
      <c r="W834" s="6">
        <v>301.29998779296875</v>
      </c>
      <c r="X834" s="6">
        <v>95.74871826171875</v>
      </c>
      <c r="Y834" s="6">
        <v>702.37152099609375</v>
      </c>
      <c r="Z834" s="6">
        <v>84.106819152832031</v>
      </c>
      <c r="AA834" s="6">
        <v>331.5330810546875</v>
      </c>
      <c r="AB834" s="6">
        <v>45.374164581298828</v>
      </c>
      <c r="AC834" s="6">
        <v>2003.323974609375</v>
      </c>
      <c r="AD834" s="6">
        <v>3163</v>
      </c>
      <c r="AE834" s="6">
        <v>130.46784973144531</v>
      </c>
      <c r="AF834" s="6">
        <v>529.545166015625</v>
      </c>
      <c r="AG834" s="6">
        <v>4.1725420951843262</v>
      </c>
      <c r="AH834" s="6">
        <v>4.8000001907348633</v>
      </c>
      <c r="AI834" s="6">
        <v>59.210212707519531</v>
      </c>
      <c r="AJ834" s="6">
        <v>37</v>
      </c>
      <c r="AK834" s="6">
        <v>2.2458956241607666</v>
      </c>
      <c r="AL834" s="6">
        <v>68.875473022460938</v>
      </c>
      <c r="AM834" s="6">
        <v>4039.5693359375</v>
      </c>
      <c r="AN834" s="6">
        <v>44</v>
      </c>
      <c r="AO834" s="6">
        <v>22.155319213867188</v>
      </c>
      <c r="AP834" s="6">
        <v>960.9542236328125</v>
      </c>
      <c r="AQ834" s="6">
        <v>11.800000190734863</v>
      </c>
      <c r="AR834" s="6">
        <v>10.539003372192383</v>
      </c>
      <c r="AS834" s="6">
        <v>62.088756561279297</v>
      </c>
      <c r="AT834" s="6">
        <v>196.22160339355469</v>
      </c>
    </row>
    <row r="835" spans="2:46" x14ac:dyDescent="0.25">
      <c r="B835" s="5">
        <v>32993</v>
      </c>
      <c r="C835" s="6">
        <v>568.90557861328125</v>
      </c>
      <c r="D835" s="6">
        <v>76.440269470214844</v>
      </c>
      <c r="E835" s="6">
        <v>21.723697662353516</v>
      </c>
      <c r="F835" s="6">
        <v>765.74005126953125</v>
      </c>
      <c r="G835" s="6">
        <v>149.01487731933594</v>
      </c>
      <c r="H835" s="6">
        <v>97.644500732421875</v>
      </c>
      <c r="I835" s="6">
        <v>1661.9837646484375</v>
      </c>
      <c r="J835" s="6">
        <v>209.3546142578125</v>
      </c>
      <c r="K835" s="6">
        <v>251.86985778808594</v>
      </c>
      <c r="L835" s="6">
        <v>18.299999237060547</v>
      </c>
      <c r="M835" s="6">
        <v>11.154300689697266</v>
      </c>
      <c r="N835" s="6">
        <v>326.02996826171875</v>
      </c>
      <c r="O835" s="6">
        <v>1713</v>
      </c>
      <c r="P835" s="6">
        <v>104.40155029296875</v>
      </c>
      <c r="Q835" s="6">
        <v>65</v>
      </c>
      <c r="R835" s="6">
        <v>756.19915771484375</v>
      </c>
      <c r="S835" s="6">
        <v>26.912559509277344</v>
      </c>
      <c r="T835" s="6">
        <v>360</v>
      </c>
      <c r="U835" s="6">
        <v>4.2113995552062988</v>
      </c>
      <c r="V835" s="6">
        <v>10.199999809265137</v>
      </c>
      <c r="W835" s="6">
        <v>301.29998779296875</v>
      </c>
      <c r="X835" s="6">
        <v>95.337715148925781</v>
      </c>
      <c r="Y835" s="6">
        <v>793.83416748046875</v>
      </c>
      <c r="Z835" s="6">
        <v>78.5</v>
      </c>
      <c r="AA835" s="6">
        <v>393.09942626953125</v>
      </c>
      <c r="AB835" s="6">
        <v>47.735488891601563</v>
      </c>
      <c r="AC835" s="6">
        <v>2035.529541015625</v>
      </c>
      <c r="AD835" s="6">
        <v>3333.986328125</v>
      </c>
      <c r="AE835" s="6">
        <v>197.81210327148437</v>
      </c>
      <c r="AF835" s="6">
        <v>610.98260498046875</v>
      </c>
      <c r="AG835" s="6">
        <v>4.1393265724182129</v>
      </c>
      <c r="AH835" s="6">
        <v>96.97039794921875</v>
      </c>
      <c r="AI835" s="6">
        <v>65.55999755859375</v>
      </c>
      <c r="AJ835" s="6">
        <v>37</v>
      </c>
      <c r="AK835" s="6">
        <v>5.4255704879760742</v>
      </c>
      <c r="AL835" s="6">
        <v>66.630172729492188</v>
      </c>
      <c r="AM835" s="6">
        <v>4077.12060546875</v>
      </c>
      <c r="AN835" s="6">
        <v>38.568946838378906</v>
      </c>
      <c r="AO835" s="6">
        <v>53.453708648681641</v>
      </c>
      <c r="AP835" s="6">
        <v>809.0379638671875</v>
      </c>
      <c r="AQ835" s="6">
        <v>9.6999998092651367</v>
      </c>
      <c r="AR835" s="6">
        <v>38.483058929443359</v>
      </c>
      <c r="AS835" s="6">
        <v>49.566707611083984</v>
      </c>
      <c r="AT835" s="6">
        <v>192.57237243652344</v>
      </c>
    </row>
    <row r="836" spans="2:46" x14ac:dyDescent="0.25">
      <c r="B836" s="5">
        <v>33024</v>
      </c>
      <c r="C836" s="6">
        <v>524.1334228515625</v>
      </c>
      <c r="D836" s="6">
        <v>10</v>
      </c>
      <c r="E836" s="6">
        <v>12.510290145874023</v>
      </c>
      <c r="F836" s="6">
        <v>807.269775390625</v>
      </c>
      <c r="G836" s="6">
        <v>155.17427062988281</v>
      </c>
      <c r="H836" s="6">
        <v>89.029769897460938</v>
      </c>
      <c r="I836" s="6">
        <v>1634.25390625</v>
      </c>
      <c r="J836" s="6">
        <v>194.48683166503906</v>
      </c>
      <c r="K836" s="6">
        <v>407.92138671875</v>
      </c>
      <c r="L836" s="6">
        <v>18.299999237060547</v>
      </c>
      <c r="M836" s="6">
        <v>10.953848838806152</v>
      </c>
      <c r="N836" s="6">
        <v>293.93759155273437</v>
      </c>
      <c r="O836" s="6">
        <v>1833.735595703125</v>
      </c>
      <c r="P836" s="6">
        <v>87.095039367675781</v>
      </c>
      <c r="Q836" s="6">
        <v>66</v>
      </c>
      <c r="R836" s="6">
        <v>770.2752685546875</v>
      </c>
      <c r="S836" s="6">
        <v>4</v>
      </c>
      <c r="T836" s="6">
        <v>323.44549560546875</v>
      </c>
      <c r="U836" s="6">
        <v>16.176980972290039</v>
      </c>
      <c r="V836" s="6">
        <v>10.199999809265137</v>
      </c>
      <c r="W836" s="6">
        <v>300.95614624023437</v>
      </c>
      <c r="X836" s="6">
        <v>94.784042358398438</v>
      </c>
      <c r="Y836" s="6">
        <v>854.9593505859375</v>
      </c>
      <c r="Z836" s="6">
        <v>78.5</v>
      </c>
      <c r="AA836" s="6">
        <v>367.49700927734375</v>
      </c>
      <c r="AB836" s="6">
        <v>33.215591430664062</v>
      </c>
      <c r="AC836" s="6">
        <v>2042.985107421875</v>
      </c>
      <c r="AD836" s="6">
        <v>3439.759033203125</v>
      </c>
      <c r="AE836" s="6">
        <v>96.94219970703125</v>
      </c>
      <c r="AF836" s="6">
        <v>673.4093017578125</v>
      </c>
      <c r="AG836" s="6">
        <v>4.0999999046325684</v>
      </c>
      <c r="AH836" s="6">
        <v>79.051918029785156</v>
      </c>
      <c r="AI836" s="6">
        <v>58.869083404541016</v>
      </c>
      <c r="AJ836" s="6">
        <v>57.197517395019531</v>
      </c>
      <c r="AK836" s="6">
        <v>9.2650432586669922</v>
      </c>
      <c r="AL836" s="6">
        <v>60.982994079589844</v>
      </c>
      <c r="AM836" s="6">
        <v>4345.13818359375</v>
      </c>
      <c r="AN836" s="6">
        <v>33.799999237060547</v>
      </c>
      <c r="AO836" s="6">
        <v>55.417339324951172</v>
      </c>
      <c r="AP836" s="6">
        <v>586.73760986328125</v>
      </c>
      <c r="AQ836" s="6">
        <v>9.6999998092651367</v>
      </c>
      <c r="AR836" s="6">
        <v>70.395477294921875</v>
      </c>
      <c r="AS836" s="6">
        <v>11</v>
      </c>
      <c r="AT836" s="6">
        <v>206</v>
      </c>
    </row>
    <row r="837" spans="2:46" x14ac:dyDescent="0.25">
      <c r="B837" s="5">
        <v>33054</v>
      </c>
      <c r="C837" s="6">
        <v>468.95303344726562</v>
      </c>
      <c r="D837" s="6">
        <v>10.822430610656738</v>
      </c>
      <c r="E837" s="6">
        <v>10.265608787536621</v>
      </c>
      <c r="F837" s="6">
        <v>852.0460205078125</v>
      </c>
      <c r="G837" s="6">
        <v>47.809799194335938</v>
      </c>
      <c r="H837" s="6">
        <v>60.247909545898437</v>
      </c>
      <c r="I837" s="6">
        <v>1664.94091796875</v>
      </c>
      <c r="J837" s="6">
        <v>144.89909362792969</v>
      </c>
      <c r="K837" s="6">
        <v>365.37966918945312</v>
      </c>
      <c r="L837" s="6">
        <v>22.030391693115234</v>
      </c>
      <c r="M837" s="6">
        <v>10.706878662109375</v>
      </c>
      <c r="N837" s="6">
        <v>262.74343872070312</v>
      </c>
      <c r="O837" s="6">
        <v>1835.7208251953125</v>
      </c>
      <c r="P837" s="6">
        <v>85.941047668457031</v>
      </c>
      <c r="Q837" s="6">
        <v>66</v>
      </c>
      <c r="R837" s="6">
        <v>710.6734619140625</v>
      </c>
      <c r="S837" s="6">
        <v>4</v>
      </c>
      <c r="T837" s="6">
        <v>359.95135498046875</v>
      </c>
      <c r="U837" s="6">
        <v>18.7581787109375</v>
      </c>
      <c r="V837" s="6">
        <v>10.199999809265137</v>
      </c>
      <c r="W837" s="6">
        <v>271.75094604492187</v>
      </c>
      <c r="X837" s="6">
        <v>94.15380859375</v>
      </c>
      <c r="Y837" s="6">
        <v>794.5958251953125</v>
      </c>
      <c r="Z837" s="6">
        <v>78.5</v>
      </c>
      <c r="AA837" s="6">
        <v>242.47756958007812</v>
      </c>
      <c r="AB837" s="6">
        <v>30.243349075317383</v>
      </c>
      <c r="AC837" s="6">
        <v>2028.03955078125</v>
      </c>
      <c r="AD837" s="6">
        <v>3531.3037109375</v>
      </c>
      <c r="AE837" s="6">
        <v>111.4698486328125</v>
      </c>
      <c r="AF837" s="6">
        <v>625.42364501953125</v>
      </c>
      <c r="AG837" s="6">
        <v>4.0999999046325684</v>
      </c>
      <c r="AH837" s="6">
        <v>170.4686279296875</v>
      </c>
      <c r="AI837" s="6">
        <v>58.156703948974609</v>
      </c>
      <c r="AJ837" s="6">
        <v>50.45074462890625</v>
      </c>
      <c r="AK837" s="6">
        <v>6.7154312133789063</v>
      </c>
      <c r="AL837" s="6">
        <v>53.570808410644531</v>
      </c>
      <c r="AM837" s="6">
        <v>4143.88720703125</v>
      </c>
      <c r="AN837" s="6">
        <v>33.799999237060547</v>
      </c>
      <c r="AO837" s="6">
        <v>54.089439392089844</v>
      </c>
      <c r="AP837" s="6">
        <v>316.36346435546875</v>
      </c>
      <c r="AQ837" s="6">
        <v>9.6999998092651367</v>
      </c>
      <c r="AR837" s="6">
        <v>35.570259094238281</v>
      </c>
      <c r="AS837" s="6">
        <v>11</v>
      </c>
      <c r="AT837" s="6">
        <v>215.64149475097656</v>
      </c>
    </row>
    <row r="838" spans="2:46" x14ac:dyDescent="0.25">
      <c r="B838" s="5">
        <v>33085</v>
      </c>
      <c r="C838" s="6">
        <v>410.08721923828125</v>
      </c>
      <c r="D838" s="6">
        <v>10.646892547607422</v>
      </c>
      <c r="E838" s="6">
        <v>10.18150806427002</v>
      </c>
      <c r="F838" s="6">
        <v>734.835693359375</v>
      </c>
      <c r="G838" s="6">
        <v>106.48733520507812</v>
      </c>
      <c r="H838" s="6">
        <v>27.23797607421875</v>
      </c>
      <c r="I838" s="6">
        <v>1649.116455078125</v>
      </c>
      <c r="J838" s="6">
        <v>86.423629760742187</v>
      </c>
      <c r="K838" s="6">
        <v>320.62384033203125</v>
      </c>
      <c r="L838" s="6">
        <v>18.299999237060547</v>
      </c>
      <c r="M838" s="6">
        <v>10.415403366088867</v>
      </c>
      <c r="N838" s="6">
        <v>230.39999389648437</v>
      </c>
      <c r="O838" s="6">
        <v>1809.31494140625</v>
      </c>
      <c r="P838" s="6">
        <v>84.278366088867188</v>
      </c>
      <c r="Q838" s="6">
        <v>67</v>
      </c>
      <c r="R838" s="6">
        <v>644.73809814453125</v>
      </c>
      <c r="S838" s="6">
        <v>4</v>
      </c>
      <c r="T838" s="6">
        <v>346.93911743164062</v>
      </c>
      <c r="U838" s="6">
        <v>10.303289413452148</v>
      </c>
      <c r="V838" s="6">
        <v>10.199999809265137</v>
      </c>
      <c r="W838" s="6">
        <v>221.28794860839844</v>
      </c>
      <c r="X838" s="6">
        <v>93.440589904785156</v>
      </c>
      <c r="Y838" s="6">
        <v>670.15936279296875</v>
      </c>
      <c r="Z838" s="6">
        <v>78.5</v>
      </c>
      <c r="AA838" s="6">
        <v>141.62181091308594</v>
      </c>
      <c r="AB838" s="6">
        <v>24.731645584106445</v>
      </c>
      <c r="AC838" s="6">
        <v>2010.4805908203125</v>
      </c>
      <c r="AD838" s="6">
        <v>3529.09033203125</v>
      </c>
      <c r="AE838" s="6">
        <v>96.086494445800781</v>
      </c>
      <c r="AF838" s="6">
        <v>507.81964111328125</v>
      </c>
      <c r="AG838" s="6">
        <v>4.0999999046325684</v>
      </c>
      <c r="AH838" s="6">
        <v>4.8000001907348633</v>
      </c>
      <c r="AI838" s="6">
        <v>53.443885803222656</v>
      </c>
      <c r="AJ838" s="6">
        <v>43.500137329101563</v>
      </c>
      <c r="AK838" s="6">
        <v>0.55699998140335083</v>
      </c>
      <c r="AL838" s="6">
        <v>46.692222595214844</v>
      </c>
      <c r="AM838" s="6">
        <v>3500.036376953125</v>
      </c>
      <c r="AN838" s="6">
        <v>33.799999237060547</v>
      </c>
      <c r="AO838" s="6">
        <v>20</v>
      </c>
      <c r="AP838" s="6">
        <v>162.69389343261719</v>
      </c>
      <c r="AQ838" s="6">
        <v>9.6999998092651367</v>
      </c>
      <c r="AR838" s="6">
        <v>4.7649006843566895</v>
      </c>
      <c r="AS838" s="6">
        <v>11</v>
      </c>
      <c r="AT838" s="6">
        <v>206.26022338867187</v>
      </c>
    </row>
    <row r="839" spans="2:46" x14ac:dyDescent="0.25">
      <c r="B839" s="5">
        <v>33116</v>
      </c>
      <c r="C839" s="6">
        <v>352.44918823242187</v>
      </c>
      <c r="D839" s="6">
        <v>10.509934425354004</v>
      </c>
      <c r="E839" s="6">
        <v>10.108060836791992</v>
      </c>
      <c r="F839" s="6">
        <v>600.869873046875</v>
      </c>
      <c r="G839" s="6">
        <v>18.600000381469727</v>
      </c>
      <c r="H839" s="6">
        <v>2.8017046451568604</v>
      </c>
      <c r="I839" s="6">
        <v>1623.16259765625</v>
      </c>
      <c r="J839" s="6">
        <v>55.783958435058594</v>
      </c>
      <c r="K839" s="6">
        <v>275.86297607421875</v>
      </c>
      <c r="L839" s="6">
        <v>18.299999237060547</v>
      </c>
      <c r="M839" s="6">
        <v>10.166064262390137</v>
      </c>
      <c r="N839" s="6">
        <v>230.39999389648437</v>
      </c>
      <c r="O839" s="6">
        <v>1814.8211669921875</v>
      </c>
      <c r="P839" s="6">
        <v>83</v>
      </c>
      <c r="Q839" s="6">
        <v>67</v>
      </c>
      <c r="R839" s="6">
        <v>625.59075927734375</v>
      </c>
      <c r="S839" s="6">
        <v>4</v>
      </c>
      <c r="T839" s="6">
        <v>321.03448486328125</v>
      </c>
      <c r="U839" s="6">
        <v>0.18400000035762787</v>
      </c>
      <c r="V839" s="6">
        <v>10.199999809265137</v>
      </c>
      <c r="W839" s="6">
        <v>177.58598327636719</v>
      </c>
      <c r="X839" s="6">
        <v>92.811424255371094</v>
      </c>
      <c r="Y839" s="6">
        <v>601.78558349609375</v>
      </c>
      <c r="Z839" s="6">
        <v>78.5</v>
      </c>
      <c r="AA839" s="6">
        <v>120</v>
      </c>
      <c r="AB839" s="6">
        <v>19.743518829345703</v>
      </c>
      <c r="AC839" s="6">
        <v>2044.799560546875</v>
      </c>
      <c r="AD839" s="6">
        <v>3256.843017578125</v>
      </c>
      <c r="AE839" s="6">
        <v>77.992904663085938</v>
      </c>
      <c r="AF839" s="6">
        <v>422.41659545898437</v>
      </c>
      <c r="AG839" s="6">
        <v>4.0999999046325684</v>
      </c>
      <c r="AH839" s="6">
        <v>4.8000001907348633</v>
      </c>
      <c r="AI839" s="6">
        <v>43.806209564208984</v>
      </c>
      <c r="AJ839" s="6">
        <v>37</v>
      </c>
      <c r="AK839" s="6">
        <v>0.55699998140335083</v>
      </c>
      <c r="AL839" s="6">
        <v>40.253055572509766</v>
      </c>
      <c r="AM839" s="6">
        <v>3353.528564453125</v>
      </c>
      <c r="AN839" s="6">
        <v>33.799999237060547</v>
      </c>
      <c r="AO839" s="6">
        <v>20</v>
      </c>
      <c r="AP839" s="6">
        <v>131.2972412109375</v>
      </c>
      <c r="AQ839" s="6">
        <v>9.6999998092651367</v>
      </c>
      <c r="AR839" s="6">
        <v>4.5334463119506836</v>
      </c>
      <c r="AS839" s="6">
        <v>11</v>
      </c>
      <c r="AT839" s="6">
        <v>200.706298828125</v>
      </c>
    </row>
    <row r="840" spans="2:46" x14ac:dyDescent="0.25">
      <c r="B840" s="5">
        <v>33146</v>
      </c>
      <c r="C840" s="6">
        <v>341.59176635742187</v>
      </c>
      <c r="D840" s="6">
        <v>10.392659187316895</v>
      </c>
      <c r="E840" s="6">
        <v>10.060647010803223</v>
      </c>
      <c r="F840" s="6">
        <v>584.30914306640625</v>
      </c>
      <c r="G840" s="6">
        <v>18.600000381469727</v>
      </c>
      <c r="H840" s="6">
        <v>1</v>
      </c>
      <c r="I840" s="6">
        <v>1600.1605224609375</v>
      </c>
      <c r="J840" s="6">
        <v>44.926921844482422</v>
      </c>
      <c r="K840" s="6">
        <v>234.31300354003906</v>
      </c>
      <c r="L840" s="6">
        <v>18.299999237060547</v>
      </c>
      <c r="M840" s="6">
        <v>9.9743061065673828</v>
      </c>
      <c r="N840" s="6">
        <v>230.39999389648437</v>
      </c>
      <c r="O840" s="6">
        <v>1739.0780029296875</v>
      </c>
      <c r="P840" s="6">
        <v>83.21356201171875</v>
      </c>
      <c r="Q840" s="6">
        <v>67</v>
      </c>
      <c r="R840" s="6">
        <v>633.58563232421875</v>
      </c>
      <c r="S840" s="6">
        <v>4.0243105888366699</v>
      </c>
      <c r="T840" s="6">
        <v>295.37432861328125</v>
      </c>
      <c r="U840" s="6">
        <v>0.18400000035762787</v>
      </c>
      <c r="V840" s="6">
        <v>10.199999809265137</v>
      </c>
      <c r="W840" s="6">
        <v>179.00833129882812</v>
      </c>
      <c r="X840" s="6">
        <v>90.430122375488281</v>
      </c>
      <c r="Y840" s="6">
        <v>597.97430419921875</v>
      </c>
      <c r="Z840" s="6">
        <v>78.5</v>
      </c>
      <c r="AA840" s="6">
        <v>120</v>
      </c>
      <c r="AB840" s="6">
        <v>17.5</v>
      </c>
      <c r="AC840" s="6">
        <v>1975.9278564453125</v>
      </c>
      <c r="AD840" s="6">
        <v>3156.995849609375</v>
      </c>
      <c r="AE840" s="6">
        <v>59.394058227539063</v>
      </c>
      <c r="AF840" s="6">
        <v>378.18209838867187</v>
      </c>
      <c r="AG840" s="6">
        <v>4.0999999046325684</v>
      </c>
      <c r="AH840" s="6">
        <v>4.8000001907348633</v>
      </c>
      <c r="AI840" s="6">
        <v>25.072710037231445</v>
      </c>
      <c r="AJ840" s="6">
        <v>37</v>
      </c>
      <c r="AK840" s="6">
        <v>0.55699998140335083</v>
      </c>
      <c r="AL840" s="6">
        <v>33.693645477294922</v>
      </c>
      <c r="AM840" s="6">
        <v>3266.174072265625</v>
      </c>
      <c r="AN840" s="6">
        <v>33.799999237060547</v>
      </c>
      <c r="AO840" s="6">
        <v>20</v>
      </c>
      <c r="AP840" s="6">
        <v>103.43864440917969</v>
      </c>
      <c r="AQ840" s="6">
        <v>9.6999998092651367</v>
      </c>
      <c r="AR840" s="6">
        <v>4.7449088096618652</v>
      </c>
      <c r="AS840" s="6">
        <v>11</v>
      </c>
      <c r="AT840" s="6">
        <v>193.11970520019531</v>
      </c>
    </row>
    <row r="841" spans="2:46" x14ac:dyDescent="0.25">
      <c r="B841" s="5">
        <v>33177</v>
      </c>
      <c r="C841" s="6">
        <v>332.45806884765625</v>
      </c>
      <c r="D841" s="6">
        <v>10</v>
      </c>
      <c r="E841" s="6">
        <v>10.026511192321777</v>
      </c>
      <c r="F841" s="6">
        <v>556.66815185546875</v>
      </c>
      <c r="G841" s="6">
        <v>18.600000381469727</v>
      </c>
      <c r="H841" s="6">
        <v>3.5773048400878906</v>
      </c>
      <c r="I841" s="6">
        <v>1583.8201904296875</v>
      </c>
      <c r="J841" s="6">
        <v>44.593212127685547</v>
      </c>
      <c r="K841" s="6">
        <v>190.03730773925781</v>
      </c>
      <c r="L841" s="6">
        <v>18.299999237060547</v>
      </c>
      <c r="M841" s="6">
        <v>9.8536453247070312</v>
      </c>
      <c r="N841" s="6">
        <v>230.39999389648437</v>
      </c>
      <c r="O841" s="6">
        <v>1690</v>
      </c>
      <c r="P841" s="6">
        <v>87.030189514160156</v>
      </c>
      <c r="Q841" s="6">
        <v>66</v>
      </c>
      <c r="R841" s="6">
        <v>603.53704833984375</v>
      </c>
      <c r="S841" s="6">
        <v>4.0164709091186523</v>
      </c>
      <c r="T841" s="6">
        <v>268.2523193359375</v>
      </c>
      <c r="U841" s="6">
        <v>0.18400000035762787</v>
      </c>
      <c r="V841" s="6">
        <v>10.199999809265137</v>
      </c>
      <c r="W841" s="6">
        <v>180.95391845703125</v>
      </c>
      <c r="X841" s="6">
        <v>90.148513793945313</v>
      </c>
      <c r="Y841" s="6">
        <v>594.45562744140625</v>
      </c>
      <c r="Z841" s="6">
        <v>78.5</v>
      </c>
      <c r="AA841" s="6">
        <v>120</v>
      </c>
      <c r="AB841" s="6">
        <v>17.5</v>
      </c>
      <c r="AC841" s="6">
        <v>1948.34326171875</v>
      </c>
      <c r="AD841" s="6">
        <v>2954.451416015625</v>
      </c>
      <c r="AE841" s="6">
        <v>40.320335388183594</v>
      </c>
      <c r="AF841" s="6">
        <v>349.34896850585937</v>
      </c>
      <c r="AG841" s="6">
        <v>4.0999999046325684</v>
      </c>
      <c r="AH841" s="6">
        <v>4.8000001907348633</v>
      </c>
      <c r="AI841" s="6">
        <v>14.586973190307617</v>
      </c>
      <c r="AJ841" s="6">
        <v>37</v>
      </c>
      <c r="AK841" s="6">
        <v>0.55699998140335083</v>
      </c>
      <c r="AL841" s="6">
        <v>31</v>
      </c>
      <c r="AM841" s="6">
        <v>3248.6025390625</v>
      </c>
      <c r="AN841" s="6">
        <v>33.799999237060547</v>
      </c>
      <c r="AO841" s="6">
        <v>20</v>
      </c>
      <c r="AP841" s="6">
        <v>84.944061279296875</v>
      </c>
      <c r="AQ841" s="6">
        <v>9.6999998092651367</v>
      </c>
      <c r="AR841" s="6">
        <v>4.4827556610107422</v>
      </c>
      <c r="AS841" s="6">
        <v>11</v>
      </c>
      <c r="AT841" s="6">
        <v>186.37863159179687</v>
      </c>
    </row>
    <row r="842" spans="2:46" x14ac:dyDescent="0.25">
      <c r="B842" s="5">
        <v>33207</v>
      </c>
      <c r="C842" s="6">
        <v>328.68548583984375</v>
      </c>
      <c r="D842" s="6">
        <v>10</v>
      </c>
      <c r="E842" s="6">
        <v>10.012699127197266</v>
      </c>
      <c r="F842" s="6">
        <v>545.88250732421875</v>
      </c>
      <c r="G842" s="6">
        <v>18.600000381469727</v>
      </c>
      <c r="H842" s="6">
        <v>5.6771655082702637</v>
      </c>
      <c r="I842" s="6">
        <v>1574.261474609375</v>
      </c>
      <c r="J842" s="6">
        <v>44.351570129394531</v>
      </c>
      <c r="K842" s="6">
        <v>182.22013854980469</v>
      </c>
      <c r="L842" s="6">
        <v>23.948934555053711</v>
      </c>
      <c r="M842" s="6">
        <v>9.8000001907348633</v>
      </c>
      <c r="N842" s="6">
        <v>230.39999389648437</v>
      </c>
      <c r="O842" s="6">
        <v>1689.086181640625</v>
      </c>
      <c r="P842" s="6">
        <v>93.304306030273438</v>
      </c>
      <c r="Q842" s="6">
        <v>64</v>
      </c>
      <c r="R842" s="6">
        <v>570.94097900390625</v>
      </c>
      <c r="S842" s="6">
        <v>4.0182967185974121</v>
      </c>
      <c r="T842" s="6">
        <v>242.72491455078125</v>
      </c>
      <c r="U842" s="6">
        <v>7.7500052452087402</v>
      </c>
      <c r="V842" s="6">
        <v>10.199999809265137</v>
      </c>
      <c r="W842" s="6">
        <v>179.92192077636719</v>
      </c>
      <c r="X842" s="6">
        <v>90.019523620605469</v>
      </c>
      <c r="Y842" s="6">
        <v>580.5234375</v>
      </c>
      <c r="Z842" s="6">
        <v>78.5</v>
      </c>
      <c r="AA842" s="6">
        <v>128.74917602539062</v>
      </c>
      <c r="AB842" s="6">
        <v>17.515529632568359</v>
      </c>
      <c r="AC842" s="6">
        <v>1950</v>
      </c>
      <c r="AD842" s="6">
        <v>2962.157958984375</v>
      </c>
      <c r="AE842" s="6">
        <v>31.73579216003418</v>
      </c>
      <c r="AF842" s="6">
        <v>329.72088623046875</v>
      </c>
      <c r="AG842" s="6">
        <v>4.0999999046325684</v>
      </c>
      <c r="AH842" s="6">
        <v>4.8000001907348633</v>
      </c>
      <c r="AI842" s="6">
        <v>17.668045043945313</v>
      </c>
      <c r="AJ842" s="6">
        <v>37</v>
      </c>
      <c r="AK842" s="6">
        <v>0.55713587999343872</v>
      </c>
      <c r="AL842" s="6">
        <v>31</v>
      </c>
      <c r="AM842" s="6">
        <v>3250.21044921875</v>
      </c>
      <c r="AN842" s="6">
        <v>33.799999237060547</v>
      </c>
      <c r="AO842" s="6">
        <v>20</v>
      </c>
      <c r="AP842" s="6">
        <v>80</v>
      </c>
      <c r="AQ842" s="6">
        <v>9.6999998092651367</v>
      </c>
      <c r="AR842" s="6">
        <v>4.2823538780212402</v>
      </c>
      <c r="AS842" s="6">
        <v>25.425901412963867</v>
      </c>
      <c r="AT842" s="6">
        <v>181.29580688476562</v>
      </c>
    </row>
    <row r="843" spans="2:46" x14ac:dyDescent="0.25">
      <c r="B843" s="5">
        <v>33238</v>
      </c>
      <c r="C843" s="6">
        <v>321.05459594726562</v>
      </c>
      <c r="D843" s="6">
        <v>10.473011016845703</v>
      </c>
      <c r="E843" s="6">
        <v>10.006383895874023</v>
      </c>
      <c r="F843" s="6">
        <v>521.64544677734375</v>
      </c>
      <c r="G843" s="6">
        <v>18.600000381469727</v>
      </c>
      <c r="H843" s="6">
        <v>8.1755495071411133</v>
      </c>
      <c r="I843" s="6">
        <v>1371.0894775390625</v>
      </c>
      <c r="J843" s="6">
        <v>44.224334716796875</v>
      </c>
      <c r="K843" s="6">
        <v>169.09896850585937</v>
      </c>
      <c r="L843" s="6">
        <v>18.299999237060547</v>
      </c>
      <c r="M843" s="6">
        <v>9.8000001907348633</v>
      </c>
      <c r="N843" s="6">
        <v>256.7208251953125</v>
      </c>
      <c r="O843" s="6">
        <v>1688.6265869140625</v>
      </c>
      <c r="P843" s="6">
        <v>101.12931060791016</v>
      </c>
      <c r="Q843" s="6">
        <v>62</v>
      </c>
      <c r="R843" s="6">
        <v>542.54571533203125</v>
      </c>
      <c r="S843" s="6">
        <v>4.1910195350646973</v>
      </c>
      <c r="T843" s="6">
        <v>216.78941345214844</v>
      </c>
      <c r="U843" s="6">
        <v>15.518805503845215</v>
      </c>
      <c r="V843" s="6">
        <v>10.199999809265137</v>
      </c>
      <c r="W843" s="6">
        <v>180.84989929199219</v>
      </c>
      <c r="X843" s="6">
        <v>77.660652160644531</v>
      </c>
      <c r="Y843" s="6">
        <v>566.33837890625</v>
      </c>
      <c r="Z843" s="6">
        <v>78.5</v>
      </c>
      <c r="AA843" s="6">
        <v>149.39230346679687</v>
      </c>
      <c r="AB843" s="6">
        <v>17.5</v>
      </c>
      <c r="AC843" s="6">
        <v>1950</v>
      </c>
      <c r="AD843" s="6">
        <v>2953.892822265625</v>
      </c>
      <c r="AE843" s="6">
        <v>24.875123977661133</v>
      </c>
      <c r="AF843" s="6">
        <v>313.79910278320312</v>
      </c>
      <c r="AG843" s="6">
        <v>4.0999999046325684</v>
      </c>
      <c r="AH843" s="6">
        <v>4.8000001907348633</v>
      </c>
      <c r="AI843" s="6">
        <v>17.414287567138672</v>
      </c>
      <c r="AJ843" s="6">
        <v>37</v>
      </c>
      <c r="AK843" s="6">
        <v>0.55720466375350952</v>
      </c>
      <c r="AL843" s="6">
        <v>42.179492950439453</v>
      </c>
      <c r="AM843" s="6">
        <v>3367.71826171875</v>
      </c>
      <c r="AN843" s="6">
        <v>33.799999237060547</v>
      </c>
      <c r="AO843" s="6">
        <v>26.764039993286133</v>
      </c>
      <c r="AP843" s="6">
        <v>176.63018798828125</v>
      </c>
      <c r="AQ843" s="6">
        <v>9.6999998092651367</v>
      </c>
      <c r="AR843" s="6">
        <v>3.9953577518463135</v>
      </c>
      <c r="AS843" s="6">
        <v>50.921085357666016</v>
      </c>
      <c r="AT843" s="6">
        <v>235</v>
      </c>
    </row>
    <row r="844" spans="2:46" x14ac:dyDescent="0.25">
      <c r="B844" s="5">
        <v>33269</v>
      </c>
      <c r="C844" s="6">
        <v>314.4046630859375</v>
      </c>
      <c r="D844" s="6">
        <v>10</v>
      </c>
      <c r="E844" s="6">
        <v>10</v>
      </c>
      <c r="F844" s="6">
        <v>502.34640502929688</v>
      </c>
      <c r="G844" s="6">
        <v>105.790771484375</v>
      </c>
      <c r="H844" s="6">
        <v>9.6735744476318359</v>
      </c>
      <c r="I844" s="6">
        <v>1173.51806640625</v>
      </c>
      <c r="J844" s="6">
        <v>45.1090087890625</v>
      </c>
      <c r="K844" s="6">
        <v>161.28607177734375</v>
      </c>
      <c r="L844" s="6">
        <v>18.299999237060547</v>
      </c>
      <c r="M844" s="6">
        <v>9.8071737289428711</v>
      </c>
      <c r="N844" s="6">
        <v>288.15805053710937</v>
      </c>
      <c r="O844" s="6">
        <v>1690</v>
      </c>
      <c r="P844" s="6">
        <v>109.17890930175781</v>
      </c>
      <c r="Q844" s="6">
        <v>62</v>
      </c>
      <c r="R844" s="6">
        <v>496.75286865234375</v>
      </c>
      <c r="S844" s="6">
        <v>4.6150603294372559</v>
      </c>
      <c r="T844" s="6">
        <v>190.60702514648437</v>
      </c>
      <c r="U844" s="6">
        <v>25.029626846313477</v>
      </c>
      <c r="V844" s="6">
        <v>10.199999809265137</v>
      </c>
      <c r="W844" s="6">
        <v>183.22914123535156</v>
      </c>
      <c r="X844" s="6">
        <v>72</v>
      </c>
      <c r="Y844" s="6">
        <v>553.127685546875</v>
      </c>
      <c r="Z844" s="6">
        <v>117.08429718017578</v>
      </c>
      <c r="AA844" s="6">
        <v>162.04812622070312</v>
      </c>
      <c r="AB844" s="6">
        <v>17.5</v>
      </c>
      <c r="AC844" s="6">
        <v>1950</v>
      </c>
      <c r="AD844" s="6">
        <v>2856.97119140625</v>
      </c>
      <c r="AE844" s="6">
        <v>18.27476692199707</v>
      </c>
      <c r="AF844" s="6">
        <v>294.77499389648437</v>
      </c>
      <c r="AG844" s="6">
        <v>4.0999999046325684</v>
      </c>
      <c r="AH844" s="6">
        <v>4.8000001907348633</v>
      </c>
      <c r="AI844" s="6">
        <v>17.480400085449219</v>
      </c>
      <c r="AJ844" s="6">
        <v>37</v>
      </c>
      <c r="AK844" s="6">
        <v>1.2193849086761475</v>
      </c>
      <c r="AL844" s="6">
        <v>48.536884307861328</v>
      </c>
      <c r="AM844" s="6">
        <v>3569.3154296875</v>
      </c>
      <c r="AN844" s="6">
        <v>44</v>
      </c>
      <c r="AO844" s="6">
        <v>34.875019073486328</v>
      </c>
      <c r="AP844" s="6">
        <v>195.73320007324219</v>
      </c>
      <c r="AQ844" s="6">
        <v>9.6999998092651367</v>
      </c>
      <c r="AR844" s="6">
        <v>3.5796735286712646</v>
      </c>
      <c r="AS844" s="6">
        <v>57.985622406005859</v>
      </c>
      <c r="AT844" s="6">
        <v>217</v>
      </c>
    </row>
    <row r="845" spans="2:46" x14ac:dyDescent="0.25">
      <c r="B845" s="5">
        <v>33297</v>
      </c>
      <c r="C845" s="6">
        <v>309.9482421875</v>
      </c>
      <c r="D845" s="6">
        <v>10</v>
      </c>
      <c r="E845" s="6">
        <v>10.151541709899902</v>
      </c>
      <c r="F845" s="6">
        <v>500</v>
      </c>
      <c r="G845" s="6">
        <v>96.8631591796875</v>
      </c>
      <c r="H845" s="6">
        <v>15.767897605895996</v>
      </c>
      <c r="I845" s="6">
        <v>1104.1041259765625</v>
      </c>
      <c r="J845" s="6">
        <v>46.943828582763672</v>
      </c>
      <c r="K845" s="6">
        <v>154.20431518554687</v>
      </c>
      <c r="L845" s="6">
        <v>18.299999237060547</v>
      </c>
      <c r="M845" s="6">
        <v>9.8000001907348633</v>
      </c>
      <c r="N845" s="6">
        <v>315.67715454101562</v>
      </c>
      <c r="O845" s="6">
        <v>1690</v>
      </c>
      <c r="P845" s="6">
        <v>114.90348052978516</v>
      </c>
      <c r="Q845" s="6">
        <v>50</v>
      </c>
      <c r="R845" s="6">
        <v>470.40286254882812</v>
      </c>
      <c r="S845" s="6">
        <v>5.0766921043395996</v>
      </c>
      <c r="T845" s="6">
        <v>167.35968017578125</v>
      </c>
      <c r="U845" s="6">
        <v>33.460811614990234</v>
      </c>
      <c r="V845" s="6">
        <v>10.199999809265137</v>
      </c>
      <c r="W845" s="6">
        <v>183.4853515625</v>
      </c>
      <c r="X845" s="6">
        <v>80.161605834960937</v>
      </c>
      <c r="Y845" s="6">
        <v>541.7802734375</v>
      </c>
      <c r="Z845" s="6">
        <v>89.094314575195313</v>
      </c>
      <c r="AA845" s="6">
        <v>168.50721740722656</v>
      </c>
      <c r="AB845" s="6">
        <v>17.5</v>
      </c>
      <c r="AC845" s="6">
        <v>1950</v>
      </c>
      <c r="AD845" s="6">
        <v>2474.290283203125</v>
      </c>
      <c r="AE845" s="6">
        <v>12.199999809265137</v>
      </c>
      <c r="AF845" s="6">
        <v>264.16241455078125</v>
      </c>
      <c r="AG845" s="6">
        <v>4.0999999046325684</v>
      </c>
      <c r="AH845" s="6">
        <v>91.204269409179687</v>
      </c>
      <c r="AI845" s="6">
        <v>17.584062576293945</v>
      </c>
      <c r="AJ845" s="6">
        <v>37</v>
      </c>
      <c r="AK845" s="6">
        <v>0.55699998140335083</v>
      </c>
      <c r="AL845" s="6">
        <v>42.956584930419922</v>
      </c>
      <c r="AM845" s="6">
        <v>3683.58056640625</v>
      </c>
      <c r="AN845" s="6">
        <v>33.799999237060547</v>
      </c>
      <c r="AO845" s="6">
        <v>20</v>
      </c>
      <c r="AP845" s="6">
        <v>375.7666015625</v>
      </c>
      <c r="AQ845" s="6">
        <v>9.6999998092651367</v>
      </c>
      <c r="AR845" s="6">
        <v>0.56999999284744263</v>
      </c>
      <c r="AS845" s="6">
        <v>66.750221252441406</v>
      </c>
      <c r="AT845" s="6">
        <v>206</v>
      </c>
    </row>
    <row r="846" spans="2:46" x14ac:dyDescent="0.25">
      <c r="B846" s="5">
        <v>33328</v>
      </c>
      <c r="C846" s="6">
        <v>435.11209106445312</v>
      </c>
      <c r="D846" s="6">
        <v>76.912605285644531</v>
      </c>
      <c r="E846" s="6">
        <v>26.141729354858398</v>
      </c>
      <c r="F846" s="6">
        <v>685</v>
      </c>
      <c r="G846" s="6">
        <v>269.73309326171875</v>
      </c>
      <c r="H846" s="6">
        <v>65.034233093261719</v>
      </c>
      <c r="I846" s="6">
        <v>1183.254150390625</v>
      </c>
      <c r="J846" s="6">
        <v>112.15180206298828</v>
      </c>
      <c r="K846" s="6">
        <v>146.2928466796875</v>
      </c>
      <c r="L846" s="6">
        <v>18.299999237060547</v>
      </c>
      <c r="M846" s="6">
        <v>11.274340629577637</v>
      </c>
      <c r="N846" s="6">
        <v>346.75833129882813</v>
      </c>
      <c r="O846" s="6">
        <v>1690</v>
      </c>
      <c r="P846" s="6">
        <v>118.93337249755859</v>
      </c>
      <c r="Q846" s="6">
        <v>64</v>
      </c>
      <c r="R846" s="6">
        <v>680</v>
      </c>
      <c r="S846" s="6">
        <v>22.714260101318359</v>
      </c>
      <c r="T846" s="6">
        <v>173.8912353515625</v>
      </c>
      <c r="U846" s="6">
        <v>42.839267730712891</v>
      </c>
      <c r="V846" s="6">
        <v>10.199999809265137</v>
      </c>
      <c r="W846" s="6">
        <v>227.17111206054687</v>
      </c>
      <c r="X846" s="6">
        <v>89.684219360351563</v>
      </c>
      <c r="Y846" s="6">
        <v>618.01824951171875</v>
      </c>
      <c r="Z846" s="6">
        <v>101.62380981445312</v>
      </c>
      <c r="AA846" s="6">
        <v>217.48921203613281</v>
      </c>
      <c r="AB846" s="6">
        <v>51.801532745361328</v>
      </c>
      <c r="AC846" s="6">
        <v>2002.701904296875</v>
      </c>
      <c r="AD846" s="6">
        <v>2858</v>
      </c>
      <c r="AE846" s="6">
        <v>47.216274261474609</v>
      </c>
      <c r="AF846" s="6">
        <v>348.14321899414062</v>
      </c>
      <c r="AG846" s="6">
        <v>4.2039246559143066</v>
      </c>
      <c r="AH846" s="6">
        <v>4.8000001907348633</v>
      </c>
      <c r="AI846" s="6">
        <v>65.55999755859375</v>
      </c>
      <c r="AJ846" s="6">
        <v>55.858222961425781</v>
      </c>
      <c r="AK846" s="6">
        <v>20.041305541992187</v>
      </c>
      <c r="AL846" s="6">
        <v>53.565128326416016</v>
      </c>
      <c r="AM846" s="6">
        <v>4119.04736328125</v>
      </c>
      <c r="AN846" s="6">
        <v>44</v>
      </c>
      <c r="AO846" s="6">
        <v>20</v>
      </c>
      <c r="AP846" s="6">
        <v>346.042236328125</v>
      </c>
      <c r="AQ846" s="6">
        <v>11.800000190734863</v>
      </c>
      <c r="AR846" s="6">
        <v>10.539003372192383</v>
      </c>
      <c r="AS846" s="6">
        <v>66.679473876953125</v>
      </c>
      <c r="AT846" s="6">
        <v>206</v>
      </c>
    </row>
    <row r="847" spans="2:46" x14ac:dyDescent="0.25">
      <c r="B847" s="5">
        <v>33358</v>
      </c>
      <c r="C847" s="6">
        <v>438.31201171875</v>
      </c>
      <c r="D847" s="6">
        <v>103.66312408447266</v>
      </c>
      <c r="E847" s="6">
        <v>28.754875183105469</v>
      </c>
      <c r="F847" s="6">
        <v>813.74005126953125</v>
      </c>
      <c r="G847" s="6">
        <v>185.218505859375</v>
      </c>
      <c r="H847" s="6">
        <v>77.742996215820313</v>
      </c>
      <c r="I847" s="6">
        <v>1249.16455078125</v>
      </c>
      <c r="J847" s="6">
        <v>132.75802612304687</v>
      </c>
      <c r="K847" s="6">
        <v>137.83848571777344</v>
      </c>
      <c r="L847" s="6">
        <v>18.299999237060547</v>
      </c>
      <c r="M847" s="6">
        <v>11.147375106811523</v>
      </c>
      <c r="N847" s="6">
        <v>316.29168701171875</v>
      </c>
      <c r="O847" s="6">
        <v>1713</v>
      </c>
      <c r="P847" s="6">
        <v>104.40155029296875</v>
      </c>
      <c r="Q847" s="6">
        <v>65</v>
      </c>
      <c r="R847" s="6">
        <v>800</v>
      </c>
      <c r="S847" s="6">
        <v>28.712736129760742</v>
      </c>
      <c r="T847" s="6">
        <v>199.80607604980469</v>
      </c>
      <c r="U847" s="6">
        <v>66.286338806152344</v>
      </c>
      <c r="V847" s="6">
        <v>10.199999809265137</v>
      </c>
      <c r="W847" s="6">
        <v>237.30731201171875</v>
      </c>
      <c r="X847" s="6">
        <v>89.525802612304687</v>
      </c>
      <c r="Y847" s="6">
        <v>680.630126953125</v>
      </c>
      <c r="Z847" s="6">
        <v>78.5</v>
      </c>
      <c r="AA847" s="6">
        <v>246.90443420410156</v>
      </c>
      <c r="AB847" s="6">
        <v>48.947067260742188</v>
      </c>
      <c r="AC847" s="6">
        <v>2058.8037109375</v>
      </c>
      <c r="AD847" s="6">
        <v>3130.75390625</v>
      </c>
      <c r="AE847" s="6">
        <v>112.05583190917969</v>
      </c>
      <c r="AF847" s="6">
        <v>404.67218017578125</v>
      </c>
      <c r="AG847" s="6">
        <v>4.1825761795043945</v>
      </c>
      <c r="AH847" s="6">
        <v>97.056175231933594</v>
      </c>
      <c r="AI847" s="6">
        <v>65.55999755859375</v>
      </c>
      <c r="AJ847" s="6">
        <v>56.986175537109375</v>
      </c>
      <c r="AK847" s="6">
        <v>33.955253601074219</v>
      </c>
      <c r="AL847" s="6">
        <v>59.944549560546875</v>
      </c>
      <c r="AM847" s="6">
        <v>4285.890625</v>
      </c>
      <c r="AN847" s="6">
        <v>38.568946838378906</v>
      </c>
      <c r="AO847" s="6">
        <v>53.433265686035156</v>
      </c>
      <c r="AP847" s="6">
        <v>315.49862670898437</v>
      </c>
      <c r="AQ847" s="6">
        <v>9.6999998092651367</v>
      </c>
      <c r="AR847" s="6">
        <v>30.126325607299805</v>
      </c>
      <c r="AS847" s="6">
        <v>53.318355560302734</v>
      </c>
      <c r="AT847" s="6">
        <v>206</v>
      </c>
    </row>
    <row r="848" spans="2:46" x14ac:dyDescent="0.25">
      <c r="B848" s="5">
        <v>33389</v>
      </c>
      <c r="C848" s="6">
        <v>385.16619873046875</v>
      </c>
      <c r="D848" s="6">
        <v>79.658050537109375</v>
      </c>
      <c r="E848" s="6">
        <v>22.844022750854492</v>
      </c>
      <c r="F848" s="6">
        <v>920.356201171875</v>
      </c>
      <c r="G848" s="6">
        <v>114.53971099853516</v>
      </c>
      <c r="H848" s="6">
        <v>1</v>
      </c>
      <c r="I848" s="6">
        <v>1278.820556640625</v>
      </c>
      <c r="J848" s="6">
        <v>125.01538848876953</v>
      </c>
      <c r="K848" s="6">
        <v>332.40646362304688</v>
      </c>
      <c r="L848" s="6">
        <v>18.299999237060547</v>
      </c>
      <c r="M848" s="6">
        <v>10.954222679138184</v>
      </c>
      <c r="N848" s="6">
        <v>284.23861694335937</v>
      </c>
      <c r="O848" s="6">
        <v>1903.7315673828125</v>
      </c>
      <c r="P848" s="6">
        <v>87.095039367675781</v>
      </c>
      <c r="Q848" s="6">
        <v>66</v>
      </c>
      <c r="R848" s="6">
        <v>726.986328125</v>
      </c>
      <c r="S848" s="6">
        <v>4</v>
      </c>
      <c r="T848" s="6">
        <v>201.3773193359375</v>
      </c>
      <c r="U848" s="6">
        <v>15.371953964233398</v>
      </c>
      <c r="V848" s="6">
        <v>10.199999809265137</v>
      </c>
      <c r="W848" s="6">
        <v>280.03314208984375</v>
      </c>
      <c r="X848" s="6">
        <v>89.005882263183594</v>
      </c>
      <c r="Y848" s="6">
        <v>828.8250732421875</v>
      </c>
      <c r="Z848" s="6">
        <v>78.5</v>
      </c>
      <c r="AA848" s="6">
        <v>209.46372985839844</v>
      </c>
      <c r="AB848" s="6">
        <v>38.269397735595703</v>
      </c>
      <c r="AC848" s="6">
        <v>2125.1435546875</v>
      </c>
      <c r="AD848" s="6">
        <v>3358.995849609375</v>
      </c>
      <c r="AE848" s="6">
        <v>18.572458267211914</v>
      </c>
      <c r="AF848" s="6">
        <v>566.48907470703125</v>
      </c>
      <c r="AG848" s="6">
        <v>4.145453929901123</v>
      </c>
      <c r="AH848" s="6">
        <v>170.67817687988281</v>
      </c>
      <c r="AI848" s="6">
        <v>65.55999755859375</v>
      </c>
      <c r="AJ848" s="6">
        <v>57.657119750976563</v>
      </c>
      <c r="AK848" s="6">
        <v>17.240268707275391</v>
      </c>
      <c r="AL848" s="6">
        <v>57.456523895263672</v>
      </c>
      <c r="AM848" s="6">
        <v>4300.73974609375</v>
      </c>
      <c r="AN848" s="6">
        <v>33.799999237060547</v>
      </c>
      <c r="AO848" s="6">
        <v>55.407585144042969</v>
      </c>
      <c r="AP848" s="6">
        <v>283.20700073242187</v>
      </c>
      <c r="AQ848" s="6">
        <v>9.6999998092651367</v>
      </c>
      <c r="AR848" s="6">
        <v>71.791885375976563</v>
      </c>
      <c r="AS848" s="6">
        <v>11</v>
      </c>
      <c r="AT848" s="6">
        <v>200.77529907226562</v>
      </c>
    </row>
    <row r="849" spans="2:46" x14ac:dyDescent="0.25">
      <c r="B849" s="5">
        <v>33419</v>
      </c>
      <c r="C849" s="6">
        <v>328.05850219726562</v>
      </c>
      <c r="D849" s="6">
        <v>49.738517761230469</v>
      </c>
      <c r="E849" s="6">
        <v>10.24443531036377</v>
      </c>
      <c r="F849" s="6">
        <v>889.72540283203125</v>
      </c>
      <c r="G849" s="6">
        <v>84.920051574707031</v>
      </c>
      <c r="H849" s="6">
        <v>1</v>
      </c>
      <c r="I849" s="6">
        <v>1287.4583740234375</v>
      </c>
      <c r="J849" s="6">
        <v>78.804100036621094</v>
      </c>
      <c r="K849" s="6">
        <v>294.59249877929687</v>
      </c>
      <c r="L849" s="6">
        <v>26.357702255249023</v>
      </c>
      <c r="M849" s="6">
        <v>10.713994026184082</v>
      </c>
      <c r="N849" s="6">
        <v>253.09202575683594</v>
      </c>
      <c r="O849" s="6">
        <v>1922.64111328125</v>
      </c>
      <c r="P849" s="6">
        <v>85.941047668457031</v>
      </c>
      <c r="Q849" s="6">
        <v>66</v>
      </c>
      <c r="R849" s="6">
        <v>535.0665283203125</v>
      </c>
      <c r="S849" s="6">
        <v>4</v>
      </c>
      <c r="T849" s="6">
        <v>356.10101318359375</v>
      </c>
      <c r="U849" s="6">
        <v>0.18400000035762787</v>
      </c>
      <c r="V849" s="6">
        <v>10.199999809265137</v>
      </c>
      <c r="W849" s="6">
        <v>300.78103637695312</v>
      </c>
      <c r="X849" s="6">
        <v>88.414070129394531</v>
      </c>
      <c r="Y849" s="6">
        <v>881.34124755859375</v>
      </c>
      <c r="Z849" s="6">
        <v>78.5</v>
      </c>
      <c r="AA849" s="6">
        <v>136.0294189453125</v>
      </c>
      <c r="AB849" s="6">
        <v>30.369659423828125</v>
      </c>
      <c r="AC849" s="6">
        <v>2125.830810546875</v>
      </c>
      <c r="AD849" s="6">
        <v>3434.033203125</v>
      </c>
      <c r="AE849" s="6">
        <v>79.583915710449219</v>
      </c>
      <c r="AF849" s="6">
        <v>756.46783447265625</v>
      </c>
      <c r="AG849" s="6">
        <v>4.0999999046325684</v>
      </c>
      <c r="AH849" s="6">
        <v>170.51280212402344</v>
      </c>
      <c r="AI849" s="6">
        <v>46.416969299316406</v>
      </c>
      <c r="AJ849" s="6">
        <v>51.439006805419922</v>
      </c>
      <c r="AK849" s="6">
        <v>6.3408794403076172</v>
      </c>
      <c r="AL849" s="6">
        <v>50.088680267333984</v>
      </c>
      <c r="AM849" s="6">
        <v>3930.90869140625</v>
      </c>
      <c r="AN849" s="6">
        <v>33.799999237060547</v>
      </c>
      <c r="AO849" s="6">
        <v>54.089344024658203</v>
      </c>
      <c r="AP849" s="6">
        <v>251.47102355957031</v>
      </c>
      <c r="AQ849" s="6">
        <v>9.6999998092651367</v>
      </c>
      <c r="AR849" s="6">
        <v>96.389068603515625</v>
      </c>
      <c r="AS849" s="6">
        <v>11</v>
      </c>
      <c r="AT849" s="6">
        <v>180.03288269042969</v>
      </c>
    </row>
    <row r="850" spans="2:46" x14ac:dyDescent="0.25">
      <c r="B850" s="5">
        <v>33450</v>
      </c>
      <c r="C850" s="6">
        <v>271.16351318359375</v>
      </c>
      <c r="D850" s="6">
        <v>20.1453857421875</v>
      </c>
      <c r="E850" s="6">
        <v>10.160507202148437</v>
      </c>
      <c r="F850" s="6">
        <v>671.44024658203125</v>
      </c>
      <c r="G850" s="6">
        <v>150.828125</v>
      </c>
      <c r="H850" s="6">
        <v>1</v>
      </c>
      <c r="I850" s="6">
        <v>1069.2105712890625</v>
      </c>
      <c r="J850" s="6">
        <v>22.947090148925781</v>
      </c>
      <c r="K850" s="6">
        <v>247.99531555175781</v>
      </c>
      <c r="L850" s="6">
        <v>18.299999237060547</v>
      </c>
      <c r="M850" s="6">
        <v>10.422813415527344</v>
      </c>
      <c r="N850" s="6">
        <v>230.39999389648437</v>
      </c>
      <c r="O850" s="6">
        <v>1855.8563232421875</v>
      </c>
      <c r="P850" s="6">
        <v>84.278366088867188</v>
      </c>
      <c r="Q850" s="6">
        <v>67</v>
      </c>
      <c r="R850" s="6">
        <v>473.5255126953125</v>
      </c>
      <c r="S850" s="6">
        <v>4</v>
      </c>
      <c r="T850" s="6">
        <v>359.5897216796875</v>
      </c>
      <c r="U850" s="6">
        <v>6.1903643608093262</v>
      </c>
      <c r="V850" s="6">
        <v>10.199999809265137</v>
      </c>
      <c r="W850" s="6">
        <v>264.90765380859375</v>
      </c>
      <c r="X850" s="6">
        <v>87.744331359863281</v>
      </c>
      <c r="Y850" s="6">
        <v>738.0450439453125</v>
      </c>
      <c r="Z850" s="6">
        <v>78.5</v>
      </c>
      <c r="AA850" s="6">
        <v>120</v>
      </c>
      <c r="AB850" s="6">
        <v>24.817350387573242</v>
      </c>
      <c r="AC850" s="6">
        <v>2057.49853515625</v>
      </c>
      <c r="AD850" s="6">
        <v>3496.68212890625</v>
      </c>
      <c r="AE850" s="6">
        <v>69.017601013183594</v>
      </c>
      <c r="AF850" s="6">
        <v>677.05841064453125</v>
      </c>
      <c r="AG850" s="6">
        <v>4.0999999046325684</v>
      </c>
      <c r="AH850" s="6">
        <v>4.8000001907348633</v>
      </c>
      <c r="AI850" s="6">
        <v>48.349018096923828</v>
      </c>
      <c r="AJ850" s="6">
        <v>43.138729095458984</v>
      </c>
      <c r="AK850" s="6">
        <v>7.5371675491333008</v>
      </c>
      <c r="AL850" s="6">
        <v>43.259975433349609</v>
      </c>
      <c r="AM850" s="6">
        <v>3580.384521484375</v>
      </c>
      <c r="AN850" s="6">
        <v>33.799999237060547</v>
      </c>
      <c r="AO850" s="6">
        <v>20</v>
      </c>
      <c r="AP850" s="6">
        <v>173.4267578125</v>
      </c>
      <c r="AQ850" s="6">
        <v>9.6999998092651367</v>
      </c>
      <c r="AR850" s="6">
        <v>8.4059295654296875</v>
      </c>
      <c r="AS850" s="6">
        <v>11</v>
      </c>
      <c r="AT850" s="6">
        <v>179.5394287109375</v>
      </c>
    </row>
    <row r="851" spans="2:46" x14ac:dyDescent="0.25">
      <c r="B851" s="5">
        <v>33481</v>
      </c>
      <c r="C851" s="6">
        <v>214.28807067871094</v>
      </c>
      <c r="D851" s="6">
        <v>12.05512809753418</v>
      </c>
      <c r="E851" s="6">
        <v>10.095093727111816</v>
      </c>
      <c r="F851" s="6">
        <v>534.63299560546875</v>
      </c>
      <c r="G851" s="6">
        <v>18.600000381469727</v>
      </c>
      <c r="H851" s="6">
        <v>1</v>
      </c>
      <c r="I851" s="6">
        <v>1021.9183349609375</v>
      </c>
      <c r="J851" s="6">
        <v>9.944880485534668</v>
      </c>
      <c r="K851" s="6">
        <v>201.55012512207031</v>
      </c>
      <c r="L851" s="6">
        <v>18.299999237060547</v>
      </c>
      <c r="M851" s="6">
        <v>10.186501502990723</v>
      </c>
      <c r="N851" s="6">
        <v>230.39999389648437</v>
      </c>
      <c r="O851" s="6">
        <v>1777.1878662109375</v>
      </c>
      <c r="P851" s="6">
        <v>83</v>
      </c>
      <c r="Q851" s="6">
        <v>67</v>
      </c>
      <c r="R851" s="6">
        <v>436.89547729492187</v>
      </c>
      <c r="S851" s="6">
        <v>4.7979536056518555</v>
      </c>
      <c r="T851" s="6">
        <v>333.48410034179687</v>
      </c>
      <c r="U851" s="6">
        <v>0.18400000035762787</v>
      </c>
      <c r="V851" s="6">
        <v>10.199999809265137</v>
      </c>
      <c r="W851" s="6">
        <v>229.23460388183594</v>
      </c>
      <c r="X851" s="6">
        <v>87.153526306152344</v>
      </c>
      <c r="Y851" s="6">
        <v>647.36871337890625</v>
      </c>
      <c r="Z851" s="6">
        <v>78.5</v>
      </c>
      <c r="AA851" s="6">
        <v>120</v>
      </c>
      <c r="AB851" s="6">
        <v>19.841527938842773</v>
      </c>
      <c r="AC851" s="6">
        <v>1977.5333251953125</v>
      </c>
      <c r="AD851" s="6">
        <v>3218.671142578125</v>
      </c>
      <c r="AE851" s="6">
        <v>50.864349365234375</v>
      </c>
      <c r="AF851" s="6">
        <v>609.93316650390625</v>
      </c>
      <c r="AG851" s="6">
        <v>4.0999999046325684</v>
      </c>
      <c r="AH851" s="6">
        <v>4.8000001907348633</v>
      </c>
      <c r="AI851" s="6">
        <v>32.679782867431641</v>
      </c>
      <c r="AJ851" s="6">
        <v>37</v>
      </c>
      <c r="AK851" s="6">
        <v>6.4356975555419922</v>
      </c>
      <c r="AL851" s="6">
        <v>36.864513397216797</v>
      </c>
      <c r="AM851" s="6">
        <v>3436.73046875</v>
      </c>
      <c r="AN851" s="6">
        <v>33.799999237060547</v>
      </c>
      <c r="AO851" s="6">
        <v>20</v>
      </c>
      <c r="AP851" s="6">
        <v>142.02877807617187</v>
      </c>
      <c r="AQ851" s="6">
        <v>9.6999998092651367</v>
      </c>
      <c r="AR851" s="6">
        <v>6.9742903709411621</v>
      </c>
      <c r="AS851" s="6">
        <v>11</v>
      </c>
      <c r="AT851" s="6">
        <v>187.85481262207031</v>
      </c>
    </row>
    <row r="852" spans="2:46" x14ac:dyDescent="0.25">
      <c r="B852" s="5">
        <v>33511</v>
      </c>
      <c r="C852" s="6">
        <v>205.01734924316406</v>
      </c>
      <c r="D852" s="6">
        <v>11.930497169494629</v>
      </c>
      <c r="E852" s="6">
        <v>10.047740936279297</v>
      </c>
      <c r="F852" s="6">
        <v>517.20941162109375</v>
      </c>
      <c r="G852" s="6">
        <v>18.600000381469727</v>
      </c>
      <c r="H852" s="6">
        <v>1</v>
      </c>
      <c r="I852" s="6">
        <v>1000.7355346679687</v>
      </c>
      <c r="J852" s="6">
        <v>0.85964900255203247</v>
      </c>
      <c r="K852" s="6">
        <v>158.81462097167969</v>
      </c>
      <c r="L852" s="6">
        <v>18.299999237060547</v>
      </c>
      <c r="M852" s="6">
        <v>9.9861631393432617</v>
      </c>
      <c r="N852" s="6">
        <v>230.39999389648437</v>
      </c>
      <c r="O852" s="6">
        <v>1691.8143310546875</v>
      </c>
      <c r="P852" s="6">
        <v>83.21356201171875</v>
      </c>
      <c r="Q852" s="6">
        <v>67</v>
      </c>
      <c r="R852" s="6">
        <v>391.02835083007812</v>
      </c>
      <c r="S852" s="6">
        <v>4.9759488105773926</v>
      </c>
      <c r="T852" s="6">
        <v>308.23602294921875</v>
      </c>
      <c r="U852" s="6">
        <v>0.18400000035762787</v>
      </c>
      <c r="V852" s="6">
        <v>10.199999809265137</v>
      </c>
      <c r="W852" s="6">
        <v>229.23554992675781</v>
      </c>
      <c r="X852" s="6">
        <v>84.800315856933594</v>
      </c>
      <c r="Y852" s="6">
        <v>647.20086669921875</v>
      </c>
      <c r="Z852" s="6">
        <v>78.5</v>
      </c>
      <c r="AA852" s="6">
        <v>120</v>
      </c>
      <c r="AB852" s="6">
        <v>17.5</v>
      </c>
      <c r="AC852" s="6">
        <v>1913.469970703125</v>
      </c>
      <c r="AD852" s="6">
        <v>2868.0185546875</v>
      </c>
      <c r="AE852" s="6">
        <v>32.360561370849609</v>
      </c>
      <c r="AF852" s="6">
        <v>575.3125</v>
      </c>
      <c r="AG852" s="6">
        <v>4.0999999046325684</v>
      </c>
      <c r="AH852" s="6">
        <v>4.8000001907348633</v>
      </c>
      <c r="AI852" s="6">
        <v>26.211360931396484</v>
      </c>
      <c r="AJ852" s="6">
        <v>37</v>
      </c>
      <c r="AK852" s="6">
        <v>6.3929286003112793</v>
      </c>
      <c r="AL852" s="6">
        <v>31</v>
      </c>
      <c r="AM852" s="6">
        <v>3329.6025390625</v>
      </c>
      <c r="AN852" s="6">
        <v>33.799999237060547</v>
      </c>
      <c r="AO852" s="6">
        <v>20</v>
      </c>
      <c r="AP852" s="6">
        <v>112.25044250488281</v>
      </c>
      <c r="AQ852" s="6">
        <v>9.6999998092651367</v>
      </c>
      <c r="AR852" s="6">
        <v>7.9790277481079102</v>
      </c>
      <c r="AS852" s="6">
        <v>11</v>
      </c>
      <c r="AT852" s="6">
        <v>180.27023315429687</v>
      </c>
    </row>
    <row r="853" spans="2:46" x14ac:dyDescent="0.25">
      <c r="B853" s="5">
        <v>33542</v>
      </c>
      <c r="C853" s="6">
        <v>197.08158874511719</v>
      </c>
      <c r="D853" s="6">
        <v>11.828141212463379</v>
      </c>
      <c r="E853" s="6">
        <v>10.013648986816406</v>
      </c>
      <c r="F853" s="6">
        <v>497.398681640625</v>
      </c>
      <c r="G853" s="6">
        <v>27.724798202514648</v>
      </c>
      <c r="H853" s="6">
        <v>4.7999162673950195</v>
      </c>
      <c r="I853" s="6">
        <v>985.236328125</v>
      </c>
      <c r="J853" s="6">
        <v>0</v>
      </c>
      <c r="K853" s="6">
        <v>150.61013793945312</v>
      </c>
      <c r="L853" s="6">
        <v>18.299999237060547</v>
      </c>
      <c r="M853" s="6">
        <v>9.8586435317993164</v>
      </c>
      <c r="N853" s="6">
        <v>230.39999389648437</v>
      </c>
      <c r="O853" s="6">
        <v>1649.23095703125</v>
      </c>
      <c r="P853" s="6">
        <v>87.030189514160156</v>
      </c>
      <c r="Q853" s="6">
        <v>66</v>
      </c>
      <c r="R853" s="6">
        <v>313.68881225585937</v>
      </c>
      <c r="S853" s="6">
        <v>5.0912842750549316</v>
      </c>
      <c r="T853" s="6">
        <v>283.32815551757812</v>
      </c>
      <c r="U853" s="6">
        <v>0.18400000035762787</v>
      </c>
      <c r="V853" s="6">
        <v>10.199999809265137</v>
      </c>
      <c r="W853" s="6">
        <v>233.19596862792969</v>
      </c>
      <c r="X853" s="6">
        <v>84.536231994628906</v>
      </c>
      <c r="Y853" s="6">
        <v>644.49029541015625</v>
      </c>
      <c r="Z853" s="6">
        <v>78.5</v>
      </c>
      <c r="AA853" s="6">
        <v>128.89785766601562</v>
      </c>
      <c r="AB853" s="6">
        <v>17.5</v>
      </c>
      <c r="AC853" s="6">
        <v>1886.5186767578125</v>
      </c>
      <c r="AD853" s="6">
        <v>2568.138671875</v>
      </c>
      <c r="AE853" s="6">
        <v>17.108280181884766</v>
      </c>
      <c r="AF853" s="6">
        <v>549.9578857421875</v>
      </c>
      <c r="AG853" s="6">
        <v>4.0999999046325684</v>
      </c>
      <c r="AH853" s="6">
        <v>4.8000001907348633</v>
      </c>
      <c r="AI853" s="6">
        <v>24.461261749267578</v>
      </c>
      <c r="AJ853" s="6">
        <v>44.398921966552734</v>
      </c>
      <c r="AK853" s="6">
        <v>6.8343367576599121</v>
      </c>
      <c r="AL853" s="6">
        <v>31</v>
      </c>
      <c r="AM853" s="6">
        <v>3251.63671875</v>
      </c>
      <c r="AN853" s="6">
        <v>33.799999237060547</v>
      </c>
      <c r="AO853" s="6">
        <v>20</v>
      </c>
      <c r="AP853" s="6">
        <v>88.962738037109375</v>
      </c>
      <c r="AQ853" s="6">
        <v>9.6999998092651367</v>
      </c>
      <c r="AR853" s="6">
        <v>8.1026382446289062</v>
      </c>
      <c r="AS853" s="6">
        <v>11</v>
      </c>
      <c r="AT853" s="6">
        <v>180.64921569824219</v>
      </c>
    </row>
    <row r="854" spans="2:46" x14ac:dyDescent="0.25">
      <c r="B854" s="5">
        <v>33572</v>
      </c>
      <c r="C854" s="6">
        <v>189.47105407714844</v>
      </c>
      <c r="D854" s="6">
        <v>10</v>
      </c>
      <c r="E854" s="6">
        <v>10</v>
      </c>
      <c r="F854" s="6">
        <v>483.54949951171875</v>
      </c>
      <c r="G854" s="6">
        <v>18.600000381469727</v>
      </c>
      <c r="H854" s="6">
        <v>7.5997328758239746</v>
      </c>
      <c r="I854" s="6">
        <v>976.30828857421875</v>
      </c>
      <c r="J854" s="6">
        <v>1.9891623258590698</v>
      </c>
      <c r="K854" s="6">
        <v>142.81063842773437</v>
      </c>
      <c r="L854" s="6">
        <v>24.505538940429688</v>
      </c>
      <c r="M854" s="6">
        <v>9.8014945983886719</v>
      </c>
      <c r="N854" s="6">
        <v>237.93682861328125</v>
      </c>
      <c r="O854" s="6">
        <v>1642.1915283203125</v>
      </c>
      <c r="P854" s="6">
        <v>93.304306030273438</v>
      </c>
      <c r="Q854" s="6">
        <v>64</v>
      </c>
      <c r="R854" s="6">
        <v>341.03741455078125</v>
      </c>
      <c r="S854" s="6">
        <v>5.4207839965820312</v>
      </c>
      <c r="T854" s="6">
        <v>266.45840454101562</v>
      </c>
      <c r="U854" s="6">
        <v>12.878464698791504</v>
      </c>
      <c r="V854" s="6">
        <v>10.687889099121094</v>
      </c>
      <c r="W854" s="6">
        <v>244.81056213378906</v>
      </c>
      <c r="X854" s="6">
        <v>84.415275573730469</v>
      </c>
      <c r="Y854" s="6">
        <v>638.865234375</v>
      </c>
      <c r="Z854" s="6">
        <v>78.5</v>
      </c>
      <c r="AA854" s="6">
        <v>163.85748291015625</v>
      </c>
      <c r="AB854" s="6">
        <v>17.5</v>
      </c>
      <c r="AC854" s="6">
        <v>1905.7138671875</v>
      </c>
      <c r="AD854" s="6">
        <v>2530.4169921875</v>
      </c>
      <c r="AE854" s="6">
        <v>15.167417526245117</v>
      </c>
      <c r="AF854" s="6">
        <v>553.83477783203125</v>
      </c>
      <c r="AG854" s="6">
        <v>4.0999999046325684</v>
      </c>
      <c r="AH854" s="6">
        <v>4.8000001907348633</v>
      </c>
      <c r="AI854" s="6">
        <v>31.786800384521484</v>
      </c>
      <c r="AJ854" s="6">
        <v>37</v>
      </c>
      <c r="AK854" s="6">
        <v>8.4535865783691406</v>
      </c>
      <c r="AL854" s="6">
        <v>31</v>
      </c>
      <c r="AM854" s="6">
        <v>3212.9169921875</v>
      </c>
      <c r="AN854" s="6">
        <v>33.799999237060547</v>
      </c>
      <c r="AO854" s="6">
        <v>20</v>
      </c>
      <c r="AP854" s="6">
        <v>80</v>
      </c>
      <c r="AQ854" s="6">
        <v>9.6999998092651367</v>
      </c>
      <c r="AR854" s="6">
        <v>11.212876319885254</v>
      </c>
      <c r="AS854" s="6">
        <v>11</v>
      </c>
      <c r="AT854" s="6">
        <v>179.20680236816406</v>
      </c>
    </row>
    <row r="855" spans="2:46" x14ac:dyDescent="0.25">
      <c r="B855" s="5">
        <v>33603</v>
      </c>
      <c r="C855" s="6">
        <v>183.94303894042969</v>
      </c>
      <c r="D855" s="6">
        <v>16.457794189453125</v>
      </c>
      <c r="E855" s="6">
        <v>10.141789436340332</v>
      </c>
      <c r="F855" s="6">
        <v>477.22198486328125</v>
      </c>
      <c r="G855" s="6">
        <v>20.659984588623047</v>
      </c>
      <c r="H855" s="6">
        <v>12.197325706481934</v>
      </c>
      <c r="I855" s="6">
        <v>977.6839599609375</v>
      </c>
      <c r="J855" s="6">
        <v>5.9719805717468262</v>
      </c>
      <c r="K855" s="6">
        <v>134.88523864746094</v>
      </c>
      <c r="L855" s="6">
        <v>18.299999237060547</v>
      </c>
      <c r="M855" s="6">
        <v>9.8000001907348633</v>
      </c>
      <c r="N855" s="6">
        <v>269.31683349609375</v>
      </c>
      <c r="O855" s="6">
        <v>1640.7027587890625</v>
      </c>
      <c r="P855" s="6">
        <v>101.12931060791016</v>
      </c>
      <c r="Q855" s="6">
        <v>62</v>
      </c>
      <c r="R855" s="6">
        <v>369.78829956054687</v>
      </c>
      <c r="S855" s="6">
        <v>5.9900093078613281</v>
      </c>
      <c r="T855" s="6">
        <v>245.11241149902344</v>
      </c>
      <c r="U855" s="6">
        <v>11.506331443786621</v>
      </c>
      <c r="V855" s="6">
        <v>10.199999809265137</v>
      </c>
      <c r="W855" s="6">
        <v>250.14118957519531</v>
      </c>
      <c r="X855" s="6">
        <v>72.060653686523438</v>
      </c>
      <c r="Y855" s="6">
        <v>632.72039794921875</v>
      </c>
      <c r="Z855" s="6">
        <v>84.940284729003906</v>
      </c>
      <c r="AA855" s="6">
        <v>200.91510009765625</v>
      </c>
      <c r="AB855" s="6">
        <v>17.5</v>
      </c>
      <c r="AC855" s="6">
        <v>1935.09521484375</v>
      </c>
      <c r="AD855" s="6">
        <v>2555.092529296875</v>
      </c>
      <c r="AE855" s="6">
        <v>13.397213935852051</v>
      </c>
      <c r="AF855" s="6">
        <v>568.86566162109375</v>
      </c>
      <c r="AG855" s="6">
        <v>4.0999999046325684</v>
      </c>
      <c r="AH855" s="6">
        <v>4.8000001907348633</v>
      </c>
      <c r="AI855" s="6">
        <v>38.121471405029297</v>
      </c>
      <c r="AJ855" s="6">
        <v>37</v>
      </c>
      <c r="AK855" s="6">
        <v>6.3710002899169922</v>
      </c>
      <c r="AL855" s="6">
        <v>41.053852081298828</v>
      </c>
      <c r="AM855" s="6">
        <v>3208.668212890625</v>
      </c>
      <c r="AN855" s="6">
        <v>44</v>
      </c>
      <c r="AO855" s="6">
        <v>26.764039993286133</v>
      </c>
      <c r="AP855" s="6">
        <v>161.93252563476562</v>
      </c>
      <c r="AQ855" s="6">
        <v>9.6999998092651367</v>
      </c>
      <c r="AR855" s="6">
        <v>0.56999999284744263</v>
      </c>
      <c r="AS855" s="6">
        <v>11</v>
      </c>
      <c r="AT855" s="6">
        <v>177.8472900390625</v>
      </c>
    </row>
    <row r="856" spans="2:46" x14ac:dyDescent="0.25">
      <c r="B856" s="5">
        <v>33634</v>
      </c>
      <c r="C856" s="6">
        <v>179.40472412109375</v>
      </c>
      <c r="D856" s="6">
        <v>10</v>
      </c>
      <c r="E856" s="6">
        <v>10.789900779724121</v>
      </c>
      <c r="F856" s="6">
        <v>472</v>
      </c>
      <c r="G856" s="6">
        <v>107.85152435302734</v>
      </c>
      <c r="H856" s="6">
        <v>19.593332290649414</v>
      </c>
      <c r="I856" s="6">
        <v>989.1153564453125</v>
      </c>
      <c r="J856" s="6">
        <v>11.941452026367188</v>
      </c>
      <c r="K856" s="6">
        <v>127.03401184082031</v>
      </c>
      <c r="L856" s="6">
        <v>18.299999237060547</v>
      </c>
      <c r="M856" s="6">
        <v>9.8081703186035156</v>
      </c>
      <c r="N856" s="6">
        <v>300.75656127929687</v>
      </c>
      <c r="O856" s="6">
        <v>1644.625244140625</v>
      </c>
      <c r="P856" s="6">
        <v>109.17890930175781</v>
      </c>
      <c r="Q856" s="6">
        <v>61.923057556152344</v>
      </c>
      <c r="R856" s="6">
        <v>342.56927490234375</v>
      </c>
      <c r="S856" s="6">
        <v>6.8935699462890625</v>
      </c>
      <c r="T856" s="6">
        <v>224.82731628417969</v>
      </c>
      <c r="U856" s="6">
        <v>5.5755276679992676</v>
      </c>
      <c r="V856" s="6">
        <v>10.199999809265137</v>
      </c>
      <c r="W856" s="6">
        <v>257.45755004882812</v>
      </c>
      <c r="X856" s="6">
        <v>72</v>
      </c>
      <c r="Y856" s="6">
        <v>629.48681640625</v>
      </c>
      <c r="Z856" s="6">
        <v>129.17097473144531</v>
      </c>
      <c r="AA856" s="6">
        <v>239.86885070800781</v>
      </c>
      <c r="AB856" s="6">
        <v>20.972124099731445</v>
      </c>
      <c r="AC856" s="6">
        <v>1950</v>
      </c>
      <c r="AD856" s="6">
        <v>2594.6318359375</v>
      </c>
      <c r="AE856" s="6">
        <v>12.199999809265137</v>
      </c>
      <c r="AF856" s="6">
        <v>589.353515625</v>
      </c>
      <c r="AG856" s="6">
        <v>4.0999999046325684</v>
      </c>
      <c r="AH856" s="6">
        <v>4.8000001907348633</v>
      </c>
      <c r="AI856" s="6">
        <v>35.352455139160156</v>
      </c>
      <c r="AJ856" s="6">
        <v>37</v>
      </c>
      <c r="AK856" s="6">
        <v>8.9991893768310547</v>
      </c>
      <c r="AL856" s="6">
        <v>38.662216186523438</v>
      </c>
      <c r="AM856" s="6">
        <v>3242.623046875</v>
      </c>
      <c r="AN856" s="6">
        <v>44</v>
      </c>
      <c r="AO856" s="6">
        <v>34.875019073486328</v>
      </c>
      <c r="AP856" s="6">
        <v>344.19290161132812</v>
      </c>
      <c r="AQ856" s="6">
        <v>9.6999998092651367</v>
      </c>
      <c r="AR856" s="6">
        <v>0.57002937793731689</v>
      </c>
      <c r="AS856" s="6">
        <v>11.614352226257324</v>
      </c>
      <c r="AT856" s="6">
        <v>178.95393371582031</v>
      </c>
    </row>
    <row r="857" spans="2:46" x14ac:dyDescent="0.25">
      <c r="B857" s="5">
        <v>33663</v>
      </c>
      <c r="C857" s="6">
        <v>222.36785888671875</v>
      </c>
      <c r="D857" s="6">
        <v>57.680854797363281</v>
      </c>
      <c r="E857" s="6">
        <v>23.060579299926758</v>
      </c>
      <c r="F857" s="6">
        <v>592</v>
      </c>
      <c r="G857" s="6">
        <v>98.927070617675781</v>
      </c>
      <c r="H857" s="6">
        <v>60.10516357421875</v>
      </c>
      <c r="I857" s="6">
        <v>1128.609130859375</v>
      </c>
      <c r="J857" s="6">
        <v>60.022151947021484</v>
      </c>
      <c r="K857" s="6">
        <v>119.92156982421875</v>
      </c>
      <c r="L857" s="6">
        <v>18.299999237060547</v>
      </c>
      <c r="M857" s="6">
        <v>9.8007907867431641</v>
      </c>
      <c r="N857" s="6">
        <v>328.27484130859375</v>
      </c>
      <c r="O857" s="6">
        <v>1690</v>
      </c>
      <c r="P857" s="6">
        <v>114.90348052978516</v>
      </c>
      <c r="Q857" s="6">
        <v>62</v>
      </c>
      <c r="R857" s="6">
        <v>519.98419189453125</v>
      </c>
      <c r="S857" s="6">
        <v>15.393258094787598</v>
      </c>
      <c r="T857" s="6">
        <v>218.41448974609375</v>
      </c>
      <c r="U857" s="6">
        <v>24.821128845214844</v>
      </c>
      <c r="V857" s="6">
        <v>10.199999809265137</v>
      </c>
      <c r="W857" s="6">
        <v>280.87545776367187</v>
      </c>
      <c r="X857" s="6">
        <v>80.161605834960937</v>
      </c>
      <c r="Y857" s="6">
        <v>676</v>
      </c>
      <c r="Z857" s="6">
        <v>96.776191711425781</v>
      </c>
      <c r="AA857" s="6">
        <v>317.1641845703125</v>
      </c>
      <c r="AB857" s="6">
        <v>57.589969635009766</v>
      </c>
      <c r="AC857" s="6">
        <v>1950</v>
      </c>
      <c r="AD857" s="6">
        <v>2856.776123046875</v>
      </c>
      <c r="AE857" s="6">
        <v>39.173702239990234</v>
      </c>
      <c r="AF857" s="6">
        <v>582.5186767578125</v>
      </c>
      <c r="AG857" s="6">
        <v>4.0999999046325684</v>
      </c>
      <c r="AH857" s="6">
        <v>91.205909729003906</v>
      </c>
      <c r="AI857" s="6">
        <v>65.55999755859375</v>
      </c>
      <c r="AJ857" s="6">
        <v>37</v>
      </c>
      <c r="AK857" s="6">
        <v>11.673829078674316</v>
      </c>
      <c r="AL857" s="6">
        <v>46.570953369140625</v>
      </c>
      <c r="AM857" s="6">
        <v>3870.54345703125</v>
      </c>
      <c r="AN857" s="6">
        <v>33.799999237060547</v>
      </c>
      <c r="AO857" s="6">
        <v>20</v>
      </c>
      <c r="AP857" s="6">
        <v>711.16485595703125</v>
      </c>
      <c r="AQ857" s="6">
        <v>9.6999998092651367</v>
      </c>
      <c r="AR857" s="6">
        <v>8.8395566940307617</v>
      </c>
      <c r="AS857" s="6">
        <v>66.748077392578125</v>
      </c>
      <c r="AT857" s="6">
        <v>206</v>
      </c>
    </row>
    <row r="858" spans="2:46" x14ac:dyDescent="0.25">
      <c r="B858" s="5">
        <v>33694</v>
      </c>
      <c r="C858" s="6">
        <v>250.46026611328125</v>
      </c>
      <c r="D858" s="6">
        <v>76.901779174804688</v>
      </c>
      <c r="E858" s="6">
        <v>26.781034469604492</v>
      </c>
      <c r="F858" s="6">
        <v>685</v>
      </c>
      <c r="G858" s="6">
        <v>271.55270385742187</v>
      </c>
      <c r="H858" s="6">
        <v>102.91675567626953</v>
      </c>
      <c r="I858" s="6">
        <v>1280.871826171875</v>
      </c>
      <c r="J858" s="6">
        <v>102.29969787597656</v>
      </c>
      <c r="K858" s="6">
        <v>111.99090576171875</v>
      </c>
      <c r="L858" s="6">
        <v>18.299999237060547</v>
      </c>
      <c r="M858" s="6">
        <v>11.295509338378906</v>
      </c>
      <c r="N858" s="6">
        <v>359.34515380859375</v>
      </c>
      <c r="O858" s="6">
        <v>1690</v>
      </c>
      <c r="P858" s="6">
        <v>118.93337249755859</v>
      </c>
      <c r="Q858" s="6">
        <v>64</v>
      </c>
      <c r="R858" s="6">
        <v>680</v>
      </c>
      <c r="S858" s="6">
        <v>21.404727935791016</v>
      </c>
      <c r="T858" s="6">
        <v>217.8038330078125</v>
      </c>
      <c r="U858" s="6">
        <v>0.18400000035762787</v>
      </c>
      <c r="V858" s="6">
        <v>10.199999809265137</v>
      </c>
      <c r="W858" s="6">
        <v>277.23916625976562</v>
      </c>
      <c r="X858" s="6">
        <v>89.684219360351563</v>
      </c>
      <c r="Y858" s="6">
        <v>705.44158935546875</v>
      </c>
      <c r="Z858" s="6">
        <v>104.60829162597656</v>
      </c>
      <c r="AA858" s="6">
        <v>351.74920654296875</v>
      </c>
      <c r="AB858" s="6">
        <v>66.229019165039063</v>
      </c>
      <c r="AC858" s="6">
        <v>2006.081298828125</v>
      </c>
      <c r="AD858" s="6">
        <v>2858</v>
      </c>
      <c r="AE858" s="6">
        <v>83.765640258789063</v>
      </c>
      <c r="AF858" s="6">
        <v>597.95306396484375</v>
      </c>
      <c r="AG858" s="6">
        <v>4.1795554161071777</v>
      </c>
      <c r="AH858" s="6">
        <v>4.8000001907348633</v>
      </c>
      <c r="AI858" s="6">
        <v>65.55999755859375</v>
      </c>
      <c r="AJ858" s="6">
        <v>53.16339111328125</v>
      </c>
      <c r="AK858" s="6">
        <v>18.431755065917969</v>
      </c>
      <c r="AL858" s="6">
        <v>57.159938812255859</v>
      </c>
      <c r="AM858" s="6">
        <v>4323.833984375</v>
      </c>
      <c r="AN858" s="6">
        <v>44</v>
      </c>
      <c r="AO858" s="6">
        <v>20</v>
      </c>
      <c r="AP858" s="6">
        <v>679.41815185546875</v>
      </c>
      <c r="AQ858" s="6">
        <v>11.800000190734863</v>
      </c>
      <c r="AR858" s="6">
        <v>10.539003372192383</v>
      </c>
      <c r="AS858" s="6">
        <v>65.101783752441406</v>
      </c>
      <c r="AT858" s="6">
        <v>206</v>
      </c>
    </row>
    <row r="859" spans="2:46" x14ac:dyDescent="0.25">
      <c r="B859" s="5">
        <v>33724</v>
      </c>
      <c r="C859" s="6">
        <v>247.2747802734375</v>
      </c>
      <c r="D859" s="6">
        <v>118.27268981933594</v>
      </c>
      <c r="E859" s="6">
        <v>28.02485466003418</v>
      </c>
      <c r="F859" s="6">
        <v>771.62237548828125</v>
      </c>
      <c r="G859" s="6">
        <v>178.43994140625</v>
      </c>
      <c r="H859" s="6">
        <v>53.930171966552734</v>
      </c>
      <c r="I859" s="6">
        <v>1517.1995849609375</v>
      </c>
      <c r="J859" s="6">
        <v>125.97799682617187</v>
      </c>
      <c r="K859" s="6">
        <v>97.188217163085938</v>
      </c>
      <c r="L859" s="6">
        <v>18.299999237060547</v>
      </c>
      <c r="M859" s="6">
        <v>11.145615577697754</v>
      </c>
      <c r="N859" s="6">
        <v>328.85598754882812</v>
      </c>
      <c r="O859" s="6">
        <v>1701.5</v>
      </c>
      <c r="P859" s="6">
        <v>104.40155029296875</v>
      </c>
      <c r="Q859" s="6">
        <v>65</v>
      </c>
      <c r="R859" s="6">
        <v>788.7015380859375</v>
      </c>
      <c r="S859" s="6">
        <v>25.710777282714844</v>
      </c>
      <c r="T859" s="6">
        <v>271.47256469726562</v>
      </c>
      <c r="U859" s="6">
        <v>41.599739074707031</v>
      </c>
      <c r="V859" s="6">
        <v>10.199999809265137</v>
      </c>
      <c r="W859" s="6">
        <v>300.9326171875</v>
      </c>
      <c r="X859" s="6">
        <v>89.299247741699219</v>
      </c>
      <c r="Y859" s="6">
        <v>815.6632080078125</v>
      </c>
      <c r="Z859" s="6">
        <v>78.5</v>
      </c>
      <c r="AA859" s="6">
        <v>457.20147705078125</v>
      </c>
      <c r="AB859" s="6">
        <v>59.986301422119141</v>
      </c>
      <c r="AC859" s="6">
        <v>2047.1962890625</v>
      </c>
      <c r="AD859" s="6">
        <v>3098.28125</v>
      </c>
      <c r="AE859" s="6">
        <v>189.22988891601562</v>
      </c>
      <c r="AF859" s="6">
        <v>776.64373779296875</v>
      </c>
      <c r="AG859" s="6">
        <v>4.146028995513916</v>
      </c>
      <c r="AH859" s="6">
        <v>96.969230651855469</v>
      </c>
      <c r="AI859" s="6">
        <v>65.55999755859375</v>
      </c>
      <c r="AJ859" s="6">
        <v>56.464366912841797</v>
      </c>
      <c r="AK859" s="6">
        <v>24.646633148193359</v>
      </c>
      <c r="AL859" s="6">
        <v>63.510177612304688</v>
      </c>
      <c r="AM859" s="6">
        <v>4354.294921875</v>
      </c>
      <c r="AN859" s="6">
        <v>38.568946838378906</v>
      </c>
      <c r="AO859" s="6">
        <v>39.997150421142578</v>
      </c>
      <c r="AP859" s="6">
        <v>594.2647705078125</v>
      </c>
      <c r="AQ859" s="6">
        <v>9.6999998092651367</v>
      </c>
      <c r="AR859" s="6">
        <v>52.643558502197266</v>
      </c>
      <c r="AS859" s="6">
        <v>34.700138092041016</v>
      </c>
      <c r="AT859" s="6">
        <v>206</v>
      </c>
    </row>
    <row r="860" spans="2:46" x14ac:dyDescent="0.25">
      <c r="B860" s="5">
        <v>33755</v>
      </c>
      <c r="C860" s="6">
        <v>191.97154235839844</v>
      </c>
      <c r="D860" s="6">
        <v>90.408096313476563</v>
      </c>
      <c r="E860" s="6">
        <v>14.838254928588867</v>
      </c>
      <c r="F860" s="6">
        <v>750.02203369140625</v>
      </c>
      <c r="G860" s="6">
        <v>196.30935668945312</v>
      </c>
      <c r="H860" s="6">
        <v>48.158836364746094</v>
      </c>
      <c r="I860" s="6">
        <v>1515.4451904296875</v>
      </c>
      <c r="J860" s="6">
        <v>126.21591949462891</v>
      </c>
      <c r="K860" s="6">
        <v>220.46826171875</v>
      </c>
      <c r="L860" s="6">
        <v>18.299999237060547</v>
      </c>
      <c r="M860" s="6">
        <v>10.916875839233398</v>
      </c>
      <c r="N860" s="6">
        <v>296.75216674804687</v>
      </c>
      <c r="O860" s="6">
        <v>1624.569091796875</v>
      </c>
      <c r="P860" s="6">
        <v>87.095039367675781</v>
      </c>
      <c r="Q860" s="6">
        <v>66</v>
      </c>
      <c r="R860" s="6">
        <v>799.457275390625</v>
      </c>
      <c r="S860" s="6">
        <v>4</v>
      </c>
      <c r="T860" s="6">
        <v>359.02499389648437</v>
      </c>
      <c r="U860" s="6">
        <v>42.193470001220703</v>
      </c>
      <c r="V860" s="6">
        <v>10.199999809265137</v>
      </c>
      <c r="W860" s="6">
        <v>290.01287841796875</v>
      </c>
      <c r="X860" s="6">
        <v>88.780647277832031</v>
      </c>
      <c r="Y860" s="6">
        <v>887.8653564453125</v>
      </c>
      <c r="Z860" s="6">
        <v>78.5</v>
      </c>
      <c r="AA860" s="6">
        <v>393.99462890625</v>
      </c>
      <c r="AB860" s="6">
        <v>48.501094818115234</v>
      </c>
      <c r="AC860" s="6">
        <v>2020.64013671875</v>
      </c>
      <c r="AD860" s="6">
        <v>3175.1044921875</v>
      </c>
      <c r="AE860" s="6">
        <v>75.135055541992188</v>
      </c>
      <c r="AF860" s="6">
        <v>851.579345703125</v>
      </c>
      <c r="AG860" s="6">
        <v>4.0999999046325684</v>
      </c>
      <c r="AH860" s="6">
        <v>79.051918029785156</v>
      </c>
      <c r="AI860" s="6">
        <v>65.55999755859375</v>
      </c>
      <c r="AJ860" s="6">
        <v>55.802040100097656</v>
      </c>
      <c r="AK860" s="6">
        <v>22.040515899658203</v>
      </c>
      <c r="AL860" s="6">
        <v>60.982994079589844</v>
      </c>
      <c r="AM860" s="6">
        <v>3556.368896484375</v>
      </c>
      <c r="AN860" s="6">
        <v>33.799999237060547</v>
      </c>
      <c r="AO860" s="6">
        <v>41.979263305664063</v>
      </c>
      <c r="AP860" s="6">
        <v>448.81924438476562</v>
      </c>
      <c r="AQ860" s="6">
        <v>9.6999998092651367</v>
      </c>
      <c r="AR860" s="6">
        <v>57.801795959472656</v>
      </c>
      <c r="AS860" s="6">
        <v>11</v>
      </c>
      <c r="AT860" s="6">
        <v>202.47319030761719</v>
      </c>
    </row>
    <row r="861" spans="2:46" x14ac:dyDescent="0.25">
      <c r="B861" s="5">
        <v>33785</v>
      </c>
      <c r="C861" s="6">
        <v>139.06143188476562</v>
      </c>
      <c r="D861" s="6">
        <v>60.425556182861328</v>
      </c>
      <c r="E861" s="6">
        <v>10</v>
      </c>
      <c r="F861" s="6">
        <v>713.03607177734375</v>
      </c>
      <c r="G861" s="6">
        <v>43.449409484863281</v>
      </c>
      <c r="H861" s="6">
        <v>17.524513244628906</v>
      </c>
      <c r="I861" s="6">
        <v>1503.6619873046875</v>
      </c>
      <c r="J861" s="6">
        <v>85.857742309570313</v>
      </c>
      <c r="K861" s="6">
        <v>176.66744995117187</v>
      </c>
      <c r="L861" s="6">
        <v>21.951818466186523</v>
      </c>
      <c r="M861" s="6">
        <v>10.668615341186523</v>
      </c>
      <c r="N861" s="6">
        <v>265.54425048828125</v>
      </c>
      <c r="O861" s="6">
        <v>1554.80810546875</v>
      </c>
      <c r="P861" s="6">
        <v>85.941047668457031</v>
      </c>
      <c r="Q861" s="6">
        <v>66</v>
      </c>
      <c r="R861" s="6">
        <v>516.57086181640625</v>
      </c>
      <c r="S861" s="6">
        <v>4</v>
      </c>
      <c r="T861" s="6">
        <v>359.8580322265625</v>
      </c>
      <c r="U861" s="6">
        <v>46.066387176513672</v>
      </c>
      <c r="V861" s="6">
        <v>10.199999809265137</v>
      </c>
      <c r="W861" s="6">
        <v>245.1778564453125</v>
      </c>
      <c r="X861" s="6">
        <v>88.190330505371094</v>
      </c>
      <c r="Y861" s="6">
        <v>811.90069580078125</v>
      </c>
      <c r="Z861" s="6">
        <v>78.5</v>
      </c>
      <c r="AA861" s="6">
        <v>246.05690002441406</v>
      </c>
      <c r="AB861" s="6">
        <v>34.514610290527344</v>
      </c>
      <c r="AC861" s="6">
        <v>1918.4951171875</v>
      </c>
      <c r="AD861" s="6">
        <v>3191.88720703125</v>
      </c>
      <c r="AE861" s="6">
        <v>64.843505859375</v>
      </c>
      <c r="AF861" s="6">
        <v>732.555908203125</v>
      </c>
      <c r="AG861" s="6">
        <v>4.0999999046325684</v>
      </c>
      <c r="AH861" s="6">
        <v>170.45835876464844</v>
      </c>
      <c r="AI861" s="6">
        <v>65.55999755859375</v>
      </c>
      <c r="AJ861" s="6">
        <v>51.302482604980469</v>
      </c>
      <c r="AK861" s="6">
        <v>19.8326416015625</v>
      </c>
      <c r="AL861" s="6">
        <v>53.570808410644531</v>
      </c>
      <c r="AM861" s="6">
        <v>2765.7412109375</v>
      </c>
      <c r="AN861" s="6">
        <v>33.799999237060547</v>
      </c>
      <c r="AO861" s="6">
        <v>54.087837219238281</v>
      </c>
      <c r="AP861" s="6">
        <v>356.48809814453125</v>
      </c>
      <c r="AQ861" s="6">
        <v>9.6999998092651367</v>
      </c>
      <c r="AR861" s="6">
        <v>38.546314239501953</v>
      </c>
      <c r="AS861" s="6">
        <v>11</v>
      </c>
      <c r="AT861" s="6">
        <v>179.94212341308594</v>
      </c>
    </row>
    <row r="862" spans="2:46" x14ac:dyDescent="0.25">
      <c r="B862" s="5">
        <v>33816</v>
      </c>
      <c r="C862" s="6">
        <v>83.477973937988281</v>
      </c>
      <c r="D862" s="6">
        <v>30.727519989013672</v>
      </c>
      <c r="E862" s="6">
        <v>10.17357063293457</v>
      </c>
      <c r="F862" s="6">
        <v>553.425048828125</v>
      </c>
      <c r="G862" s="6">
        <v>115.92346954345703</v>
      </c>
      <c r="H862" s="6">
        <v>1</v>
      </c>
      <c r="I862" s="6">
        <v>1284.180908203125</v>
      </c>
      <c r="J862" s="6">
        <v>36.651313781738281</v>
      </c>
      <c r="K862" s="6">
        <v>130.10890197753906</v>
      </c>
      <c r="L862" s="6">
        <v>18.299999237060547</v>
      </c>
      <c r="M862" s="6">
        <v>10.38648509979248</v>
      </c>
      <c r="N862" s="6">
        <v>233.18336486816406</v>
      </c>
      <c r="O862" s="6">
        <v>1445.640625</v>
      </c>
      <c r="P862" s="6">
        <v>84.278366088867188</v>
      </c>
      <c r="Q862" s="6">
        <v>67</v>
      </c>
      <c r="R862" s="6">
        <v>454.9384765625</v>
      </c>
      <c r="S862" s="6">
        <v>4</v>
      </c>
      <c r="T862" s="6">
        <v>353.84014892578125</v>
      </c>
      <c r="U862" s="6">
        <v>33.81036376953125</v>
      </c>
      <c r="V862" s="6">
        <v>10.199999809265137</v>
      </c>
      <c r="W862" s="6">
        <v>207.66523742675781</v>
      </c>
      <c r="X862" s="6">
        <v>87.744331359863281</v>
      </c>
      <c r="Y862" s="6">
        <v>689.25518798828125</v>
      </c>
      <c r="Z862" s="6">
        <v>78.5</v>
      </c>
      <c r="AA862" s="6">
        <v>138.76170349121094</v>
      </c>
      <c r="AB862" s="6">
        <v>24.418960571289063</v>
      </c>
      <c r="AC862" s="6">
        <v>1832.052001953125</v>
      </c>
      <c r="AD862" s="6">
        <v>3219.778564453125</v>
      </c>
      <c r="AE862" s="6">
        <v>53.914539337158203</v>
      </c>
      <c r="AF862" s="6">
        <v>437.72918701171875</v>
      </c>
      <c r="AG862" s="6">
        <v>4.0999999046325684</v>
      </c>
      <c r="AH862" s="6">
        <v>4.8000001907348633</v>
      </c>
      <c r="AI862" s="6">
        <v>58.738521575927734</v>
      </c>
      <c r="AJ862" s="6">
        <v>43.004295349121094</v>
      </c>
      <c r="AK862" s="6">
        <v>14.877875328063965</v>
      </c>
      <c r="AL862" s="6">
        <v>46.692222595214844</v>
      </c>
      <c r="AM862" s="6">
        <v>2089.89697265625</v>
      </c>
      <c r="AN862" s="6">
        <v>33.799999237060547</v>
      </c>
      <c r="AO862" s="6">
        <v>20</v>
      </c>
      <c r="AP862" s="6">
        <v>155.63626098632812</v>
      </c>
      <c r="AQ862" s="6">
        <v>9.6999998092651367</v>
      </c>
      <c r="AR862" s="6">
        <v>0.56999999284744263</v>
      </c>
      <c r="AS862" s="6">
        <v>11</v>
      </c>
      <c r="AT862" s="6">
        <v>175.98043823242187</v>
      </c>
    </row>
    <row r="863" spans="2:46" x14ac:dyDescent="0.25">
      <c r="B863" s="5">
        <v>33847</v>
      </c>
      <c r="C863" s="6">
        <v>29.621826171875</v>
      </c>
      <c r="D863" s="6">
        <v>12.486048698425293</v>
      </c>
      <c r="E863" s="6">
        <v>10.095460891723633</v>
      </c>
      <c r="F863" s="6">
        <v>387.60711669921875</v>
      </c>
      <c r="G863" s="6">
        <v>18.600000381469727</v>
      </c>
      <c r="H863" s="6">
        <v>1</v>
      </c>
      <c r="I863" s="6">
        <v>1059.169921875</v>
      </c>
      <c r="J863" s="6">
        <v>10.070175170898437</v>
      </c>
      <c r="K863" s="6">
        <v>84.98114013671875</v>
      </c>
      <c r="L863" s="6">
        <v>18.299999237060547</v>
      </c>
      <c r="M863" s="6">
        <v>10.134916305541992</v>
      </c>
      <c r="N863" s="6">
        <v>230.39999389648437</v>
      </c>
      <c r="O863" s="6">
        <v>1377.3944091796875</v>
      </c>
      <c r="P863" s="6">
        <v>83</v>
      </c>
      <c r="Q863" s="6">
        <v>67</v>
      </c>
      <c r="R863" s="6">
        <v>436.52117919921875</v>
      </c>
      <c r="S863" s="6">
        <v>4</v>
      </c>
      <c r="T863" s="6">
        <v>328.98342895507812</v>
      </c>
      <c r="U863" s="6">
        <v>0.18400000035762787</v>
      </c>
      <c r="V863" s="6">
        <v>10.199999809265137</v>
      </c>
      <c r="W863" s="6">
        <v>156.30413818359375</v>
      </c>
      <c r="X863" s="6">
        <v>87.153526306152344</v>
      </c>
      <c r="Y863" s="6">
        <v>551.7789306640625</v>
      </c>
      <c r="Z863" s="6">
        <v>78.5</v>
      </c>
      <c r="AA863" s="6">
        <v>120</v>
      </c>
      <c r="AB863" s="6">
        <v>20.040975570678711</v>
      </c>
      <c r="AC863" s="6">
        <v>1717.55810546875</v>
      </c>
      <c r="AD863" s="6">
        <v>2727.342529296875</v>
      </c>
      <c r="AE863" s="6">
        <v>34.746322631835937</v>
      </c>
      <c r="AF863" s="6">
        <v>210.65684509277344</v>
      </c>
      <c r="AG863" s="6">
        <v>4.0999999046325684</v>
      </c>
      <c r="AH863" s="6">
        <v>4.8000001907348633</v>
      </c>
      <c r="AI863" s="6">
        <v>48.232757568359375</v>
      </c>
      <c r="AJ863" s="6">
        <v>37.414871215820313</v>
      </c>
      <c r="AK863" s="6">
        <v>0.55699998140335083</v>
      </c>
      <c r="AL863" s="6">
        <v>40.253055572509766</v>
      </c>
      <c r="AM863" s="6">
        <v>1556.8870849609375</v>
      </c>
      <c r="AN863" s="6">
        <v>33.799999237060547</v>
      </c>
      <c r="AO863" s="6">
        <v>20</v>
      </c>
      <c r="AP863" s="6">
        <v>124.31175231933594</v>
      </c>
      <c r="AQ863" s="6">
        <v>9.6999998092651367</v>
      </c>
      <c r="AR863" s="6">
        <v>0.56999999284744263</v>
      </c>
      <c r="AS863" s="6">
        <v>11</v>
      </c>
      <c r="AT863" s="6">
        <v>178.16867065429687</v>
      </c>
    </row>
    <row r="864" spans="2:46" x14ac:dyDescent="0.25">
      <c r="B864" s="5">
        <v>33877</v>
      </c>
      <c r="C864" s="6">
        <v>21.141010284423828</v>
      </c>
      <c r="D864" s="6">
        <v>10</v>
      </c>
      <c r="E864" s="6">
        <v>10.048105239868164</v>
      </c>
      <c r="F864" s="6">
        <v>324.30072021484375</v>
      </c>
      <c r="G864" s="6">
        <v>18.600000381469727</v>
      </c>
      <c r="H864" s="6">
        <v>1</v>
      </c>
      <c r="I864" s="6">
        <v>1037.967529296875</v>
      </c>
      <c r="J864" s="6">
        <v>0</v>
      </c>
      <c r="K864" s="6">
        <v>47.735031127929687</v>
      </c>
      <c r="L864" s="6">
        <v>18.299999237060547</v>
      </c>
      <c r="M864" s="6">
        <v>9.9420022964477539</v>
      </c>
      <c r="N864" s="6">
        <v>230.39999389648437</v>
      </c>
      <c r="O864" s="6">
        <v>1338.1697998046875</v>
      </c>
      <c r="P864" s="6">
        <v>83</v>
      </c>
      <c r="Q864" s="6">
        <v>67</v>
      </c>
      <c r="R864" s="6">
        <v>391.15701293945313</v>
      </c>
      <c r="S864" s="6">
        <v>4</v>
      </c>
      <c r="T864" s="6">
        <v>302.79852294921875</v>
      </c>
      <c r="U864" s="6">
        <v>0.18400000035762787</v>
      </c>
      <c r="V864" s="6">
        <v>10.199999809265137</v>
      </c>
      <c r="W864" s="6">
        <v>105.87057495117187</v>
      </c>
      <c r="X864" s="6">
        <v>84.800315856933594</v>
      </c>
      <c r="Y864" s="6">
        <v>440.71713256835937</v>
      </c>
      <c r="Z864" s="6">
        <v>78.5</v>
      </c>
      <c r="AA864" s="6">
        <v>120</v>
      </c>
      <c r="AB864" s="6">
        <v>17.529165267944336</v>
      </c>
      <c r="AC864" s="6">
        <v>1687.34521484375</v>
      </c>
      <c r="AD864" s="6">
        <v>2298.996337890625</v>
      </c>
      <c r="AE864" s="6">
        <v>16.512529373168945</v>
      </c>
      <c r="AF864" s="6">
        <v>94.062110900878906</v>
      </c>
      <c r="AG864" s="6">
        <v>4.0999999046325684</v>
      </c>
      <c r="AH864" s="6">
        <v>4.8000001907348633</v>
      </c>
      <c r="AI864" s="6">
        <v>46.214183807373047</v>
      </c>
      <c r="AJ864" s="6">
        <v>37</v>
      </c>
      <c r="AK864" s="6">
        <v>0.55699998140335083</v>
      </c>
      <c r="AL864" s="6">
        <v>33.693645477294922</v>
      </c>
      <c r="AM864" s="6">
        <v>1408.49658203125</v>
      </c>
      <c r="AN864" s="6">
        <v>33.799999237060547</v>
      </c>
      <c r="AO864" s="6">
        <v>20</v>
      </c>
      <c r="AP864" s="6">
        <v>94.774757385253906</v>
      </c>
      <c r="AQ864" s="6">
        <v>9.6999998092651367</v>
      </c>
      <c r="AR864" s="6">
        <v>0.56999999284744263</v>
      </c>
      <c r="AS864" s="6">
        <v>11</v>
      </c>
      <c r="AT864" s="6">
        <v>170.7205810546875</v>
      </c>
    </row>
    <row r="865" spans="2:46" x14ac:dyDescent="0.25">
      <c r="B865" s="5">
        <v>33908</v>
      </c>
      <c r="C865" s="6">
        <v>17.701988220214844</v>
      </c>
      <c r="D865" s="6">
        <v>10</v>
      </c>
      <c r="E865" s="6">
        <v>10.014012336730957</v>
      </c>
      <c r="F865" s="6">
        <v>296.55548095703125</v>
      </c>
      <c r="G865" s="6">
        <v>18.600000381469727</v>
      </c>
      <c r="H865" s="6">
        <v>1</v>
      </c>
      <c r="I865" s="6">
        <v>1022.5188598632812</v>
      </c>
      <c r="J865" s="6">
        <v>0</v>
      </c>
      <c r="K865" s="6">
        <v>27.712820053100586</v>
      </c>
      <c r="L865" s="6">
        <v>18.299999237060547</v>
      </c>
      <c r="M865" s="6">
        <v>9.8193674087524414</v>
      </c>
      <c r="N865" s="6">
        <v>230.39999389648437</v>
      </c>
      <c r="O865" s="6">
        <v>1301.899169921875</v>
      </c>
      <c r="P865" s="6">
        <v>83</v>
      </c>
      <c r="Q865" s="6">
        <v>66</v>
      </c>
      <c r="R865" s="6">
        <v>235.20140075683594</v>
      </c>
      <c r="S865" s="6">
        <v>4</v>
      </c>
      <c r="T865" s="6">
        <v>277.9215087890625</v>
      </c>
      <c r="U865" s="6">
        <v>0.18400000035762787</v>
      </c>
      <c r="V865" s="6">
        <v>10.199999809265137</v>
      </c>
      <c r="W865" s="6">
        <v>97.689285278320313</v>
      </c>
      <c r="X865" s="6">
        <v>84.536231994628906</v>
      </c>
      <c r="Y865" s="6">
        <v>384.25958251953125</v>
      </c>
      <c r="Z865" s="6">
        <v>78.5</v>
      </c>
      <c r="AA865" s="6">
        <v>120</v>
      </c>
      <c r="AB865" s="6">
        <v>17.5</v>
      </c>
      <c r="AC865" s="6">
        <v>1663.679931640625</v>
      </c>
      <c r="AD865" s="6">
        <v>1998.18701171875</v>
      </c>
      <c r="AE865" s="6">
        <v>13.106522560119629</v>
      </c>
      <c r="AF865" s="6">
        <v>45.379001617431641</v>
      </c>
      <c r="AG865" s="6">
        <v>4.0999999046325684</v>
      </c>
      <c r="AH865" s="6">
        <v>4.8000001907348633</v>
      </c>
      <c r="AI865" s="6">
        <v>15.68712329864502</v>
      </c>
      <c r="AJ865" s="6">
        <v>37</v>
      </c>
      <c r="AK865" s="6">
        <v>0.55699998140335083</v>
      </c>
      <c r="AL865" s="6">
        <v>31</v>
      </c>
      <c r="AM865" s="6">
        <v>1325.2138671875</v>
      </c>
      <c r="AN865" s="6">
        <v>33.799999237060547</v>
      </c>
      <c r="AO865" s="6">
        <v>20</v>
      </c>
      <c r="AP865" s="6">
        <v>80</v>
      </c>
      <c r="AQ865" s="6">
        <v>9.6999998092651367</v>
      </c>
      <c r="AR865" s="6">
        <v>0.66142350435256958</v>
      </c>
      <c r="AS865" s="6">
        <v>11</v>
      </c>
      <c r="AT865" s="6">
        <v>169.93061828613281</v>
      </c>
    </row>
    <row r="866" spans="2:46" x14ac:dyDescent="0.25">
      <c r="B866" s="5">
        <v>33938</v>
      </c>
      <c r="C866" s="6">
        <v>10.300000190734863</v>
      </c>
      <c r="D866" s="6">
        <v>10</v>
      </c>
      <c r="E866" s="6">
        <v>10</v>
      </c>
      <c r="F866" s="6">
        <v>253.14224243164062</v>
      </c>
      <c r="G866" s="6">
        <v>18.600000381469727</v>
      </c>
      <c r="H866" s="6">
        <v>1</v>
      </c>
      <c r="I866" s="6">
        <v>1013.16650390625</v>
      </c>
      <c r="J866" s="6">
        <v>2.1106667518615723</v>
      </c>
      <c r="K866" s="6">
        <v>8.3703336715698242</v>
      </c>
      <c r="L866" s="6">
        <v>24.134138107299805</v>
      </c>
      <c r="M866" s="6">
        <v>9.8000001907348633</v>
      </c>
      <c r="N866" s="6">
        <v>232.96871948242187</v>
      </c>
      <c r="O866" s="6">
        <v>1291.5926513671875</v>
      </c>
      <c r="P866" s="6">
        <v>84.736846923828125</v>
      </c>
      <c r="Q866" s="6">
        <v>64</v>
      </c>
      <c r="R866" s="6">
        <v>217.65553283691406</v>
      </c>
      <c r="S866" s="6">
        <v>4</v>
      </c>
      <c r="T866" s="6">
        <v>255.60464477539063</v>
      </c>
      <c r="U866" s="6">
        <v>11.579653739929199</v>
      </c>
      <c r="V866" s="6">
        <v>10.687889099121094</v>
      </c>
      <c r="W866" s="6">
        <v>104.40409088134766</v>
      </c>
      <c r="X866" s="6">
        <v>84.415275573730469</v>
      </c>
      <c r="Y866" s="6">
        <v>374.84280395507812</v>
      </c>
      <c r="Z866" s="6">
        <v>78.5</v>
      </c>
      <c r="AA866" s="6">
        <v>120</v>
      </c>
      <c r="AB866" s="6">
        <v>17.5</v>
      </c>
      <c r="AC866" s="6">
        <v>1670.4891357421875</v>
      </c>
      <c r="AD866" s="6">
        <v>2033.6790771484375</v>
      </c>
      <c r="AE866" s="6">
        <v>12.199999809265137</v>
      </c>
      <c r="AF866" s="6">
        <v>48.405818939208984</v>
      </c>
      <c r="AG866" s="6">
        <v>4.0999999046325684</v>
      </c>
      <c r="AH866" s="6">
        <v>4.8000001907348633</v>
      </c>
      <c r="AI866" s="6">
        <v>6.559999942779541</v>
      </c>
      <c r="AJ866" s="6">
        <v>37</v>
      </c>
      <c r="AK866" s="6">
        <v>2.6388401985168457</v>
      </c>
      <c r="AL866" s="6">
        <v>31</v>
      </c>
      <c r="AM866" s="6">
        <v>1308.5623779296875</v>
      </c>
      <c r="AN866" s="6">
        <v>33.799999237060547</v>
      </c>
      <c r="AO866" s="6">
        <v>20</v>
      </c>
      <c r="AP866" s="6">
        <v>80</v>
      </c>
      <c r="AQ866" s="6">
        <v>9.6999998092651367</v>
      </c>
      <c r="AR866" s="6">
        <v>4.0104279518127441</v>
      </c>
      <c r="AS866" s="6">
        <v>11</v>
      </c>
      <c r="AT866" s="6">
        <v>168.82168579101562</v>
      </c>
    </row>
    <row r="867" spans="2:46" x14ac:dyDescent="0.25">
      <c r="B867" s="5">
        <v>33969</v>
      </c>
      <c r="C867" s="6">
        <v>52.870330810546875</v>
      </c>
      <c r="D867" s="6">
        <v>51.069263458251953</v>
      </c>
      <c r="E867" s="6">
        <v>11.711757659912109</v>
      </c>
      <c r="F867" s="6">
        <v>296.40963745117187</v>
      </c>
      <c r="G867" s="6">
        <v>72.765029907226563</v>
      </c>
      <c r="H867" s="6">
        <v>19.29619026184082</v>
      </c>
      <c r="I867" s="6">
        <v>1037.380859375</v>
      </c>
      <c r="J867" s="6">
        <v>50.964038848876953</v>
      </c>
      <c r="K867" s="6">
        <v>4</v>
      </c>
      <c r="L867" s="6">
        <v>18.299999237060547</v>
      </c>
      <c r="M867" s="6">
        <v>9.8000001907348633</v>
      </c>
      <c r="N867" s="6">
        <v>264.34872436523437</v>
      </c>
      <c r="O867" s="6">
        <v>1306.9449462890625</v>
      </c>
      <c r="P867" s="6">
        <v>83</v>
      </c>
      <c r="Q867" s="6">
        <v>62</v>
      </c>
      <c r="R867" s="6">
        <v>286.43295288085937</v>
      </c>
      <c r="S867" s="6">
        <v>5.8436789512634277</v>
      </c>
      <c r="T867" s="6">
        <v>236.89920043945312</v>
      </c>
      <c r="U867" s="6">
        <v>24.920551300048828</v>
      </c>
      <c r="V867" s="6">
        <v>10.199999809265137</v>
      </c>
      <c r="W867" s="6">
        <v>116.53244781494141</v>
      </c>
      <c r="X867" s="6">
        <v>72.060653686523438</v>
      </c>
      <c r="Y867" s="6">
        <v>378.24072265625</v>
      </c>
      <c r="Z867" s="6">
        <v>85.684761047363281</v>
      </c>
      <c r="AA867" s="6">
        <v>157.23544311523437</v>
      </c>
      <c r="AB867" s="6">
        <v>20.430137634277344</v>
      </c>
      <c r="AC867" s="6">
        <v>1701.4541015625</v>
      </c>
      <c r="AD867" s="6">
        <v>2198.690185546875</v>
      </c>
      <c r="AE867" s="6">
        <v>12.199999809265137</v>
      </c>
      <c r="AF867" s="6">
        <v>74.799079895019531</v>
      </c>
      <c r="AG867" s="6">
        <v>4.0999999046325684</v>
      </c>
      <c r="AH867" s="6">
        <v>4.8000001907348633</v>
      </c>
      <c r="AI867" s="6">
        <v>15.821311950683594</v>
      </c>
      <c r="AJ867" s="6">
        <v>43.162826538085937</v>
      </c>
      <c r="AK867" s="6">
        <v>3.3556840419769287</v>
      </c>
      <c r="AL867" s="6">
        <v>42.179492950439453</v>
      </c>
      <c r="AM867" s="6">
        <v>1520.05126953125</v>
      </c>
      <c r="AN867" s="6">
        <v>38.632949829101563</v>
      </c>
      <c r="AO867" s="6">
        <v>26.764039993286133</v>
      </c>
      <c r="AP867" s="6">
        <v>267.32974243164062</v>
      </c>
      <c r="AQ867" s="6">
        <v>9.6999998092651367</v>
      </c>
      <c r="AR867" s="6">
        <v>0.56999999284744263</v>
      </c>
      <c r="AS867" s="6">
        <v>11</v>
      </c>
      <c r="AT867" s="6">
        <v>181.38278198242187</v>
      </c>
    </row>
    <row r="868" spans="2:46" x14ac:dyDescent="0.25">
      <c r="B868" s="5">
        <v>34000</v>
      </c>
      <c r="C868" s="6">
        <v>322.21392822265625</v>
      </c>
      <c r="D868" s="6">
        <v>57.302055358886719</v>
      </c>
      <c r="E868" s="6">
        <v>59.239078521728516</v>
      </c>
      <c r="F868" s="6">
        <v>544.69891357421875</v>
      </c>
      <c r="G868" s="6">
        <v>159.97602844238281</v>
      </c>
      <c r="H868" s="6">
        <v>102.97901916503906</v>
      </c>
      <c r="I868" s="6">
        <v>1100</v>
      </c>
      <c r="J868" s="6">
        <v>182.51577758789062</v>
      </c>
      <c r="K868" s="6">
        <v>4</v>
      </c>
      <c r="L868" s="6">
        <v>18.299999237060547</v>
      </c>
      <c r="M868" s="6">
        <v>9.8078708648681641</v>
      </c>
      <c r="N868" s="6">
        <v>295.7874755859375</v>
      </c>
      <c r="O868" s="6">
        <v>1495.013671875</v>
      </c>
      <c r="P868" s="6">
        <v>90.97296142578125</v>
      </c>
      <c r="Q868" s="6">
        <v>62</v>
      </c>
      <c r="R868" s="6">
        <v>575</v>
      </c>
      <c r="S868" s="6">
        <v>26</v>
      </c>
      <c r="T868" s="6">
        <v>245.83470153808594</v>
      </c>
      <c r="U868" s="6">
        <v>60.901023864746094</v>
      </c>
      <c r="V868" s="6">
        <v>10.199999809265137</v>
      </c>
      <c r="W868" s="6">
        <v>162.31036376953125</v>
      </c>
      <c r="X868" s="6">
        <v>72</v>
      </c>
      <c r="Y868" s="6">
        <v>549.40667724609375</v>
      </c>
      <c r="Z868" s="6">
        <v>139.57412719726562</v>
      </c>
      <c r="AA868" s="6">
        <v>333.38134765625</v>
      </c>
      <c r="AB868" s="6">
        <v>105.59957122802734</v>
      </c>
      <c r="AC868" s="6">
        <v>1849.753662109375</v>
      </c>
      <c r="AD868" s="6">
        <v>2780.65869140625</v>
      </c>
      <c r="AE868" s="6">
        <v>62.23785400390625</v>
      </c>
      <c r="AF868" s="6">
        <v>206.024658203125</v>
      </c>
      <c r="AG868" s="6">
        <v>4.0999999046325684</v>
      </c>
      <c r="AH868" s="6">
        <v>4.8000001907348633</v>
      </c>
      <c r="AI868" s="6">
        <v>65.55999755859375</v>
      </c>
      <c r="AJ868" s="6">
        <v>72.185928344726563</v>
      </c>
      <c r="AK868" s="6">
        <v>8.9991893768310547</v>
      </c>
      <c r="AL868" s="6">
        <v>53.264575958251953</v>
      </c>
      <c r="AM868" s="6">
        <v>2164.80078125</v>
      </c>
      <c r="AN868" s="6">
        <v>44</v>
      </c>
      <c r="AO868" s="6">
        <v>34.875019073486328</v>
      </c>
      <c r="AP868" s="6">
        <v>619.3372802734375</v>
      </c>
      <c r="AQ868" s="6">
        <v>9.6999998092651367</v>
      </c>
      <c r="AR868" s="6">
        <v>9.1631288528442383</v>
      </c>
      <c r="AS868" s="6">
        <v>29.533222198486328</v>
      </c>
      <c r="AT868" s="6">
        <v>181.37332153320312</v>
      </c>
    </row>
    <row r="869" spans="2:46" x14ac:dyDescent="0.25">
      <c r="B869" s="5">
        <v>34028</v>
      </c>
      <c r="C869" s="6">
        <v>470.33221435546875</v>
      </c>
      <c r="D869" s="6">
        <v>57.692085266113281</v>
      </c>
      <c r="E869" s="6">
        <v>79.483993530273437</v>
      </c>
      <c r="F869" s="6">
        <v>526.85650634765625</v>
      </c>
      <c r="G869" s="6">
        <v>151.0689697265625</v>
      </c>
      <c r="H869" s="6">
        <v>102.96295166015625</v>
      </c>
      <c r="I869" s="6">
        <v>1234.182373046875</v>
      </c>
      <c r="J869" s="6">
        <v>453.0833740234375</v>
      </c>
      <c r="K869" s="6">
        <v>4</v>
      </c>
      <c r="L869" s="6">
        <v>18.299999237060547</v>
      </c>
      <c r="M869" s="6">
        <v>9.8000001907348633</v>
      </c>
      <c r="N869" s="6">
        <v>323.30606079101562</v>
      </c>
      <c r="O869" s="6">
        <v>1603.588134765625</v>
      </c>
      <c r="P869" s="6">
        <v>96.644371032714844</v>
      </c>
      <c r="Q869" s="6">
        <v>62</v>
      </c>
      <c r="R869" s="6">
        <v>562.65399169921875</v>
      </c>
      <c r="S869" s="6">
        <v>30</v>
      </c>
      <c r="T869" s="6">
        <v>246.16793823242187</v>
      </c>
      <c r="U869" s="6">
        <v>96.452774047851563</v>
      </c>
      <c r="V869" s="6">
        <v>10.199999809265137</v>
      </c>
      <c r="W869" s="6">
        <v>185.09619140625</v>
      </c>
      <c r="X869" s="6">
        <v>72</v>
      </c>
      <c r="Y869" s="6">
        <v>635.465087890625</v>
      </c>
      <c r="Z869" s="6">
        <v>94.828094482421875</v>
      </c>
      <c r="AA869" s="6">
        <v>434.33966064453125</v>
      </c>
      <c r="AB869" s="6">
        <v>149.76437377929687</v>
      </c>
      <c r="AC869" s="6">
        <v>1950</v>
      </c>
      <c r="AD869" s="6">
        <v>2856</v>
      </c>
      <c r="AE869" s="6">
        <v>89.975914001464844</v>
      </c>
      <c r="AF869" s="6">
        <v>249.39277648925781</v>
      </c>
      <c r="AG869" s="6">
        <v>4.0999999046325684</v>
      </c>
      <c r="AH869" s="6">
        <v>91.211380004882813</v>
      </c>
      <c r="AI869" s="6">
        <v>65.55999755859375</v>
      </c>
      <c r="AJ869" s="6">
        <v>76.234909057617188</v>
      </c>
      <c r="AK869" s="6">
        <v>12.970711708068848</v>
      </c>
      <c r="AL869" s="6">
        <v>61.129150390625</v>
      </c>
      <c r="AM869" s="6">
        <v>2871.523681640625</v>
      </c>
      <c r="AN869" s="6">
        <v>33.799999237060547</v>
      </c>
      <c r="AO869" s="6">
        <v>20</v>
      </c>
      <c r="AP869" s="6">
        <v>915.74578857421875</v>
      </c>
      <c r="AQ869" s="6">
        <v>9.6999998092651367</v>
      </c>
      <c r="AR869" s="6">
        <v>8.8395566940307617</v>
      </c>
      <c r="AS869" s="6">
        <v>38.598739624023438</v>
      </c>
      <c r="AT869" s="6">
        <v>206</v>
      </c>
    </row>
    <row r="870" spans="2:46" x14ac:dyDescent="0.25">
      <c r="B870" s="5">
        <v>34059</v>
      </c>
      <c r="C870" s="6">
        <v>508.89056396484375</v>
      </c>
      <c r="D870" s="6">
        <v>76.908439636230469</v>
      </c>
      <c r="E870" s="6">
        <v>98.794273376464844</v>
      </c>
      <c r="F870" s="6">
        <v>685</v>
      </c>
      <c r="G870" s="6">
        <v>323.54208374023437</v>
      </c>
      <c r="H870" s="6">
        <v>102.91675567626953</v>
      </c>
      <c r="I870" s="6">
        <v>1612.2530517578125</v>
      </c>
      <c r="J870" s="6">
        <v>562.835205078125</v>
      </c>
      <c r="K870" s="6">
        <v>16.27345085144043</v>
      </c>
      <c r="L870" s="6">
        <v>18.299999237060547</v>
      </c>
      <c r="M870" s="6">
        <v>11.265318870544434</v>
      </c>
      <c r="N870" s="6">
        <v>354.38067626953125</v>
      </c>
      <c r="O870" s="6">
        <v>1690</v>
      </c>
      <c r="P870" s="6">
        <v>103.684326171875</v>
      </c>
      <c r="Q870" s="6">
        <v>64</v>
      </c>
      <c r="R870" s="6">
        <v>655</v>
      </c>
      <c r="S870" s="6">
        <v>47</v>
      </c>
      <c r="T870" s="6">
        <v>293.36569213867187</v>
      </c>
      <c r="U870" s="6">
        <v>185.7034912109375</v>
      </c>
      <c r="V870" s="6">
        <v>10.199999809265137</v>
      </c>
      <c r="W870" s="6">
        <v>253.79315185546875</v>
      </c>
      <c r="X870" s="6">
        <v>77.390007019042969</v>
      </c>
      <c r="Y870" s="6">
        <v>719.09356689453125</v>
      </c>
      <c r="Z870" s="6">
        <v>88.215888977050781</v>
      </c>
      <c r="AA870" s="6">
        <v>352.69586181640625</v>
      </c>
      <c r="AB870" s="6">
        <v>167.82870483398437</v>
      </c>
      <c r="AC870" s="6">
        <v>2017.9476318359375</v>
      </c>
      <c r="AD870" s="6">
        <v>2964</v>
      </c>
      <c r="AE870" s="6">
        <v>193</v>
      </c>
      <c r="AF870" s="6">
        <v>366.95977783203125</v>
      </c>
      <c r="AG870" s="6">
        <v>4.2143473625183105</v>
      </c>
      <c r="AH870" s="6">
        <v>4.8000001907348633</v>
      </c>
      <c r="AI870" s="6">
        <v>65.55999755859375</v>
      </c>
      <c r="AJ870" s="6">
        <v>69.593437194824219</v>
      </c>
      <c r="AK870" s="6">
        <v>22.130226135253906</v>
      </c>
      <c r="AL870" s="6">
        <v>66.135238647460937</v>
      </c>
      <c r="AM870" s="6">
        <v>4323.43505859375</v>
      </c>
      <c r="AN870" s="6">
        <v>44</v>
      </c>
      <c r="AO870" s="6">
        <v>20</v>
      </c>
      <c r="AP870" s="6">
        <v>899.24224853515625</v>
      </c>
      <c r="AQ870" s="6">
        <v>11.01878547668457</v>
      </c>
      <c r="AR870" s="6">
        <v>10.539003372192383</v>
      </c>
      <c r="AS870" s="6">
        <v>66.577629089355469</v>
      </c>
      <c r="AT870" s="6">
        <v>206</v>
      </c>
    </row>
    <row r="871" spans="2:46" x14ac:dyDescent="0.25">
      <c r="B871" s="5">
        <v>34089</v>
      </c>
      <c r="C871" s="6">
        <v>515.13201904296875</v>
      </c>
      <c r="D871" s="6">
        <v>116.15441131591797</v>
      </c>
      <c r="E871" s="6">
        <v>68.061668395996094</v>
      </c>
      <c r="F871" s="6">
        <v>743.4093017578125</v>
      </c>
      <c r="G871" s="6">
        <v>224.23591613769531</v>
      </c>
      <c r="H871" s="6">
        <v>102.87435913085937</v>
      </c>
      <c r="I871" s="6">
        <v>1808.154052734375</v>
      </c>
      <c r="J871" s="6">
        <v>583.19024658203125</v>
      </c>
      <c r="K871" s="6">
        <v>125.27144622802734</v>
      </c>
      <c r="L871" s="6">
        <v>18.299999237060547</v>
      </c>
      <c r="M871" s="6">
        <v>11.174954414367676</v>
      </c>
      <c r="N871" s="6">
        <v>323.900390625</v>
      </c>
      <c r="O871" s="6">
        <v>1718</v>
      </c>
      <c r="P871" s="6">
        <v>107.53824615478516</v>
      </c>
      <c r="Q871" s="6">
        <v>65</v>
      </c>
      <c r="R871" s="6">
        <v>798.16754150390625</v>
      </c>
      <c r="S871" s="6">
        <v>52.46527099609375</v>
      </c>
      <c r="T871" s="6">
        <v>360</v>
      </c>
      <c r="U871" s="6">
        <v>315.48361206054687</v>
      </c>
      <c r="V871" s="6">
        <v>10.199999809265137</v>
      </c>
      <c r="W871" s="6">
        <v>301.29998779296875</v>
      </c>
      <c r="X871" s="6">
        <v>86.2979736328125</v>
      </c>
      <c r="Y871" s="6">
        <v>741.6571044921875</v>
      </c>
      <c r="Z871" s="6">
        <v>78.5</v>
      </c>
      <c r="AA871" s="6">
        <v>276.6551513671875</v>
      </c>
      <c r="AB871" s="6">
        <v>177.34919738769531</v>
      </c>
      <c r="AC871" s="6">
        <v>2143.55078125</v>
      </c>
      <c r="AD871" s="6">
        <v>3456</v>
      </c>
      <c r="AE871" s="6">
        <v>197.81210327148437</v>
      </c>
      <c r="AF871" s="6">
        <v>512.23382568359375</v>
      </c>
      <c r="AG871" s="6">
        <v>4.1892824172973633</v>
      </c>
      <c r="AH871" s="6">
        <v>97.030494689941406</v>
      </c>
      <c r="AI871" s="6">
        <v>65.55999755859375</v>
      </c>
      <c r="AJ871" s="6">
        <v>50.770828247070313</v>
      </c>
      <c r="AK871" s="6">
        <v>45.376968383789063</v>
      </c>
      <c r="AL871" s="6">
        <v>60.648891448974609</v>
      </c>
      <c r="AM871" s="6">
        <v>4541.8388671875</v>
      </c>
      <c r="AN871" s="6">
        <v>38.568946838378906</v>
      </c>
      <c r="AO871" s="6">
        <v>40.022598266601563</v>
      </c>
      <c r="AP871" s="6">
        <v>867.338623046875</v>
      </c>
      <c r="AQ871" s="6">
        <v>9.6999998092651367</v>
      </c>
      <c r="AR871" s="6">
        <v>66.810035705566406</v>
      </c>
      <c r="AS871" s="6">
        <v>44.426753997802734</v>
      </c>
      <c r="AT871" s="6">
        <v>206</v>
      </c>
    </row>
    <row r="872" spans="2:46" x14ac:dyDescent="0.25">
      <c r="B872" s="5">
        <v>34120</v>
      </c>
      <c r="C872" s="6">
        <v>467.0347900390625</v>
      </c>
      <c r="D872" s="6">
        <v>110.37671661376953</v>
      </c>
      <c r="E872" s="6">
        <v>23.024248123168945</v>
      </c>
      <c r="F872" s="6">
        <v>904.728759765625</v>
      </c>
      <c r="G872" s="6">
        <v>206.76853942871094</v>
      </c>
      <c r="H872" s="6">
        <v>102.82124328613281</v>
      </c>
      <c r="I872" s="6">
        <v>1977.9805908203125</v>
      </c>
      <c r="J872" s="6">
        <v>578.85894775390625</v>
      </c>
      <c r="K872" s="6">
        <v>355.95608520507812</v>
      </c>
      <c r="L872" s="6">
        <v>18.299999237060547</v>
      </c>
      <c r="M872" s="6">
        <v>10.972098350524902</v>
      </c>
      <c r="N872" s="6">
        <v>291.81658935546875</v>
      </c>
      <c r="O872" s="6">
        <v>1994.6007080078125</v>
      </c>
      <c r="P872" s="6">
        <v>109.15410614013672</v>
      </c>
      <c r="Q872" s="6">
        <v>66</v>
      </c>
      <c r="R872" s="6">
        <v>969.98773193359375</v>
      </c>
      <c r="S872" s="6">
        <v>4</v>
      </c>
      <c r="T872" s="6">
        <v>358.42794799804687</v>
      </c>
      <c r="U872" s="6">
        <v>371.99237060546875</v>
      </c>
      <c r="V872" s="6">
        <v>10.199999809265137</v>
      </c>
      <c r="W872" s="6">
        <v>274.39749145507812</v>
      </c>
      <c r="X872" s="6">
        <v>95.519996643066406</v>
      </c>
      <c r="Y872" s="6">
        <v>931.871826171875</v>
      </c>
      <c r="Z872" s="6">
        <v>78.5</v>
      </c>
      <c r="AA872" s="6">
        <v>366.03106689453125</v>
      </c>
      <c r="AB872" s="6">
        <v>169.08061218261719</v>
      </c>
      <c r="AC872" s="6">
        <v>2376.798583984375</v>
      </c>
      <c r="AD872" s="6">
        <v>3538</v>
      </c>
      <c r="AE872" s="6">
        <v>202.42205810546875</v>
      </c>
      <c r="AF872" s="6">
        <v>851.579345703125</v>
      </c>
      <c r="AG872" s="6">
        <v>4.1477560997009277</v>
      </c>
      <c r="AH872" s="6">
        <v>79.051918029785156</v>
      </c>
      <c r="AI872" s="6">
        <v>65.55999755859375</v>
      </c>
      <c r="AJ872" s="6">
        <v>54.372039794921875</v>
      </c>
      <c r="AK872" s="6">
        <v>37.688114166259766</v>
      </c>
      <c r="AL872" s="6">
        <v>58.153129577636719</v>
      </c>
      <c r="AM872" s="6">
        <v>4536.18994140625</v>
      </c>
      <c r="AN872" s="6">
        <v>33.799999237060547</v>
      </c>
      <c r="AO872" s="6">
        <v>40.194522857666016</v>
      </c>
      <c r="AP872" s="6">
        <v>717.3828125</v>
      </c>
      <c r="AQ872" s="6">
        <v>9.6999998092651367</v>
      </c>
      <c r="AR872" s="6">
        <v>16.719951629638672</v>
      </c>
      <c r="AS872" s="6">
        <v>11</v>
      </c>
      <c r="AT872" s="6">
        <v>206</v>
      </c>
    </row>
    <row r="873" spans="2:46" x14ac:dyDescent="0.25">
      <c r="B873" s="5">
        <v>34150</v>
      </c>
      <c r="C873" s="6">
        <v>415.153564453125</v>
      </c>
      <c r="D873" s="6">
        <v>97.790458679199219</v>
      </c>
      <c r="E873" s="6">
        <v>23.670625686645508</v>
      </c>
      <c r="F873" s="6">
        <v>889.72540283203125</v>
      </c>
      <c r="G873" s="6">
        <v>63.053554534912109</v>
      </c>
      <c r="H873" s="6">
        <v>101.12006378173828</v>
      </c>
      <c r="I873" s="6">
        <v>2092.992431640625</v>
      </c>
      <c r="J873" s="6">
        <v>557.675048828125</v>
      </c>
      <c r="K873" s="6">
        <v>429.74649047851562</v>
      </c>
      <c r="L873" s="6">
        <v>25.111471176147461</v>
      </c>
      <c r="M873" s="6">
        <v>10.720630645751953</v>
      </c>
      <c r="N873" s="6">
        <v>260.63287353515625</v>
      </c>
      <c r="O873" s="6">
        <v>2004</v>
      </c>
      <c r="P873" s="6">
        <v>107.89436340332031</v>
      </c>
      <c r="Q873" s="6">
        <v>66</v>
      </c>
      <c r="R873" s="6">
        <v>975</v>
      </c>
      <c r="S873" s="6">
        <v>4</v>
      </c>
      <c r="T873" s="6">
        <v>359.827392578125</v>
      </c>
      <c r="U873" s="6">
        <v>333.62210083007812</v>
      </c>
      <c r="V873" s="6">
        <v>10.199999809265137</v>
      </c>
      <c r="W873" s="6">
        <v>300.53582763671875</v>
      </c>
      <c r="X873" s="6">
        <v>104.10316467285156</v>
      </c>
      <c r="Y873" s="6">
        <v>1024</v>
      </c>
      <c r="Z873" s="6">
        <v>78.5</v>
      </c>
      <c r="AA873" s="6">
        <v>510.48699951171875</v>
      </c>
      <c r="AB873" s="6">
        <v>157.36495971679687</v>
      </c>
      <c r="AC873" s="6">
        <v>2391.788818359375</v>
      </c>
      <c r="AD873" s="6">
        <v>3538</v>
      </c>
      <c r="AE873" s="6">
        <v>209.23350524902344</v>
      </c>
      <c r="AF873" s="6">
        <v>932.26190185546875</v>
      </c>
      <c r="AG873" s="6">
        <v>4.0999999046325684</v>
      </c>
      <c r="AH873" s="6">
        <v>170.47171020507812</v>
      </c>
      <c r="AI873" s="6">
        <v>65.55999755859375</v>
      </c>
      <c r="AJ873" s="6">
        <v>52.476718902587891</v>
      </c>
      <c r="AK873" s="6">
        <v>36.853084564208984</v>
      </c>
      <c r="AL873" s="6">
        <v>50.776527404785156</v>
      </c>
      <c r="AM873" s="6">
        <v>4531.40478515625</v>
      </c>
      <c r="AN873" s="6">
        <v>33.799999237060547</v>
      </c>
      <c r="AO873" s="6">
        <v>55.730941772460937</v>
      </c>
      <c r="AP873" s="6">
        <v>567.84649658203125</v>
      </c>
      <c r="AQ873" s="6">
        <v>11.800000190734863</v>
      </c>
      <c r="AR873" s="6">
        <v>33.848114013671875</v>
      </c>
      <c r="AS873" s="6">
        <v>24.886201858520508</v>
      </c>
      <c r="AT873" s="6">
        <v>217</v>
      </c>
    </row>
    <row r="874" spans="2:46" x14ac:dyDescent="0.25">
      <c r="B874" s="5">
        <v>34181</v>
      </c>
      <c r="C874" s="6">
        <v>356.41519165039062</v>
      </c>
      <c r="D874" s="6">
        <v>67.500030517578125</v>
      </c>
      <c r="E874" s="6">
        <v>23.476703643798828</v>
      </c>
      <c r="F874" s="6">
        <v>829.02978515625</v>
      </c>
      <c r="G874" s="6">
        <v>146.24838256835937</v>
      </c>
      <c r="H874" s="6">
        <v>88.732589721679688</v>
      </c>
      <c r="I874" s="6">
        <v>1874.784423828125</v>
      </c>
      <c r="J874" s="6">
        <v>514.57305908203125</v>
      </c>
      <c r="K874" s="6">
        <v>411.54690551757812</v>
      </c>
      <c r="L874" s="6">
        <v>18.299999237060547</v>
      </c>
      <c r="M874" s="6">
        <v>10.438836097717285</v>
      </c>
      <c r="N874" s="6">
        <v>230.39999389648437</v>
      </c>
      <c r="O874" s="6">
        <v>1931.1998291015625</v>
      </c>
      <c r="P874" s="6">
        <v>100.17305755615234</v>
      </c>
      <c r="Q874" s="6">
        <v>67</v>
      </c>
      <c r="R874" s="6">
        <v>942.466064453125</v>
      </c>
      <c r="S874" s="6">
        <v>4</v>
      </c>
      <c r="T874" s="6">
        <v>359.624267578125</v>
      </c>
      <c r="U874" s="6">
        <v>219.27484130859375</v>
      </c>
      <c r="V874" s="6">
        <v>10.199999809265137</v>
      </c>
      <c r="W874" s="6">
        <v>300.27740478515625</v>
      </c>
      <c r="X874" s="6">
        <v>103.31458282470703</v>
      </c>
      <c r="Y874" s="6">
        <v>951.006103515625</v>
      </c>
      <c r="Z874" s="6">
        <v>78.5</v>
      </c>
      <c r="AA874" s="6">
        <v>516.15924072265625</v>
      </c>
      <c r="AB874" s="6">
        <v>140.725341796875</v>
      </c>
      <c r="AC874" s="6">
        <v>2237.325439453125</v>
      </c>
      <c r="AD874" s="6">
        <v>3529.320068359375</v>
      </c>
      <c r="AE874" s="6">
        <v>208.95756530761719</v>
      </c>
      <c r="AF874" s="6">
        <v>991.6058349609375</v>
      </c>
      <c r="AG874" s="6">
        <v>4.0999999046325684</v>
      </c>
      <c r="AH874" s="6">
        <v>4.8000001907348633</v>
      </c>
      <c r="AI874" s="6">
        <v>65.55999755859375</v>
      </c>
      <c r="AJ874" s="6">
        <v>44.160564422607422</v>
      </c>
      <c r="AK874" s="6">
        <v>22.001411437988281</v>
      </c>
      <c r="AL874" s="6">
        <v>43.937969207763672</v>
      </c>
      <c r="AM874" s="6">
        <v>4181.33447265625</v>
      </c>
      <c r="AN874" s="6">
        <v>33.799999237060547</v>
      </c>
      <c r="AO874" s="6">
        <v>21.635892868041992</v>
      </c>
      <c r="AP874" s="6">
        <v>171.12681579589844</v>
      </c>
      <c r="AQ874" s="6">
        <v>9.6999998092651367</v>
      </c>
      <c r="AR874" s="6">
        <v>0.56999999284744263</v>
      </c>
      <c r="AS874" s="6">
        <v>11</v>
      </c>
      <c r="AT874" s="6">
        <v>190.28370666503906</v>
      </c>
    </row>
    <row r="875" spans="2:46" x14ac:dyDescent="0.25">
      <c r="B875" s="5">
        <v>34212</v>
      </c>
      <c r="C875" s="6">
        <v>301.4752197265625</v>
      </c>
      <c r="D875" s="6">
        <v>37.724308013916016</v>
      </c>
      <c r="E875" s="6">
        <v>23.314666748046875</v>
      </c>
      <c r="F875" s="6">
        <v>659.9517822265625</v>
      </c>
      <c r="G875" s="6">
        <v>24.027837753295898</v>
      </c>
      <c r="H875" s="6">
        <v>74.648582458496094</v>
      </c>
      <c r="I875" s="6">
        <v>1660.2275390625</v>
      </c>
      <c r="J875" s="6">
        <v>465.12808227539062</v>
      </c>
      <c r="K875" s="6">
        <v>362.62017822265625</v>
      </c>
      <c r="L875" s="6">
        <v>18.299999237060547</v>
      </c>
      <c r="M875" s="6">
        <v>10.193731307983398</v>
      </c>
      <c r="N875" s="6">
        <v>230.39999389648437</v>
      </c>
      <c r="O875" s="6">
        <v>1841.051513671875</v>
      </c>
      <c r="P875" s="6">
        <v>98.818763732910156</v>
      </c>
      <c r="Q875" s="6">
        <v>67</v>
      </c>
      <c r="R875" s="6">
        <v>794.716796875</v>
      </c>
      <c r="S875" s="6">
        <v>4</v>
      </c>
      <c r="T875" s="6">
        <v>348.90219116210937</v>
      </c>
      <c r="U875" s="6">
        <v>107.73583984375</v>
      </c>
      <c r="V875" s="6">
        <v>10.199999809265137</v>
      </c>
      <c r="W875" s="6">
        <v>270.55172729492187</v>
      </c>
      <c r="X875" s="6">
        <v>102.61893463134766</v>
      </c>
      <c r="Y875" s="6">
        <v>821.80987548828125</v>
      </c>
      <c r="Z875" s="6">
        <v>78.5</v>
      </c>
      <c r="AA875" s="6">
        <v>388.80889892578125</v>
      </c>
      <c r="AB875" s="6">
        <v>124.84992218017578</v>
      </c>
      <c r="AC875" s="6">
        <v>2040.6571044921875</v>
      </c>
      <c r="AD875" s="6">
        <v>3529.283935546875</v>
      </c>
      <c r="AE875" s="6">
        <v>195.63841247558594</v>
      </c>
      <c r="AF875" s="6">
        <v>840.0240478515625</v>
      </c>
      <c r="AG875" s="6">
        <v>4.0999999046325684</v>
      </c>
      <c r="AH875" s="6">
        <v>4.8000001907348633</v>
      </c>
      <c r="AI875" s="6">
        <v>65.55999755859375</v>
      </c>
      <c r="AJ875" s="6">
        <v>37.651443481445313</v>
      </c>
      <c r="AK875" s="6">
        <v>2.9576926231384277</v>
      </c>
      <c r="AL875" s="6">
        <v>37.53387451171875</v>
      </c>
      <c r="AM875" s="6">
        <v>3840.631591796875</v>
      </c>
      <c r="AN875" s="6">
        <v>33.799999237060547</v>
      </c>
      <c r="AO875" s="6">
        <v>20</v>
      </c>
      <c r="AP875" s="6">
        <v>139.66326904296875</v>
      </c>
      <c r="AQ875" s="6">
        <v>9.6999998092651367</v>
      </c>
      <c r="AR875" s="6">
        <v>0.56999999284744263</v>
      </c>
      <c r="AS875" s="6">
        <v>11</v>
      </c>
      <c r="AT875" s="6">
        <v>179.73982238769531</v>
      </c>
    </row>
    <row r="876" spans="2:46" x14ac:dyDescent="0.25">
      <c r="B876" s="5">
        <v>34242</v>
      </c>
      <c r="C876" s="6">
        <v>271.3426513671875</v>
      </c>
      <c r="D876" s="6">
        <v>20.95262336730957</v>
      </c>
      <c r="E876" s="6">
        <v>23.205305099487305</v>
      </c>
      <c r="F876" s="6">
        <v>597.37493896484375</v>
      </c>
      <c r="G876" s="6">
        <v>18.600000381469727</v>
      </c>
      <c r="H876" s="6">
        <v>73.223045349121094</v>
      </c>
      <c r="I876" s="6">
        <v>1628.4669189453125</v>
      </c>
      <c r="J876" s="6">
        <v>414.23904418945312</v>
      </c>
      <c r="K876" s="6">
        <v>323.5693359375</v>
      </c>
      <c r="L876" s="6">
        <v>18.299999237060547</v>
      </c>
      <c r="M876" s="6">
        <v>10.001842498779297</v>
      </c>
      <c r="N876" s="6">
        <v>230.39999389648437</v>
      </c>
      <c r="O876" s="6">
        <v>1745.7386474609375</v>
      </c>
      <c r="P876" s="6">
        <v>98.979949951171875</v>
      </c>
      <c r="Q876" s="6">
        <v>67</v>
      </c>
      <c r="R876" s="6">
        <v>580.45062255859375</v>
      </c>
      <c r="S876" s="6">
        <v>4.1290850639343262</v>
      </c>
      <c r="T876" s="6">
        <v>323.68942260742188</v>
      </c>
      <c r="U876" s="6">
        <v>122.6563720703125</v>
      </c>
      <c r="V876" s="6">
        <v>10.199999809265137</v>
      </c>
      <c r="W876" s="6">
        <v>270.67398071289062</v>
      </c>
      <c r="X876" s="6">
        <v>100.18893432617187</v>
      </c>
      <c r="Y876" s="6">
        <v>709.0386962890625</v>
      </c>
      <c r="Z876" s="6">
        <v>78.5</v>
      </c>
      <c r="AA876" s="6">
        <v>320.6712646484375</v>
      </c>
      <c r="AB876" s="6">
        <v>112.33106231689453</v>
      </c>
      <c r="AC876" s="6">
        <v>1900.4383544921875</v>
      </c>
      <c r="AD876" s="6">
        <v>3345.645263671875</v>
      </c>
      <c r="AE876" s="6">
        <v>179.24812316894531</v>
      </c>
      <c r="AF876" s="6">
        <v>726.0791015625</v>
      </c>
      <c r="AG876" s="6">
        <v>4.0999999046325684</v>
      </c>
      <c r="AH876" s="6">
        <v>4.8000001907348633</v>
      </c>
      <c r="AI876" s="6">
        <v>49.357669830322266</v>
      </c>
      <c r="AJ876" s="6">
        <v>37.234203338623047</v>
      </c>
      <c r="AK876" s="6">
        <v>0.55699998140335083</v>
      </c>
      <c r="AL876" s="6">
        <v>31</v>
      </c>
      <c r="AM876" s="6">
        <v>3383.3896484375</v>
      </c>
      <c r="AN876" s="6">
        <v>33.799999237060547</v>
      </c>
      <c r="AO876" s="6">
        <v>20</v>
      </c>
      <c r="AP876" s="6">
        <v>109.98696136474609</v>
      </c>
      <c r="AQ876" s="6">
        <v>9.6999998092651367</v>
      </c>
      <c r="AR876" s="6">
        <v>4.4350643157958984</v>
      </c>
      <c r="AS876" s="6">
        <v>11</v>
      </c>
      <c r="AT876" s="6">
        <v>185.65550231933594</v>
      </c>
    </row>
    <row r="877" spans="2:46" x14ac:dyDescent="0.25">
      <c r="B877" s="5">
        <v>34273</v>
      </c>
      <c r="C877" s="6">
        <v>262.22650146484375</v>
      </c>
      <c r="D877" s="6">
        <v>20.449516296386719</v>
      </c>
      <c r="E877" s="6">
        <v>23.126569747924805</v>
      </c>
      <c r="F877" s="6">
        <v>571.82696533203125</v>
      </c>
      <c r="G877" s="6">
        <v>27.854799270629883</v>
      </c>
      <c r="H877" s="6">
        <v>74.638900756835938</v>
      </c>
      <c r="I877" s="6">
        <v>1615.012451171875</v>
      </c>
      <c r="J877" s="6">
        <v>382.75433349609375</v>
      </c>
      <c r="K877" s="6">
        <v>280.10427856445312</v>
      </c>
      <c r="L877" s="6">
        <v>18.299999237060547</v>
      </c>
      <c r="M877" s="6">
        <v>9.8807744979858398</v>
      </c>
      <c r="N877" s="6">
        <v>230.39999389648437</v>
      </c>
      <c r="O877" s="6">
        <v>1685.3330078125</v>
      </c>
      <c r="P877" s="6">
        <v>102.77968597412109</v>
      </c>
      <c r="Q877" s="6">
        <v>66</v>
      </c>
      <c r="R877" s="6">
        <v>568.507080078125</v>
      </c>
      <c r="S877" s="6">
        <v>6.0762948989868164</v>
      </c>
      <c r="T877" s="6">
        <v>298.95419311523438</v>
      </c>
      <c r="U877" s="6">
        <v>135.20838928222656</v>
      </c>
      <c r="V877" s="6">
        <v>10.199999809265137</v>
      </c>
      <c r="W877" s="6">
        <v>273.43972778320313</v>
      </c>
      <c r="X877" s="6">
        <v>99.876930236816406</v>
      </c>
      <c r="Y877" s="6">
        <v>676</v>
      </c>
      <c r="Z877" s="6">
        <v>78.5</v>
      </c>
      <c r="AA877" s="6">
        <v>259.89779663085937</v>
      </c>
      <c r="AB877" s="6">
        <v>103.84086608886719</v>
      </c>
      <c r="AC877" s="6">
        <v>1865.3861083984375</v>
      </c>
      <c r="AD877" s="6">
        <v>3018.6083984375</v>
      </c>
      <c r="AE877" s="6">
        <v>164.495361328125</v>
      </c>
      <c r="AF877" s="6">
        <v>656.34515380859375</v>
      </c>
      <c r="AG877" s="6">
        <v>4.0999999046325684</v>
      </c>
      <c r="AH877" s="6">
        <v>4.8000001907348633</v>
      </c>
      <c r="AI877" s="6">
        <v>36.747306823730469</v>
      </c>
      <c r="AJ877" s="6">
        <v>37</v>
      </c>
      <c r="AK877" s="6">
        <v>0.55699998140335083</v>
      </c>
      <c r="AL877" s="6">
        <v>31</v>
      </c>
      <c r="AM877" s="6">
        <v>3323.709716796875</v>
      </c>
      <c r="AN877" s="6">
        <v>33.799999237060547</v>
      </c>
      <c r="AO877" s="6">
        <v>20</v>
      </c>
      <c r="AP877" s="6">
        <v>86.761558532714844</v>
      </c>
      <c r="AQ877" s="6">
        <v>9.6999998092651367</v>
      </c>
      <c r="AR877" s="6">
        <v>5.4944915771484375</v>
      </c>
      <c r="AS877" s="6">
        <v>11</v>
      </c>
      <c r="AT877" s="6">
        <v>180.76454162597656</v>
      </c>
    </row>
    <row r="878" spans="2:46" x14ac:dyDescent="0.25">
      <c r="B878" s="5">
        <v>34303</v>
      </c>
      <c r="C878" s="6">
        <v>256.53790283203125</v>
      </c>
      <c r="D878" s="6">
        <v>18.574769973754883</v>
      </c>
      <c r="E878" s="6">
        <v>23.096221923828125</v>
      </c>
      <c r="F878" s="6">
        <v>556.1458740234375</v>
      </c>
      <c r="G878" s="6">
        <v>18.600000381469727</v>
      </c>
      <c r="H878" s="6">
        <v>79.537002563476563</v>
      </c>
      <c r="I878" s="6">
        <v>1599.8284912109375</v>
      </c>
      <c r="J878" s="6">
        <v>385.14312744140625</v>
      </c>
      <c r="K878" s="6">
        <v>272.24676513671875</v>
      </c>
      <c r="L878" s="6">
        <v>25.474370956420898</v>
      </c>
      <c r="M878" s="6">
        <v>9.8269815444946289</v>
      </c>
      <c r="N878" s="6">
        <v>237.55453491210937</v>
      </c>
      <c r="O878" s="6">
        <v>1677.3740234375</v>
      </c>
      <c r="P878" s="6">
        <v>109.09002685546875</v>
      </c>
      <c r="Q878" s="6">
        <v>64</v>
      </c>
      <c r="R878" s="6">
        <v>542.55804443359375</v>
      </c>
      <c r="S878" s="6">
        <v>7.1775250434875488</v>
      </c>
      <c r="T878" s="6">
        <v>276.592041015625</v>
      </c>
      <c r="U878" s="6">
        <v>148.80946350097656</v>
      </c>
      <c r="V878" s="6">
        <v>10.687889099121094</v>
      </c>
      <c r="W878" s="6">
        <v>274.91970825195312</v>
      </c>
      <c r="X878" s="6">
        <v>90.019523620605469</v>
      </c>
      <c r="Y878" s="6">
        <v>663.072021484375</v>
      </c>
      <c r="Z878" s="6">
        <v>78.5</v>
      </c>
      <c r="AA878" s="6">
        <v>303.91641235351562</v>
      </c>
      <c r="AB878" s="6">
        <v>98.112930297851563</v>
      </c>
      <c r="AC878" s="6">
        <v>1898.546142578125</v>
      </c>
      <c r="AD878" s="6">
        <v>2867.642578125</v>
      </c>
      <c r="AE878" s="6">
        <v>149.9107666015625</v>
      </c>
      <c r="AF878" s="6">
        <v>625.6710205078125</v>
      </c>
      <c r="AG878" s="6">
        <v>4.0999999046325684</v>
      </c>
      <c r="AH878" s="6">
        <v>4.8000001907348633</v>
      </c>
      <c r="AI878" s="6">
        <v>32.471630096435547</v>
      </c>
      <c r="AJ878" s="6">
        <v>37</v>
      </c>
      <c r="AK878" s="6">
        <v>1.9298387765884399</v>
      </c>
      <c r="AL878" s="6">
        <v>31</v>
      </c>
      <c r="AM878" s="6">
        <v>3250.17529296875</v>
      </c>
      <c r="AN878" s="6">
        <v>33.799999237060547</v>
      </c>
      <c r="AO878" s="6">
        <v>20</v>
      </c>
      <c r="AP878" s="6">
        <v>80</v>
      </c>
      <c r="AQ878" s="6">
        <v>9.6999998092651367</v>
      </c>
      <c r="AR878" s="6">
        <v>6.9011750221252441</v>
      </c>
      <c r="AS878" s="6">
        <v>11</v>
      </c>
      <c r="AT878" s="6">
        <v>181.29393005371094</v>
      </c>
    </row>
    <row r="879" spans="2:46" x14ac:dyDescent="0.25">
      <c r="B879" s="5">
        <v>34334</v>
      </c>
      <c r="C879" s="6">
        <v>266.94760131835937</v>
      </c>
      <c r="D879" s="6">
        <v>24.034502029418945</v>
      </c>
      <c r="E879" s="6">
        <v>23.572589874267578</v>
      </c>
      <c r="F879" s="6">
        <v>569.411376953125</v>
      </c>
      <c r="G879" s="6">
        <v>72.742744445800781</v>
      </c>
      <c r="H879" s="6">
        <v>90.519149780273437</v>
      </c>
      <c r="I879" s="6">
        <v>1519.0994873046875</v>
      </c>
      <c r="J879" s="6">
        <v>397.99807739257812</v>
      </c>
      <c r="K879" s="6">
        <v>253.72470092773437</v>
      </c>
      <c r="L879" s="6">
        <v>18.299999237060547</v>
      </c>
      <c r="M879" s="6">
        <v>9.8000001907348633</v>
      </c>
      <c r="N879" s="6">
        <v>268.93453979492187</v>
      </c>
      <c r="O879" s="6">
        <v>1673.615966796875</v>
      </c>
      <c r="P879" s="6">
        <v>116.96906280517578</v>
      </c>
      <c r="Q879" s="6">
        <v>62</v>
      </c>
      <c r="R879" s="6">
        <v>523.96533203125</v>
      </c>
      <c r="S879" s="6">
        <v>8.8280048370361328</v>
      </c>
      <c r="T879" s="6">
        <v>253.99383544921875</v>
      </c>
      <c r="U879" s="6">
        <v>165.36799621582031</v>
      </c>
      <c r="V879" s="6">
        <v>10.199999809265137</v>
      </c>
      <c r="W879" s="6">
        <v>281.92031860351562</v>
      </c>
      <c r="X879" s="6">
        <v>77.660652160644531</v>
      </c>
      <c r="Y879" s="6">
        <v>654.58941650390625</v>
      </c>
      <c r="Z879" s="6">
        <v>117.20095062255859</v>
      </c>
      <c r="AA879" s="6">
        <v>350.71163940429687</v>
      </c>
      <c r="AB879" s="6">
        <v>94.713516235351563</v>
      </c>
      <c r="AC879" s="6">
        <v>1942.967529296875</v>
      </c>
      <c r="AD879" s="6">
        <v>3014.021240234375</v>
      </c>
      <c r="AE879" s="6">
        <v>136.89964294433594</v>
      </c>
      <c r="AF879" s="6">
        <v>648.1656494140625</v>
      </c>
      <c r="AG879" s="6">
        <v>4.0999999046325684</v>
      </c>
      <c r="AH879" s="6">
        <v>4.8000001907348633</v>
      </c>
      <c r="AI879" s="6">
        <v>38.9254150390625</v>
      </c>
      <c r="AJ879" s="6">
        <v>37</v>
      </c>
      <c r="AK879" s="6">
        <v>4.8664608001708984</v>
      </c>
      <c r="AL879" s="6">
        <v>42.179492950439453</v>
      </c>
      <c r="AM879" s="6">
        <v>3367.353271484375</v>
      </c>
      <c r="AN879" s="6">
        <v>44</v>
      </c>
      <c r="AO879" s="6">
        <v>26.764039993286133</v>
      </c>
      <c r="AP879" s="6">
        <v>295.4654541015625</v>
      </c>
      <c r="AQ879" s="6">
        <v>9.6999998092651367</v>
      </c>
      <c r="AR879" s="6">
        <v>3.2407445907592773</v>
      </c>
      <c r="AS879" s="6">
        <v>11</v>
      </c>
      <c r="AT879" s="6">
        <v>235</v>
      </c>
    </row>
    <row r="880" spans="2:46" x14ac:dyDescent="0.25">
      <c r="B880" s="5">
        <v>34365</v>
      </c>
      <c r="C880" s="6">
        <v>267.33657836914062</v>
      </c>
      <c r="D880" s="6">
        <v>31.458715438842773</v>
      </c>
      <c r="E880" s="6">
        <v>24.170936584472656</v>
      </c>
      <c r="F880" s="6">
        <v>568.6070556640625</v>
      </c>
      <c r="G880" s="6">
        <v>159.95372009277344</v>
      </c>
      <c r="H880" s="6">
        <v>94</v>
      </c>
      <c r="I880" s="6">
        <v>1389.101318359375</v>
      </c>
      <c r="J880" s="6">
        <v>412.84548950195312</v>
      </c>
      <c r="K880" s="6">
        <v>246.00657653808594</v>
      </c>
      <c r="L880" s="6">
        <v>18.299999237060547</v>
      </c>
      <c r="M880" s="6">
        <v>11.190320014953613</v>
      </c>
      <c r="N880" s="6">
        <v>300.37420654296875</v>
      </c>
      <c r="O880" s="6">
        <v>1677.0379638671875</v>
      </c>
      <c r="P880" s="6">
        <v>125.08562469482422</v>
      </c>
      <c r="Q880" s="6">
        <v>62</v>
      </c>
      <c r="R880" s="6">
        <v>523.08343505859375</v>
      </c>
      <c r="S880" s="6">
        <v>10.141139030456543</v>
      </c>
      <c r="T880" s="6">
        <v>226.3790283203125</v>
      </c>
      <c r="U880" s="6">
        <v>182.98583984375</v>
      </c>
      <c r="V880" s="6">
        <v>10.199999809265137</v>
      </c>
      <c r="W880" s="6">
        <v>288.5953369140625</v>
      </c>
      <c r="X880" s="6">
        <v>72</v>
      </c>
      <c r="Y880" s="6">
        <v>647.99505615234375</v>
      </c>
      <c r="Z880" s="6">
        <v>165.47566223144531</v>
      </c>
      <c r="AA880" s="6">
        <v>385.94424438476562</v>
      </c>
      <c r="AB880" s="6">
        <v>97.606109619140625</v>
      </c>
      <c r="AC880" s="6">
        <v>1950</v>
      </c>
      <c r="AD880" s="6">
        <v>3054.528564453125</v>
      </c>
      <c r="AE880" s="6">
        <v>125.87715911865234</v>
      </c>
      <c r="AF880" s="6">
        <v>631.94921875</v>
      </c>
      <c r="AG880" s="6">
        <v>4.0999999046325684</v>
      </c>
      <c r="AH880" s="6">
        <v>4.8000001907348633</v>
      </c>
      <c r="AI880" s="6">
        <v>32.729366302490234</v>
      </c>
      <c r="AJ880" s="6">
        <v>37</v>
      </c>
      <c r="AK880" s="6">
        <v>8.0747871398925781</v>
      </c>
      <c r="AL880" s="6">
        <v>46.548320770263672</v>
      </c>
      <c r="AM880" s="6">
        <v>3689.87158203125</v>
      </c>
      <c r="AN880" s="6">
        <v>44</v>
      </c>
      <c r="AO880" s="6">
        <v>34.875019073486328</v>
      </c>
      <c r="AP880" s="6">
        <v>542.95098876953125</v>
      </c>
      <c r="AQ880" s="6">
        <v>9.6999998092651367</v>
      </c>
      <c r="AR880" s="6">
        <v>3.4241766929626465</v>
      </c>
      <c r="AS880" s="6">
        <v>36.591518402099609</v>
      </c>
      <c r="AT880" s="6">
        <v>217</v>
      </c>
    </row>
    <row r="881" spans="2:46" x14ac:dyDescent="0.25">
      <c r="B881" s="5">
        <v>34393</v>
      </c>
      <c r="C881" s="6">
        <v>295.63751220703125</v>
      </c>
      <c r="D881" s="6">
        <v>57.702693939208984</v>
      </c>
      <c r="E881" s="6">
        <v>26.548513412475586</v>
      </c>
      <c r="F881" s="6">
        <v>600</v>
      </c>
      <c r="G881" s="6">
        <v>151.06378173828125</v>
      </c>
      <c r="H881" s="6">
        <v>102.96295166015625</v>
      </c>
      <c r="I881" s="6">
        <v>1308.0743408203125</v>
      </c>
      <c r="J881" s="6">
        <v>454.24716186523437</v>
      </c>
      <c r="K881" s="6">
        <v>239.000732421875</v>
      </c>
      <c r="L881" s="6">
        <v>18.299999237060547</v>
      </c>
      <c r="M881" s="6">
        <v>11.185086250305176</v>
      </c>
      <c r="N881" s="6">
        <v>327.89248657226562</v>
      </c>
      <c r="O881" s="6">
        <v>1690</v>
      </c>
      <c r="P881" s="6">
        <v>130.85664367675781</v>
      </c>
      <c r="Q881" s="6">
        <v>62</v>
      </c>
      <c r="R881" s="6">
        <v>575</v>
      </c>
      <c r="S881" s="6">
        <v>13.408378601074219</v>
      </c>
      <c r="T881" s="6">
        <v>209.76774597167969</v>
      </c>
      <c r="U881" s="6">
        <v>204.53131103515625</v>
      </c>
      <c r="V881" s="6">
        <v>10.199999809265137</v>
      </c>
      <c r="W881" s="6">
        <v>301.29998779296875</v>
      </c>
      <c r="X881" s="6">
        <v>80.161605834960937</v>
      </c>
      <c r="Y881" s="6">
        <v>660.4974365234375</v>
      </c>
      <c r="Z881" s="6">
        <v>114.873046875</v>
      </c>
      <c r="AA881" s="6">
        <v>434.34603881835937</v>
      </c>
      <c r="AB881" s="6">
        <v>106.41507720947266</v>
      </c>
      <c r="AC881" s="6">
        <v>1950</v>
      </c>
      <c r="AD881" s="6">
        <v>3163</v>
      </c>
      <c r="AE881" s="6">
        <v>122.73234558105469</v>
      </c>
      <c r="AF881" s="6">
        <v>614.55303955078125</v>
      </c>
      <c r="AG881" s="6">
        <v>4.0999999046325684</v>
      </c>
      <c r="AH881" s="6">
        <v>91.21630859375</v>
      </c>
      <c r="AI881" s="6">
        <v>38.765113830566406</v>
      </c>
      <c r="AJ881" s="6">
        <v>37</v>
      </c>
      <c r="AK881" s="6">
        <v>12.970711708068848</v>
      </c>
      <c r="AL881" s="6">
        <v>40.974033355712891</v>
      </c>
      <c r="AM881" s="6">
        <v>4040.276123046875</v>
      </c>
      <c r="AN881" s="6">
        <v>34.322975158691406</v>
      </c>
      <c r="AO881" s="6">
        <v>20</v>
      </c>
      <c r="AP881" s="6">
        <v>800.20330810546875</v>
      </c>
      <c r="AQ881" s="6">
        <v>11.800000190734863</v>
      </c>
      <c r="AR881" s="6">
        <v>8.8395566940307617</v>
      </c>
      <c r="AS881" s="6">
        <v>66.768447875976563</v>
      </c>
      <c r="AT881" s="6">
        <v>206</v>
      </c>
    </row>
    <row r="882" spans="2:46" x14ac:dyDescent="0.25">
      <c r="B882" s="5">
        <v>34424</v>
      </c>
      <c r="C882" s="6">
        <v>296.63449096679687</v>
      </c>
      <c r="D882" s="6">
        <v>74.660285949707031</v>
      </c>
      <c r="E882" s="6">
        <v>27.317543029785156</v>
      </c>
      <c r="F882" s="6">
        <v>675.576416015625</v>
      </c>
      <c r="G882" s="6">
        <v>323.57015991210937</v>
      </c>
      <c r="H882" s="6">
        <v>102.91675567626953</v>
      </c>
      <c r="I882" s="6">
        <v>1269.0322265625</v>
      </c>
      <c r="J882" s="6">
        <v>462.13534545898437</v>
      </c>
      <c r="K882" s="6">
        <v>231.13676452636719</v>
      </c>
      <c r="L882" s="6">
        <v>18.299999237060547</v>
      </c>
      <c r="M882" s="6">
        <v>11.142443656921387</v>
      </c>
      <c r="N882" s="6">
        <v>358.963134765625</v>
      </c>
      <c r="O882" s="6">
        <v>1690</v>
      </c>
      <c r="P882" s="6">
        <v>118.93337249755859</v>
      </c>
      <c r="Q882" s="6">
        <v>64</v>
      </c>
      <c r="R882" s="6">
        <v>673.03033447265625</v>
      </c>
      <c r="S882" s="6">
        <v>15.965457916259766</v>
      </c>
      <c r="T882" s="6">
        <v>215.17770385742187</v>
      </c>
      <c r="U882" s="6">
        <v>191.85527038574219</v>
      </c>
      <c r="V882" s="6">
        <v>10.199999809265137</v>
      </c>
      <c r="W882" s="6">
        <v>286.0098876953125</v>
      </c>
      <c r="X882" s="6">
        <v>79.932205200195313</v>
      </c>
      <c r="Y882" s="6">
        <v>679.8670654296875</v>
      </c>
      <c r="Z882" s="6">
        <v>104.90652465820312</v>
      </c>
      <c r="AA882" s="6">
        <v>419.98538208007812</v>
      </c>
      <c r="AB882" s="6">
        <v>103.64109802246094</v>
      </c>
      <c r="AC882" s="6">
        <v>1984.02685546875</v>
      </c>
      <c r="AD882" s="6">
        <v>3163</v>
      </c>
      <c r="AE882" s="6">
        <v>164.76153564453125</v>
      </c>
      <c r="AF882" s="6">
        <v>603.8438720703125</v>
      </c>
      <c r="AG882" s="6">
        <v>4.2186875343322754</v>
      </c>
      <c r="AH882" s="6">
        <v>4.8000001907348633</v>
      </c>
      <c r="AI882" s="6">
        <v>53.386951446533203</v>
      </c>
      <c r="AJ882" s="6">
        <v>43.766517639160156</v>
      </c>
      <c r="AK882" s="6">
        <v>12.411107063293457</v>
      </c>
      <c r="AL882" s="6">
        <v>51.593307495117187</v>
      </c>
      <c r="AM882" s="6">
        <v>4324.16259765625</v>
      </c>
      <c r="AN882" s="6">
        <v>44</v>
      </c>
      <c r="AO882" s="6">
        <v>20</v>
      </c>
      <c r="AP882" s="6">
        <v>697.82086181640625</v>
      </c>
      <c r="AQ882" s="6">
        <v>11.800000190734863</v>
      </c>
      <c r="AR882" s="6">
        <v>10.539003372192383</v>
      </c>
      <c r="AS882" s="6">
        <v>30.768363952636719</v>
      </c>
      <c r="AT882" s="6">
        <v>206</v>
      </c>
    </row>
    <row r="883" spans="2:46" x14ac:dyDescent="0.25">
      <c r="B883" s="5">
        <v>34454</v>
      </c>
      <c r="C883" s="6">
        <v>259.6219482421875</v>
      </c>
      <c r="D883" s="6">
        <v>76.795600891113281</v>
      </c>
      <c r="E883" s="6">
        <v>27.842924118041992</v>
      </c>
      <c r="F883" s="6">
        <v>742.47406005859375</v>
      </c>
      <c r="G883" s="6">
        <v>232.34901428222656</v>
      </c>
      <c r="H883" s="6">
        <v>40.919822692871094</v>
      </c>
      <c r="I883" s="6">
        <v>1342.122314453125</v>
      </c>
      <c r="J883" s="6">
        <v>431.08871459960937</v>
      </c>
      <c r="K883" s="6">
        <v>53.524806976318359</v>
      </c>
      <c r="L883" s="6">
        <v>18.299999237060547</v>
      </c>
      <c r="M883" s="6">
        <v>11.007901191711426</v>
      </c>
      <c r="N883" s="6">
        <v>328.47467041015625</v>
      </c>
      <c r="O883" s="6">
        <v>1713</v>
      </c>
      <c r="P883" s="6">
        <v>104.40155029296875</v>
      </c>
      <c r="Q883" s="6">
        <v>65</v>
      </c>
      <c r="R883" s="6">
        <v>781.817626953125</v>
      </c>
      <c r="S883" s="6">
        <v>19.119419097900391</v>
      </c>
      <c r="T883" s="6">
        <v>229.94891357421875</v>
      </c>
      <c r="U883" s="6">
        <v>174.71922302246094</v>
      </c>
      <c r="V883" s="6">
        <v>10.199999809265137</v>
      </c>
      <c r="W883" s="6">
        <v>277.6888427734375</v>
      </c>
      <c r="X883" s="6">
        <v>79.589096069335937</v>
      </c>
      <c r="Y883" s="6">
        <v>750.489990234375</v>
      </c>
      <c r="Z883" s="6">
        <v>78.5</v>
      </c>
      <c r="AA883" s="6">
        <v>463.47991943359375</v>
      </c>
      <c r="AB883" s="6">
        <v>97.842445373535156</v>
      </c>
      <c r="AC883" s="6">
        <v>2013.7427978515625</v>
      </c>
      <c r="AD883" s="6">
        <v>3293.54150390625</v>
      </c>
      <c r="AE883" s="6">
        <v>197.81210327148437</v>
      </c>
      <c r="AF883" s="6">
        <v>664.1856689453125</v>
      </c>
      <c r="AG883" s="6">
        <v>4.1894149780273437</v>
      </c>
      <c r="AH883" s="6">
        <v>97.001319885253906</v>
      </c>
      <c r="AI883" s="6">
        <v>59.389682769775391</v>
      </c>
      <c r="AJ883" s="6">
        <v>47.827129364013672</v>
      </c>
      <c r="AK883" s="6">
        <v>7.8343276977539062</v>
      </c>
      <c r="AL883" s="6">
        <v>57.988731384277344</v>
      </c>
      <c r="AM883" s="6">
        <v>4254.46728515625</v>
      </c>
      <c r="AN883" s="6">
        <v>38.568946838378906</v>
      </c>
      <c r="AO883" s="6">
        <v>40.010433197021484</v>
      </c>
      <c r="AP883" s="6">
        <v>664.66650390625</v>
      </c>
      <c r="AQ883" s="6">
        <v>9.6999998092651367</v>
      </c>
      <c r="AR883" s="6">
        <v>36.593002319335938</v>
      </c>
      <c r="AS883" s="6">
        <v>11</v>
      </c>
      <c r="AT883" s="6">
        <v>202.76951599121094</v>
      </c>
    </row>
    <row r="884" spans="2:46" x14ac:dyDescent="0.25">
      <c r="B884" s="5">
        <v>34485</v>
      </c>
      <c r="C884" s="6">
        <v>207.27983093261719</v>
      </c>
      <c r="D884" s="6">
        <v>49.671356201171875</v>
      </c>
      <c r="E884" s="6">
        <v>10</v>
      </c>
      <c r="F884" s="6">
        <v>785.64215087890625</v>
      </c>
      <c r="G884" s="6">
        <v>212.78575134277344</v>
      </c>
      <c r="H884" s="6">
        <v>31.933412551879883</v>
      </c>
      <c r="I884" s="6">
        <v>1362.1689453125</v>
      </c>
      <c r="J884" s="6">
        <v>388.52154541015625</v>
      </c>
      <c r="K884" s="6">
        <v>97.390983581542969</v>
      </c>
      <c r="L884" s="6">
        <v>18.299999237060547</v>
      </c>
      <c r="M884" s="6">
        <v>10.808830261230469</v>
      </c>
      <c r="N884" s="6">
        <v>296.37240600585937</v>
      </c>
      <c r="O884" s="6">
        <v>1698.900634765625</v>
      </c>
      <c r="P884" s="6">
        <v>87.095039367675781</v>
      </c>
      <c r="Q884" s="6">
        <v>66</v>
      </c>
      <c r="R884" s="6">
        <v>882.6943359375</v>
      </c>
      <c r="S884" s="6">
        <v>4</v>
      </c>
      <c r="T884" s="6">
        <v>313.38174438476562</v>
      </c>
      <c r="U884" s="6">
        <v>86.080177307128906</v>
      </c>
      <c r="V884" s="6">
        <v>10.199999809265137</v>
      </c>
      <c r="W884" s="6">
        <v>301.29998779296875</v>
      </c>
      <c r="X884" s="6">
        <v>79.126884460449219</v>
      </c>
      <c r="Y884" s="6">
        <v>838.70172119140625</v>
      </c>
      <c r="Z884" s="6">
        <v>78.5</v>
      </c>
      <c r="AA884" s="6">
        <v>410.55850219726562</v>
      </c>
      <c r="AB884" s="6">
        <v>87.535789489746094</v>
      </c>
      <c r="AC884" s="6">
        <v>1934.1395263671875</v>
      </c>
      <c r="AD884" s="6">
        <v>3392.03369140625</v>
      </c>
      <c r="AE884" s="6">
        <v>202.42205810546875</v>
      </c>
      <c r="AF884" s="6">
        <v>771.8651123046875</v>
      </c>
      <c r="AG884" s="6">
        <v>4.1495485305786133</v>
      </c>
      <c r="AH884" s="6">
        <v>79.051918029785156</v>
      </c>
      <c r="AI884" s="6">
        <v>65.55999755859375</v>
      </c>
      <c r="AJ884" s="6">
        <v>56.55255126953125</v>
      </c>
      <c r="AK884" s="6">
        <v>7.8234667778015137</v>
      </c>
      <c r="AL884" s="6">
        <v>55.522190093994141</v>
      </c>
      <c r="AM884" s="6">
        <v>3655.310791015625</v>
      </c>
      <c r="AN884" s="6">
        <v>33.799999237060547</v>
      </c>
      <c r="AO884" s="6">
        <v>55.4239501953125</v>
      </c>
      <c r="AP884" s="6">
        <v>492.59210205078125</v>
      </c>
      <c r="AQ884" s="6">
        <v>9.6999998092651367</v>
      </c>
      <c r="AR884" s="6">
        <v>74.861495971679688</v>
      </c>
      <c r="AS884" s="6">
        <v>11</v>
      </c>
      <c r="AT884" s="6">
        <v>189.88259887695312</v>
      </c>
    </row>
    <row r="885" spans="2:46" x14ac:dyDescent="0.25">
      <c r="B885" s="5">
        <v>34515</v>
      </c>
      <c r="C885" s="6">
        <v>153.99209594726562</v>
      </c>
      <c r="D885" s="6">
        <v>20.122716903686523</v>
      </c>
      <c r="E885" s="6">
        <v>10.049252510070801</v>
      </c>
      <c r="F885" s="6">
        <v>767.6187744140625</v>
      </c>
      <c r="G885" s="6">
        <v>75.3037109375</v>
      </c>
      <c r="H885" s="6">
        <v>1</v>
      </c>
      <c r="I885" s="6">
        <v>1339.47119140625</v>
      </c>
      <c r="J885" s="6">
        <v>356.713134765625</v>
      </c>
      <c r="K885" s="6">
        <v>184.07223510742187</v>
      </c>
      <c r="L885" s="6">
        <v>22.93834114074707</v>
      </c>
      <c r="M885" s="6">
        <v>10.564805030822754</v>
      </c>
      <c r="N885" s="6">
        <v>265.16635131835937</v>
      </c>
      <c r="O885" s="6">
        <v>1620.0101318359375</v>
      </c>
      <c r="P885" s="6">
        <v>85.941047668457031</v>
      </c>
      <c r="Q885" s="6">
        <v>66</v>
      </c>
      <c r="R885" s="6">
        <v>712.98175048828125</v>
      </c>
      <c r="S885" s="6">
        <v>4.060173511505127</v>
      </c>
      <c r="T885" s="6">
        <v>360</v>
      </c>
      <c r="U885" s="6">
        <v>72.432792663574219</v>
      </c>
      <c r="V885" s="6">
        <v>10.199999809265137</v>
      </c>
      <c r="W885" s="6">
        <v>269.39157104492187</v>
      </c>
      <c r="X885" s="6">
        <v>78.600753784179688</v>
      </c>
      <c r="Y885" s="6">
        <v>785.790771484375</v>
      </c>
      <c r="Z885" s="6">
        <v>78.5</v>
      </c>
      <c r="AA885" s="6">
        <v>243.58589172363281</v>
      </c>
      <c r="AB885" s="6">
        <v>74.216499328613281</v>
      </c>
      <c r="AC885" s="6">
        <v>1796.0992431640625</v>
      </c>
      <c r="AD885" s="6">
        <v>3399.283203125</v>
      </c>
      <c r="AE885" s="6">
        <v>91.350044250488281</v>
      </c>
      <c r="AF885" s="6">
        <v>746.08587646484375</v>
      </c>
      <c r="AG885" s="6">
        <v>4.0999999046325684</v>
      </c>
      <c r="AH885" s="6">
        <v>170.4388427734375</v>
      </c>
      <c r="AI885" s="6">
        <v>58.35357666015625</v>
      </c>
      <c r="AJ885" s="6">
        <v>50.578487396240234</v>
      </c>
      <c r="AK885" s="6">
        <v>2.5108418464660645</v>
      </c>
      <c r="AL885" s="6">
        <v>48.178668975830078</v>
      </c>
      <c r="AM885" s="6">
        <v>2778.829833984375</v>
      </c>
      <c r="AN885" s="6">
        <v>33.799999237060547</v>
      </c>
      <c r="AO885" s="6">
        <v>54.089439392089844</v>
      </c>
      <c r="AP885" s="6">
        <v>322.6715087890625</v>
      </c>
      <c r="AQ885" s="6">
        <v>9.6999998092651367</v>
      </c>
      <c r="AR885" s="6">
        <v>56.838985443115234</v>
      </c>
      <c r="AS885" s="6">
        <v>11</v>
      </c>
      <c r="AT885" s="6">
        <v>179.96859741210937</v>
      </c>
    </row>
    <row r="886" spans="2:46" x14ac:dyDescent="0.25">
      <c r="B886" s="5">
        <v>34546</v>
      </c>
      <c r="C886" s="6">
        <v>98.01715087890625</v>
      </c>
      <c r="D886" s="6">
        <v>12.083230018615723</v>
      </c>
      <c r="E886" s="6">
        <v>10.159917831420898</v>
      </c>
      <c r="F886" s="6">
        <v>572.138671875</v>
      </c>
      <c r="G886" s="6">
        <v>149.61534118652344</v>
      </c>
      <c r="H886" s="6">
        <v>1</v>
      </c>
      <c r="I886" s="6">
        <v>1115.1898193359375</v>
      </c>
      <c r="J886" s="6">
        <v>292.05648803710937</v>
      </c>
      <c r="K886" s="6">
        <v>142.09980773925781</v>
      </c>
      <c r="L886" s="6">
        <v>18.299999237060547</v>
      </c>
      <c r="M886" s="6">
        <v>10.29034423828125</v>
      </c>
      <c r="N886" s="6">
        <v>232.80780029296875</v>
      </c>
      <c r="O886" s="6">
        <v>1532.1463623046875</v>
      </c>
      <c r="P886" s="6">
        <v>84.278366088867188</v>
      </c>
      <c r="Q886" s="6">
        <v>67</v>
      </c>
      <c r="R886" s="6">
        <v>437.6751708984375</v>
      </c>
      <c r="S886" s="6">
        <v>4</v>
      </c>
      <c r="T886" s="6">
        <v>335.377685546875</v>
      </c>
      <c r="U886" s="6">
        <v>39.751220703125</v>
      </c>
      <c r="V886" s="6">
        <v>10.199999809265137</v>
      </c>
      <c r="W886" s="6">
        <v>217.11581420898437</v>
      </c>
      <c r="X886" s="6">
        <v>87.711273193359375</v>
      </c>
      <c r="Y886" s="6">
        <v>595.11773681640625</v>
      </c>
      <c r="Z886" s="6">
        <v>78.5</v>
      </c>
      <c r="AA886" s="6">
        <v>130.39154052734375</v>
      </c>
      <c r="AB886" s="6">
        <v>59.438579559326172</v>
      </c>
      <c r="AC886" s="6">
        <v>1711.8798828125</v>
      </c>
      <c r="AD886" s="6">
        <v>3207.3701171875</v>
      </c>
      <c r="AE886" s="6">
        <v>72.421745300292969</v>
      </c>
      <c r="AF886" s="6">
        <v>459.13296508789062</v>
      </c>
      <c r="AG886" s="6">
        <v>4.0999999046325684</v>
      </c>
      <c r="AH886" s="6">
        <v>4.8000001907348633</v>
      </c>
      <c r="AI886" s="6">
        <v>40.6622314453125</v>
      </c>
      <c r="AJ886" s="6">
        <v>42.583705902099609</v>
      </c>
      <c r="AK886" s="6">
        <v>1.8148112297058105</v>
      </c>
      <c r="AL886" s="6">
        <v>41.377323150634766</v>
      </c>
      <c r="AM886" s="6">
        <v>2077.857177734375</v>
      </c>
      <c r="AN886" s="6">
        <v>33.799999237060547</v>
      </c>
      <c r="AO886" s="6">
        <v>20</v>
      </c>
      <c r="AP886" s="6">
        <v>173.26939392089844</v>
      </c>
      <c r="AQ886" s="6">
        <v>9.6999998092651367</v>
      </c>
      <c r="AR886" s="6">
        <v>2.7918291091918945</v>
      </c>
      <c r="AS886" s="6">
        <v>11</v>
      </c>
      <c r="AT886" s="6">
        <v>178.23370361328125</v>
      </c>
    </row>
    <row r="887" spans="2:46" x14ac:dyDescent="0.25">
      <c r="B887" s="5">
        <v>34577</v>
      </c>
      <c r="C887" s="6">
        <v>44.481624603271484</v>
      </c>
      <c r="D887" s="6">
        <v>11.940705299377441</v>
      </c>
      <c r="E887" s="6">
        <v>10.094508171081543</v>
      </c>
      <c r="F887" s="6">
        <v>405.9730224609375</v>
      </c>
      <c r="G887" s="6">
        <v>18.600000381469727</v>
      </c>
      <c r="H887" s="6">
        <v>1</v>
      </c>
      <c r="I887" s="6">
        <v>889.75335693359375</v>
      </c>
      <c r="J887" s="6">
        <v>233.74139404296875</v>
      </c>
      <c r="K887" s="6">
        <v>100.93093872070312</v>
      </c>
      <c r="L887" s="6">
        <v>18.299999237060547</v>
      </c>
      <c r="M887" s="6">
        <v>10.053544044494629</v>
      </c>
      <c r="N887" s="6">
        <v>230.39999389648437</v>
      </c>
      <c r="O887" s="6">
        <v>1471.0369873046875</v>
      </c>
      <c r="P887" s="6">
        <v>83</v>
      </c>
      <c r="Q887" s="6">
        <v>67</v>
      </c>
      <c r="R887" s="6">
        <v>436.83380126953125</v>
      </c>
      <c r="S887" s="6">
        <v>4</v>
      </c>
      <c r="T887" s="6">
        <v>306.26022338867187</v>
      </c>
      <c r="U887" s="6">
        <v>0.18400000035762787</v>
      </c>
      <c r="V887" s="6">
        <v>10.199999809265137</v>
      </c>
      <c r="W887" s="6">
        <v>164.95547485351562</v>
      </c>
      <c r="X887" s="6">
        <v>92.811424255371094</v>
      </c>
      <c r="Y887" s="6">
        <v>403.37847900390625</v>
      </c>
      <c r="Z887" s="6">
        <v>78.5</v>
      </c>
      <c r="AA887" s="6">
        <v>120</v>
      </c>
      <c r="AB887" s="6">
        <v>44.545883178710938</v>
      </c>
      <c r="AC887" s="6">
        <v>1621.8265380859375</v>
      </c>
      <c r="AD887" s="6">
        <v>2629.460693359375</v>
      </c>
      <c r="AE887" s="6">
        <v>53.164360046386719</v>
      </c>
      <c r="AF887" s="6">
        <v>209.28591918945312</v>
      </c>
      <c r="AG887" s="6">
        <v>4.0999999046325684</v>
      </c>
      <c r="AH887" s="6">
        <v>4.8000001907348633</v>
      </c>
      <c r="AI887" s="6">
        <v>24.146902084350586</v>
      </c>
      <c r="AJ887" s="6">
        <v>37</v>
      </c>
      <c r="AK887" s="6">
        <v>0.55699998140335083</v>
      </c>
      <c r="AL887" s="6">
        <v>35.005836486816406</v>
      </c>
      <c r="AM887" s="6">
        <v>1638.25732421875</v>
      </c>
      <c r="AN887" s="6">
        <v>33.799999237060547</v>
      </c>
      <c r="AO887" s="6">
        <v>20</v>
      </c>
      <c r="AP887" s="6">
        <v>129.26339721679687</v>
      </c>
      <c r="AQ887" s="6">
        <v>9.6999998092651367</v>
      </c>
      <c r="AR887" s="6">
        <v>0.56999999284744263</v>
      </c>
      <c r="AS887" s="6">
        <v>11</v>
      </c>
      <c r="AT887" s="6">
        <v>176.54019165039062</v>
      </c>
    </row>
    <row r="888" spans="2:46" x14ac:dyDescent="0.25">
      <c r="B888" s="5">
        <v>34607</v>
      </c>
      <c r="C888" s="6">
        <v>20.124393463134766</v>
      </c>
      <c r="D888" s="6">
        <v>10.064188003540039</v>
      </c>
      <c r="E888" s="6">
        <v>10.047157287597656</v>
      </c>
      <c r="F888" s="6">
        <v>323.648681640625</v>
      </c>
      <c r="G888" s="6">
        <v>18.600000381469727</v>
      </c>
      <c r="H888" s="6">
        <v>1</v>
      </c>
      <c r="I888" s="6">
        <v>751.52435302734375</v>
      </c>
      <c r="J888" s="6">
        <v>181.04371643066406</v>
      </c>
      <c r="K888" s="6">
        <v>61.424831390380859</v>
      </c>
      <c r="L888" s="6">
        <v>18.299999237060547</v>
      </c>
      <c r="M888" s="6">
        <v>9.8664045333862305</v>
      </c>
      <c r="N888" s="6">
        <v>230.39999389648437</v>
      </c>
      <c r="O888" s="6">
        <v>1431.1455078125</v>
      </c>
      <c r="P888" s="6">
        <v>83</v>
      </c>
      <c r="Q888" s="6">
        <v>67</v>
      </c>
      <c r="R888" s="6">
        <v>391.24893188476562</v>
      </c>
      <c r="S888" s="6">
        <v>4</v>
      </c>
      <c r="T888" s="6">
        <v>280.38836669921875</v>
      </c>
      <c r="U888" s="6">
        <v>0.18400000035762787</v>
      </c>
      <c r="V888" s="6">
        <v>10.199999809265137</v>
      </c>
      <c r="W888" s="6">
        <v>121.54637145996094</v>
      </c>
      <c r="X888" s="6">
        <v>90.430122375488281</v>
      </c>
      <c r="Y888" s="6">
        <v>278.6717529296875</v>
      </c>
      <c r="Z888" s="6">
        <v>78.5</v>
      </c>
      <c r="AA888" s="6">
        <v>120</v>
      </c>
      <c r="AB888" s="6">
        <v>33.009483337402344</v>
      </c>
      <c r="AC888" s="6">
        <v>1631.90478515625</v>
      </c>
      <c r="AD888" s="6">
        <v>2347.525634765625</v>
      </c>
      <c r="AE888" s="6">
        <v>34.866031646728516</v>
      </c>
      <c r="AF888" s="6">
        <v>89.87744140625</v>
      </c>
      <c r="AG888" s="6">
        <v>4.0999999046325684</v>
      </c>
      <c r="AH888" s="6">
        <v>4.8000001907348633</v>
      </c>
      <c r="AI888" s="6">
        <v>19.191749572753906</v>
      </c>
      <c r="AJ888" s="6">
        <v>37</v>
      </c>
      <c r="AK888" s="6">
        <v>0.55699998140335083</v>
      </c>
      <c r="AL888" s="6">
        <v>31</v>
      </c>
      <c r="AM888" s="6">
        <v>1551.525390625</v>
      </c>
      <c r="AN888" s="6">
        <v>33.799999237060547</v>
      </c>
      <c r="AO888" s="6">
        <v>20</v>
      </c>
      <c r="AP888" s="6">
        <v>99.715827941894531</v>
      </c>
      <c r="AQ888" s="6">
        <v>9.6999998092651367</v>
      </c>
      <c r="AR888" s="6">
        <v>0.56999999284744263</v>
      </c>
      <c r="AS888" s="6">
        <v>11</v>
      </c>
      <c r="AT888" s="6">
        <v>180.30323791503906</v>
      </c>
    </row>
    <row r="889" spans="2:46" x14ac:dyDescent="0.25">
      <c r="B889" s="5">
        <v>34638</v>
      </c>
      <c r="C889" s="6">
        <v>11.70198917388916</v>
      </c>
      <c r="D889" s="6">
        <v>10</v>
      </c>
      <c r="E889" s="6">
        <v>10.013067245483398</v>
      </c>
      <c r="F889" s="6">
        <v>296.55548095703125</v>
      </c>
      <c r="G889" s="6">
        <v>28.854799270629883</v>
      </c>
      <c r="H889" s="6">
        <v>1</v>
      </c>
      <c r="I889" s="6">
        <v>736.74383544921875</v>
      </c>
      <c r="J889" s="6">
        <v>144.24049377441406</v>
      </c>
      <c r="K889" s="6">
        <v>26.863801956176758</v>
      </c>
      <c r="L889" s="6">
        <v>18.299999237060547</v>
      </c>
      <c r="M889" s="6">
        <v>9.8000001907348633</v>
      </c>
      <c r="N889" s="6">
        <v>230.39999389648437</v>
      </c>
      <c r="O889" s="6">
        <v>1380.627685546875</v>
      </c>
      <c r="P889" s="6">
        <v>86.816864013671875</v>
      </c>
      <c r="Q889" s="6">
        <v>66</v>
      </c>
      <c r="R889" s="6">
        <v>235.40216064453125</v>
      </c>
      <c r="S889" s="6">
        <v>4</v>
      </c>
      <c r="T889" s="6">
        <v>258.75430297851562</v>
      </c>
      <c r="U889" s="6">
        <v>0.18400000035762787</v>
      </c>
      <c r="V889" s="6">
        <v>10.199999809265137</v>
      </c>
      <c r="W889" s="6">
        <v>126.02011108398437</v>
      </c>
      <c r="X889" s="6">
        <v>90.148513793945313</v>
      </c>
      <c r="Y889" s="6">
        <v>234.51225280761719</v>
      </c>
      <c r="Z889" s="6">
        <v>78.5</v>
      </c>
      <c r="AA889" s="6">
        <v>120</v>
      </c>
      <c r="AB889" s="6">
        <v>23.736896514892578</v>
      </c>
      <c r="AC889" s="6">
        <v>1648.5447998046875</v>
      </c>
      <c r="AD889" s="6">
        <v>2123.546630859375</v>
      </c>
      <c r="AE889" s="6">
        <v>16.901128768920898</v>
      </c>
      <c r="AF889" s="6">
        <v>53.215049743652344</v>
      </c>
      <c r="AG889" s="6">
        <v>4.0999999046325684</v>
      </c>
      <c r="AH889" s="6">
        <v>4.8000001907348633</v>
      </c>
      <c r="AI889" s="6">
        <v>6.559999942779541</v>
      </c>
      <c r="AJ889" s="6">
        <v>37</v>
      </c>
      <c r="AK889" s="6">
        <v>0.55699998140335083</v>
      </c>
      <c r="AL889" s="6">
        <v>31</v>
      </c>
      <c r="AM889" s="6">
        <v>1373.757568359375</v>
      </c>
      <c r="AN889" s="6">
        <v>33.799999237060547</v>
      </c>
      <c r="AO889" s="6">
        <v>20</v>
      </c>
      <c r="AP889" s="6">
        <v>80</v>
      </c>
      <c r="AQ889" s="6">
        <v>9.6999998092651367</v>
      </c>
      <c r="AR889" s="6">
        <v>0.56999999284744263</v>
      </c>
      <c r="AS889" s="6">
        <v>11</v>
      </c>
      <c r="AT889" s="6">
        <v>172.7991943359375</v>
      </c>
    </row>
    <row r="890" spans="2:46" x14ac:dyDescent="0.25">
      <c r="B890" s="5">
        <v>34668</v>
      </c>
      <c r="C890" s="6">
        <v>10.300000190734863</v>
      </c>
      <c r="D890" s="6">
        <v>10</v>
      </c>
      <c r="E890" s="6">
        <v>10</v>
      </c>
      <c r="F890" s="6">
        <v>286.83978271484375</v>
      </c>
      <c r="G890" s="6">
        <v>18.600000381469727</v>
      </c>
      <c r="H890" s="6">
        <v>1</v>
      </c>
      <c r="I890" s="6">
        <v>708.40850830078125</v>
      </c>
      <c r="J890" s="6">
        <v>143.94342041015625</v>
      </c>
      <c r="K890" s="6">
        <v>7.521695613861084</v>
      </c>
      <c r="L890" s="6">
        <v>24.426877975463867</v>
      </c>
      <c r="M890" s="6">
        <v>9.8000001907348633</v>
      </c>
      <c r="N890" s="6">
        <v>235.10366821289062</v>
      </c>
      <c r="O890" s="6">
        <v>1383.992431640625</v>
      </c>
      <c r="P890" s="6">
        <v>93.090484619140625</v>
      </c>
      <c r="Q890" s="6">
        <v>64</v>
      </c>
      <c r="R890" s="6">
        <v>269.9180908203125</v>
      </c>
      <c r="S890" s="6">
        <v>4</v>
      </c>
      <c r="T890" s="6">
        <v>255.96049499511719</v>
      </c>
      <c r="U890" s="6">
        <v>12.378078460693359</v>
      </c>
      <c r="V890" s="6">
        <v>10.687889099121094</v>
      </c>
      <c r="W890" s="6">
        <v>158.39483642578125</v>
      </c>
      <c r="X890" s="6">
        <v>90.019523620605469</v>
      </c>
      <c r="Y890" s="6">
        <v>239.2052001953125</v>
      </c>
      <c r="Z890" s="6">
        <v>78.5</v>
      </c>
      <c r="AA890" s="6">
        <v>120</v>
      </c>
      <c r="AB890" s="6">
        <v>17.5</v>
      </c>
      <c r="AC890" s="6">
        <v>1664.9232177734375</v>
      </c>
      <c r="AD890" s="6">
        <v>2160.916259765625</v>
      </c>
      <c r="AE890" s="6">
        <v>12.199999809265137</v>
      </c>
      <c r="AF890" s="6">
        <v>46.824424743652344</v>
      </c>
      <c r="AG890" s="6">
        <v>4.0999999046325684</v>
      </c>
      <c r="AH890" s="6">
        <v>97.210372924804688</v>
      </c>
      <c r="AI890" s="6">
        <v>6.559999942779541</v>
      </c>
      <c r="AJ890" s="6">
        <v>37</v>
      </c>
      <c r="AK890" s="6">
        <v>2.2355458736419678</v>
      </c>
      <c r="AL890" s="6">
        <v>31</v>
      </c>
      <c r="AM890" s="6">
        <v>1308.4254150390625</v>
      </c>
      <c r="AN890" s="6">
        <v>33.799999237060547</v>
      </c>
      <c r="AO890" s="6">
        <v>20</v>
      </c>
      <c r="AP890" s="6">
        <v>109.51866912841797</v>
      </c>
      <c r="AQ890" s="6">
        <v>9.6999998092651367</v>
      </c>
      <c r="AR890" s="6">
        <v>4.7369184494018555</v>
      </c>
      <c r="AS890" s="6">
        <v>11</v>
      </c>
      <c r="AT890" s="6">
        <v>173.76579284667969</v>
      </c>
    </row>
    <row r="891" spans="2:46" x14ac:dyDescent="0.25">
      <c r="B891" s="5">
        <v>34699</v>
      </c>
      <c r="C891" s="6">
        <v>17.896572113037109</v>
      </c>
      <c r="D891" s="6">
        <v>19.903512954711914</v>
      </c>
      <c r="E891" s="6">
        <v>10.548576354980469</v>
      </c>
      <c r="F891" s="6">
        <v>251</v>
      </c>
      <c r="G891" s="6">
        <v>83.389503479003906</v>
      </c>
      <c r="H891" s="6">
        <v>16.596723556518555</v>
      </c>
      <c r="I891" s="6">
        <v>699.13482666015625</v>
      </c>
      <c r="J891" s="6">
        <v>151.50752258300781</v>
      </c>
      <c r="K891" s="6">
        <v>4</v>
      </c>
      <c r="L891" s="6">
        <v>18.299999237060547</v>
      </c>
      <c r="M891" s="6">
        <v>9.8000001907348633</v>
      </c>
      <c r="N891" s="6">
        <v>266.48367309570312</v>
      </c>
      <c r="O891" s="6">
        <v>1400.7403564453125</v>
      </c>
      <c r="P891" s="6">
        <v>83</v>
      </c>
      <c r="Q891" s="6">
        <v>50</v>
      </c>
      <c r="R891" s="6">
        <v>354.66912841796875</v>
      </c>
      <c r="S891" s="6">
        <v>4</v>
      </c>
      <c r="T891" s="6">
        <v>248.23606872558594</v>
      </c>
      <c r="U891" s="6">
        <v>26.360082626342773</v>
      </c>
      <c r="V891" s="6">
        <v>10.199999809265137</v>
      </c>
      <c r="W891" s="6">
        <v>174.02566528320312</v>
      </c>
      <c r="X891" s="6">
        <v>77.660652160644531</v>
      </c>
      <c r="Y891" s="6">
        <v>246.70138549804687</v>
      </c>
      <c r="Z891" s="6">
        <v>150.44044494628906</v>
      </c>
      <c r="AA891" s="6">
        <v>120</v>
      </c>
      <c r="AB891" s="6">
        <v>21.52079963684082</v>
      </c>
      <c r="AC891" s="6">
        <v>1700.652099609375</v>
      </c>
      <c r="AD891" s="6">
        <v>2317.426025390625</v>
      </c>
      <c r="AE891" s="6">
        <v>12.199999809265137</v>
      </c>
      <c r="AF891" s="6">
        <v>45.379001617431641</v>
      </c>
      <c r="AG891" s="6">
        <v>4.0999999046325684</v>
      </c>
      <c r="AH891" s="6">
        <v>4.8000001907348633</v>
      </c>
      <c r="AI891" s="6">
        <v>49.531082153320312</v>
      </c>
      <c r="AJ891" s="6">
        <v>37</v>
      </c>
      <c r="AK891" s="6">
        <v>5.2254023551940918</v>
      </c>
      <c r="AL891" s="6">
        <v>31.159933090209961</v>
      </c>
      <c r="AM891" s="6">
        <v>1353.968505859375</v>
      </c>
      <c r="AN891" s="6">
        <v>33.799999237060547</v>
      </c>
      <c r="AO891" s="6">
        <v>26.764039993286133</v>
      </c>
      <c r="AP891" s="6">
        <v>80</v>
      </c>
      <c r="AQ891" s="6">
        <v>9.6999998092651367</v>
      </c>
      <c r="AR891" s="6">
        <v>9.9325523376464844</v>
      </c>
      <c r="AS891" s="6">
        <v>11</v>
      </c>
      <c r="AT891" s="6">
        <v>172.31105041503906</v>
      </c>
    </row>
    <row r="892" spans="2:46" x14ac:dyDescent="0.25">
      <c r="B892" s="5">
        <v>34730</v>
      </c>
      <c r="C892" s="6">
        <v>477.11212158203125</v>
      </c>
      <c r="D892" s="6">
        <v>57.3658447265625</v>
      </c>
      <c r="E892" s="6">
        <v>45.284461975097656</v>
      </c>
      <c r="F892" s="6">
        <v>600</v>
      </c>
      <c r="G892" s="6">
        <v>169.60408020019531</v>
      </c>
      <c r="H892" s="6">
        <v>102.97901916503906</v>
      </c>
      <c r="I892" s="6">
        <v>1100</v>
      </c>
      <c r="J892" s="6">
        <v>441.10552978515625</v>
      </c>
      <c r="K892" s="6">
        <v>4</v>
      </c>
      <c r="L892" s="6">
        <v>18.299999237060547</v>
      </c>
      <c r="M892" s="6">
        <v>9.8064804077148438</v>
      </c>
      <c r="N892" s="6">
        <v>297.9228515625</v>
      </c>
      <c r="O892" s="6">
        <v>1626.3538818359375</v>
      </c>
      <c r="P892" s="6">
        <v>90.97296142578125</v>
      </c>
      <c r="Q892" s="6">
        <v>62</v>
      </c>
      <c r="R892" s="6">
        <v>356</v>
      </c>
      <c r="S892" s="6">
        <v>25</v>
      </c>
      <c r="T892" s="6">
        <v>275.27951049804687</v>
      </c>
      <c r="U892" s="6">
        <v>68.217597961425781</v>
      </c>
      <c r="V892" s="6">
        <v>10.199999809265137</v>
      </c>
      <c r="W892" s="6">
        <v>230.7225341796875</v>
      </c>
      <c r="X892" s="6">
        <v>72</v>
      </c>
      <c r="Y892" s="6">
        <v>432.59774780273437</v>
      </c>
      <c r="Z892" s="6">
        <v>178.32231140136719</v>
      </c>
      <c r="AA892" s="6">
        <v>120</v>
      </c>
      <c r="AB892" s="6">
        <v>74.589439392089844</v>
      </c>
      <c r="AC892" s="6">
        <v>1879.5675048828125</v>
      </c>
      <c r="AD892" s="6">
        <v>2538.6962890625</v>
      </c>
      <c r="AE892" s="6">
        <v>104.77486419677734</v>
      </c>
      <c r="AF892" s="6">
        <v>203.96966552734375</v>
      </c>
      <c r="AG892" s="6">
        <v>4.0999999046325684</v>
      </c>
      <c r="AH892" s="6">
        <v>4.8000001907348633</v>
      </c>
      <c r="AI892" s="6">
        <v>65.55999755859375</v>
      </c>
      <c r="AJ892" s="6">
        <v>43.303462982177734</v>
      </c>
      <c r="AK892" s="6">
        <v>8.9991893768310547</v>
      </c>
      <c r="AL892" s="6">
        <v>42.262557983398437</v>
      </c>
      <c r="AM892" s="6">
        <v>3463.70263671875</v>
      </c>
      <c r="AN892" s="6">
        <v>44</v>
      </c>
      <c r="AO892" s="6">
        <v>34.875019073486328</v>
      </c>
      <c r="AP892" s="6">
        <v>321.26589965820313</v>
      </c>
      <c r="AQ892" s="6">
        <v>9.6999998092651367</v>
      </c>
      <c r="AR892" s="6">
        <v>9.1631288528442383</v>
      </c>
      <c r="AS892" s="6">
        <v>36.121807098388672</v>
      </c>
      <c r="AT892" s="6">
        <v>181.36198425292969</v>
      </c>
    </row>
    <row r="893" spans="2:46" x14ac:dyDescent="0.25">
      <c r="B893" s="5">
        <v>34758</v>
      </c>
      <c r="C893" s="6">
        <v>519.1793212890625</v>
      </c>
      <c r="D893" s="6">
        <v>57.738883972167969</v>
      </c>
      <c r="E893" s="6">
        <v>78.219314575195313</v>
      </c>
      <c r="F893" s="6">
        <v>554.129150390625</v>
      </c>
      <c r="G893" s="6">
        <v>159.6925048828125</v>
      </c>
      <c r="H893" s="6">
        <v>102.96295166015625</v>
      </c>
      <c r="I893" s="6">
        <v>1225.04296875</v>
      </c>
      <c r="J893" s="6">
        <v>547.4736328125</v>
      </c>
      <c r="K893" s="6">
        <v>4</v>
      </c>
      <c r="L893" s="6">
        <v>18.299999237060547</v>
      </c>
      <c r="M893" s="6">
        <v>9.8000001907348633</v>
      </c>
      <c r="N893" s="6">
        <v>325.44131469726562</v>
      </c>
      <c r="O893" s="6">
        <v>1690</v>
      </c>
      <c r="P893" s="6">
        <v>96.644371032714844</v>
      </c>
      <c r="Q893" s="6">
        <v>62</v>
      </c>
      <c r="R893" s="6">
        <v>309</v>
      </c>
      <c r="S893" s="6">
        <v>25</v>
      </c>
      <c r="T893" s="6">
        <v>290.91049194335937</v>
      </c>
      <c r="U893" s="6">
        <v>113.79036712646484</v>
      </c>
      <c r="V893" s="6">
        <v>10.199999809265137</v>
      </c>
      <c r="W893" s="6">
        <v>264.45523071289062</v>
      </c>
      <c r="X893" s="6">
        <v>72</v>
      </c>
      <c r="Y893" s="6">
        <v>488.66342163085937</v>
      </c>
      <c r="Z893" s="6">
        <v>121.76334381103516</v>
      </c>
      <c r="AA893" s="6">
        <v>139.04887390136719</v>
      </c>
      <c r="AB893" s="6">
        <v>87.709762573242188</v>
      </c>
      <c r="AC893" s="6">
        <v>1950</v>
      </c>
      <c r="AD893" s="6">
        <v>2015.0665283203125</v>
      </c>
      <c r="AE893" s="6">
        <v>144.69976806640625</v>
      </c>
      <c r="AF893" s="6">
        <v>303.93405151367187</v>
      </c>
      <c r="AG893" s="6">
        <v>4.0999999046325684</v>
      </c>
      <c r="AH893" s="6">
        <v>91.210289001464844</v>
      </c>
      <c r="AI893" s="6">
        <v>65.55999755859375</v>
      </c>
      <c r="AJ893" s="6">
        <v>37</v>
      </c>
      <c r="AK893" s="6">
        <v>12.970711708068848</v>
      </c>
      <c r="AL893" s="6">
        <v>36.70123291015625</v>
      </c>
      <c r="AM893" s="6">
        <v>3408.576171875</v>
      </c>
      <c r="AN893" s="6">
        <v>34.305599212646484</v>
      </c>
      <c r="AO893" s="6">
        <v>20</v>
      </c>
      <c r="AP893" s="6">
        <v>599.82080078125</v>
      </c>
      <c r="AQ893" s="6">
        <v>9.6999998092651367</v>
      </c>
      <c r="AR893" s="6">
        <v>8.8395566940307617</v>
      </c>
      <c r="AS893" s="6">
        <v>66.768447875976563</v>
      </c>
      <c r="AT893" s="6">
        <v>206</v>
      </c>
    </row>
    <row r="894" spans="2:46" x14ac:dyDescent="0.25">
      <c r="B894" s="5">
        <v>34789</v>
      </c>
      <c r="C894" s="6">
        <v>890.9481201171875</v>
      </c>
      <c r="D894" s="6">
        <v>10</v>
      </c>
      <c r="E894" s="6">
        <v>117</v>
      </c>
      <c r="F894" s="6">
        <v>685</v>
      </c>
      <c r="G894" s="6">
        <v>323.70001220703125</v>
      </c>
      <c r="H894" s="6">
        <v>102.91675567626953</v>
      </c>
      <c r="I894" s="6">
        <v>1658.8709716796875</v>
      </c>
      <c r="J894" s="6">
        <v>117.66244506835938</v>
      </c>
      <c r="K894" s="6">
        <v>162.2650146484375</v>
      </c>
      <c r="L894" s="6">
        <v>18.299999237060547</v>
      </c>
      <c r="M894" s="6">
        <v>11.291743278503418</v>
      </c>
      <c r="N894" s="6">
        <v>356.51406860351562</v>
      </c>
      <c r="O894" s="6">
        <v>1690</v>
      </c>
      <c r="P894" s="6">
        <v>103.684326171875</v>
      </c>
      <c r="Q894" s="6">
        <v>64</v>
      </c>
      <c r="R894" s="6">
        <v>570</v>
      </c>
      <c r="S894" s="6">
        <v>45</v>
      </c>
      <c r="T894" s="6">
        <v>360</v>
      </c>
      <c r="U894" s="6">
        <v>234.24745178222656</v>
      </c>
      <c r="V894" s="6">
        <v>10.199999809265137</v>
      </c>
      <c r="W894" s="6">
        <v>301.29998779296875</v>
      </c>
      <c r="X894" s="6">
        <v>72</v>
      </c>
      <c r="Y894" s="6">
        <v>657.59686279296875</v>
      </c>
      <c r="Z894" s="6">
        <v>111.69437408447266</v>
      </c>
      <c r="AA894" s="6">
        <v>126.28141021728516</v>
      </c>
      <c r="AB894" s="6">
        <v>114.48983001708984</v>
      </c>
      <c r="AC894" s="6">
        <v>2018.2265625</v>
      </c>
      <c r="AD894" s="6">
        <v>2936</v>
      </c>
      <c r="AE894" s="6">
        <v>193</v>
      </c>
      <c r="AF894" s="6">
        <v>566.82373046875</v>
      </c>
      <c r="AG894" s="6">
        <v>4.2013916969299316</v>
      </c>
      <c r="AH894" s="6">
        <v>4.8000001907348633</v>
      </c>
      <c r="AI894" s="6">
        <v>65.55999755859375</v>
      </c>
      <c r="AJ894" s="6">
        <v>41.139514923095703</v>
      </c>
      <c r="AK894" s="6">
        <v>0.55699998140335083</v>
      </c>
      <c r="AL894" s="6">
        <v>47.3436279296875</v>
      </c>
      <c r="AM894" s="6">
        <v>4310.302734375</v>
      </c>
      <c r="AN894" s="6">
        <v>44</v>
      </c>
      <c r="AO894" s="6">
        <v>20</v>
      </c>
      <c r="AP894" s="6">
        <v>568.82281494140625</v>
      </c>
      <c r="AQ894" s="6">
        <v>11.800000190734863</v>
      </c>
      <c r="AR894" s="6">
        <v>10.539003372192383</v>
      </c>
      <c r="AS894" s="6">
        <v>66.623725891113281</v>
      </c>
      <c r="AT894" s="6">
        <v>181.08973693847656</v>
      </c>
    </row>
    <row r="895" spans="2:46" x14ac:dyDescent="0.25">
      <c r="B895" s="5">
        <v>34819</v>
      </c>
      <c r="C895" s="6">
        <v>902.39288330078125</v>
      </c>
      <c r="D895" s="6">
        <v>84.864913940429687</v>
      </c>
      <c r="E895" s="6">
        <v>112.56692504882812</v>
      </c>
      <c r="F895" s="6">
        <v>758.24249267578125</v>
      </c>
      <c r="G895" s="6">
        <v>238.35501098632812</v>
      </c>
      <c r="H895" s="6">
        <v>102.87435913085937</v>
      </c>
      <c r="I895" s="6">
        <v>1898.06494140625</v>
      </c>
      <c r="J895" s="6">
        <v>50.768196105957031</v>
      </c>
      <c r="K895" s="6">
        <v>304</v>
      </c>
      <c r="L895" s="6">
        <v>18.299999237060547</v>
      </c>
      <c r="M895" s="6">
        <v>11.164874076843262</v>
      </c>
      <c r="N895" s="6">
        <v>326.02996826171875</v>
      </c>
      <c r="O895" s="6">
        <v>1690</v>
      </c>
      <c r="P895" s="6">
        <v>107.53824615478516</v>
      </c>
      <c r="Q895" s="6">
        <v>65</v>
      </c>
      <c r="R895" s="6">
        <v>798.32470703125</v>
      </c>
      <c r="S895" s="6">
        <v>37.789558410644531</v>
      </c>
      <c r="T895" s="6">
        <v>359.1407470703125</v>
      </c>
      <c r="U895" s="6">
        <v>331.27377319335937</v>
      </c>
      <c r="V895" s="6">
        <v>10.199999809265137</v>
      </c>
      <c r="W895" s="6">
        <v>254.77919006347656</v>
      </c>
      <c r="X895" s="6">
        <v>77.100593566894531</v>
      </c>
      <c r="Y895" s="6">
        <v>681.89593505859375</v>
      </c>
      <c r="Z895" s="6">
        <v>78.5</v>
      </c>
      <c r="AA895" s="6">
        <v>120</v>
      </c>
      <c r="AB895" s="6">
        <v>135.33143615722656</v>
      </c>
      <c r="AC895" s="6">
        <v>2203.1923828125</v>
      </c>
      <c r="AD895" s="6">
        <v>3111.621826171875</v>
      </c>
      <c r="AE895" s="6">
        <v>197.81210327148437</v>
      </c>
      <c r="AF895" s="6">
        <v>519.6820068359375</v>
      </c>
      <c r="AG895" s="6">
        <v>4.1788387298583984</v>
      </c>
      <c r="AH895" s="6">
        <v>97.048004150390625</v>
      </c>
      <c r="AI895" s="6">
        <v>65.55999755859375</v>
      </c>
      <c r="AJ895" s="6">
        <v>57.800968170166016</v>
      </c>
      <c r="AK895" s="6">
        <v>20.656705856323242</v>
      </c>
      <c r="AL895" s="6">
        <v>53.773551940917969</v>
      </c>
      <c r="AM895" s="6">
        <v>4507.27001953125</v>
      </c>
      <c r="AN895" s="6">
        <v>38.568946838378906</v>
      </c>
      <c r="AO895" s="6">
        <v>40.029708862304688</v>
      </c>
      <c r="AP895" s="6">
        <v>536.9031982421875</v>
      </c>
      <c r="AQ895" s="6">
        <v>9.6999998092651367</v>
      </c>
      <c r="AR895" s="6">
        <v>33.694976806640625</v>
      </c>
      <c r="AS895" s="6">
        <v>23.029973983764648</v>
      </c>
      <c r="AT895" s="6">
        <v>206</v>
      </c>
    </row>
    <row r="896" spans="2:46" x14ac:dyDescent="0.25">
      <c r="B896" s="5">
        <v>34850</v>
      </c>
      <c r="C896" s="6">
        <v>870.3367919921875</v>
      </c>
      <c r="D896" s="6">
        <v>125.37440490722656</v>
      </c>
      <c r="E896" s="6">
        <v>10</v>
      </c>
      <c r="F896" s="6">
        <v>930</v>
      </c>
      <c r="G896" s="6">
        <v>119.02169036865234</v>
      </c>
      <c r="H896" s="6">
        <v>102.82124328613281</v>
      </c>
      <c r="I896" s="6">
        <v>1975.2542724609375</v>
      </c>
      <c r="J896" s="6">
        <v>76.571907043457031</v>
      </c>
      <c r="K896" s="6">
        <v>381</v>
      </c>
      <c r="L896" s="6">
        <v>18.299999237060547</v>
      </c>
      <c r="M896" s="6">
        <v>10.970499038696289</v>
      </c>
      <c r="N896" s="6">
        <v>293.93759155273437</v>
      </c>
      <c r="O896" s="6">
        <v>1930</v>
      </c>
      <c r="P896" s="6">
        <v>109.15410614013672</v>
      </c>
      <c r="Q896" s="6">
        <v>66</v>
      </c>
      <c r="R896" s="6">
        <v>970.4072265625</v>
      </c>
      <c r="S896" s="6">
        <v>4</v>
      </c>
      <c r="T896" s="6">
        <v>182.70797729492187</v>
      </c>
      <c r="U896" s="6">
        <v>348.25588989257812</v>
      </c>
      <c r="V896" s="6">
        <v>10.199999809265137</v>
      </c>
      <c r="W896" s="6">
        <v>43.953163146972656</v>
      </c>
      <c r="X896" s="6">
        <v>86.376029968261719</v>
      </c>
      <c r="Y896" s="6">
        <v>734.66387939453125</v>
      </c>
      <c r="Z896" s="6">
        <v>78.5</v>
      </c>
      <c r="AA896" s="6">
        <v>120</v>
      </c>
      <c r="AB896" s="6">
        <v>164.71719360351562</v>
      </c>
      <c r="AC896" s="6">
        <v>2199.762451171875</v>
      </c>
      <c r="AD896" s="6">
        <v>3538</v>
      </c>
      <c r="AE896" s="6">
        <v>202.42205810546875</v>
      </c>
      <c r="AF896" s="6">
        <v>524.03192138671875</v>
      </c>
      <c r="AG896" s="6">
        <v>4.1414947509765625</v>
      </c>
      <c r="AH896" s="6">
        <v>170.66996765136719</v>
      </c>
      <c r="AI896" s="6">
        <v>65.55999755859375</v>
      </c>
      <c r="AJ896" s="6">
        <v>57.122962951660156</v>
      </c>
      <c r="AK896" s="6">
        <v>51.362876892089844</v>
      </c>
      <c r="AL896" s="6">
        <v>51.353302001953125</v>
      </c>
      <c r="AM896" s="6">
        <v>4537.52197265625</v>
      </c>
      <c r="AN896" s="6">
        <v>33.799999237060547</v>
      </c>
      <c r="AO896" s="6">
        <v>62.751850128173828</v>
      </c>
      <c r="AP896" s="6">
        <v>470.58120727539062</v>
      </c>
      <c r="AQ896" s="6">
        <v>11.800000190734863</v>
      </c>
      <c r="AR896" s="6">
        <v>0.56999999284744263</v>
      </c>
      <c r="AS896" s="6">
        <v>11</v>
      </c>
      <c r="AT896" s="6">
        <v>206</v>
      </c>
    </row>
    <row r="897" spans="2:46" x14ac:dyDescent="0.25">
      <c r="B897" s="5">
        <v>34880</v>
      </c>
      <c r="C897" s="6">
        <v>818.7420654296875</v>
      </c>
      <c r="D897" s="6">
        <v>114.41413116455078</v>
      </c>
      <c r="E897" s="6">
        <v>13.457404136657715</v>
      </c>
      <c r="F897" s="6">
        <v>889.72540283203125</v>
      </c>
      <c r="G897" s="6">
        <v>58.863437652587891</v>
      </c>
      <c r="H897" s="6">
        <v>102.77504730224609</v>
      </c>
      <c r="I897" s="6">
        <v>1962.9345703125</v>
      </c>
      <c r="J897" s="6">
        <v>50.940876007080078</v>
      </c>
      <c r="K897" s="6">
        <v>429.793212890625</v>
      </c>
      <c r="L897" s="6">
        <v>20.804271697998047</v>
      </c>
      <c r="M897" s="6">
        <v>10.728471755981445</v>
      </c>
      <c r="N897" s="6">
        <v>262.74343872070312</v>
      </c>
      <c r="O897" s="6">
        <v>2020.343994140625</v>
      </c>
      <c r="P897" s="6">
        <v>107.89436340332031</v>
      </c>
      <c r="Q897" s="6">
        <v>66</v>
      </c>
      <c r="R897" s="6">
        <v>975</v>
      </c>
      <c r="S897" s="6">
        <v>4</v>
      </c>
      <c r="T897" s="6">
        <v>130.26904296875</v>
      </c>
      <c r="U897" s="6">
        <v>294.16998291015625</v>
      </c>
      <c r="V897" s="6">
        <v>10.199999809265137</v>
      </c>
      <c r="W897" s="6">
        <v>193.54774475097656</v>
      </c>
      <c r="X897" s="6">
        <v>95.019996643066406</v>
      </c>
      <c r="Y897" s="6">
        <v>1020.6538696289062</v>
      </c>
      <c r="Z897" s="6">
        <v>78.5</v>
      </c>
      <c r="AA897" s="6">
        <v>298.12603759765625</v>
      </c>
      <c r="AB897" s="6">
        <v>160.57823181152344</v>
      </c>
      <c r="AC897" s="6">
        <v>2145.4580078125</v>
      </c>
      <c r="AD897" s="6">
        <v>3538</v>
      </c>
      <c r="AE897" s="6">
        <v>209.23350524902344</v>
      </c>
      <c r="AF897" s="6">
        <v>831.96478271484375</v>
      </c>
      <c r="AG897" s="6">
        <v>4.0999999046325684</v>
      </c>
      <c r="AH897" s="6">
        <v>170.58367919921875</v>
      </c>
      <c r="AI897" s="6">
        <v>65.55999755859375</v>
      </c>
      <c r="AJ897" s="6">
        <v>51.714275360107422</v>
      </c>
      <c r="AK897" s="6">
        <v>57.119979858398438</v>
      </c>
      <c r="AL897" s="6">
        <v>44.062198638916016</v>
      </c>
      <c r="AM897" s="6">
        <v>4532.5146484375</v>
      </c>
      <c r="AN897" s="6">
        <v>33.799999237060547</v>
      </c>
      <c r="AO897" s="6">
        <v>74.770050048828125</v>
      </c>
      <c r="AP897" s="6">
        <v>323.36489868164062</v>
      </c>
      <c r="AQ897" s="6">
        <v>11.800000190734863</v>
      </c>
      <c r="AR897" s="6">
        <v>0.56999999284744263</v>
      </c>
      <c r="AS897" s="6">
        <v>11</v>
      </c>
      <c r="AT897" s="6">
        <v>217</v>
      </c>
    </row>
    <row r="898" spans="2:46" x14ac:dyDescent="0.25">
      <c r="B898" s="5">
        <v>34911</v>
      </c>
      <c r="C898" s="6">
        <v>759.14715576171875</v>
      </c>
      <c r="D898" s="6">
        <v>85.668807983398438</v>
      </c>
      <c r="E898" s="6">
        <v>13.34715461730957</v>
      </c>
      <c r="F898" s="6">
        <v>829.02978515625</v>
      </c>
      <c r="G898" s="6">
        <v>132.48785400390625</v>
      </c>
      <c r="H898" s="6">
        <v>100.85505676269531</v>
      </c>
      <c r="I898" s="6">
        <v>1838.630126953125</v>
      </c>
      <c r="J898" s="6">
        <v>31.856698989868164</v>
      </c>
      <c r="K898" s="6">
        <v>431</v>
      </c>
      <c r="L898" s="6">
        <v>35.469734191894531</v>
      </c>
      <c r="M898" s="6">
        <v>10.445560455322266</v>
      </c>
      <c r="N898" s="6">
        <v>230.39999389648437</v>
      </c>
      <c r="O898" s="6">
        <v>1750.052490234375</v>
      </c>
      <c r="P898" s="6">
        <v>106.11181640625</v>
      </c>
      <c r="Q898" s="6">
        <v>67</v>
      </c>
      <c r="R898" s="6">
        <v>950</v>
      </c>
      <c r="S898" s="6">
        <v>4</v>
      </c>
      <c r="T898" s="6">
        <v>295.58535766601562</v>
      </c>
      <c r="U898" s="6">
        <v>210.01292419433594</v>
      </c>
      <c r="V898" s="6">
        <v>10.199999809265137</v>
      </c>
      <c r="W898" s="6">
        <v>300.40423583984375</v>
      </c>
      <c r="X898" s="6">
        <v>104.00614166259766</v>
      </c>
      <c r="Y898" s="6">
        <v>1024</v>
      </c>
      <c r="Z898" s="6">
        <v>78.5</v>
      </c>
      <c r="AA898" s="6">
        <v>410.11569213867187</v>
      </c>
      <c r="AB898" s="6">
        <v>146.93667602539062</v>
      </c>
      <c r="AC898" s="6">
        <v>1786.3724365234375</v>
      </c>
      <c r="AD898" s="6">
        <v>3538</v>
      </c>
      <c r="AE898" s="6">
        <v>208.95756530761719</v>
      </c>
      <c r="AF898" s="6">
        <v>914.5703125</v>
      </c>
      <c r="AG898" s="6">
        <v>4.0999999046325684</v>
      </c>
      <c r="AH898" s="6">
        <v>4.8000001907348633</v>
      </c>
      <c r="AI898" s="6">
        <v>65.55999755859375</v>
      </c>
      <c r="AJ898" s="6">
        <v>43.409786224365234</v>
      </c>
      <c r="AK898" s="6">
        <v>38.652500152587891</v>
      </c>
      <c r="AL898" s="6">
        <v>37.31982421875</v>
      </c>
      <c r="AM898" s="6">
        <v>4275.5048828125</v>
      </c>
      <c r="AN898" s="6">
        <v>33.799999237060547</v>
      </c>
      <c r="AO898" s="6">
        <v>40.589260101318359</v>
      </c>
      <c r="AP898" s="6">
        <v>172.69570922851562</v>
      </c>
      <c r="AQ898" s="6">
        <v>11.800000190734863</v>
      </c>
      <c r="AR898" s="6">
        <v>0.56999999284744263</v>
      </c>
      <c r="AS898" s="6">
        <v>11</v>
      </c>
      <c r="AT898" s="6">
        <v>239.48420715332031</v>
      </c>
    </row>
    <row r="899" spans="2:46" x14ac:dyDescent="0.25">
      <c r="B899" s="5">
        <v>34942</v>
      </c>
      <c r="C899" s="6">
        <v>671.62359619140625</v>
      </c>
      <c r="D899" s="6">
        <v>55.658905029296875</v>
      </c>
      <c r="E899" s="6">
        <v>13.242936134338379</v>
      </c>
      <c r="F899" s="6">
        <v>740.13555908203125</v>
      </c>
      <c r="G899" s="6">
        <v>35.288318634033203</v>
      </c>
      <c r="H899" s="6">
        <v>1</v>
      </c>
      <c r="I899" s="6">
        <v>1623.6610107421875</v>
      </c>
      <c r="J899" s="6">
        <v>5.458376407623291</v>
      </c>
      <c r="K899" s="6">
        <v>389.68341064453125</v>
      </c>
      <c r="L899" s="6">
        <v>32.744609832763672</v>
      </c>
      <c r="M899" s="6">
        <v>10.19981575012207</v>
      </c>
      <c r="N899" s="6">
        <v>230.39999389648437</v>
      </c>
      <c r="O899" s="6">
        <v>1505.5533447265625</v>
      </c>
      <c r="P899" s="6">
        <v>104.72915649414062</v>
      </c>
      <c r="Q899" s="6">
        <v>67</v>
      </c>
      <c r="R899" s="6">
        <v>794.6943359375</v>
      </c>
      <c r="S899" s="6">
        <v>4</v>
      </c>
      <c r="T899" s="6">
        <v>359.94827270507812</v>
      </c>
      <c r="U899" s="6">
        <v>6.0531473159790039</v>
      </c>
      <c r="V899" s="6">
        <v>10.199999809265137</v>
      </c>
      <c r="W899" s="6">
        <v>277.90203857421875</v>
      </c>
      <c r="X899" s="6">
        <v>103.30583190917969</v>
      </c>
      <c r="Y899" s="6">
        <v>895.93328857421875</v>
      </c>
      <c r="Z899" s="6">
        <v>78.5</v>
      </c>
      <c r="AA899" s="6">
        <v>220.02078247070312</v>
      </c>
      <c r="AB899" s="6">
        <v>130.91798400878906</v>
      </c>
      <c r="AC899" s="6">
        <v>1736.0736083984375</v>
      </c>
      <c r="AD899" s="6">
        <v>3529.114501953125</v>
      </c>
      <c r="AE899" s="6">
        <v>208.98822021484375</v>
      </c>
      <c r="AF899" s="6">
        <v>469.60357666015625</v>
      </c>
      <c r="AG899" s="6">
        <v>4.0999999046325684</v>
      </c>
      <c r="AH899" s="6">
        <v>4.8000001907348633</v>
      </c>
      <c r="AI899" s="6">
        <v>65.55999755859375</v>
      </c>
      <c r="AJ899" s="6">
        <v>37</v>
      </c>
      <c r="AK899" s="6">
        <v>8.7607269287109375</v>
      </c>
      <c r="AL899" s="6">
        <v>31</v>
      </c>
      <c r="AM899" s="6">
        <v>3979.26025390625</v>
      </c>
      <c r="AN899" s="6">
        <v>33.799999237060547</v>
      </c>
      <c r="AO899" s="6">
        <v>20</v>
      </c>
      <c r="AP899" s="6">
        <v>91.441352844238281</v>
      </c>
      <c r="AQ899" s="6">
        <v>9.6999998092651367</v>
      </c>
      <c r="AR899" s="6">
        <v>0.56999999284744263</v>
      </c>
      <c r="AS899" s="6">
        <v>11</v>
      </c>
      <c r="AT899" s="6">
        <v>239.64302062988281</v>
      </c>
    </row>
    <row r="900" spans="2:46" x14ac:dyDescent="0.25">
      <c r="B900" s="5">
        <v>34972</v>
      </c>
      <c r="C900" s="6">
        <v>614.60186767578125</v>
      </c>
      <c r="D900" s="6">
        <v>30.675849914550781</v>
      </c>
      <c r="E900" s="6">
        <v>13.586360931396484</v>
      </c>
      <c r="F900" s="6">
        <v>705</v>
      </c>
      <c r="G900" s="6">
        <v>18.600000381469727</v>
      </c>
      <c r="H900" s="6">
        <v>1</v>
      </c>
      <c r="I900" s="6">
        <v>1600.7257080078125</v>
      </c>
      <c r="J900" s="6">
        <v>0</v>
      </c>
      <c r="K900" s="6">
        <v>4</v>
      </c>
      <c r="L900" s="6">
        <v>19.874576568603516</v>
      </c>
      <c r="M900" s="6">
        <v>10.009707450866699</v>
      </c>
      <c r="N900" s="6">
        <v>230.39999389648437</v>
      </c>
      <c r="O900" s="6">
        <v>1483.11181640625</v>
      </c>
      <c r="P900" s="6">
        <v>104.87076568603516</v>
      </c>
      <c r="Q900" s="6">
        <v>67</v>
      </c>
      <c r="R900" s="6">
        <v>650</v>
      </c>
      <c r="S900" s="6">
        <v>4</v>
      </c>
      <c r="T900" s="6">
        <v>357.66644287109375</v>
      </c>
      <c r="U900" s="6">
        <v>42.353378295898438</v>
      </c>
      <c r="V900" s="6">
        <v>10.199999809265137</v>
      </c>
      <c r="W900" s="6">
        <v>220.41264343261719</v>
      </c>
      <c r="X900" s="6">
        <v>100.87242126464844</v>
      </c>
      <c r="Y900" s="6">
        <v>730.039306640625</v>
      </c>
      <c r="Z900" s="6">
        <v>78.5</v>
      </c>
      <c r="AA900" s="6">
        <v>179.25837707519531</v>
      </c>
      <c r="AB900" s="6">
        <v>119.82230377197266</v>
      </c>
      <c r="AC900" s="6">
        <v>1775.0123291015625</v>
      </c>
      <c r="AD900" s="6">
        <v>3351</v>
      </c>
      <c r="AE900" s="6">
        <v>176.59831237792969</v>
      </c>
      <c r="AF900" s="6">
        <v>408.04849243164063</v>
      </c>
      <c r="AG900" s="6">
        <v>4.0999999046325684</v>
      </c>
      <c r="AH900" s="6">
        <v>4.8000001907348633</v>
      </c>
      <c r="AI900" s="6">
        <v>65.55999755859375</v>
      </c>
      <c r="AJ900" s="6">
        <v>37</v>
      </c>
      <c r="AK900" s="6">
        <v>10.12767219543457</v>
      </c>
      <c r="AL900" s="6">
        <v>31</v>
      </c>
      <c r="AM900" s="6">
        <v>3686.379150390625</v>
      </c>
      <c r="AN900" s="6">
        <v>33.799999237060547</v>
      </c>
      <c r="AO900" s="6">
        <v>20</v>
      </c>
      <c r="AP900" s="6">
        <v>80</v>
      </c>
      <c r="AQ900" s="6">
        <v>9.6999998092651367</v>
      </c>
      <c r="AR900" s="6">
        <v>13.291265487670898</v>
      </c>
      <c r="AS900" s="6">
        <v>11</v>
      </c>
      <c r="AT900" s="6">
        <v>240</v>
      </c>
    </row>
    <row r="901" spans="2:46" x14ac:dyDescent="0.25">
      <c r="B901" s="5">
        <v>35003</v>
      </c>
      <c r="C901" s="6">
        <v>582.0968017578125</v>
      </c>
      <c r="D901" s="6">
        <v>11.520712852478027</v>
      </c>
      <c r="E901" s="6">
        <v>13.540262222290039</v>
      </c>
      <c r="F901" s="6">
        <v>660</v>
      </c>
      <c r="G901" s="6">
        <v>27.854799270629883</v>
      </c>
      <c r="H901" s="6">
        <v>1</v>
      </c>
      <c r="I901" s="6">
        <v>1412.74072265625</v>
      </c>
      <c r="J901" s="6">
        <v>0</v>
      </c>
      <c r="K901" s="6">
        <v>4</v>
      </c>
      <c r="L901" s="6">
        <v>18.299999237060547</v>
      </c>
      <c r="M901" s="6">
        <v>9.8896942138671875</v>
      </c>
      <c r="N901" s="6">
        <v>230.39999389648437</v>
      </c>
      <c r="O901" s="6">
        <v>1485.5042724609375</v>
      </c>
      <c r="P901" s="6">
        <v>108.66419219970703</v>
      </c>
      <c r="Q901" s="6">
        <v>66</v>
      </c>
      <c r="R901" s="6">
        <v>635.86895751953125</v>
      </c>
      <c r="S901" s="6">
        <v>4.3549652099609375</v>
      </c>
      <c r="T901" s="6">
        <v>341.44436645507812</v>
      </c>
      <c r="U901" s="6">
        <v>65.985603332519531</v>
      </c>
      <c r="V901" s="6">
        <v>10.199999809265137</v>
      </c>
      <c r="W901" s="6">
        <v>166.56559753417969</v>
      </c>
      <c r="X901" s="6">
        <v>100.55828857421875</v>
      </c>
      <c r="Y901" s="6">
        <v>612.1744384765625</v>
      </c>
      <c r="Z901" s="6">
        <v>78.5</v>
      </c>
      <c r="AA901" s="6">
        <v>120</v>
      </c>
      <c r="AB901" s="6">
        <v>110.21891784667969</v>
      </c>
      <c r="AC901" s="6">
        <v>1791.090576171875</v>
      </c>
      <c r="AD901" s="6">
        <v>3149</v>
      </c>
      <c r="AE901" s="6">
        <v>75.858604431152344</v>
      </c>
      <c r="AF901" s="6">
        <v>382.9603271484375</v>
      </c>
      <c r="AG901" s="6">
        <v>4.0999999046325684</v>
      </c>
      <c r="AH901" s="6">
        <v>10.908440589904785</v>
      </c>
      <c r="AI901" s="6">
        <v>53.993991851806641</v>
      </c>
      <c r="AJ901" s="6">
        <v>37</v>
      </c>
      <c r="AK901" s="6">
        <v>0.55699998140335083</v>
      </c>
      <c r="AL901" s="6">
        <v>31</v>
      </c>
      <c r="AM901" s="6">
        <v>3392.32568359375</v>
      </c>
      <c r="AN901" s="6">
        <v>33.799999237060547</v>
      </c>
      <c r="AO901" s="6">
        <v>20</v>
      </c>
      <c r="AP901" s="6">
        <v>80</v>
      </c>
      <c r="AQ901" s="6">
        <v>9.6999998092651367</v>
      </c>
      <c r="AR901" s="6">
        <v>4.2698326110839844</v>
      </c>
      <c r="AS901" s="6">
        <v>11</v>
      </c>
      <c r="AT901" s="6">
        <v>180.783447265625</v>
      </c>
    </row>
    <row r="902" spans="2:46" x14ac:dyDescent="0.25">
      <c r="B902" s="5">
        <v>35033</v>
      </c>
      <c r="C902" s="6">
        <v>574.03863525390625</v>
      </c>
      <c r="D902" s="6">
        <v>10</v>
      </c>
      <c r="E902" s="6">
        <v>13.518861770629883</v>
      </c>
      <c r="F902" s="6">
        <v>445.32449340820312</v>
      </c>
      <c r="G902" s="6">
        <v>18.600000381469727</v>
      </c>
      <c r="H902" s="6">
        <v>4.1169009208679199</v>
      </c>
      <c r="I902" s="6">
        <v>1207.1932373046875</v>
      </c>
      <c r="J902" s="6">
        <v>7.2325551445226108E-15</v>
      </c>
      <c r="K902" s="6">
        <v>4</v>
      </c>
      <c r="L902" s="6">
        <v>30.581392288208008</v>
      </c>
      <c r="M902" s="6">
        <v>9.8292741775512695</v>
      </c>
      <c r="N902" s="6">
        <v>235.10366821289062</v>
      </c>
      <c r="O902" s="6">
        <v>1474.339111328125</v>
      </c>
      <c r="P902" s="6">
        <v>114.98806762695312</v>
      </c>
      <c r="Q902" s="6">
        <v>64</v>
      </c>
      <c r="R902" s="6">
        <v>498</v>
      </c>
      <c r="S902" s="6">
        <v>4.3396759033203125</v>
      </c>
      <c r="T902" s="6">
        <v>315.9959716796875</v>
      </c>
      <c r="U902" s="6">
        <v>86.501617431640625</v>
      </c>
      <c r="V902" s="6">
        <v>10.687889099121094</v>
      </c>
      <c r="W902" s="6">
        <v>167.86355590820312</v>
      </c>
      <c r="X902" s="6">
        <v>90.019523620605469</v>
      </c>
      <c r="Y902" s="6">
        <v>600.005615234375</v>
      </c>
      <c r="Z902" s="6">
        <v>78.5</v>
      </c>
      <c r="AA902" s="6">
        <v>120</v>
      </c>
      <c r="AB902" s="6">
        <v>25.009479522705078</v>
      </c>
      <c r="AC902" s="6">
        <v>1818.2979736328125</v>
      </c>
      <c r="AD902" s="6">
        <v>2981</v>
      </c>
      <c r="AE902" s="6">
        <v>41.411876678466797</v>
      </c>
      <c r="AF902" s="6">
        <v>380.26171875</v>
      </c>
      <c r="AG902" s="6">
        <v>4.0999999046325684</v>
      </c>
      <c r="AH902" s="6">
        <v>103.31287384033203</v>
      </c>
      <c r="AI902" s="6">
        <v>60.266246795654297</v>
      </c>
      <c r="AJ902" s="6">
        <v>37</v>
      </c>
      <c r="AK902" s="6">
        <v>3.3478419780731201</v>
      </c>
      <c r="AL902" s="6">
        <v>32.957763671875</v>
      </c>
      <c r="AM902" s="6">
        <v>3248.659423828125</v>
      </c>
      <c r="AN902" s="6">
        <v>33.799999237060547</v>
      </c>
      <c r="AO902" s="6">
        <v>20</v>
      </c>
      <c r="AP902" s="6">
        <v>311.31289672851563</v>
      </c>
      <c r="AQ902" s="6">
        <v>11.800000190734863</v>
      </c>
      <c r="AR902" s="6">
        <v>6.8815450668334961</v>
      </c>
      <c r="AS902" s="6">
        <v>11</v>
      </c>
      <c r="AT902" s="6">
        <v>240</v>
      </c>
    </row>
    <row r="903" spans="2:46" x14ac:dyDescent="0.25">
      <c r="B903" s="5">
        <v>35064</v>
      </c>
      <c r="C903" s="6">
        <v>629.17657470703125</v>
      </c>
      <c r="D903" s="6">
        <v>50.920627593994141</v>
      </c>
      <c r="E903" s="6">
        <v>15.421863555908203</v>
      </c>
      <c r="F903" s="6">
        <v>325.53976440429687</v>
      </c>
      <c r="G903" s="6">
        <v>82.758682250976563</v>
      </c>
      <c r="H903" s="6">
        <v>51.01513671875</v>
      </c>
      <c r="I903" s="6">
        <v>1111.1875</v>
      </c>
      <c r="J903" s="6">
        <v>8.4670543670654297</v>
      </c>
      <c r="K903" s="6">
        <v>4</v>
      </c>
      <c r="L903" s="6">
        <v>18.299999237060547</v>
      </c>
      <c r="M903" s="6">
        <v>9.8000001907348633</v>
      </c>
      <c r="N903" s="6">
        <v>266.48367309570312</v>
      </c>
      <c r="O903" s="6">
        <v>1479.953369140625</v>
      </c>
      <c r="P903" s="6">
        <v>122.88729095458984</v>
      </c>
      <c r="Q903" s="6">
        <v>62</v>
      </c>
      <c r="R903" s="6">
        <v>513</v>
      </c>
      <c r="S903" s="6">
        <v>6.3207554817199707</v>
      </c>
      <c r="T903" s="6">
        <v>306.03207397460937</v>
      </c>
      <c r="U903" s="6">
        <v>111.95653533935547</v>
      </c>
      <c r="V903" s="6">
        <v>10.199999809265137</v>
      </c>
      <c r="W903" s="6">
        <v>199.62733459472656</v>
      </c>
      <c r="X903" s="6">
        <v>77.660652160644531</v>
      </c>
      <c r="Y903" s="6">
        <v>610.24066162109375</v>
      </c>
      <c r="Z903" s="6">
        <v>140.24044799804687</v>
      </c>
      <c r="AA903" s="6">
        <v>129.14002990722656</v>
      </c>
      <c r="AB903" s="6">
        <v>31.814798355102539</v>
      </c>
      <c r="AC903" s="6">
        <v>1863.809814453125</v>
      </c>
      <c r="AD903" s="6">
        <v>2930</v>
      </c>
      <c r="AE903" s="6">
        <v>31.041913986206055</v>
      </c>
      <c r="AF903" s="6">
        <v>404.75936889648438</v>
      </c>
      <c r="AG903" s="6">
        <v>4.0999999046325684</v>
      </c>
      <c r="AH903" s="6">
        <v>4.8000001907348633</v>
      </c>
      <c r="AI903" s="6">
        <v>65.55999755859375</v>
      </c>
      <c r="AJ903" s="6">
        <v>37</v>
      </c>
      <c r="AK903" s="6">
        <v>7.7722673416137695</v>
      </c>
      <c r="AL903" s="6">
        <v>44.134449005126953</v>
      </c>
      <c r="AM903" s="6">
        <v>3366.641357421875</v>
      </c>
      <c r="AN903" s="6">
        <v>44</v>
      </c>
      <c r="AO903" s="6">
        <v>26.764039993286133</v>
      </c>
      <c r="AP903" s="6">
        <v>281.73184204101562</v>
      </c>
      <c r="AQ903" s="6">
        <v>9.6999998092651367</v>
      </c>
      <c r="AR903" s="6">
        <v>9.9325523376464844</v>
      </c>
      <c r="AS903" s="6">
        <v>11</v>
      </c>
      <c r="AT903" s="6">
        <v>235</v>
      </c>
    </row>
    <row r="904" spans="2:46" x14ac:dyDescent="0.25">
      <c r="B904" s="5">
        <v>35095</v>
      </c>
      <c r="C904" s="6">
        <v>726.1861572265625</v>
      </c>
      <c r="D904" s="6">
        <v>57.347267150878906</v>
      </c>
      <c r="E904" s="6">
        <v>23.054286956787109</v>
      </c>
      <c r="F904" s="6">
        <v>251</v>
      </c>
      <c r="G904" s="6">
        <v>169.97340393066406</v>
      </c>
      <c r="H904" s="6">
        <v>102.97901916503906</v>
      </c>
      <c r="I904" s="6">
        <v>1169.3394775390625</v>
      </c>
      <c r="J904" s="6">
        <v>15.795927047729492</v>
      </c>
      <c r="K904" s="6">
        <v>4</v>
      </c>
      <c r="L904" s="6">
        <v>18.299999237060547</v>
      </c>
      <c r="M904" s="6">
        <v>9.8067798614501953</v>
      </c>
      <c r="N904" s="6">
        <v>297.9228515625</v>
      </c>
      <c r="O904" s="6">
        <v>1537.5098876953125</v>
      </c>
      <c r="P904" s="6">
        <v>131.02886962890625</v>
      </c>
      <c r="Q904" s="6">
        <v>61.923057556152344</v>
      </c>
      <c r="R904" s="6">
        <v>459.08087158203125</v>
      </c>
      <c r="S904" s="6">
        <v>12.261046409606934</v>
      </c>
      <c r="T904" s="6">
        <v>304.0367431640625</v>
      </c>
      <c r="U904" s="6">
        <v>148.22744750976562</v>
      </c>
      <c r="V904" s="6">
        <v>10.199999809265137</v>
      </c>
      <c r="W904" s="6">
        <v>223.69146728515625</v>
      </c>
      <c r="X904" s="6">
        <v>72</v>
      </c>
      <c r="Y904" s="6">
        <v>660.57867431640625</v>
      </c>
      <c r="Z904" s="6">
        <v>182</v>
      </c>
      <c r="AA904" s="6">
        <v>223.44859313964844</v>
      </c>
      <c r="AB904" s="6">
        <v>50.494468688964844</v>
      </c>
      <c r="AC904" s="6">
        <v>1950</v>
      </c>
      <c r="AD904" s="6">
        <v>3004</v>
      </c>
      <c r="AE904" s="6">
        <v>42.834476470947266</v>
      </c>
      <c r="AF904" s="6">
        <v>462.16873168945312</v>
      </c>
      <c r="AG904" s="6">
        <v>4.0999999046325684</v>
      </c>
      <c r="AH904" s="6">
        <v>4.8000001907348633</v>
      </c>
      <c r="AI904" s="6">
        <v>65.55999755859375</v>
      </c>
      <c r="AJ904" s="6">
        <v>37</v>
      </c>
      <c r="AK904" s="6">
        <v>8.9991893768310547</v>
      </c>
      <c r="AL904" s="6">
        <v>48.789993286132812</v>
      </c>
      <c r="AM904" s="6">
        <v>3425.04443359375</v>
      </c>
      <c r="AN904" s="6">
        <v>44</v>
      </c>
      <c r="AO904" s="6">
        <v>34.875019073486328</v>
      </c>
      <c r="AP904" s="6">
        <v>590.8115234375</v>
      </c>
      <c r="AQ904" s="6">
        <v>9.6999998092651367</v>
      </c>
      <c r="AR904" s="6">
        <v>8.3103208541870117</v>
      </c>
      <c r="AS904" s="6">
        <v>11.693099975585937</v>
      </c>
      <c r="AT904" s="6">
        <v>181.36576843261719</v>
      </c>
    </row>
    <row r="905" spans="2:46" x14ac:dyDescent="0.25">
      <c r="B905" s="5">
        <v>35124</v>
      </c>
      <c r="C905" s="6">
        <v>915.83868408203125</v>
      </c>
      <c r="D905" s="6">
        <v>57.748867034912109</v>
      </c>
      <c r="E905" s="6">
        <v>49.675178527832031</v>
      </c>
      <c r="F905" s="6">
        <v>600</v>
      </c>
      <c r="G905" s="6">
        <v>161.0576171875</v>
      </c>
      <c r="H905" s="6">
        <v>102.96295166015625</v>
      </c>
      <c r="I905" s="6">
        <v>1511.0421142578125</v>
      </c>
      <c r="J905" s="6">
        <v>291.6571044921875</v>
      </c>
      <c r="K905" s="6">
        <v>4</v>
      </c>
      <c r="L905" s="6">
        <v>18.299999237060547</v>
      </c>
      <c r="M905" s="6">
        <v>9.8000001907348633</v>
      </c>
      <c r="N905" s="6">
        <v>325.44131469726562</v>
      </c>
      <c r="O905" s="6">
        <v>1690</v>
      </c>
      <c r="P905" s="6">
        <v>136.8172607421875</v>
      </c>
      <c r="Q905" s="6">
        <v>62</v>
      </c>
      <c r="R905" s="6">
        <v>575</v>
      </c>
      <c r="S905" s="6">
        <v>29</v>
      </c>
      <c r="T905" s="6">
        <v>359.97781372070312</v>
      </c>
      <c r="U905" s="6">
        <v>235.44956970214844</v>
      </c>
      <c r="V905" s="6">
        <v>10.199999809265137</v>
      </c>
      <c r="W905" s="6">
        <v>301.29998779296875</v>
      </c>
      <c r="X905" s="6">
        <v>76.616867065429687</v>
      </c>
      <c r="Y905" s="6">
        <v>676</v>
      </c>
      <c r="Z905" s="6">
        <v>125.42388153076172</v>
      </c>
      <c r="AA905" s="6">
        <v>434.34603881835937</v>
      </c>
      <c r="AB905" s="6">
        <v>62.082023620605469</v>
      </c>
      <c r="AC905" s="6">
        <v>1950</v>
      </c>
      <c r="AD905" s="6">
        <v>3162</v>
      </c>
      <c r="AE905" s="6">
        <v>171.78598022460937</v>
      </c>
      <c r="AF905" s="6">
        <v>595.333740234375</v>
      </c>
      <c r="AG905" s="6">
        <v>4.0999999046325684</v>
      </c>
      <c r="AH905" s="6">
        <v>91.208648681640625</v>
      </c>
      <c r="AI905" s="6">
        <v>65.55999755859375</v>
      </c>
      <c r="AJ905" s="6">
        <v>37</v>
      </c>
      <c r="AK905" s="6">
        <v>12.970711708068848</v>
      </c>
      <c r="AL905" s="6">
        <v>43.208927154541016</v>
      </c>
      <c r="AM905" s="6">
        <v>4039.13720703125</v>
      </c>
      <c r="AN905" s="6">
        <v>34.321861267089844</v>
      </c>
      <c r="AO905" s="6">
        <v>20</v>
      </c>
      <c r="AP905" s="6">
        <v>764.0135498046875</v>
      </c>
      <c r="AQ905" s="6">
        <v>11.800000190734863</v>
      </c>
      <c r="AR905" s="6">
        <v>8.8395566940307617</v>
      </c>
      <c r="AS905" s="6">
        <v>66.768447875976563</v>
      </c>
      <c r="AT905" s="6">
        <v>206</v>
      </c>
    </row>
    <row r="906" spans="2:46" x14ac:dyDescent="0.25">
      <c r="B906" s="5">
        <v>35155</v>
      </c>
      <c r="C906" s="6">
        <v>1021.3380737304687</v>
      </c>
      <c r="D906" s="6">
        <v>76.795989990234375</v>
      </c>
      <c r="E906" s="6">
        <v>70.483612060546875</v>
      </c>
      <c r="F906" s="6">
        <v>629.3436279296875</v>
      </c>
      <c r="G906" s="6">
        <v>323.6673583984375</v>
      </c>
      <c r="H906" s="6">
        <v>102.91675567626953</v>
      </c>
      <c r="I906" s="6">
        <v>1707.0616455078125</v>
      </c>
      <c r="J906" s="6">
        <v>240.57369995117187</v>
      </c>
      <c r="K906" s="6">
        <v>77.512794494628906</v>
      </c>
      <c r="L906" s="6">
        <v>18.299999237060547</v>
      </c>
      <c r="M906" s="6">
        <v>11.1658935546875</v>
      </c>
      <c r="N906" s="6">
        <v>356.51406860351562</v>
      </c>
      <c r="O906" s="6">
        <v>1689.9326171875</v>
      </c>
      <c r="P906" s="6">
        <v>143.95429992675781</v>
      </c>
      <c r="Q906" s="6">
        <v>64</v>
      </c>
      <c r="R906" s="6">
        <v>680</v>
      </c>
      <c r="S906" s="6">
        <v>47</v>
      </c>
      <c r="T906" s="6">
        <v>359.5904541015625</v>
      </c>
      <c r="U906" s="6">
        <v>332.07589721679687</v>
      </c>
      <c r="V906" s="6">
        <v>10.199999809265137</v>
      </c>
      <c r="W906" s="6">
        <v>300.35848999023437</v>
      </c>
      <c r="X906" s="6">
        <v>86.149635314941406</v>
      </c>
      <c r="Y906" s="6">
        <v>737</v>
      </c>
      <c r="Z906" s="6">
        <v>107.21674346923828</v>
      </c>
      <c r="AA906" s="6">
        <v>373.4141845703125</v>
      </c>
      <c r="AB906" s="6">
        <v>95.939216613769531</v>
      </c>
      <c r="AC906" s="6">
        <v>2018.1025390625</v>
      </c>
      <c r="AD906" s="6">
        <v>3162</v>
      </c>
      <c r="AE906" s="6">
        <v>193</v>
      </c>
      <c r="AF906" s="6">
        <v>664.671630859375</v>
      </c>
      <c r="AG906" s="6">
        <v>4.2175807952880859</v>
      </c>
      <c r="AH906" s="6">
        <v>4.8000001907348633</v>
      </c>
      <c r="AI906" s="6">
        <v>65.55999755859375</v>
      </c>
      <c r="AJ906" s="6">
        <v>47.757003784179688</v>
      </c>
      <c r="AK906" s="6">
        <v>22.130226135253906</v>
      </c>
      <c r="AL906" s="6">
        <v>53.816104888916016</v>
      </c>
      <c r="AM906" s="6">
        <v>4324.20947265625</v>
      </c>
      <c r="AN906" s="6">
        <v>44</v>
      </c>
      <c r="AO906" s="6">
        <v>20</v>
      </c>
      <c r="AP906" s="6">
        <v>732.22271728515625</v>
      </c>
      <c r="AQ906" s="6">
        <v>9.6999998092651367</v>
      </c>
      <c r="AR906" s="6">
        <v>10.539003372192383</v>
      </c>
      <c r="AS906" s="6">
        <v>66.623725891113281</v>
      </c>
      <c r="AT906" s="6">
        <v>206</v>
      </c>
    </row>
    <row r="907" spans="2:46" x14ac:dyDescent="0.25">
      <c r="B907" s="5">
        <v>35185</v>
      </c>
      <c r="C907" s="6">
        <v>833.60345458984375</v>
      </c>
      <c r="D907" s="6">
        <v>112.24195861816406</v>
      </c>
      <c r="E907" s="6">
        <v>79.889366149902344</v>
      </c>
      <c r="F907" s="6">
        <v>712.27606201171875</v>
      </c>
      <c r="G907" s="6">
        <v>234.75338745117187</v>
      </c>
      <c r="H907" s="6">
        <v>102.87435913085937</v>
      </c>
      <c r="I907" s="6">
        <v>1897.4171142578125</v>
      </c>
      <c r="J907" s="6">
        <v>82.878349304199219</v>
      </c>
      <c r="K907" s="6">
        <v>194.57431030273437</v>
      </c>
      <c r="L907" s="6">
        <v>18.299999237060547</v>
      </c>
      <c r="M907" s="6">
        <v>11.067584991455078</v>
      </c>
      <c r="N907" s="6">
        <v>326.02996826171875</v>
      </c>
      <c r="O907" s="6">
        <v>1690</v>
      </c>
      <c r="P907" s="6">
        <v>147.75358581542969</v>
      </c>
      <c r="Q907" s="6">
        <v>65</v>
      </c>
      <c r="R907" s="6">
        <v>785.59002685546875</v>
      </c>
      <c r="S907" s="6">
        <v>16.495092391967773</v>
      </c>
      <c r="T907" s="6">
        <v>360</v>
      </c>
      <c r="U907" s="6">
        <v>423.36361694335937</v>
      </c>
      <c r="V907" s="6">
        <v>10.199999809265137</v>
      </c>
      <c r="W907" s="6">
        <v>301.29998779296875</v>
      </c>
      <c r="X907" s="6">
        <v>95.019996643066406</v>
      </c>
      <c r="Y907" s="6">
        <v>784.94415283203125</v>
      </c>
      <c r="Z907" s="6">
        <v>78.5</v>
      </c>
      <c r="AA907" s="6">
        <v>435.44094848632812</v>
      </c>
      <c r="AB907" s="6">
        <v>105.53324127197266</v>
      </c>
      <c r="AC907" s="6">
        <v>2118.4462890625</v>
      </c>
      <c r="AD907" s="6">
        <v>3433</v>
      </c>
      <c r="AE907" s="6">
        <v>197.81210327148437</v>
      </c>
      <c r="AF907" s="6">
        <v>811.8082275390625</v>
      </c>
      <c r="AG907" s="6">
        <v>4.1885733604431152</v>
      </c>
      <c r="AH907" s="6">
        <v>97.003074645996094</v>
      </c>
      <c r="AI907" s="6">
        <v>65.55999755859375</v>
      </c>
      <c r="AJ907" s="6">
        <v>58.449520111083984</v>
      </c>
      <c r="AK907" s="6">
        <v>48.908271789550781</v>
      </c>
      <c r="AL907" s="6">
        <v>60.193485260009766</v>
      </c>
      <c r="AM907" s="6">
        <v>4540.60546875</v>
      </c>
      <c r="AN907" s="6">
        <v>38.568946838378906</v>
      </c>
      <c r="AO907" s="6">
        <v>40.011184692382813</v>
      </c>
      <c r="AP907" s="6">
        <v>698.57470703125</v>
      </c>
      <c r="AQ907" s="6">
        <v>9.6999998092651367</v>
      </c>
      <c r="AR907" s="6">
        <v>66.810035705566406</v>
      </c>
      <c r="AS907" s="6">
        <v>11</v>
      </c>
      <c r="AT907" s="6">
        <v>206</v>
      </c>
    </row>
    <row r="908" spans="2:46" x14ac:dyDescent="0.25">
      <c r="B908" s="5">
        <v>35216</v>
      </c>
      <c r="C908" s="6">
        <v>805.22625732421875</v>
      </c>
      <c r="D908" s="6">
        <v>118.06256103515625</v>
      </c>
      <c r="E908" s="6">
        <v>35.752120971679688</v>
      </c>
      <c r="F908" s="6">
        <v>930</v>
      </c>
      <c r="G908" s="6">
        <v>215.17808532714844</v>
      </c>
      <c r="H908" s="6">
        <v>102.82124328613281</v>
      </c>
      <c r="I908" s="6">
        <v>1855.5548095703125</v>
      </c>
      <c r="J908" s="6">
        <v>76.145111083984375</v>
      </c>
      <c r="K908" s="6">
        <v>424</v>
      </c>
      <c r="L908" s="6">
        <v>18.299999237060547</v>
      </c>
      <c r="M908" s="6">
        <v>10.864522933959961</v>
      </c>
      <c r="N908" s="6">
        <v>293.93759155273437</v>
      </c>
      <c r="O908" s="6">
        <v>1900</v>
      </c>
      <c r="P908" s="6">
        <v>149.22840881347656</v>
      </c>
      <c r="Q908" s="6">
        <v>66</v>
      </c>
      <c r="R908" s="6">
        <v>975</v>
      </c>
      <c r="S908" s="6">
        <v>4</v>
      </c>
      <c r="T908" s="6">
        <v>198.12875366210937</v>
      </c>
      <c r="U908" s="6">
        <v>480.64346313476562</v>
      </c>
      <c r="V908" s="6">
        <v>10.199999809265137</v>
      </c>
      <c r="W908" s="6">
        <v>266.31625366210937</v>
      </c>
      <c r="X908" s="6">
        <v>104.19137573242187</v>
      </c>
      <c r="Y908" s="6">
        <v>942.33953857421875</v>
      </c>
      <c r="Z908" s="6">
        <v>78.5</v>
      </c>
      <c r="AA908" s="6">
        <v>461.93685913085937</v>
      </c>
      <c r="AB908" s="6">
        <v>102.85446929931641</v>
      </c>
      <c r="AC908" s="6">
        <v>2301.974609375</v>
      </c>
      <c r="AD908" s="6">
        <v>3538</v>
      </c>
      <c r="AE908" s="6">
        <v>202.42205810546875</v>
      </c>
      <c r="AF908" s="6">
        <v>851.579345703125</v>
      </c>
      <c r="AG908" s="6">
        <v>4.1481399536132812</v>
      </c>
      <c r="AH908" s="6">
        <v>79.051918029785156</v>
      </c>
      <c r="AI908" s="6">
        <v>65.55999755859375</v>
      </c>
      <c r="AJ908" s="6">
        <v>58.478248596191406</v>
      </c>
      <c r="AK908" s="6">
        <v>42.909088134765625</v>
      </c>
      <c r="AL908" s="6">
        <v>57.702728271484375</v>
      </c>
      <c r="AM908" s="6">
        <v>4535.943359375</v>
      </c>
      <c r="AN908" s="6">
        <v>33.799999237060547</v>
      </c>
      <c r="AO908" s="6">
        <v>55.418167114257813</v>
      </c>
      <c r="AP908" s="6">
        <v>616.42523193359375</v>
      </c>
      <c r="AQ908" s="6">
        <v>11.800000190734863</v>
      </c>
      <c r="AR908" s="6">
        <v>19.745744705200195</v>
      </c>
      <c r="AS908" s="6">
        <v>11</v>
      </c>
      <c r="AT908" s="6">
        <v>206</v>
      </c>
    </row>
    <row r="909" spans="2:46" x14ac:dyDescent="0.25">
      <c r="B909" s="5">
        <v>35246</v>
      </c>
      <c r="C909" s="6">
        <v>750.52020263671875</v>
      </c>
      <c r="D909" s="6">
        <v>96.629722595214844</v>
      </c>
      <c r="E909" s="6">
        <v>35.501213073730469</v>
      </c>
      <c r="F909" s="6">
        <v>889.72540283203125</v>
      </c>
      <c r="G909" s="6">
        <v>77.688934326171875</v>
      </c>
      <c r="H909" s="6">
        <v>102.77504730224609</v>
      </c>
      <c r="I909" s="6">
        <v>1797.156982421875</v>
      </c>
      <c r="J909" s="6">
        <v>68.224327087402344</v>
      </c>
      <c r="K909" s="6">
        <v>428.52365112304687</v>
      </c>
      <c r="L909" s="6">
        <v>24.904472351074219</v>
      </c>
      <c r="M909" s="6">
        <v>10.614904403686523</v>
      </c>
      <c r="N909" s="6">
        <v>262.74343872070312</v>
      </c>
      <c r="O909" s="6">
        <v>1955.099609375</v>
      </c>
      <c r="P909" s="6">
        <v>129.47471618652344</v>
      </c>
      <c r="Q909" s="6">
        <v>66</v>
      </c>
      <c r="R909" s="6">
        <v>975</v>
      </c>
      <c r="S909" s="6">
        <v>4</v>
      </c>
      <c r="T909" s="6">
        <v>301.93246459960937</v>
      </c>
      <c r="U909" s="6">
        <v>349.59344482421875</v>
      </c>
      <c r="V909" s="6">
        <v>10.199999809265137</v>
      </c>
      <c r="W909" s="6">
        <v>300.84030151367187</v>
      </c>
      <c r="X909" s="6">
        <v>103.49858856201172</v>
      </c>
      <c r="Y909" s="6">
        <v>908.25286865234375</v>
      </c>
      <c r="Z909" s="6">
        <v>78.5</v>
      </c>
      <c r="AA909" s="6">
        <v>516.50689697265625</v>
      </c>
      <c r="AB909" s="6">
        <v>92.53070068359375</v>
      </c>
      <c r="AC909" s="6">
        <v>2132.48046875</v>
      </c>
      <c r="AD909" s="6">
        <v>3538</v>
      </c>
      <c r="AE909" s="6">
        <v>209.23350524902344</v>
      </c>
      <c r="AF909" s="6">
        <v>932.26190185546875</v>
      </c>
      <c r="AG909" s="6">
        <v>4.0999999046325684</v>
      </c>
      <c r="AH909" s="6">
        <v>170.46452331542969</v>
      </c>
      <c r="AI909" s="6">
        <v>65.55999755859375</v>
      </c>
      <c r="AJ909" s="6">
        <v>51.714275360107422</v>
      </c>
      <c r="AK909" s="6">
        <v>23.161317825317383</v>
      </c>
      <c r="AL909" s="6">
        <v>50.331790924072266</v>
      </c>
      <c r="AM909" s="6">
        <v>4426.62060546875</v>
      </c>
      <c r="AN909" s="6">
        <v>33.799999237060547</v>
      </c>
      <c r="AO909" s="6">
        <v>54.089248657226563</v>
      </c>
      <c r="AP909" s="6">
        <v>468.23135375976562</v>
      </c>
      <c r="AQ909" s="6">
        <v>11.800000190734863</v>
      </c>
      <c r="AR909" s="6">
        <v>58.889114379882812</v>
      </c>
      <c r="AS909" s="6">
        <v>11</v>
      </c>
      <c r="AT909" s="6">
        <v>180.44386291503906</v>
      </c>
    </row>
    <row r="910" spans="2:46" x14ac:dyDescent="0.25">
      <c r="B910" s="5">
        <v>35277</v>
      </c>
      <c r="C910" s="6">
        <v>691.68658447265625</v>
      </c>
      <c r="D910" s="6">
        <v>66.461433410644531</v>
      </c>
      <c r="E910" s="6">
        <v>36.762100219726562</v>
      </c>
      <c r="F910" s="6">
        <v>792.8341064453125</v>
      </c>
      <c r="G910" s="6">
        <v>152.02276611328125</v>
      </c>
      <c r="H910" s="6">
        <v>1</v>
      </c>
      <c r="I910" s="6">
        <v>1553.3895263671875</v>
      </c>
      <c r="J910" s="6">
        <v>55.313991546630859</v>
      </c>
      <c r="K910" s="6">
        <v>340.40444946289062</v>
      </c>
      <c r="L910" s="6">
        <v>18.299999237060547</v>
      </c>
      <c r="M910" s="6">
        <v>10.323704719543457</v>
      </c>
      <c r="N910" s="6">
        <v>230.39999389648437</v>
      </c>
      <c r="O910" s="6">
        <v>1870.7440185546875</v>
      </c>
      <c r="P910" s="6">
        <v>110.93805694580078</v>
      </c>
      <c r="Q910" s="6">
        <v>67</v>
      </c>
      <c r="R910" s="6">
        <v>828.90814208984375</v>
      </c>
      <c r="S910" s="6">
        <v>4</v>
      </c>
      <c r="T910" s="6">
        <v>359.72396850585937</v>
      </c>
      <c r="U910" s="6">
        <v>123.61051940917969</v>
      </c>
      <c r="V910" s="6">
        <v>10.199999809265137</v>
      </c>
      <c r="W910" s="6">
        <v>268.54022216796875</v>
      </c>
      <c r="X910" s="6">
        <v>104.00614166259766</v>
      </c>
      <c r="Y910" s="6">
        <v>761.69384765625</v>
      </c>
      <c r="Z910" s="6">
        <v>78.5</v>
      </c>
      <c r="AA910" s="6">
        <v>384.28662109375</v>
      </c>
      <c r="AB910" s="6">
        <v>78.878631591796875</v>
      </c>
      <c r="AC910" s="6">
        <v>2014.84912109375</v>
      </c>
      <c r="AD910" s="6">
        <v>3529.053955078125</v>
      </c>
      <c r="AE910" s="6">
        <v>208.95756530761719</v>
      </c>
      <c r="AF910" s="6">
        <v>711.8709716796875</v>
      </c>
      <c r="AG910" s="6">
        <v>4.0999999046325684</v>
      </c>
      <c r="AH910" s="6">
        <v>4.8000001907348633</v>
      </c>
      <c r="AI910" s="6">
        <v>65.55999755859375</v>
      </c>
      <c r="AJ910" s="6">
        <v>43.409786224365234</v>
      </c>
      <c r="AK910" s="6">
        <v>11.940206527709961</v>
      </c>
      <c r="AL910" s="6">
        <v>43.499603271484375</v>
      </c>
      <c r="AM910" s="6">
        <v>3818.28955078125</v>
      </c>
      <c r="AN910" s="6">
        <v>33.799999237060547</v>
      </c>
      <c r="AO910" s="6">
        <v>20</v>
      </c>
      <c r="AP910" s="6">
        <v>292.09591674804687</v>
      </c>
      <c r="AQ910" s="6">
        <v>9.6999998092651367</v>
      </c>
      <c r="AR910" s="6">
        <v>0.56999999284744263</v>
      </c>
      <c r="AS910" s="6">
        <v>11</v>
      </c>
      <c r="AT910" s="6">
        <v>179.52241516113281</v>
      </c>
    </row>
    <row r="911" spans="2:46" x14ac:dyDescent="0.25">
      <c r="B911" s="5">
        <v>35308</v>
      </c>
      <c r="C911" s="6">
        <v>595.84368896484375</v>
      </c>
      <c r="D911" s="6">
        <v>36.72711181640625</v>
      </c>
      <c r="E911" s="6">
        <v>36.816780090332031</v>
      </c>
      <c r="F911" s="6">
        <v>628.94281005859375</v>
      </c>
      <c r="G911" s="6">
        <v>18.600000381469727</v>
      </c>
      <c r="H911" s="6">
        <v>1</v>
      </c>
      <c r="I911" s="6">
        <v>1325.4649658203125</v>
      </c>
      <c r="J911" s="6">
        <v>18.388200759887695</v>
      </c>
      <c r="K911" s="6">
        <v>161.4661865234375</v>
      </c>
      <c r="L911" s="6">
        <v>18.299999237060547</v>
      </c>
      <c r="M911" s="6">
        <v>10.073857307434082</v>
      </c>
      <c r="N911" s="6">
        <v>230.39999389648437</v>
      </c>
      <c r="O911" s="6">
        <v>1786.684326171875</v>
      </c>
      <c r="P911" s="6">
        <v>109.53234100341797</v>
      </c>
      <c r="Q911" s="6">
        <v>67</v>
      </c>
      <c r="R911" s="6">
        <v>794.42486572265625</v>
      </c>
      <c r="S911" s="6">
        <v>4</v>
      </c>
      <c r="T911" s="6">
        <v>352.15261840820312</v>
      </c>
      <c r="U911" s="6">
        <v>4.2997074127197266</v>
      </c>
      <c r="V911" s="6">
        <v>10.199999809265137</v>
      </c>
      <c r="W911" s="6">
        <v>216.17678833007813</v>
      </c>
      <c r="X911" s="6">
        <v>103.30583190917969</v>
      </c>
      <c r="Y911" s="6">
        <v>581.102294921875</v>
      </c>
      <c r="Z911" s="6">
        <v>78.5</v>
      </c>
      <c r="AA911" s="6">
        <v>196.41925048828125</v>
      </c>
      <c r="AB911" s="6">
        <v>65.23980712890625</v>
      </c>
      <c r="AC911" s="6">
        <v>1882.0889892578125</v>
      </c>
      <c r="AD911" s="6">
        <v>3528.46142578125</v>
      </c>
      <c r="AE911" s="6">
        <v>194.46011352539062</v>
      </c>
      <c r="AF911" s="6">
        <v>198.52719116210937</v>
      </c>
      <c r="AG911" s="6">
        <v>4.0999999046325684</v>
      </c>
      <c r="AH911" s="6">
        <v>4.8000001907348633</v>
      </c>
      <c r="AI911" s="6">
        <v>36.913063049316406</v>
      </c>
      <c r="AJ911" s="6">
        <v>37</v>
      </c>
      <c r="AK911" s="6">
        <v>3.1366925239562988</v>
      </c>
      <c r="AL911" s="6">
        <v>37.101089477539062</v>
      </c>
      <c r="AM911" s="6">
        <v>3409.646728515625</v>
      </c>
      <c r="AN911" s="6">
        <v>33.799999237060547</v>
      </c>
      <c r="AO911" s="6">
        <v>20</v>
      </c>
      <c r="AP911" s="6">
        <v>122.9146728515625</v>
      </c>
      <c r="AQ911" s="6">
        <v>9.6999998092651367</v>
      </c>
      <c r="AR911" s="6">
        <v>3.6679480075836182</v>
      </c>
      <c r="AS911" s="6">
        <v>11</v>
      </c>
      <c r="AT911" s="6">
        <v>179.62828063964844</v>
      </c>
    </row>
    <row r="912" spans="2:46" x14ac:dyDescent="0.25">
      <c r="B912" s="5">
        <v>35338</v>
      </c>
      <c r="C912" s="6">
        <v>537.78289794921875</v>
      </c>
      <c r="D912" s="6">
        <v>11.903562545776367</v>
      </c>
      <c r="E912" s="6">
        <v>36.644081115722656</v>
      </c>
      <c r="F912" s="6">
        <v>601.21484375</v>
      </c>
      <c r="G912" s="6">
        <v>18.600000381469727</v>
      </c>
      <c r="H912" s="6">
        <v>1</v>
      </c>
      <c r="I912" s="6">
        <v>1115.3876953125</v>
      </c>
      <c r="J912" s="6">
        <v>0</v>
      </c>
      <c r="K912" s="6">
        <v>4</v>
      </c>
      <c r="L912" s="6">
        <v>18.299999237060547</v>
      </c>
      <c r="M912" s="6">
        <v>9.8902397155761719</v>
      </c>
      <c r="N912" s="6">
        <v>230.39999389648437</v>
      </c>
      <c r="O912" s="6">
        <v>1735.0546875</v>
      </c>
      <c r="P912" s="6">
        <v>109.65805053710937</v>
      </c>
      <c r="Q912" s="6">
        <v>67</v>
      </c>
      <c r="R912" s="6">
        <v>647.746337890625</v>
      </c>
      <c r="S912" s="6">
        <v>4</v>
      </c>
      <c r="T912" s="6">
        <v>336.47518920898437</v>
      </c>
      <c r="U912" s="6">
        <v>0.18400000035762787</v>
      </c>
      <c r="V912" s="6">
        <v>10.199999809265137</v>
      </c>
      <c r="W912" s="6">
        <v>182.46685791015625</v>
      </c>
      <c r="X912" s="6">
        <v>100.87242126464844</v>
      </c>
      <c r="Y912" s="6">
        <v>416.79135131835937</v>
      </c>
      <c r="Z912" s="6">
        <v>78.5</v>
      </c>
      <c r="AA912" s="6">
        <v>130.97175598144531</v>
      </c>
      <c r="AB912" s="6">
        <v>63.582851409912109</v>
      </c>
      <c r="AC912" s="6">
        <v>1900.2584228515625</v>
      </c>
      <c r="AD912" s="6">
        <v>3162</v>
      </c>
      <c r="AE912" s="6">
        <v>84.094512939453125</v>
      </c>
      <c r="AF912" s="6">
        <v>97.060585021972656</v>
      </c>
      <c r="AG912" s="6">
        <v>4.0999999046325684</v>
      </c>
      <c r="AH912" s="6">
        <v>4.8000001907348633</v>
      </c>
      <c r="AI912" s="6">
        <v>21.471685409545898</v>
      </c>
      <c r="AJ912" s="6">
        <v>37.234203338623047</v>
      </c>
      <c r="AK912" s="6">
        <v>0.55699998140335083</v>
      </c>
      <c r="AL912" s="6">
        <v>31</v>
      </c>
      <c r="AM912" s="6">
        <v>2907.52734375</v>
      </c>
      <c r="AN912" s="6">
        <v>33.799999237060547</v>
      </c>
      <c r="AO912" s="6">
        <v>20</v>
      </c>
      <c r="AP912" s="6">
        <v>93.457839965820313</v>
      </c>
      <c r="AQ912" s="6">
        <v>9.6999998092651367</v>
      </c>
      <c r="AR912" s="6">
        <v>0.56999999284744263</v>
      </c>
      <c r="AS912" s="6">
        <v>11</v>
      </c>
      <c r="AT912" s="6">
        <v>180.34104919433594</v>
      </c>
    </row>
    <row r="913" spans="2:46" x14ac:dyDescent="0.25">
      <c r="B913" s="5">
        <v>35369</v>
      </c>
      <c r="C913" s="6">
        <v>505.30670166015625</v>
      </c>
      <c r="D913" s="6">
        <v>10</v>
      </c>
      <c r="E913" s="6">
        <v>36.519748687744141</v>
      </c>
      <c r="F913" s="6">
        <v>408.90377807617187</v>
      </c>
      <c r="G913" s="6">
        <v>27.854799270629883</v>
      </c>
      <c r="H913" s="6">
        <v>1</v>
      </c>
      <c r="I913" s="6">
        <v>1100</v>
      </c>
      <c r="J913" s="6">
        <v>0</v>
      </c>
      <c r="K913" s="6">
        <v>4</v>
      </c>
      <c r="L913" s="6">
        <v>18.299999237060547</v>
      </c>
      <c r="M913" s="6">
        <v>9.821563720703125</v>
      </c>
      <c r="N913" s="6">
        <v>230.39999389648437</v>
      </c>
      <c r="O913" s="6">
        <v>1673.5150146484375</v>
      </c>
      <c r="P913" s="6">
        <v>113.44635009765625</v>
      </c>
      <c r="Q913" s="6">
        <v>66</v>
      </c>
      <c r="R913" s="6">
        <v>562.06243896484375</v>
      </c>
      <c r="S913" s="6">
        <v>4</v>
      </c>
      <c r="T913" s="6">
        <v>320.22988891601562</v>
      </c>
      <c r="U913" s="6">
        <v>0.18400000035762787</v>
      </c>
      <c r="V913" s="6">
        <v>10.199999809265137</v>
      </c>
      <c r="W913" s="6">
        <v>175.0616455078125</v>
      </c>
      <c r="X913" s="6">
        <v>100.55828857421875</v>
      </c>
      <c r="Y913" s="6">
        <v>351.00247192382812</v>
      </c>
      <c r="Z913" s="6">
        <v>78.5</v>
      </c>
      <c r="AA913" s="6">
        <v>120</v>
      </c>
      <c r="AB913" s="6">
        <v>63.976383209228516</v>
      </c>
      <c r="AC913" s="6">
        <v>1899.6024169921875</v>
      </c>
      <c r="AD913" s="6">
        <v>2915.2900390625</v>
      </c>
      <c r="AE913" s="6">
        <v>12.199999809265137</v>
      </c>
      <c r="AF913" s="6">
        <v>71.240684509277344</v>
      </c>
      <c r="AG913" s="6">
        <v>4.0999999046325684</v>
      </c>
      <c r="AH913" s="6">
        <v>18.62297248840332</v>
      </c>
      <c r="AI913" s="6">
        <v>6.559999942779541</v>
      </c>
      <c r="AJ913" s="6">
        <v>37</v>
      </c>
      <c r="AK913" s="6">
        <v>0.55699998140335083</v>
      </c>
      <c r="AL913" s="6">
        <v>31</v>
      </c>
      <c r="AM913" s="6">
        <v>2619.2353515625</v>
      </c>
      <c r="AN913" s="6">
        <v>33.799999237060547</v>
      </c>
      <c r="AO913" s="6">
        <v>20</v>
      </c>
      <c r="AP913" s="6">
        <v>80</v>
      </c>
      <c r="AQ913" s="6">
        <v>9.6999998092651367</v>
      </c>
      <c r="AR913" s="6">
        <v>0.56999999284744263</v>
      </c>
      <c r="AS913" s="6">
        <v>11</v>
      </c>
      <c r="AT913" s="6">
        <v>171.50895690917969</v>
      </c>
    </row>
    <row r="914" spans="2:46" x14ac:dyDescent="0.25">
      <c r="B914" s="5">
        <v>35399</v>
      </c>
      <c r="C914" s="6">
        <v>502.33200073242187</v>
      </c>
      <c r="D914" s="6">
        <v>16.232032775878906</v>
      </c>
      <c r="E914" s="6">
        <v>43.492156982421875</v>
      </c>
      <c r="F914" s="6">
        <v>251</v>
      </c>
      <c r="G914" s="6">
        <v>18.600000381469727</v>
      </c>
      <c r="H914" s="6">
        <v>14.199657440185547</v>
      </c>
      <c r="I914" s="6">
        <v>1100</v>
      </c>
      <c r="J914" s="6">
        <v>2.98374342918396</v>
      </c>
      <c r="K914" s="6">
        <v>4</v>
      </c>
      <c r="L914" s="6">
        <v>31.868852615356445</v>
      </c>
      <c r="M914" s="6">
        <v>9.8021926879882812</v>
      </c>
      <c r="N914" s="6">
        <v>235.10366821289062</v>
      </c>
      <c r="O914" s="6">
        <v>1690</v>
      </c>
      <c r="P914" s="6">
        <v>119.78121948242187</v>
      </c>
      <c r="Q914" s="6">
        <v>50</v>
      </c>
      <c r="R914" s="6">
        <v>374.90118408203125</v>
      </c>
      <c r="S914" s="6">
        <v>13.135513305664063</v>
      </c>
      <c r="T914" s="6">
        <v>331.21966552734375</v>
      </c>
      <c r="U914" s="6">
        <v>18.405071258544922</v>
      </c>
      <c r="V914" s="6">
        <v>10.687889099121094</v>
      </c>
      <c r="W914" s="6">
        <v>215.10807800292969</v>
      </c>
      <c r="X914" s="6">
        <v>90.019523620605469</v>
      </c>
      <c r="Y914" s="6">
        <v>392.2469482421875</v>
      </c>
      <c r="Z914" s="6">
        <v>78.5</v>
      </c>
      <c r="AA914" s="6">
        <v>120</v>
      </c>
      <c r="AB914" s="6">
        <v>17.5</v>
      </c>
      <c r="AC914" s="6">
        <v>1950</v>
      </c>
      <c r="AD914" s="6">
        <v>2106.61865234375</v>
      </c>
      <c r="AE914" s="6">
        <v>14.868783950805664</v>
      </c>
      <c r="AF914" s="6">
        <v>132.18289184570312</v>
      </c>
      <c r="AG914" s="6">
        <v>4.0999999046325684</v>
      </c>
      <c r="AH914" s="6">
        <v>111.01990509033203</v>
      </c>
      <c r="AI914" s="6">
        <v>25.427522659301758</v>
      </c>
      <c r="AJ914" s="6">
        <v>37</v>
      </c>
      <c r="AK914" s="6">
        <v>11.04329776763916</v>
      </c>
      <c r="AL914" s="6">
        <v>31</v>
      </c>
      <c r="AM914" s="6">
        <v>2000</v>
      </c>
      <c r="AN914" s="6">
        <v>33.799999237060547</v>
      </c>
      <c r="AO914" s="6">
        <v>20</v>
      </c>
      <c r="AP914" s="6">
        <v>344.59197998046875</v>
      </c>
      <c r="AQ914" s="6">
        <v>9.6999998092651367</v>
      </c>
      <c r="AR914" s="6">
        <v>11.243192672729492</v>
      </c>
      <c r="AS914" s="6">
        <v>11</v>
      </c>
      <c r="AT914" s="6">
        <v>170.43476867675781</v>
      </c>
    </row>
    <row r="915" spans="2:46" x14ac:dyDescent="0.25">
      <c r="B915" s="5">
        <v>35430</v>
      </c>
      <c r="C915" s="6">
        <v>663.4442138671875</v>
      </c>
      <c r="D915" s="6">
        <v>68.861984252929687</v>
      </c>
      <c r="E915" s="6">
        <v>105</v>
      </c>
      <c r="F915" s="6">
        <v>528.75262451171875</v>
      </c>
      <c r="G915" s="6">
        <v>126.21610260009766</v>
      </c>
      <c r="H915" s="6">
        <v>102.97969055175781</v>
      </c>
      <c r="I915" s="6">
        <v>1455.1387939453125</v>
      </c>
      <c r="J915" s="6">
        <v>90.161827087402344</v>
      </c>
      <c r="K915" s="6">
        <v>4</v>
      </c>
      <c r="L915" s="6">
        <v>18.299999237060547</v>
      </c>
      <c r="M915" s="6">
        <v>9.8000001907348633</v>
      </c>
      <c r="N915" s="6">
        <v>266.48367309570312</v>
      </c>
      <c r="O915" s="6">
        <v>1690</v>
      </c>
      <c r="P915" s="6">
        <v>127.69685363769531</v>
      </c>
      <c r="Q915" s="6">
        <v>62</v>
      </c>
      <c r="R915" s="6">
        <v>575</v>
      </c>
      <c r="S915" s="6">
        <v>26</v>
      </c>
      <c r="T915" s="6">
        <v>360</v>
      </c>
      <c r="U915" s="6">
        <v>47.201148986816406</v>
      </c>
      <c r="V915" s="6">
        <v>10.199999809265137</v>
      </c>
      <c r="W915" s="6">
        <v>301.29998779296875</v>
      </c>
      <c r="X915" s="6">
        <v>77.660652160644531</v>
      </c>
      <c r="Y915" s="6">
        <v>569.39996337890625</v>
      </c>
      <c r="Z915" s="6">
        <v>140.02999877929687</v>
      </c>
      <c r="AA915" s="6">
        <v>120</v>
      </c>
      <c r="AB915" s="6">
        <v>18.434303283691406</v>
      </c>
      <c r="AC915" s="6">
        <v>1875.4837646484375</v>
      </c>
      <c r="AD915" s="6">
        <v>2381.9482421875</v>
      </c>
      <c r="AE915" s="6">
        <v>137.96902465820312</v>
      </c>
      <c r="AF915" s="6">
        <v>279.62094116210937</v>
      </c>
      <c r="AG915" s="6">
        <v>4.0999999046325684</v>
      </c>
      <c r="AH915" s="6">
        <v>4.8000001907348633</v>
      </c>
      <c r="AI915" s="6">
        <v>65.55999755859375</v>
      </c>
      <c r="AJ915" s="6">
        <v>37</v>
      </c>
      <c r="AK915" s="6">
        <v>9.7292518615722656</v>
      </c>
      <c r="AL915" s="6">
        <v>38.161540985107422</v>
      </c>
      <c r="AM915" s="6">
        <v>2837.886962890625</v>
      </c>
      <c r="AN915" s="6">
        <v>44</v>
      </c>
      <c r="AO915" s="6">
        <v>26.764039993286133</v>
      </c>
      <c r="AP915" s="6">
        <v>382.65182495117187</v>
      </c>
      <c r="AQ915" s="6">
        <v>9.6999998092651367</v>
      </c>
      <c r="AR915" s="6">
        <v>9.9325523376464844</v>
      </c>
      <c r="AS915" s="6">
        <v>11</v>
      </c>
      <c r="AT915" s="6">
        <v>181.36009216308594</v>
      </c>
    </row>
    <row r="916" spans="2:46" x14ac:dyDescent="0.25">
      <c r="B916" s="5">
        <v>35461</v>
      </c>
      <c r="C916" s="6">
        <v>1029.203369140625</v>
      </c>
      <c r="D916" s="6">
        <v>57.31939697265625</v>
      </c>
      <c r="E916" s="6">
        <v>10</v>
      </c>
      <c r="F916" s="6">
        <v>600</v>
      </c>
      <c r="G916" s="6">
        <v>213.44705200195312</v>
      </c>
      <c r="H916" s="6">
        <v>102.97901916503906</v>
      </c>
      <c r="I916" s="6">
        <v>1850</v>
      </c>
      <c r="J916" s="6">
        <v>328.70040893554687</v>
      </c>
      <c r="K916" s="6">
        <v>258</v>
      </c>
      <c r="L916" s="6">
        <v>18.299999237060547</v>
      </c>
      <c r="M916" s="6">
        <v>9.8067750930786133</v>
      </c>
      <c r="N916" s="6">
        <v>297.9228515625</v>
      </c>
      <c r="O916" s="6">
        <v>1689.7802734375</v>
      </c>
      <c r="P916" s="6">
        <v>135.8587646484375</v>
      </c>
      <c r="Q916" s="6">
        <v>62</v>
      </c>
      <c r="R916" s="6">
        <v>336</v>
      </c>
      <c r="S916" s="6">
        <v>4</v>
      </c>
      <c r="T916" s="6">
        <v>210.88790893554688</v>
      </c>
      <c r="U916" s="6">
        <v>182.98583984375</v>
      </c>
      <c r="V916" s="6">
        <v>10.199999809265137</v>
      </c>
      <c r="W916" s="6">
        <v>149.29306030273437</v>
      </c>
      <c r="X916" s="6">
        <v>72</v>
      </c>
      <c r="Y916" s="6">
        <v>676</v>
      </c>
      <c r="Z916" s="6">
        <v>182</v>
      </c>
      <c r="AA916" s="6">
        <v>369.66201782226562</v>
      </c>
      <c r="AB916" s="6">
        <v>24.835378646850586</v>
      </c>
      <c r="AC916" s="6">
        <v>1950</v>
      </c>
      <c r="AD916" s="6">
        <v>2787</v>
      </c>
      <c r="AE916" s="6">
        <v>183</v>
      </c>
      <c r="AF916" s="6">
        <v>653.7513427734375</v>
      </c>
      <c r="AG916" s="6">
        <v>4.0999999046325684</v>
      </c>
      <c r="AH916" s="6">
        <v>4.8000001907348633</v>
      </c>
      <c r="AI916" s="6">
        <v>65.55999755859375</v>
      </c>
      <c r="AJ916" s="6">
        <v>39.334712982177734</v>
      </c>
      <c r="AK916" s="6">
        <v>8.9991893768310547</v>
      </c>
      <c r="AL916" s="6">
        <v>49.253021240234375</v>
      </c>
      <c r="AM916" s="6">
        <v>3826.80517578125</v>
      </c>
      <c r="AN916" s="6">
        <v>44</v>
      </c>
      <c r="AO916" s="6">
        <v>34.875019073486328</v>
      </c>
      <c r="AP916" s="6">
        <v>673.93206787109375</v>
      </c>
      <c r="AQ916" s="6">
        <v>11.800000190734863</v>
      </c>
      <c r="AR916" s="6">
        <v>9.1631288528442383</v>
      </c>
      <c r="AS916" s="6">
        <v>66.855278015136719</v>
      </c>
      <c r="AT916" s="6">
        <v>217</v>
      </c>
    </row>
    <row r="917" spans="2:46" x14ac:dyDescent="0.25">
      <c r="B917" s="5">
        <v>35489</v>
      </c>
      <c r="C917" s="6">
        <v>1058.70654296875</v>
      </c>
      <c r="D917" s="6">
        <v>57.673988342285156</v>
      </c>
      <c r="E917" s="6">
        <v>28.650905609130859</v>
      </c>
      <c r="F917" s="6">
        <v>600</v>
      </c>
      <c r="G917" s="6">
        <v>204.5804443359375</v>
      </c>
      <c r="H917" s="6">
        <v>102.96295166015625</v>
      </c>
      <c r="I917" s="6">
        <v>1811.1988525390625</v>
      </c>
      <c r="J917" s="6">
        <v>293.4249267578125</v>
      </c>
      <c r="K917" s="6">
        <v>253</v>
      </c>
      <c r="L917" s="6">
        <v>18.299999237060547</v>
      </c>
      <c r="M917" s="6">
        <v>9.8002948760986328</v>
      </c>
      <c r="N917" s="6">
        <v>325.44131469726562</v>
      </c>
      <c r="O917" s="6">
        <v>1690</v>
      </c>
      <c r="P917" s="6">
        <v>141.6612548828125</v>
      </c>
      <c r="Q917" s="6">
        <v>62</v>
      </c>
      <c r="R917" s="6">
        <v>353</v>
      </c>
      <c r="S917" s="6">
        <v>4</v>
      </c>
      <c r="T917" s="6">
        <v>218.73393249511719</v>
      </c>
      <c r="U917" s="6">
        <v>277.073974609375</v>
      </c>
      <c r="V917" s="6">
        <v>10.199999809265137</v>
      </c>
      <c r="W917" s="6">
        <v>129.42431640625</v>
      </c>
      <c r="X917" s="6">
        <v>80.161605834960937</v>
      </c>
      <c r="Y917" s="6">
        <v>676</v>
      </c>
      <c r="Z917" s="6">
        <v>125.42718505859375</v>
      </c>
      <c r="AA917" s="6">
        <v>434.2535400390625</v>
      </c>
      <c r="AB917" s="6">
        <v>43.028701782226563</v>
      </c>
      <c r="AC917" s="6">
        <v>1950</v>
      </c>
      <c r="AD917" s="6">
        <v>2787</v>
      </c>
      <c r="AE917" s="6">
        <v>188</v>
      </c>
      <c r="AF917" s="6">
        <v>661.4859619140625</v>
      </c>
      <c r="AG917" s="6">
        <v>4.0999999046325684</v>
      </c>
      <c r="AH917" s="6">
        <v>91.219039916992188</v>
      </c>
      <c r="AI917" s="6">
        <v>65.55999755859375</v>
      </c>
      <c r="AJ917" s="6">
        <v>37.137783050537109</v>
      </c>
      <c r="AK917" s="6">
        <v>12.970711708068848</v>
      </c>
      <c r="AL917" s="6">
        <v>43.670555114746094</v>
      </c>
      <c r="AM917" s="6">
        <v>4039.312255859375</v>
      </c>
      <c r="AN917" s="6">
        <v>34.318996429443359</v>
      </c>
      <c r="AO917" s="6">
        <v>20</v>
      </c>
      <c r="AP917" s="6">
        <v>849.236328125</v>
      </c>
      <c r="AQ917" s="6">
        <v>11.800000190734863</v>
      </c>
      <c r="AR917" s="6">
        <v>8.8395566940307617</v>
      </c>
      <c r="AS917" s="6">
        <v>23.151832580566406</v>
      </c>
      <c r="AT917" s="6">
        <v>206</v>
      </c>
    </row>
    <row r="918" spans="2:46" x14ac:dyDescent="0.25">
      <c r="B918" s="5">
        <v>35520</v>
      </c>
      <c r="C918" s="6">
        <v>1068.109130859375</v>
      </c>
      <c r="D918" s="6">
        <v>76.810150146484375</v>
      </c>
      <c r="E918" s="6">
        <v>37.712516784667969</v>
      </c>
      <c r="F918" s="6">
        <v>685</v>
      </c>
      <c r="G918" s="6">
        <v>323.60040283203125</v>
      </c>
      <c r="H918" s="6">
        <v>102.91675567626953</v>
      </c>
      <c r="I918" s="6">
        <v>1849.3074951171875</v>
      </c>
      <c r="J918" s="6">
        <v>293.15887451171875</v>
      </c>
      <c r="K918" s="6">
        <v>295.92105102539062</v>
      </c>
      <c r="L918" s="6">
        <v>18.299999237060547</v>
      </c>
      <c r="M918" s="6">
        <v>11.285176277160645</v>
      </c>
      <c r="N918" s="6">
        <v>356.51406860351562</v>
      </c>
      <c r="O918" s="6">
        <v>1690</v>
      </c>
      <c r="P918" s="6">
        <v>148.80999755859375</v>
      </c>
      <c r="Q918" s="6">
        <v>64</v>
      </c>
      <c r="R918" s="6">
        <v>504.02658081054688</v>
      </c>
      <c r="S918" s="6">
        <v>4</v>
      </c>
      <c r="T918" s="6">
        <v>259.30609130859375</v>
      </c>
      <c r="U918" s="6">
        <v>357.0859375</v>
      </c>
      <c r="V918" s="6">
        <v>10.199999809265137</v>
      </c>
      <c r="W918" s="6">
        <v>142.98393249511719</v>
      </c>
      <c r="X918" s="6">
        <v>89.684219360351563</v>
      </c>
      <c r="Y918" s="6">
        <v>737</v>
      </c>
      <c r="Z918" s="6">
        <v>161.08384704589844</v>
      </c>
      <c r="AA918" s="6">
        <v>466.23992919921875</v>
      </c>
      <c r="AB918" s="6">
        <v>46.173255920410156</v>
      </c>
      <c r="AC918" s="6">
        <v>2017.8546142578125</v>
      </c>
      <c r="AD918" s="6">
        <v>3163</v>
      </c>
      <c r="AE918" s="6">
        <v>193</v>
      </c>
      <c r="AF918" s="6">
        <v>771.771484375</v>
      </c>
      <c r="AG918" s="6">
        <v>4.2147283554077148</v>
      </c>
      <c r="AH918" s="6">
        <v>4.8000001907348633</v>
      </c>
      <c r="AI918" s="6">
        <v>65.55999755859375</v>
      </c>
      <c r="AJ918" s="6">
        <v>57.224761962890625</v>
      </c>
      <c r="AK918" s="6">
        <v>22.130226135253906</v>
      </c>
      <c r="AL918" s="6">
        <v>54.275234222412109</v>
      </c>
      <c r="AM918" s="6">
        <v>4323.43505859375</v>
      </c>
      <c r="AN918" s="6">
        <v>44</v>
      </c>
      <c r="AO918" s="6">
        <v>20</v>
      </c>
      <c r="AP918" s="6">
        <v>816.8883056640625</v>
      </c>
      <c r="AQ918" s="6">
        <v>9.6999998092651367</v>
      </c>
      <c r="AR918" s="6">
        <v>0.60019445419311523</v>
      </c>
      <c r="AS918" s="6">
        <v>66.623725891113281</v>
      </c>
      <c r="AT918" s="6">
        <v>206</v>
      </c>
    </row>
    <row r="919" spans="2:46" x14ac:dyDescent="0.25">
      <c r="B919" s="5">
        <v>35550</v>
      </c>
      <c r="C919" s="6">
        <v>1058.6383056640625</v>
      </c>
      <c r="D919" s="6">
        <v>81.874153137207031</v>
      </c>
      <c r="E919" s="6">
        <v>10</v>
      </c>
      <c r="F919" s="6">
        <v>825</v>
      </c>
      <c r="G919" s="6">
        <v>288.46627807617187</v>
      </c>
      <c r="H919" s="6">
        <v>102.87435913085937</v>
      </c>
      <c r="I919" s="6">
        <v>1897.117431640625</v>
      </c>
      <c r="J919" s="6">
        <v>253.04066467285156</v>
      </c>
      <c r="K919" s="6">
        <v>364</v>
      </c>
      <c r="L919" s="6">
        <v>18.299999237060547</v>
      </c>
      <c r="M919" s="6">
        <v>11.138010025024414</v>
      </c>
      <c r="N919" s="6">
        <v>326.02996826171875</v>
      </c>
      <c r="O919" s="6">
        <v>1713</v>
      </c>
      <c r="P919" s="6">
        <v>152.60270690917969</v>
      </c>
      <c r="Q919" s="6">
        <v>65</v>
      </c>
      <c r="R919" s="6">
        <v>695.928466796875</v>
      </c>
      <c r="S919" s="6">
        <v>4</v>
      </c>
      <c r="T919" s="6">
        <v>222.17671203613281</v>
      </c>
      <c r="U919" s="6">
        <v>423.36361694335937</v>
      </c>
      <c r="V919" s="6">
        <v>10.199999809265137</v>
      </c>
      <c r="W919" s="6">
        <v>187.50294494628906</v>
      </c>
      <c r="X919" s="6">
        <v>96.214797973632812</v>
      </c>
      <c r="Y919" s="6">
        <v>850.5433349609375</v>
      </c>
      <c r="Z919" s="6">
        <v>78.5</v>
      </c>
      <c r="AA919" s="6">
        <v>489.43670654296875</v>
      </c>
      <c r="AB919" s="6">
        <v>43.034786224365234</v>
      </c>
      <c r="AC919" s="6">
        <v>2103.3310546875</v>
      </c>
      <c r="AD919" s="6">
        <v>3465</v>
      </c>
      <c r="AE919" s="6">
        <v>197.81210327148437</v>
      </c>
      <c r="AF919" s="6">
        <v>811.8082275390625</v>
      </c>
      <c r="AG919" s="6">
        <v>4.1883759498596191</v>
      </c>
      <c r="AH919" s="6">
        <v>97.021743774414063</v>
      </c>
      <c r="AI919" s="6">
        <v>65.55999755859375</v>
      </c>
      <c r="AJ919" s="6">
        <v>58.609573364257813</v>
      </c>
      <c r="AK919" s="6">
        <v>40.14605712890625</v>
      </c>
      <c r="AL919" s="6">
        <v>60.648891448974609</v>
      </c>
      <c r="AM919" s="6">
        <v>4539.69287109375</v>
      </c>
      <c r="AN919" s="6">
        <v>38.568946838378906</v>
      </c>
      <c r="AO919" s="6">
        <v>40.018856048583984</v>
      </c>
      <c r="AP919" s="6">
        <v>782.26141357421875</v>
      </c>
      <c r="AQ919" s="6">
        <v>11.800000190734863</v>
      </c>
      <c r="AR919" s="6">
        <v>26.453926086425781</v>
      </c>
      <c r="AS919" s="6">
        <v>11</v>
      </c>
      <c r="AT919" s="6">
        <v>206</v>
      </c>
    </row>
    <row r="920" spans="2:46" x14ac:dyDescent="0.25">
      <c r="B920" s="5">
        <v>35581</v>
      </c>
      <c r="C920" s="6">
        <v>1006.2407836914062</v>
      </c>
      <c r="D920" s="6">
        <v>55.847339630126953</v>
      </c>
      <c r="E920" s="6">
        <v>10.274942398071289</v>
      </c>
      <c r="F920" s="6">
        <v>903.44122314453125</v>
      </c>
      <c r="G920" s="6">
        <v>276.0767822265625</v>
      </c>
      <c r="H920" s="6">
        <v>63.844139099121094</v>
      </c>
      <c r="I920" s="6">
        <v>1713.1383056640625</v>
      </c>
      <c r="J920" s="6">
        <v>212.66954040527344</v>
      </c>
      <c r="K920" s="6">
        <v>396.22085571289062</v>
      </c>
      <c r="L920" s="6">
        <v>18.299999237060547</v>
      </c>
      <c r="M920" s="6">
        <v>10.911187171936035</v>
      </c>
      <c r="N920" s="6">
        <v>293.93759155273437</v>
      </c>
      <c r="O920" s="6">
        <v>1975</v>
      </c>
      <c r="P920" s="6">
        <v>135.12715148925781</v>
      </c>
      <c r="Q920" s="6">
        <v>66</v>
      </c>
      <c r="R920" s="6">
        <v>862.1112060546875</v>
      </c>
      <c r="S920" s="6">
        <v>4</v>
      </c>
      <c r="T920" s="6">
        <v>132.86067199707031</v>
      </c>
      <c r="U920" s="6">
        <v>480.64346313476562</v>
      </c>
      <c r="V920" s="6">
        <v>10.199999809265137</v>
      </c>
      <c r="W920" s="6">
        <v>275.81112670898437</v>
      </c>
      <c r="X920" s="6">
        <v>95.656036376953125</v>
      </c>
      <c r="Y920" s="6">
        <v>965.62457275390625</v>
      </c>
      <c r="Z920" s="6">
        <v>78.5</v>
      </c>
      <c r="AA920" s="6">
        <v>517.17169189453125</v>
      </c>
      <c r="AB920" s="6">
        <v>34.292587280273438</v>
      </c>
      <c r="AC920" s="6">
        <v>2149.47998046875</v>
      </c>
      <c r="AD920" s="6">
        <v>3533.51708984375</v>
      </c>
      <c r="AE920" s="6">
        <v>202.42205810546875</v>
      </c>
      <c r="AF920" s="6">
        <v>851.579345703125</v>
      </c>
      <c r="AG920" s="6">
        <v>4.1443676948547363</v>
      </c>
      <c r="AH920" s="6">
        <v>79.051918029785156</v>
      </c>
      <c r="AI920" s="6">
        <v>65.55999755859375</v>
      </c>
      <c r="AJ920" s="6">
        <v>58.100669860839844</v>
      </c>
      <c r="AK920" s="6">
        <v>34.133029937744141</v>
      </c>
      <c r="AL920" s="6">
        <v>58.153129577636719</v>
      </c>
      <c r="AM920" s="6">
        <v>4281.53564453125</v>
      </c>
      <c r="AN920" s="6">
        <v>33.799999237060547</v>
      </c>
      <c r="AO920" s="6">
        <v>25.447534561157227</v>
      </c>
      <c r="AP920" s="6">
        <v>618.94049072265625</v>
      </c>
      <c r="AQ920" s="6">
        <v>9.6999998092651367</v>
      </c>
      <c r="AR920" s="6">
        <v>5.5114789009094238</v>
      </c>
      <c r="AS920" s="6">
        <v>11</v>
      </c>
      <c r="AT920" s="6">
        <v>199.04801940917969</v>
      </c>
    </row>
    <row r="921" spans="2:46" x14ac:dyDescent="0.25">
      <c r="B921" s="5">
        <v>35611</v>
      </c>
      <c r="C921" s="6">
        <v>946.8162841796875</v>
      </c>
      <c r="D921" s="6">
        <v>26.253400802612305</v>
      </c>
      <c r="E921" s="6">
        <v>10.203949928283691</v>
      </c>
      <c r="F921" s="6">
        <v>889.72540283203125</v>
      </c>
      <c r="G921" s="6">
        <v>93.385452270507813</v>
      </c>
      <c r="H921" s="6">
        <v>14.840829849243164</v>
      </c>
      <c r="I921" s="6">
        <v>1591.5626220703125</v>
      </c>
      <c r="J921" s="6">
        <v>174.72962951660156</v>
      </c>
      <c r="K921" s="6">
        <v>225.61473083496094</v>
      </c>
      <c r="L921" s="6">
        <v>27.075471878051758</v>
      </c>
      <c r="M921" s="6">
        <v>10.659712791442871</v>
      </c>
      <c r="N921" s="6">
        <v>262.74343872070312</v>
      </c>
      <c r="O921" s="6">
        <v>1877.194580078125</v>
      </c>
      <c r="P921" s="6">
        <v>115.44106292724609</v>
      </c>
      <c r="Q921" s="6">
        <v>66</v>
      </c>
      <c r="R921" s="6">
        <v>909.28839111328125</v>
      </c>
      <c r="S921" s="6">
        <v>4</v>
      </c>
      <c r="T921" s="6">
        <v>330.4368896484375</v>
      </c>
      <c r="U921" s="6">
        <v>346.00949096679687</v>
      </c>
      <c r="V921" s="6">
        <v>10.199999809265137</v>
      </c>
      <c r="W921" s="6">
        <v>300.84030151367187</v>
      </c>
      <c r="X921" s="6">
        <v>95.019996643066406</v>
      </c>
      <c r="Y921" s="6">
        <v>935.9127197265625</v>
      </c>
      <c r="Z921" s="6">
        <v>78.5</v>
      </c>
      <c r="AA921" s="6">
        <v>472.6162109375</v>
      </c>
      <c r="AB921" s="6">
        <v>29.396188735961914</v>
      </c>
      <c r="AC921" s="6">
        <v>2049.179443359375</v>
      </c>
      <c r="AD921" s="6">
        <v>3538</v>
      </c>
      <c r="AE921" s="6">
        <v>209.23350524902344</v>
      </c>
      <c r="AF921" s="6">
        <v>932.26190185546875</v>
      </c>
      <c r="AG921" s="6">
        <v>4.0999999046325684</v>
      </c>
      <c r="AH921" s="6">
        <v>170.53231811523437</v>
      </c>
      <c r="AI921" s="6">
        <v>65.55999755859375</v>
      </c>
      <c r="AJ921" s="6">
        <v>52.233154296875</v>
      </c>
      <c r="AK921" s="6">
        <v>21.867294311523438</v>
      </c>
      <c r="AL921" s="6">
        <v>50.776527404785156</v>
      </c>
      <c r="AM921" s="6">
        <v>3634.2421875</v>
      </c>
      <c r="AN921" s="6">
        <v>33.799999237060547</v>
      </c>
      <c r="AO921" s="6">
        <v>69.227851867675781</v>
      </c>
      <c r="AP921" s="6">
        <v>447.19091796875</v>
      </c>
      <c r="AQ921" s="6">
        <v>9.6999998092651367</v>
      </c>
      <c r="AR921" s="6">
        <v>42.473114013671875</v>
      </c>
      <c r="AS921" s="6">
        <v>11</v>
      </c>
      <c r="AT921" s="6">
        <v>185.35816955566406</v>
      </c>
    </row>
    <row r="922" spans="2:46" x14ac:dyDescent="0.25">
      <c r="B922" s="5">
        <v>35642</v>
      </c>
      <c r="C922" s="6">
        <v>885.33953857421875</v>
      </c>
      <c r="D922" s="6">
        <v>12.617568969726562</v>
      </c>
      <c r="E922" s="6">
        <v>10.120354652404785</v>
      </c>
      <c r="F922" s="6">
        <v>661.7738037109375</v>
      </c>
      <c r="G922" s="6">
        <v>167.78623962402344</v>
      </c>
      <c r="H922" s="6">
        <v>1</v>
      </c>
      <c r="I922" s="6">
        <v>1334.6768798828125</v>
      </c>
      <c r="J922" s="6">
        <v>137.02578735351562</v>
      </c>
      <c r="K922" s="6">
        <v>272.49234008789062</v>
      </c>
      <c r="L922" s="6">
        <v>18.299999237060547</v>
      </c>
      <c r="M922" s="6">
        <v>10.379359245300293</v>
      </c>
      <c r="N922" s="6">
        <v>230.39999389648437</v>
      </c>
      <c r="O922" s="6">
        <v>1778.877685546875</v>
      </c>
      <c r="P922" s="6">
        <v>94.721046447753906</v>
      </c>
      <c r="Q922" s="6">
        <v>67</v>
      </c>
      <c r="R922" s="6">
        <v>646.98187255859375</v>
      </c>
      <c r="S922" s="6">
        <v>4.0883116722106934</v>
      </c>
      <c r="T922" s="6">
        <v>359.72396850585937</v>
      </c>
      <c r="U922" s="6">
        <v>129.02008056640625</v>
      </c>
      <c r="V922" s="6">
        <v>10.199999809265137</v>
      </c>
      <c r="W922" s="6">
        <v>259.12420654296875</v>
      </c>
      <c r="X922" s="6">
        <v>104.00614166259766</v>
      </c>
      <c r="Y922" s="6">
        <v>775.8333740234375</v>
      </c>
      <c r="Z922" s="6">
        <v>78.5</v>
      </c>
      <c r="AA922" s="6">
        <v>307.53131103515625</v>
      </c>
      <c r="AB922" s="6">
        <v>24.529123306274414</v>
      </c>
      <c r="AC922" s="6">
        <v>1978.9888916015625</v>
      </c>
      <c r="AD922" s="6">
        <v>3198.16064453125</v>
      </c>
      <c r="AE922" s="6">
        <v>133.33055114746094</v>
      </c>
      <c r="AF922" s="6">
        <v>760.97967529296875</v>
      </c>
      <c r="AG922" s="6">
        <v>4.0999999046325684</v>
      </c>
      <c r="AH922" s="6">
        <v>4.8000001907348633</v>
      </c>
      <c r="AI922" s="6">
        <v>62.499759674072266</v>
      </c>
      <c r="AJ922" s="6">
        <v>43.920726776123047</v>
      </c>
      <c r="AK922" s="6">
        <v>13.964192390441895</v>
      </c>
      <c r="AL922" s="6">
        <v>43.937969207763672</v>
      </c>
      <c r="AM922" s="6">
        <v>3001.617919921875</v>
      </c>
      <c r="AN922" s="6">
        <v>33.799999237060547</v>
      </c>
      <c r="AO922" s="6">
        <v>35.071861267089844</v>
      </c>
      <c r="AP922" s="6">
        <v>295.86178588867187</v>
      </c>
      <c r="AQ922" s="6">
        <v>9.6999998092651367</v>
      </c>
      <c r="AR922" s="6">
        <v>0.56999999284744263</v>
      </c>
      <c r="AS922" s="6">
        <v>11</v>
      </c>
      <c r="AT922" s="6">
        <v>179.62260437011719</v>
      </c>
    </row>
    <row r="923" spans="2:46" x14ac:dyDescent="0.25">
      <c r="B923" s="5">
        <v>35673</v>
      </c>
      <c r="C923" s="6">
        <v>827.48211669921875</v>
      </c>
      <c r="D923" s="6">
        <v>12.478119850158691</v>
      </c>
      <c r="E923" s="6">
        <v>10.047128677368164</v>
      </c>
      <c r="F923" s="6">
        <v>529.4896240234375</v>
      </c>
      <c r="G923" s="6">
        <v>34.288433074951172</v>
      </c>
      <c r="H923" s="6">
        <v>1</v>
      </c>
      <c r="I923" s="6">
        <v>1136.923828125</v>
      </c>
      <c r="J923" s="6">
        <v>107.59733581542969</v>
      </c>
      <c r="K923" s="6">
        <v>64.924690246582031</v>
      </c>
      <c r="L923" s="6">
        <v>18.299999237060547</v>
      </c>
      <c r="M923" s="6">
        <v>10.13619327545166</v>
      </c>
      <c r="N923" s="6">
        <v>230.39999389648437</v>
      </c>
      <c r="O923" s="6">
        <v>1695.149169921875</v>
      </c>
      <c r="P923" s="6">
        <v>83</v>
      </c>
      <c r="Q923" s="6">
        <v>67</v>
      </c>
      <c r="R923" s="6">
        <v>613.83526611328125</v>
      </c>
      <c r="S923" s="6">
        <v>4.0355644226074219</v>
      </c>
      <c r="T923" s="6">
        <v>344.02365112304688</v>
      </c>
      <c r="U923" s="6">
        <v>0.18400000035762787</v>
      </c>
      <c r="V923" s="6">
        <v>10.199999809265137</v>
      </c>
      <c r="W923" s="6">
        <v>214.75601196289062</v>
      </c>
      <c r="X923" s="6">
        <v>103.30583190917969</v>
      </c>
      <c r="Y923" s="6">
        <v>594.50811767578125</v>
      </c>
      <c r="Z923" s="6">
        <v>78.5</v>
      </c>
      <c r="AA923" s="6">
        <v>151.34312438964844</v>
      </c>
      <c r="AB923" s="6">
        <v>19.733112335205078</v>
      </c>
      <c r="AC923" s="6">
        <v>1890.7791748046875</v>
      </c>
      <c r="AD923" s="6">
        <v>3285.046142578125</v>
      </c>
      <c r="AE923" s="6">
        <v>127.84130859375</v>
      </c>
      <c r="AF923" s="6">
        <v>562.4925537109375</v>
      </c>
      <c r="AG923" s="6">
        <v>4.0999999046325684</v>
      </c>
      <c r="AH923" s="6">
        <v>4.8000001907348633</v>
      </c>
      <c r="AI923" s="6">
        <v>33.270549774169922</v>
      </c>
      <c r="AJ923" s="6">
        <v>37.414871215820313</v>
      </c>
      <c r="AK923" s="6">
        <v>4.5986776351928711</v>
      </c>
      <c r="AL923" s="6">
        <v>37.53387451171875</v>
      </c>
      <c r="AM923" s="6">
        <v>2493.25439453125</v>
      </c>
      <c r="AN923" s="6">
        <v>33.799999237060547</v>
      </c>
      <c r="AO923" s="6">
        <v>20</v>
      </c>
      <c r="AP923" s="6">
        <v>130.00514221191406</v>
      </c>
      <c r="AQ923" s="6">
        <v>9.6999998092651367</v>
      </c>
      <c r="AR923" s="6">
        <v>0.56999999284744263</v>
      </c>
      <c r="AS923" s="6">
        <v>11</v>
      </c>
      <c r="AT923" s="6">
        <v>179.75495910644531</v>
      </c>
    </row>
    <row r="924" spans="2:46" x14ac:dyDescent="0.25">
      <c r="B924" s="5">
        <v>35703</v>
      </c>
      <c r="C924" s="6">
        <v>795.88494873046875</v>
      </c>
      <c r="D924" s="6">
        <v>10</v>
      </c>
      <c r="E924" s="6">
        <v>10</v>
      </c>
      <c r="F924" s="6">
        <v>317.32891845703125</v>
      </c>
      <c r="G924" s="6">
        <v>18.600000381469727</v>
      </c>
      <c r="H924" s="6">
        <v>1</v>
      </c>
      <c r="I924" s="6">
        <v>1115.359619140625</v>
      </c>
      <c r="J924" s="6">
        <v>66.894447326660156</v>
      </c>
      <c r="K924" s="6">
        <v>4</v>
      </c>
      <c r="L924" s="6">
        <v>18.299999237060547</v>
      </c>
      <c r="M924" s="6">
        <v>9.9370203018188477</v>
      </c>
      <c r="N924" s="6">
        <v>230.39999389648437</v>
      </c>
      <c r="O924" s="6">
        <v>1621.289306640625</v>
      </c>
      <c r="P924" s="6">
        <v>83</v>
      </c>
      <c r="Q924" s="6">
        <v>67</v>
      </c>
      <c r="R924" s="6">
        <v>391.03570556640625</v>
      </c>
      <c r="S924" s="6">
        <v>4</v>
      </c>
      <c r="T924" s="6">
        <v>328.57293701171875</v>
      </c>
      <c r="U924" s="6">
        <v>0.9764367938041687</v>
      </c>
      <c r="V924" s="6">
        <v>10.199999809265137</v>
      </c>
      <c r="W924" s="6">
        <v>188.71762084960937</v>
      </c>
      <c r="X924" s="6">
        <v>100.87242126464844</v>
      </c>
      <c r="Y924" s="6">
        <v>468.44912719726562</v>
      </c>
      <c r="Z924" s="6">
        <v>78.5</v>
      </c>
      <c r="AA924" s="6">
        <v>126.4605712890625</v>
      </c>
      <c r="AB924" s="6">
        <v>17.5</v>
      </c>
      <c r="AC924" s="6">
        <v>1838.088623046875</v>
      </c>
      <c r="AD924" s="6">
        <v>2761.992919921875</v>
      </c>
      <c r="AE924" s="6">
        <v>112.05854797363281</v>
      </c>
      <c r="AF924" s="6">
        <v>467.29898071289062</v>
      </c>
      <c r="AG924" s="6">
        <v>4.0999999046325684</v>
      </c>
      <c r="AH924" s="6">
        <v>4.8000001907348633</v>
      </c>
      <c r="AI924" s="6">
        <v>22.765960693359375</v>
      </c>
      <c r="AJ924" s="6">
        <v>37</v>
      </c>
      <c r="AK924" s="6">
        <v>1.922671914100647</v>
      </c>
      <c r="AL924" s="6">
        <v>31</v>
      </c>
      <c r="AM924" s="6">
        <v>2126.718505859375</v>
      </c>
      <c r="AN924" s="6">
        <v>33.799999237060547</v>
      </c>
      <c r="AO924" s="6">
        <v>20</v>
      </c>
      <c r="AP924" s="6">
        <v>100.35908508300781</v>
      </c>
      <c r="AQ924" s="6">
        <v>9.6999998092651367</v>
      </c>
      <c r="AR924" s="6">
        <v>4.2609648704528809</v>
      </c>
      <c r="AS924" s="6">
        <v>11</v>
      </c>
      <c r="AT924" s="6">
        <v>172.23452758789063</v>
      </c>
    </row>
    <row r="925" spans="2:46" x14ac:dyDescent="0.25">
      <c r="B925" s="5">
        <v>35734</v>
      </c>
      <c r="C925" s="6">
        <v>786.31744384765625</v>
      </c>
      <c r="D925" s="6">
        <v>10</v>
      </c>
      <c r="E925" s="6">
        <v>10</v>
      </c>
      <c r="F925" s="6">
        <v>296.55548095703125</v>
      </c>
      <c r="G925" s="6">
        <v>18.600000381469727</v>
      </c>
      <c r="H925" s="6">
        <v>1</v>
      </c>
      <c r="I925" s="6">
        <v>1100</v>
      </c>
      <c r="J925" s="6">
        <v>39.693679809570313</v>
      </c>
      <c r="K925" s="6">
        <v>4</v>
      </c>
      <c r="L925" s="6">
        <v>18.299999237060547</v>
      </c>
      <c r="M925" s="6">
        <v>9.8223667144775391</v>
      </c>
      <c r="N925" s="6">
        <v>230.39999389648437</v>
      </c>
      <c r="O925" s="6">
        <v>1571.2313232421875</v>
      </c>
      <c r="P925" s="6">
        <v>86.816864013671875</v>
      </c>
      <c r="Q925" s="6">
        <v>66</v>
      </c>
      <c r="R925" s="6">
        <v>242.68023681640625</v>
      </c>
      <c r="S925" s="6">
        <v>4</v>
      </c>
      <c r="T925" s="6">
        <v>306.4798583984375</v>
      </c>
      <c r="U925" s="6">
        <v>0.18400000035762787</v>
      </c>
      <c r="V925" s="6">
        <v>10.199999809265137</v>
      </c>
      <c r="W925" s="6">
        <v>187.147705078125</v>
      </c>
      <c r="X925" s="6">
        <v>100.55828857421875</v>
      </c>
      <c r="Y925" s="6">
        <v>402.64505004882812</v>
      </c>
      <c r="Z925" s="6">
        <v>78.5</v>
      </c>
      <c r="AA925" s="6">
        <v>120</v>
      </c>
      <c r="AB925" s="6">
        <v>17.5</v>
      </c>
      <c r="AC925" s="6">
        <v>1823.76806640625</v>
      </c>
      <c r="AD925" s="6">
        <v>2430.728515625</v>
      </c>
      <c r="AE925" s="6">
        <v>49.774459838867188</v>
      </c>
      <c r="AF925" s="6">
        <v>435.5159912109375</v>
      </c>
      <c r="AG925" s="6">
        <v>4.0999999046325684</v>
      </c>
      <c r="AH925" s="6">
        <v>4.8000001907348633</v>
      </c>
      <c r="AI925" s="6">
        <v>13.187128067016602</v>
      </c>
      <c r="AJ925" s="6">
        <v>37</v>
      </c>
      <c r="AK925" s="6">
        <v>0.55699998140335083</v>
      </c>
      <c r="AL925" s="6">
        <v>31</v>
      </c>
      <c r="AM925" s="6">
        <v>2000</v>
      </c>
      <c r="AN925" s="6">
        <v>33.799999237060547</v>
      </c>
      <c r="AO925" s="6">
        <v>20</v>
      </c>
      <c r="AP925" s="6">
        <v>80.142250061035156</v>
      </c>
      <c r="AQ925" s="6">
        <v>9.6999998092651367</v>
      </c>
      <c r="AR925" s="6">
        <v>0.56999999284744263</v>
      </c>
      <c r="AS925" s="6">
        <v>11</v>
      </c>
      <c r="AT925" s="6">
        <v>162.44261169433594</v>
      </c>
    </row>
    <row r="926" spans="2:46" x14ac:dyDescent="0.25">
      <c r="B926" s="5">
        <v>35764</v>
      </c>
      <c r="C926" s="6">
        <v>804.990478515625</v>
      </c>
      <c r="D926" s="6">
        <v>10</v>
      </c>
      <c r="E926" s="6">
        <v>10.325820922851562</v>
      </c>
      <c r="F926" s="6">
        <v>262.12060546875</v>
      </c>
      <c r="G926" s="6">
        <v>18.600000381469727</v>
      </c>
      <c r="H926" s="6">
        <v>1</v>
      </c>
      <c r="I926" s="6">
        <v>1100</v>
      </c>
      <c r="J926" s="6">
        <v>53.266685485839844</v>
      </c>
      <c r="K926" s="6">
        <v>4</v>
      </c>
      <c r="L926" s="6">
        <v>29.639446258544922</v>
      </c>
      <c r="M926" s="6">
        <v>9.8010959625244141</v>
      </c>
      <c r="N926" s="6">
        <v>235.10366821289062</v>
      </c>
      <c r="O926" s="6">
        <v>1561.9442138671875</v>
      </c>
      <c r="P926" s="6">
        <v>93.090484619140625</v>
      </c>
      <c r="Q926" s="6">
        <v>64</v>
      </c>
      <c r="R926" s="6">
        <v>250.92265319824219</v>
      </c>
      <c r="S926" s="6">
        <v>5.1140999794006348</v>
      </c>
      <c r="T926" s="6">
        <v>284.05087280273437</v>
      </c>
      <c r="U926" s="6">
        <v>25.193744659423828</v>
      </c>
      <c r="V926" s="6">
        <v>10.687889099121094</v>
      </c>
      <c r="W926" s="6">
        <v>193.28646850585937</v>
      </c>
      <c r="X926" s="6">
        <v>90.019523620605469</v>
      </c>
      <c r="Y926" s="6">
        <v>395.09054565429687</v>
      </c>
      <c r="Z926" s="6">
        <v>78.5</v>
      </c>
      <c r="AA926" s="6">
        <v>133.57240295410156</v>
      </c>
      <c r="AB926" s="6">
        <v>17.5</v>
      </c>
      <c r="AC926" s="6">
        <v>1849.483154296875</v>
      </c>
      <c r="AD926" s="6">
        <v>2555.8828125</v>
      </c>
      <c r="AE926" s="6">
        <v>21.506364822387695</v>
      </c>
      <c r="AF926" s="6">
        <v>442.93780517578125</v>
      </c>
      <c r="AG926" s="6">
        <v>4.0999999046325684</v>
      </c>
      <c r="AH926" s="6">
        <v>25.097589492797852</v>
      </c>
      <c r="AI926" s="6">
        <v>6.559999942779541</v>
      </c>
      <c r="AJ926" s="6">
        <v>37</v>
      </c>
      <c r="AK926" s="6">
        <v>4.6373887062072754</v>
      </c>
      <c r="AL926" s="6">
        <v>31</v>
      </c>
      <c r="AM926" s="6">
        <v>2000</v>
      </c>
      <c r="AN926" s="6">
        <v>33.799999237060547</v>
      </c>
      <c r="AO926" s="6">
        <v>20</v>
      </c>
      <c r="AP926" s="6">
        <v>80</v>
      </c>
      <c r="AQ926" s="6">
        <v>9.6999998092651367</v>
      </c>
      <c r="AR926" s="6">
        <v>8.4134225845336914</v>
      </c>
      <c r="AS926" s="6">
        <v>11</v>
      </c>
      <c r="AT926" s="6">
        <v>103.85494232177734</v>
      </c>
    </row>
    <row r="927" spans="2:46" x14ac:dyDescent="0.25">
      <c r="B927" s="5">
        <v>35795</v>
      </c>
      <c r="C927" s="6">
        <v>836.97247314453125</v>
      </c>
      <c r="D927" s="6">
        <v>53.614723205566406</v>
      </c>
      <c r="E927" s="6">
        <v>11.45383358001709</v>
      </c>
      <c r="F927" s="6">
        <v>251</v>
      </c>
      <c r="G927" s="6">
        <v>75.610885620117188</v>
      </c>
      <c r="H927" s="6">
        <v>1</v>
      </c>
      <c r="I927" s="6">
        <v>1100</v>
      </c>
      <c r="J927" s="6">
        <v>87.016334533691406</v>
      </c>
      <c r="K927" s="6">
        <v>4</v>
      </c>
      <c r="L927" s="6">
        <v>18.299999237060547</v>
      </c>
      <c r="M927" s="6">
        <v>9.8000001907348633</v>
      </c>
      <c r="N927" s="6">
        <v>266.48367309570312</v>
      </c>
      <c r="O927" s="6">
        <v>1560.0572509765625</v>
      </c>
      <c r="P927" s="6">
        <v>83.68701171875</v>
      </c>
      <c r="Q927" s="6">
        <v>61.923057556152344</v>
      </c>
      <c r="R927" s="6">
        <v>276.03082275390625</v>
      </c>
      <c r="S927" s="6">
        <v>6.9244203567504883</v>
      </c>
      <c r="T927" s="6">
        <v>265.67007446289062</v>
      </c>
      <c r="U927" s="6">
        <v>51.171867370605469</v>
      </c>
      <c r="V927" s="6">
        <v>10.199999809265137</v>
      </c>
      <c r="W927" s="6">
        <v>205.77493286132812</v>
      </c>
      <c r="X927" s="6">
        <v>77.660652160644531</v>
      </c>
      <c r="Y927" s="6">
        <v>394.80340576171875</v>
      </c>
      <c r="Z927" s="6">
        <v>136.29627990722656</v>
      </c>
      <c r="AA927" s="6">
        <v>189.63059997558594</v>
      </c>
      <c r="AB927" s="6">
        <v>21.796432495117188</v>
      </c>
      <c r="AC927" s="6">
        <v>1884.4119873046875</v>
      </c>
      <c r="AD927" s="6">
        <v>2788</v>
      </c>
      <c r="AE927" s="6">
        <v>12.199999809265137</v>
      </c>
      <c r="AF927" s="6">
        <v>466.94937133789062</v>
      </c>
      <c r="AG927" s="6">
        <v>4.0999999046325684</v>
      </c>
      <c r="AH927" s="6">
        <v>4.8000001907348633</v>
      </c>
      <c r="AI927" s="6">
        <v>36.446735382080078</v>
      </c>
      <c r="AJ927" s="6">
        <v>37.930400848388672</v>
      </c>
      <c r="AK927" s="6">
        <v>9.7292518615722656</v>
      </c>
      <c r="AL927" s="6">
        <v>42.179492950439453</v>
      </c>
      <c r="AM927" s="6">
        <v>2000</v>
      </c>
      <c r="AN927" s="6">
        <v>41.417755126953125</v>
      </c>
      <c r="AO927" s="6">
        <v>26.764039993286133</v>
      </c>
      <c r="AP927" s="6">
        <v>80</v>
      </c>
      <c r="AQ927" s="6">
        <v>9.6999998092651367</v>
      </c>
      <c r="AR927" s="6">
        <v>9.9325523376464844</v>
      </c>
      <c r="AS927" s="6">
        <v>11</v>
      </c>
      <c r="AT927" s="6">
        <v>157.59526062011719</v>
      </c>
    </row>
    <row r="928" spans="2:46" x14ac:dyDescent="0.25">
      <c r="B928" s="5">
        <v>35826</v>
      </c>
      <c r="C928" s="6">
        <v>985.76751708984375</v>
      </c>
      <c r="D928" s="6">
        <v>57.320014953613281</v>
      </c>
      <c r="E928" s="6">
        <v>32.529033660888672</v>
      </c>
      <c r="F928" s="6">
        <v>387.662353515625</v>
      </c>
      <c r="G928" s="6">
        <v>161.82257080078125</v>
      </c>
      <c r="H928" s="6">
        <v>102.97901916503906</v>
      </c>
      <c r="I928" s="6">
        <v>1207.8758544921875</v>
      </c>
      <c r="J928" s="6">
        <v>229.53056335449219</v>
      </c>
      <c r="K928" s="6">
        <v>4</v>
      </c>
      <c r="L928" s="6">
        <v>18.299999237060547</v>
      </c>
      <c r="M928" s="6">
        <v>9.8064765930175781</v>
      </c>
      <c r="N928" s="6">
        <v>297.9228515625</v>
      </c>
      <c r="O928" s="6">
        <v>1690</v>
      </c>
      <c r="P928" s="6">
        <v>91.662879943847656</v>
      </c>
      <c r="Q928" s="6">
        <v>62</v>
      </c>
      <c r="R928" s="6">
        <v>356</v>
      </c>
      <c r="S928" s="6">
        <v>25.819812774658203</v>
      </c>
      <c r="T928" s="6">
        <v>272.66241455078125</v>
      </c>
      <c r="U928" s="6">
        <v>72.892417907714844</v>
      </c>
      <c r="V928" s="6">
        <v>10.199999809265137</v>
      </c>
      <c r="W928" s="6">
        <v>240.6727294921875</v>
      </c>
      <c r="X928" s="6">
        <v>72</v>
      </c>
      <c r="Y928" s="6">
        <v>478.93405151367187</v>
      </c>
      <c r="Z928" s="6">
        <v>182</v>
      </c>
      <c r="AA928" s="6">
        <v>297.81900024414062</v>
      </c>
      <c r="AB928" s="6">
        <v>41.307426452636719</v>
      </c>
      <c r="AC928" s="6">
        <v>1950</v>
      </c>
      <c r="AD928" s="6">
        <v>2943</v>
      </c>
      <c r="AE928" s="6">
        <v>46.566005706787109</v>
      </c>
      <c r="AF928" s="6">
        <v>548.126708984375</v>
      </c>
      <c r="AG928" s="6">
        <v>4.0999999046325684</v>
      </c>
      <c r="AH928" s="6">
        <v>4.8000001907348633</v>
      </c>
      <c r="AI928" s="6">
        <v>65.55999755859375</v>
      </c>
      <c r="AJ928" s="6">
        <v>44.232280731201172</v>
      </c>
      <c r="AK928" s="6">
        <v>8.9991893768310547</v>
      </c>
      <c r="AL928" s="6">
        <v>53.264575958251953</v>
      </c>
      <c r="AM928" s="6">
        <v>2761.884765625</v>
      </c>
      <c r="AN928" s="6">
        <v>44</v>
      </c>
      <c r="AO928" s="6">
        <v>34.875019073486328</v>
      </c>
      <c r="AP928" s="6">
        <v>363.9508056640625</v>
      </c>
      <c r="AQ928" s="6">
        <v>9.6999998092651367</v>
      </c>
      <c r="AR928" s="6">
        <v>9.1631288528442383</v>
      </c>
      <c r="AS928" s="6">
        <v>66.855278015136719</v>
      </c>
      <c r="AT928" s="6">
        <v>217</v>
      </c>
    </row>
    <row r="929" spans="2:46" x14ac:dyDescent="0.25">
      <c r="B929" s="5">
        <v>35854</v>
      </c>
      <c r="C929" s="6">
        <v>1435.8763427734375</v>
      </c>
      <c r="D929" s="6">
        <v>10</v>
      </c>
      <c r="E929" s="6">
        <v>102.58509826660156</v>
      </c>
      <c r="F929" s="6">
        <v>580.8509521484375</v>
      </c>
      <c r="G929" s="6">
        <v>151.94393920898437</v>
      </c>
      <c r="H929" s="6">
        <v>102.96295166015625</v>
      </c>
      <c r="I929" s="6">
        <v>1347.750732421875</v>
      </c>
      <c r="J929" s="6">
        <v>318.96688842773437</v>
      </c>
      <c r="K929" s="6">
        <v>4</v>
      </c>
      <c r="L929" s="6">
        <v>18.299999237060547</v>
      </c>
      <c r="M929" s="6">
        <v>9.8000001907348633</v>
      </c>
      <c r="N929" s="6">
        <v>325.44131469726562</v>
      </c>
      <c r="O929" s="6">
        <v>1690</v>
      </c>
      <c r="P929" s="6">
        <v>97.336296081542969</v>
      </c>
      <c r="Q929" s="6">
        <v>62</v>
      </c>
      <c r="R929" s="6">
        <v>309</v>
      </c>
      <c r="S929" s="6">
        <v>41</v>
      </c>
      <c r="T929" s="6">
        <v>286.3643798828125</v>
      </c>
      <c r="U929" s="6">
        <v>173.81047058105469</v>
      </c>
      <c r="V929" s="6">
        <v>10.199999809265137</v>
      </c>
      <c r="W929" s="6">
        <v>274.78744506835937</v>
      </c>
      <c r="X929" s="6">
        <v>72</v>
      </c>
      <c r="Y929" s="6">
        <v>625.593505859375</v>
      </c>
      <c r="Z929" s="6">
        <v>131.20478820800781</v>
      </c>
      <c r="AA929" s="6">
        <v>434.3492431640625</v>
      </c>
      <c r="AB929" s="6">
        <v>36.312969207763672</v>
      </c>
      <c r="AC929" s="6">
        <v>1950</v>
      </c>
      <c r="AD929" s="6">
        <v>2987</v>
      </c>
      <c r="AE929" s="6">
        <v>137.1671142578125</v>
      </c>
      <c r="AF929" s="6">
        <v>657.811279296875</v>
      </c>
      <c r="AG929" s="6">
        <v>4.0999999046325684</v>
      </c>
      <c r="AH929" s="6">
        <v>91.219589233398438</v>
      </c>
      <c r="AI929" s="6">
        <v>65.55999755859375</v>
      </c>
      <c r="AJ929" s="6">
        <v>37</v>
      </c>
      <c r="AK929" s="6">
        <v>12.970711708068848</v>
      </c>
      <c r="AL929" s="6">
        <v>47.669979095458984</v>
      </c>
      <c r="AM929" s="6">
        <v>3967.538330078125</v>
      </c>
      <c r="AN929" s="6">
        <v>34.118770599365234</v>
      </c>
      <c r="AO929" s="6">
        <v>20</v>
      </c>
      <c r="AP929" s="6">
        <v>548.7158203125</v>
      </c>
      <c r="AQ929" s="6">
        <v>11.800000190734863</v>
      </c>
      <c r="AR929" s="6">
        <v>8.8395566940307617</v>
      </c>
      <c r="AS929" s="6">
        <v>66.768447875976563</v>
      </c>
      <c r="AT929" s="6">
        <v>206</v>
      </c>
    </row>
    <row r="930" spans="2:46" x14ac:dyDescent="0.25">
      <c r="B930" s="5">
        <v>35885</v>
      </c>
      <c r="C930" s="6">
        <v>1502.381591796875</v>
      </c>
      <c r="D930" s="6">
        <v>76.880119323730469</v>
      </c>
      <c r="E930" s="6">
        <v>118</v>
      </c>
      <c r="F930" s="6">
        <v>651.7451171875</v>
      </c>
      <c r="G930" s="6">
        <v>323.70001220703125</v>
      </c>
      <c r="H930" s="6">
        <v>102.91675567626953</v>
      </c>
      <c r="I930" s="6">
        <v>1699.5821533203125</v>
      </c>
      <c r="J930" s="6">
        <v>562.835205078125</v>
      </c>
      <c r="K930" s="6">
        <v>68.409835815429687</v>
      </c>
      <c r="L930" s="6">
        <v>18.299999237060547</v>
      </c>
      <c r="M930" s="6">
        <v>11.257753372192383</v>
      </c>
      <c r="N930" s="6">
        <v>356.51406860351562</v>
      </c>
      <c r="O930" s="6">
        <v>1690</v>
      </c>
      <c r="P930" s="6">
        <v>104.3779296875</v>
      </c>
      <c r="Q930" s="6">
        <v>64</v>
      </c>
      <c r="R930" s="6">
        <v>570</v>
      </c>
      <c r="S930" s="6">
        <v>47</v>
      </c>
      <c r="T930" s="6">
        <v>329.97158813476562</v>
      </c>
      <c r="U930" s="6">
        <v>274.82308959960938</v>
      </c>
      <c r="V930" s="6">
        <v>10.199999809265137</v>
      </c>
      <c r="W930" s="6">
        <v>301.29998779296875</v>
      </c>
      <c r="X930" s="6">
        <v>72</v>
      </c>
      <c r="Y930" s="6">
        <v>602.3455810546875</v>
      </c>
      <c r="Z930" s="6">
        <v>121.19001007080078</v>
      </c>
      <c r="AA930" s="6">
        <v>324.97689819335937</v>
      </c>
      <c r="AB930" s="6">
        <v>73.114990234375</v>
      </c>
      <c r="AC930" s="6">
        <v>2018.1490478515625</v>
      </c>
      <c r="AD930" s="6">
        <v>2936</v>
      </c>
      <c r="AE930" s="6">
        <v>193</v>
      </c>
      <c r="AF930" s="6">
        <v>727.85736083984375</v>
      </c>
      <c r="AG930" s="6">
        <v>4.1854710578918457</v>
      </c>
      <c r="AH930" s="6">
        <v>4.8000001907348633</v>
      </c>
      <c r="AI930" s="6">
        <v>65.55999755859375</v>
      </c>
      <c r="AJ930" s="6">
        <v>41.139514923095703</v>
      </c>
      <c r="AK930" s="6">
        <v>0.55699998140335083</v>
      </c>
      <c r="AL930" s="6">
        <v>47.3436279296875</v>
      </c>
      <c r="AM930" s="6">
        <v>4324.7021484375</v>
      </c>
      <c r="AN930" s="6">
        <v>44</v>
      </c>
      <c r="AO930" s="6">
        <v>20</v>
      </c>
      <c r="AP930" s="6">
        <v>517.6988525390625</v>
      </c>
      <c r="AQ930" s="6">
        <v>9.6999998092651367</v>
      </c>
      <c r="AR930" s="6">
        <v>10.539003372192383</v>
      </c>
      <c r="AS930" s="6">
        <v>66.623725891113281</v>
      </c>
      <c r="AT930" s="6">
        <v>206</v>
      </c>
    </row>
    <row r="931" spans="2:46" x14ac:dyDescent="0.25">
      <c r="B931" s="5">
        <v>35915</v>
      </c>
      <c r="C931" s="6">
        <v>1595.56982421875</v>
      </c>
      <c r="D931" s="6">
        <v>124.70243072509766</v>
      </c>
      <c r="E931" s="6">
        <v>127</v>
      </c>
      <c r="F931" s="6">
        <v>715.11395263671875</v>
      </c>
      <c r="G931" s="6">
        <v>247.89497375488281</v>
      </c>
      <c r="H931" s="6">
        <v>102.87435913085937</v>
      </c>
      <c r="I931" s="6">
        <v>1854.091552734375</v>
      </c>
      <c r="J931" s="6">
        <v>417.03350830078125</v>
      </c>
      <c r="K931" s="6">
        <v>177.5247802734375</v>
      </c>
      <c r="L931" s="6">
        <v>18.299999237060547</v>
      </c>
      <c r="M931" s="6">
        <v>11.135018348693848</v>
      </c>
      <c r="N931" s="6">
        <v>326.02996826171875</v>
      </c>
      <c r="O931" s="6">
        <v>1690</v>
      </c>
      <c r="P931" s="6">
        <v>108.23091125488281</v>
      </c>
      <c r="Q931" s="6">
        <v>65</v>
      </c>
      <c r="R931" s="6">
        <v>749.399658203125</v>
      </c>
      <c r="S931" s="6">
        <v>58</v>
      </c>
      <c r="T931" s="6">
        <v>360</v>
      </c>
      <c r="U931" s="6">
        <v>416.83001708984375</v>
      </c>
      <c r="V931" s="6">
        <v>10.199999809265137</v>
      </c>
      <c r="W931" s="6">
        <v>301.29998779296875</v>
      </c>
      <c r="X931" s="6">
        <v>77.100593566894531</v>
      </c>
      <c r="Y931" s="6">
        <v>613.29150390625</v>
      </c>
      <c r="Z931" s="6">
        <v>78.5</v>
      </c>
      <c r="AA931" s="6">
        <v>294.08114624023437</v>
      </c>
      <c r="AB931" s="6">
        <v>124.92933654785156</v>
      </c>
      <c r="AC931" s="6">
        <v>2135.25439453125</v>
      </c>
      <c r="AD931" s="6">
        <v>3303</v>
      </c>
      <c r="AE931" s="6">
        <v>197.81210327148437</v>
      </c>
      <c r="AF931" s="6">
        <v>699.56085205078125</v>
      </c>
      <c r="AG931" s="6">
        <v>4.1669607162475586</v>
      </c>
      <c r="AH931" s="6">
        <v>97.076011657714844</v>
      </c>
      <c r="AI931" s="6">
        <v>65.55999755859375</v>
      </c>
      <c r="AJ931" s="6">
        <v>57.800968170166016</v>
      </c>
      <c r="AK931" s="6">
        <v>0.55699998140335083</v>
      </c>
      <c r="AL931" s="6">
        <v>53.773551940917969</v>
      </c>
      <c r="AM931" s="6">
        <v>4403.74853515625</v>
      </c>
      <c r="AN931" s="6">
        <v>38.568946838378906</v>
      </c>
      <c r="AO931" s="6">
        <v>40.041309356689453</v>
      </c>
      <c r="AP931" s="6">
        <v>486.23483276367187</v>
      </c>
      <c r="AQ931" s="6">
        <v>11.800000190734863</v>
      </c>
      <c r="AR931" s="6">
        <v>66.810035705566406</v>
      </c>
      <c r="AS931" s="6">
        <v>11</v>
      </c>
      <c r="AT931" s="6">
        <v>206</v>
      </c>
    </row>
    <row r="932" spans="2:46" x14ac:dyDescent="0.25">
      <c r="B932" s="5">
        <v>35946</v>
      </c>
      <c r="C932" s="6">
        <v>1534.490966796875</v>
      </c>
      <c r="D932" s="6">
        <v>146.69276428222656</v>
      </c>
      <c r="E932" s="6">
        <v>72.5069580078125</v>
      </c>
      <c r="F932" s="6">
        <v>798.1807861328125</v>
      </c>
      <c r="G932" s="6">
        <v>128.55221557617187</v>
      </c>
      <c r="H932" s="6">
        <v>102.82124328613281</v>
      </c>
      <c r="I932" s="6">
        <v>1990.49462890625</v>
      </c>
      <c r="J932" s="6">
        <v>467.50567626953125</v>
      </c>
      <c r="K932" s="6">
        <v>347.41510009765625</v>
      </c>
      <c r="L932" s="6">
        <v>18.299999237060547</v>
      </c>
      <c r="M932" s="6">
        <v>10.960474014282227</v>
      </c>
      <c r="N932" s="6">
        <v>293.93759155273437</v>
      </c>
      <c r="O932" s="6">
        <v>1880</v>
      </c>
      <c r="P932" s="6">
        <v>109.84433746337891</v>
      </c>
      <c r="Q932" s="6">
        <v>66</v>
      </c>
      <c r="R932" s="6">
        <v>971.401123046875</v>
      </c>
      <c r="S932" s="6">
        <v>4</v>
      </c>
      <c r="T932" s="6">
        <v>358.72653198242187</v>
      </c>
      <c r="U932" s="6">
        <v>386.76174926757812</v>
      </c>
      <c r="V932" s="6">
        <v>10.199999809265137</v>
      </c>
      <c r="W932" s="6">
        <v>108.55791473388672</v>
      </c>
      <c r="X932" s="6">
        <v>86.376029968261719</v>
      </c>
      <c r="Y932" s="6">
        <v>671.00469970703125</v>
      </c>
      <c r="Z932" s="6">
        <v>78.5</v>
      </c>
      <c r="AA932" s="6">
        <v>120</v>
      </c>
      <c r="AB932" s="6">
        <v>143.88719177246094</v>
      </c>
      <c r="AC932" s="6">
        <v>2253.53125</v>
      </c>
      <c r="AD932" s="6">
        <v>3534.339599609375</v>
      </c>
      <c r="AE932" s="6">
        <v>202.42205810546875</v>
      </c>
      <c r="AF932" s="6">
        <v>528.74383544921875</v>
      </c>
      <c r="AG932" s="6">
        <v>4.1345524787902832</v>
      </c>
      <c r="AH932" s="6">
        <v>170.82609558105469</v>
      </c>
      <c r="AI932" s="6">
        <v>65.55999755859375</v>
      </c>
      <c r="AJ932" s="6">
        <v>57.122962951660156</v>
      </c>
      <c r="AK932" s="6">
        <v>0.55699998140335083</v>
      </c>
      <c r="AL932" s="6">
        <v>51.353302001953125</v>
      </c>
      <c r="AM932" s="6">
        <v>4540.7041015625</v>
      </c>
      <c r="AN932" s="6">
        <v>33.799999237060547</v>
      </c>
      <c r="AO932" s="6">
        <v>74.821502685546875</v>
      </c>
      <c r="AP932" s="6">
        <v>452.91265869140625</v>
      </c>
      <c r="AQ932" s="6">
        <v>9.6999998092651367</v>
      </c>
      <c r="AR932" s="6">
        <v>0.56999999284744263</v>
      </c>
      <c r="AS932" s="6">
        <v>11</v>
      </c>
      <c r="AT932" s="6">
        <v>206</v>
      </c>
    </row>
    <row r="933" spans="2:46" x14ac:dyDescent="0.25">
      <c r="B933" s="5">
        <v>35976</v>
      </c>
      <c r="C933" s="6">
        <v>1491.537109375</v>
      </c>
      <c r="D933" s="6">
        <v>149.33476257324219</v>
      </c>
      <c r="E933" s="6">
        <v>80.794952392578125</v>
      </c>
      <c r="F933" s="6">
        <v>889.72540283203125</v>
      </c>
      <c r="G933" s="6">
        <v>80.547195434570313</v>
      </c>
      <c r="H933" s="6">
        <v>102.77504730224609</v>
      </c>
      <c r="I933" s="6">
        <v>2093.47314453125</v>
      </c>
      <c r="J933" s="6">
        <v>493.58255004882812</v>
      </c>
      <c r="K933" s="6">
        <v>429.793212890625</v>
      </c>
      <c r="L933" s="6">
        <v>18.366580963134766</v>
      </c>
      <c r="M933" s="6">
        <v>10.728561401367188</v>
      </c>
      <c r="N933" s="6">
        <v>262.74343872070312</v>
      </c>
      <c r="O933" s="6">
        <v>2020.343994140625</v>
      </c>
      <c r="P933" s="6">
        <v>108.58128356933594</v>
      </c>
      <c r="Q933" s="6">
        <v>66</v>
      </c>
      <c r="R933" s="6">
        <v>975</v>
      </c>
      <c r="S933" s="6">
        <v>4</v>
      </c>
      <c r="T933" s="6">
        <v>358.077392578125</v>
      </c>
      <c r="U933" s="6">
        <v>398.71365356445312</v>
      </c>
      <c r="V933" s="6">
        <v>10.199999809265137</v>
      </c>
      <c r="W933" s="6">
        <v>212.23799133300781</v>
      </c>
      <c r="X933" s="6">
        <v>95.019996643066406</v>
      </c>
      <c r="Y933" s="6">
        <v>925.70379638671875</v>
      </c>
      <c r="Z933" s="6">
        <v>78.5</v>
      </c>
      <c r="AA933" s="6">
        <v>242.70016479492187</v>
      </c>
      <c r="AB933" s="6">
        <v>140.55171203613281</v>
      </c>
      <c r="AC933" s="6">
        <v>2347.63232421875</v>
      </c>
      <c r="AD933" s="6">
        <v>3538</v>
      </c>
      <c r="AE933" s="6">
        <v>209.23350524902344</v>
      </c>
      <c r="AF933" s="6">
        <v>802.58892822265625</v>
      </c>
      <c r="AG933" s="6">
        <v>4.0999999046325684</v>
      </c>
      <c r="AH933" s="6">
        <v>170.70899963378906</v>
      </c>
      <c r="AI933" s="6">
        <v>65.55999755859375</v>
      </c>
      <c r="AJ933" s="6">
        <v>51.714275360107422</v>
      </c>
      <c r="AK933" s="6">
        <v>28.269830703735352</v>
      </c>
      <c r="AL933" s="6">
        <v>44.062198638916016</v>
      </c>
      <c r="AM933" s="6">
        <v>4533.69873046875</v>
      </c>
      <c r="AN933" s="6">
        <v>33.799999237060547</v>
      </c>
      <c r="AO933" s="6">
        <v>74.808197021484375</v>
      </c>
      <c r="AP933" s="6">
        <v>307.3363037109375</v>
      </c>
      <c r="AQ933" s="6">
        <v>11.800000190734863</v>
      </c>
      <c r="AR933" s="6">
        <v>58.550868988037109</v>
      </c>
      <c r="AS933" s="6">
        <v>11</v>
      </c>
      <c r="AT933" s="6">
        <v>217</v>
      </c>
    </row>
    <row r="934" spans="2:46" x14ac:dyDescent="0.25">
      <c r="B934" s="5">
        <v>36007</v>
      </c>
      <c r="C934" s="6">
        <v>1431.24560546875</v>
      </c>
      <c r="D934" s="6">
        <v>130.66236877441406</v>
      </c>
      <c r="E934" s="6">
        <v>57.329158782958984</v>
      </c>
      <c r="F934" s="6">
        <v>829.02978515625</v>
      </c>
      <c r="G934" s="6">
        <v>154.15589904785156</v>
      </c>
      <c r="H934" s="6">
        <v>97.103691101074219</v>
      </c>
      <c r="I934" s="6">
        <v>2049.988037109375</v>
      </c>
      <c r="J934" s="6">
        <v>494.6973876953125</v>
      </c>
      <c r="K934" s="6">
        <v>431</v>
      </c>
      <c r="L934" s="6">
        <v>26.590749740600586</v>
      </c>
      <c r="M934" s="6">
        <v>10.442293167114258</v>
      </c>
      <c r="N934" s="6">
        <v>230.39999389648437</v>
      </c>
      <c r="O934" s="6">
        <v>1850.6766357421875</v>
      </c>
      <c r="P934" s="6">
        <v>106.79499053955078</v>
      </c>
      <c r="Q934" s="6">
        <v>67</v>
      </c>
      <c r="R934" s="6">
        <v>942.35943603515625</v>
      </c>
      <c r="S934" s="6">
        <v>4</v>
      </c>
      <c r="T934" s="6">
        <v>352.75094604492187</v>
      </c>
      <c r="U934" s="6">
        <v>318.9307861328125</v>
      </c>
      <c r="V934" s="6">
        <v>10.199999809265137</v>
      </c>
      <c r="W934" s="6">
        <v>300.40423583984375</v>
      </c>
      <c r="X934" s="6">
        <v>104.00614166259766</v>
      </c>
      <c r="Y934" s="6">
        <v>1024</v>
      </c>
      <c r="Z934" s="6">
        <v>78.5</v>
      </c>
      <c r="AA934" s="6">
        <v>300.44326782226562</v>
      </c>
      <c r="AB934" s="6">
        <v>128.75326538085937</v>
      </c>
      <c r="AC934" s="6">
        <v>1961.6103515625</v>
      </c>
      <c r="AD934" s="6">
        <v>3529.223388671875</v>
      </c>
      <c r="AE934" s="6">
        <v>208.95756530761719</v>
      </c>
      <c r="AF934" s="6">
        <v>991.6058349609375</v>
      </c>
      <c r="AG934" s="6">
        <v>4.0999999046325684</v>
      </c>
      <c r="AH934" s="6">
        <v>4.8000001907348633</v>
      </c>
      <c r="AI934" s="6">
        <v>65.55999755859375</v>
      </c>
      <c r="AJ934" s="6">
        <v>43.409786224365234</v>
      </c>
      <c r="AK934" s="6">
        <v>30.113811492919922</v>
      </c>
      <c r="AL934" s="6">
        <v>37.31982421875</v>
      </c>
      <c r="AM934" s="6">
        <v>4275.10888671875</v>
      </c>
      <c r="AN934" s="6">
        <v>33.799999237060547</v>
      </c>
      <c r="AO934" s="6">
        <v>40.625717163085937</v>
      </c>
      <c r="AP934" s="6">
        <v>158.04981994628906</v>
      </c>
      <c r="AQ934" s="6">
        <v>9.6999998092651367</v>
      </c>
      <c r="AR934" s="6">
        <v>31.946210861206055</v>
      </c>
      <c r="AS934" s="6">
        <v>11</v>
      </c>
      <c r="AT934" s="6">
        <v>239.44639587402344</v>
      </c>
    </row>
    <row r="935" spans="2:46" x14ac:dyDescent="0.25">
      <c r="B935" s="5">
        <v>36038</v>
      </c>
      <c r="C935" s="6">
        <v>1370.3914794921875</v>
      </c>
      <c r="D935" s="6">
        <v>100.002685546875</v>
      </c>
      <c r="E935" s="6">
        <v>10.047128677368164</v>
      </c>
      <c r="F935" s="6">
        <v>754.68359375</v>
      </c>
      <c r="G935" s="6">
        <v>35.287910461425781</v>
      </c>
      <c r="H935" s="6">
        <v>95.099327087402344</v>
      </c>
      <c r="I935" s="6">
        <v>1862.8902587890625</v>
      </c>
      <c r="J935" s="6">
        <v>461.73367309570312</v>
      </c>
      <c r="K935" s="6">
        <v>396.18792724609375</v>
      </c>
      <c r="L935" s="6">
        <v>18.299999237060547</v>
      </c>
      <c r="M935" s="6">
        <v>10.189539909362793</v>
      </c>
      <c r="N935" s="6">
        <v>230.39999389648437</v>
      </c>
      <c r="O935" s="6">
        <v>1671.5992431640625</v>
      </c>
      <c r="P935" s="6">
        <v>105.40906524658203</v>
      </c>
      <c r="Q935" s="6">
        <v>67</v>
      </c>
      <c r="R935" s="6">
        <v>794.38739013671875</v>
      </c>
      <c r="S935" s="6">
        <v>4</v>
      </c>
      <c r="T935" s="6">
        <v>359.94827270507812</v>
      </c>
      <c r="U935" s="6">
        <v>61.522617340087891</v>
      </c>
      <c r="V935" s="6">
        <v>10.199999809265137</v>
      </c>
      <c r="W935" s="6">
        <v>259.82492065429687</v>
      </c>
      <c r="X935" s="6">
        <v>103.30583190917969</v>
      </c>
      <c r="Y935" s="6">
        <v>886.10369873046875</v>
      </c>
      <c r="Z935" s="6">
        <v>78.5</v>
      </c>
      <c r="AA935" s="6">
        <v>140.90022277832031</v>
      </c>
      <c r="AB935" s="6">
        <v>120.51197814941406</v>
      </c>
      <c r="AC935" s="6">
        <v>1807.394775390625</v>
      </c>
      <c r="AD935" s="6">
        <v>3528.376708984375</v>
      </c>
      <c r="AE935" s="6">
        <v>205.72955322265625</v>
      </c>
      <c r="AF935" s="6">
        <v>644.39044189453125</v>
      </c>
      <c r="AG935" s="6">
        <v>4.0999999046325684</v>
      </c>
      <c r="AH935" s="6">
        <v>4.8000001907348633</v>
      </c>
      <c r="AI935" s="6">
        <v>65.55999755859375</v>
      </c>
      <c r="AJ935" s="6">
        <v>37</v>
      </c>
      <c r="AK935" s="6">
        <v>0.55699998140335083</v>
      </c>
      <c r="AL935" s="6">
        <v>31</v>
      </c>
      <c r="AM935" s="6">
        <v>3978.04638671875</v>
      </c>
      <c r="AN935" s="6">
        <v>33.799999237060547</v>
      </c>
      <c r="AO935" s="6">
        <v>20</v>
      </c>
      <c r="AP935" s="6">
        <v>126.68862152099609</v>
      </c>
      <c r="AQ935" s="6">
        <v>9.6999998092651367</v>
      </c>
      <c r="AR935" s="6">
        <v>0.56999999284744263</v>
      </c>
      <c r="AS935" s="6">
        <v>11</v>
      </c>
      <c r="AT935" s="6">
        <v>239.48420715332031</v>
      </c>
    </row>
    <row r="936" spans="2:46" x14ac:dyDescent="0.25">
      <c r="B936" s="5">
        <v>36068</v>
      </c>
      <c r="C936" s="6">
        <v>1350.6868896484375</v>
      </c>
      <c r="D936" s="6">
        <v>74.565528869628906</v>
      </c>
      <c r="E936" s="6">
        <v>10</v>
      </c>
      <c r="F936" s="6">
        <v>705</v>
      </c>
      <c r="G936" s="6">
        <v>18.600000381469727</v>
      </c>
      <c r="H936" s="6">
        <v>98.968513488769531</v>
      </c>
      <c r="I936" s="6">
        <v>1844.302001953125</v>
      </c>
      <c r="J936" s="6">
        <v>432.43048095703125</v>
      </c>
      <c r="K936" s="6">
        <v>284.73828125</v>
      </c>
      <c r="L936" s="6">
        <v>18.299999237060547</v>
      </c>
      <c r="M936" s="6">
        <v>9.9941005706787109</v>
      </c>
      <c r="N936" s="6">
        <v>230.39999389648437</v>
      </c>
      <c r="O936" s="6">
        <v>1652.3326416015625</v>
      </c>
      <c r="P936" s="6">
        <v>105.54843139648437</v>
      </c>
      <c r="Q936" s="6">
        <v>67</v>
      </c>
      <c r="R936" s="6">
        <v>650</v>
      </c>
      <c r="S936" s="6">
        <v>5.3576297760009766</v>
      </c>
      <c r="T936" s="6">
        <v>355.9949951171875</v>
      </c>
      <c r="U936" s="6">
        <v>83.166343688964844</v>
      </c>
      <c r="V936" s="6">
        <v>10.199999809265137</v>
      </c>
      <c r="W936" s="6">
        <v>205.92710876464844</v>
      </c>
      <c r="X936" s="6">
        <v>100.87242126464844</v>
      </c>
      <c r="Y936" s="6">
        <v>727.7728271484375</v>
      </c>
      <c r="Z936" s="6">
        <v>78.5</v>
      </c>
      <c r="AA936" s="6">
        <v>130.46034240722656</v>
      </c>
      <c r="AB936" s="6">
        <v>119.45732116699219</v>
      </c>
      <c r="AC936" s="6">
        <v>1783.3157958984375</v>
      </c>
      <c r="AD936" s="6">
        <v>3351</v>
      </c>
      <c r="AE936" s="6">
        <v>196.45574951171875</v>
      </c>
      <c r="AF936" s="6">
        <v>583.92633056640625</v>
      </c>
      <c r="AG936" s="6">
        <v>4.0999999046325684</v>
      </c>
      <c r="AH936" s="6">
        <v>4.8000001907348633</v>
      </c>
      <c r="AI936" s="6">
        <v>65.55999755859375</v>
      </c>
      <c r="AJ936" s="6">
        <v>37</v>
      </c>
      <c r="AK936" s="6">
        <v>0.55699998140335083</v>
      </c>
      <c r="AL936" s="6">
        <v>31</v>
      </c>
      <c r="AM936" s="6">
        <v>3685.59716796875</v>
      </c>
      <c r="AN936" s="6">
        <v>33.799999237060547</v>
      </c>
      <c r="AO936" s="6">
        <v>20</v>
      </c>
      <c r="AP936" s="6">
        <v>97.112907409667969</v>
      </c>
      <c r="AQ936" s="6">
        <v>9.6999998092651367</v>
      </c>
      <c r="AR936" s="6">
        <v>16.373327255249023</v>
      </c>
      <c r="AS936" s="6">
        <v>11</v>
      </c>
      <c r="AT936" s="6">
        <v>239.09365844726562</v>
      </c>
    </row>
    <row r="937" spans="2:46" x14ac:dyDescent="0.25">
      <c r="B937" s="5">
        <v>36099</v>
      </c>
      <c r="C937" s="6">
        <v>1340.5845947265625</v>
      </c>
      <c r="D937" s="6">
        <v>72.202957153320313</v>
      </c>
      <c r="E937" s="6">
        <v>10.341650009155273</v>
      </c>
      <c r="F937" s="6">
        <v>660</v>
      </c>
      <c r="G937" s="6">
        <v>27.854799270629883</v>
      </c>
      <c r="H937" s="6">
        <v>102.99843597412109</v>
      </c>
      <c r="I937" s="6">
        <v>1829.8365478515625</v>
      </c>
      <c r="J937" s="6">
        <v>423.43585205078125</v>
      </c>
      <c r="K937" s="6">
        <v>263</v>
      </c>
      <c r="L937" s="6">
        <v>18.299999237060547</v>
      </c>
      <c r="M937" s="6">
        <v>9.8808774948120117</v>
      </c>
      <c r="N937" s="6">
        <v>230.39999389648437</v>
      </c>
      <c r="O937" s="6">
        <v>1608.250244140625</v>
      </c>
      <c r="P937" s="6">
        <v>109.34112548828125</v>
      </c>
      <c r="Q937" s="6">
        <v>66</v>
      </c>
      <c r="R937" s="6">
        <v>641.81512451171875</v>
      </c>
      <c r="S937" s="6">
        <v>5.9225063323974609</v>
      </c>
      <c r="T937" s="6">
        <v>343.2801513671875</v>
      </c>
      <c r="U937" s="6">
        <v>87.254661560058594</v>
      </c>
      <c r="V937" s="6">
        <v>10.199999809265137</v>
      </c>
      <c r="W937" s="6">
        <v>199.60481262207031</v>
      </c>
      <c r="X937" s="6">
        <v>100.55828857421875</v>
      </c>
      <c r="Y937" s="6">
        <v>634.16632080078125</v>
      </c>
      <c r="Z937" s="6">
        <v>78.5</v>
      </c>
      <c r="AA937" s="6">
        <v>120</v>
      </c>
      <c r="AB937" s="6">
        <v>96.682723999023438</v>
      </c>
      <c r="AC937" s="6">
        <v>1799.3994140625</v>
      </c>
      <c r="AD937" s="6">
        <v>3149</v>
      </c>
      <c r="AE937" s="6">
        <v>185.30995178222656</v>
      </c>
      <c r="AF937" s="6">
        <v>564.53497314453125</v>
      </c>
      <c r="AG937" s="6">
        <v>4.0999999046325684</v>
      </c>
      <c r="AH937" s="6">
        <v>18.625436782836914</v>
      </c>
      <c r="AI937" s="6">
        <v>59.411796569824219</v>
      </c>
      <c r="AJ937" s="6">
        <v>37</v>
      </c>
      <c r="AK937" s="6">
        <v>0.55699998140335083</v>
      </c>
      <c r="AL937" s="6">
        <v>31</v>
      </c>
      <c r="AM937" s="6">
        <v>3394.076171875</v>
      </c>
      <c r="AN937" s="6">
        <v>33.799999237060547</v>
      </c>
      <c r="AO937" s="6">
        <v>20</v>
      </c>
      <c r="AP937" s="6">
        <v>80</v>
      </c>
      <c r="AQ937" s="6">
        <v>9.6999998092651367</v>
      </c>
      <c r="AR937" s="6">
        <v>26.583467483520508</v>
      </c>
      <c r="AS937" s="6">
        <v>11</v>
      </c>
      <c r="AT937" s="6">
        <v>233.35092163085937</v>
      </c>
    </row>
    <row r="938" spans="2:46" x14ac:dyDescent="0.25">
      <c r="B938" s="5">
        <v>36129</v>
      </c>
      <c r="C938" s="6">
        <v>1355.61669921875</v>
      </c>
      <c r="D938" s="6">
        <v>79.684913635253906</v>
      </c>
      <c r="E938" s="6">
        <v>11.139265060424805</v>
      </c>
      <c r="F938" s="6">
        <v>578.7952880859375</v>
      </c>
      <c r="G938" s="6">
        <v>18.600000381469727</v>
      </c>
      <c r="H938" s="6">
        <v>102.99754333496094</v>
      </c>
      <c r="I938" s="6">
        <v>1698.712890625</v>
      </c>
      <c r="J938" s="6">
        <v>411.35787963867187</v>
      </c>
      <c r="K938" s="6">
        <v>243.55210876464844</v>
      </c>
      <c r="L938" s="6">
        <v>31.324195861816406</v>
      </c>
      <c r="M938" s="6">
        <v>9.8265838623046875</v>
      </c>
      <c r="N938" s="6">
        <v>230.39999389648437</v>
      </c>
      <c r="O938" s="6">
        <v>1608.074951171875</v>
      </c>
      <c r="P938" s="6">
        <v>115.66655731201172</v>
      </c>
      <c r="Q938" s="6">
        <v>64</v>
      </c>
      <c r="R938" s="6">
        <v>498</v>
      </c>
      <c r="S938" s="6">
        <v>7.9488229751586914</v>
      </c>
      <c r="T938" s="6">
        <v>327.69192504882812</v>
      </c>
      <c r="U938" s="6">
        <v>120.0654296875</v>
      </c>
      <c r="V938" s="6">
        <v>10.687889099121094</v>
      </c>
      <c r="W938" s="6">
        <v>222.17460632324219</v>
      </c>
      <c r="X938" s="6">
        <v>90.019523620605469</v>
      </c>
      <c r="Y938" s="6">
        <v>634.996826171875</v>
      </c>
      <c r="Z938" s="6">
        <v>78.5</v>
      </c>
      <c r="AA938" s="6">
        <v>153.59587097167969</v>
      </c>
      <c r="AB938" s="6">
        <v>17.5</v>
      </c>
      <c r="AC938" s="6">
        <v>1836.95703125</v>
      </c>
      <c r="AD938" s="6">
        <v>2981</v>
      </c>
      <c r="AE938" s="6">
        <v>186.22113037109375</v>
      </c>
      <c r="AF938" s="6">
        <v>594.16864013671875</v>
      </c>
      <c r="AG938" s="6">
        <v>4.0999999046325684</v>
      </c>
      <c r="AH938" s="6">
        <v>111.02236938476562</v>
      </c>
      <c r="AI938" s="6">
        <v>61.052577972412109</v>
      </c>
      <c r="AJ938" s="6">
        <v>37</v>
      </c>
      <c r="AK938" s="6">
        <v>8.1336030960083008</v>
      </c>
      <c r="AL938" s="6">
        <v>32.957763671875</v>
      </c>
      <c r="AM938" s="6">
        <v>3250.0693359375</v>
      </c>
      <c r="AN938" s="6">
        <v>33.799999237060547</v>
      </c>
      <c r="AO938" s="6">
        <v>20</v>
      </c>
      <c r="AP938" s="6">
        <v>376.27218627929687</v>
      </c>
      <c r="AQ938" s="6">
        <v>11.800000190734863</v>
      </c>
      <c r="AR938" s="6">
        <v>11.243192672729492</v>
      </c>
      <c r="AS938" s="6">
        <v>11.556570053100586</v>
      </c>
      <c r="AT938" s="6">
        <v>240</v>
      </c>
    </row>
    <row r="939" spans="2:46" x14ac:dyDescent="0.25">
      <c r="B939" s="5">
        <v>36160</v>
      </c>
      <c r="C939" s="6">
        <v>1360.2061767578125</v>
      </c>
      <c r="D939" s="6">
        <v>68.809181213378906</v>
      </c>
      <c r="E939" s="6">
        <v>12.796931266784668</v>
      </c>
      <c r="F939" s="6">
        <v>451.40786743164062</v>
      </c>
      <c r="G939" s="6">
        <v>117.42766571044922</v>
      </c>
      <c r="H939" s="6">
        <v>102.97969055175781</v>
      </c>
      <c r="I939" s="6">
        <v>1565.1024169921875</v>
      </c>
      <c r="J939" s="6">
        <v>365.06271362304688</v>
      </c>
      <c r="K939" s="6">
        <v>233.55996704101562</v>
      </c>
      <c r="L939" s="6">
        <v>18.299999237060547</v>
      </c>
      <c r="M939" s="6">
        <v>9.8000001907348633</v>
      </c>
      <c r="N939" s="6">
        <v>261.77999877929687</v>
      </c>
      <c r="O939" s="6">
        <v>1617.5650634765625</v>
      </c>
      <c r="P939" s="6">
        <v>123.56810760498047</v>
      </c>
      <c r="Q939" s="6">
        <v>62</v>
      </c>
      <c r="R939" s="6">
        <v>513</v>
      </c>
      <c r="S939" s="6">
        <v>11.393996238708496</v>
      </c>
      <c r="T939" s="6">
        <v>318.05267333984375</v>
      </c>
      <c r="U939" s="6">
        <v>149.43600463867187</v>
      </c>
      <c r="V939" s="6">
        <v>10.199999809265137</v>
      </c>
      <c r="W939" s="6">
        <v>244.77812194824219</v>
      </c>
      <c r="X939" s="6">
        <v>77.660652160644531</v>
      </c>
      <c r="Y939" s="6">
        <v>646.87152099609375</v>
      </c>
      <c r="Z939" s="6">
        <v>140.24044799804687</v>
      </c>
      <c r="AA939" s="6">
        <v>224.59579467773437</v>
      </c>
      <c r="AB939" s="6">
        <v>22.352506637573242</v>
      </c>
      <c r="AC939" s="6">
        <v>1886.1239013671875</v>
      </c>
      <c r="AD939" s="6">
        <v>2930</v>
      </c>
      <c r="AE939" s="6">
        <v>188</v>
      </c>
      <c r="AF939" s="6">
        <v>605.48297119140625</v>
      </c>
      <c r="AG939" s="6">
        <v>4.0999999046325684</v>
      </c>
      <c r="AH939" s="6">
        <v>4.8000001907348633</v>
      </c>
      <c r="AI939" s="6">
        <v>65.55999755859375</v>
      </c>
      <c r="AJ939" s="6">
        <v>37</v>
      </c>
      <c r="AK939" s="6">
        <v>9.7292518615722656</v>
      </c>
      <c r="AL939" s="6">
        <v>32.338298797607422</v>
      </c>
      <c r="AM939" s="6">
        <v>3367.462646484375</v>
      </c>
      <c r="AN939" s="6">
        <v>44</v>
      </c>
      <c r="AO939" s="6">
        <v>26.764039993286133</v>
      </c>
      <c r="AP939" s="6">
        <v>414.4056396484375</v>
      </c>
      <c r="AQ939" s="6">
        <v>9.6999998092651367</v>
      </c>
      <c r="AR939" s="6">
        <v>9.9325523376464844</v>
      </c>
      <c r="AS939" s="6">
        <v>12.33225154876709</v>
      </c>
      <c r="AT939" s="6">
        <v>224.05697631835937</v>
      </c>
    </row>
    <row r="940" spans="2:46" x14ac:dyDescent="0.25">
      <c r="B940" s="5">
        <v>36191</v>
      </c>
      <c r="C940" s="6">
        <v>1377.6771240234375</v>
      </c>
      <c r="D940" s="6">
        <v>57.272945404052734</v>
      </c>
      <c r="E940" s="6">
        <v>17.688777923583984</v>
      </c>
      <c r="F940" s="6">
        <v>443.6461181640625</v>
      </c>
      <c r="G940" s="6">
        <v>204.65533447265625</v>
      </c>
      <c r="H940" s="6">
        <v>102.97901916503906</v>
      </c>
      <c r="I940" s="6">
        <v>1451.433837890625</v>
      </c>
      <c r="J940" s="6">
        <v>371.10659790039062</v>
      </c>
      <c r="K940" s="6">
        <v>263.64434814453125</v>
      </c>
      <c r="L940" s="6">
        <v>18.299999237060547</v>
      </c>
      <c r="M940" s="6">
        <v>9.8076715469360352</v>
      </c>
      <c r="N940" s="6">
        <v>293.21826171875</v>
      </c>
      <c r="O940" s="6">
        <v>1690</v>
      </c>
      <c r="P940" s="6">
        <v>131.71257019042969</v>
      </c>
      <c r="Q940" s="6">
        <v>62</v>
      </c>
      <c r="R940" s="6">
        <v>478.78842163085937</v>
      </c>
      <c r="S940" s="6">
        <v>18.087802886962891</v>
      </c>
      <c r="T940" s="6">
        <v>316.98809814453125</v>
      </c>
      <c r="U940" s="6">
        <v>182.98583984375</v>
      </c>
      <c r="V940" s="6">
        <v>10.199999809265137</v>
      </c>
      <c r="W940" s="6">
        <v>271.26498413085937</v>
      </c>
      <c r="X940" s="6">
        <v>72</v>
      </c>
      <c r="Y940" s="6">
        <v>675.646484375</v>
      </c>
      <c r="Z940" s="6">
        <v>182</v>
      </c>
      <c r="AA940" s="6">
        <v>316.15118408203125</v>
      </c>
      <c r="AB940" s="6">
        <v>45.782844543457031</v>
      </c>
      <c r="AC940" s="6">
        <v>1950</v>
      </c>
      <c r="AD940" s="6">
        <v>2788</v>
      </c>
      <c r="AE940" s="6">
        <v>183</v>
      </c>
      <c r="AF940" s="6">
        <v>653.7513427734375</v>
      </c>
      <c r="AG940" s="6">
        <v>4.0999999046325684</v>
      </c>
      <c r="AH940" s="6">
        <v>4.8000001907348633</v>
      </c>
      <c r="AI940" s="6">
        <v>65.55999755859375</v>
      </c>
      <c r="AJ940" s="6">
        <v>46.099628448486328</v>
      </c>
      <c r="AK940" s="6">
        <v>8.9991893768310547</v>
      </c>
      <c r="AL940" s="6">
        <v>43.439048767089844</v>
      </c>
      <c r="AM940" s="6">
        <v>3826.9296875</v>
      </c>
      <c r="AN940" s="6">
        <v>44</v>
      </c>
      <c r="AO940" s="6">
        <v>34.875019073486328</v>
      </c>
      <c r="AP940" s="6">
        <v>641.76116943359375</v>
      </c>
      <c r="AQ940" s="6">
        <v>9.6999998092651367</v>
      </c>
      <c r="AR940" s="6">
        <v>9.1631288528442383</v>
      </c>
      <c r="AS940" s="6">
        <v>11</v>
      </c>
      <c r="AT940" s="6">
        <v>217</v>
      </c>
    </row>
    <row r="941" spans="2:46" x14ac:dyDescent="0.25">
      <c r="B941" s="5">
        <v>36219</v>
      </c>
      <c r="C941" s="6">
        <v>1527.68994140625</v>
      </c>
      <c r="D941" s="6">
        <v>57.739505767822266</v>
      </c>
      <c r="E941" s="6">
        <v>30.031911849975586</v>
      </c>
      <c r="F941" s="6">
        <v>600</v>
      </c>
      <c r="G941" s="6">
        <v>195.78898620605469</v>
      </c>
      <c r="H941" s="6">
        <v>102.96295166015625</v>
      </c>
      <c r="I941" s="6">
        <v>1525.7513427734375</v>
      </c>
      <c r="J941" s="6">
        <v>418.98812866210937</v>
      </c>
      <c r="K941" s="6">
        <v>272</v>
      </c>
      <c r="L941" s="6">
        <v>18.299999237060547</v>
      </c>
      <c r="M941" s="6">
        <v>9.8045806884765625</v>
      </c>
      <c r="N941" s="6">
        <v>320.73699951171875</v>
      </c>
      <c r="O941" s="6">
        <v>1690</v>
      </c>
      <c r="P941" s="6">
        <v>137.50294494628906</v>
      </c>
      <c r="Q941" s="6">
        <v>62</v>
      </c>
      <c r="R941" s="6">
        <v>553</v>
      </c>
      <c r="S941" s="6">
        <v>29.764497756958008</v>
      </c>
      <c r="T941" s="6">
        <v>333.99951171875</v>
      </c>
      <c r="U941" s="6">
        <v>216.085205078125</v>
      </c>
      <c r="V941" s="6">
        <v>10.199999809265137</v>
      </c>
      <c r="W941" s="6">
        <v>301.29998779296875</v>
      </c>
      <c r="X941" s="6">
        <v>76.616867065429687</v>
      </c>
      <c r="Y941" s="6">
        <v>676</v>
      </c>
      <c r="Z941" s="6">
        <v>125.45664215087891</v>
      </c>
      <c r="AA941" s="6">
        <v>434.36199951171875</v>
      </c>
      <c r="AB941" s="6">
        <v>53.885894775390625</v>
      </c>
      <c r="AC941" s="6">
        <v>1950</v>
      </c>
      <c r="AD941" s="6">
        <v>2890</v>
      </c>
      <c r="AE941" s="6">
        <v>188</v>
      </c>
      <c r="AF941" s="6">
        <v>727.67681884765625</v>
      </c>
      <c r="AG941" s="6">
        <v>4.0999999046325684</v>
      </c>
      <c r="AH941" s="6">
        <v>91.219589233398438</v>
      </c>
      <c r="AI941" s="6">
        <v>65.55999755859375</v>
      </c>
      <c r="AJ941" s="6">
        <v>37</v>
      </c>
      <c r="AK941" s="6">
        <v>12.970711708068848</v>
      </c>
      <c r="AL941" s="6">
        <v>43.670555114746094</v>
      </c>
      <c r="AM941" s="6">
        <v>4041.064697265625</v>
      </c>
      <c r="AN941" s="6">
        <v>34.289608001708984</v>
      </c>
      <c r="AO941" s="6">
        <v>20</v>
      </c>
      <c r="AP941" s="6">
        <v>889.95928955078125</v>
      </c>
      <c r="AQ941" s="6">
        <v>11.800000190734863</v>
      </c>
      <c r="AR941" s="6">
        <v>8.8395566940307617</v>
      </c>
      <c r="AS941" s="6">
        <v>66.768447875976563</v>
      </c>
      <c r="AT941" s="6">
        <v>206</v>
      </c>
    </row>
    <row r="942" spans="2:46" x14ac:dyDescent="0.25">
      <c r="B942" s="5">
        <v>36250</v>
      </c>
      <c r="C942" s="6">
        <v>1598.99560546875</v>
      </c>
      <c r="D942" s="6">
        <v>76.945930480957031</v>
      </c>
      <c r="E942" s="6">
        <v>24.141559600830078</v>
      </c>
      <c r="F942" s="6">
        <v>685</v>
      </c>
      <c r="G942" s="6">
        <v>323.70001220703125</v>
      </c>
      <c r="H942" s="6">
        <v>102.91675567626953</v>
      </c>
      <c r="I942" s="6">
        <v>1696.8214111328125</v>
      </c>
      <c r="J942" s="6">
        <v>562.835205078125</v>
      </c>
      <c r="K942" s="6">
        <v>290</v>
      </c>
      <c r="L942" s="6">
        <v>18.299999237060547</v>
      </c>
      <c r="M942" s="6">
        <v>11.268252372741699</v>
      </c>
      <c r="N942" s="6">
        <v>351.81381225585937</v>
      </c>
      <c r="O942" s="6">
        <v>1689.9326171875</v>
      </c>
      <c r="P942" s="6">
        <v>144.64164733886719</v>
      </c>
      <c r="Q942" s="6">
        <v>64</v>
      </c>
      <c r="R942" s="6">
        <v>655</v>
      </c>
      <c r="S942" s="6">
        <v>4</v>
      </c>
      <c r="T942" s="6">
        <v>341.79617309570312</v>
      </c>
      <c r="U942" s="6">
        <v>226.55723571777344</v>
      </c>
      <c r="V942" s="6">
        <v>10.199999809265137</v>
      </c>
      <c r="W942" s="6">
        <v>285.70794677734375</v>
      </c>
      <c r="X942" s="6">
        <v>86.149635314941406</v>
      </c>
      <c r="Y942" s="6">
        <v>719.05181884765625</v>
      </c>
      <c r="Z942" s="6">
        <v>147.81503295898437</v>
      </c>
      <c r="AA942" s="6">
        <v>428.84298706054687</v>
      </c>
      <c r="AB942" s="6">
        <v>72.674041748046875</v>
      </c>
      <c r="AC942" s="6">
        <v>2018.5208740234375</v>
      </c>
      <c r="AD942" s="6">
        <v>2937</v>
      </c>
      <c r="AE942" s="6">
        <v>193</v>
      </c>
      <c r="AF942" s="6">
        <v>757.0545654296875</v>
      </c>
      <c r="AG942" s="6">
        <v>4.1854710578918457</v>
      </c>
      <c r="AH942" s="6">
        <v>4.8000001907348633</v>
      </c>
      <c r="AI942" s="6">
        <v>65.55999755859375</v>
      </c>
      <c r="AJ942" s="6">
        <v>47.936885833740234</v>
      </c>
      <c r="AK942" s="6">
        <v>22.130226135253906</v>
      </c>
      <c r="AL942" s="6">
        <v>54.275234222412109</v>
      </c>
      <c r="AM942" s="6">
        <v>4325.68798828125</v>
      </c>
      <c r="AN942" s="6">
        <v>44</v>
      </c>
      <c r="AO942" s="6">
        <v>20</v>
      </c>
      <c r="AP942" s="6">
        <v>858.35272216796875</v>
      </c>
      <c r="AQ942" s="6">
        <v>9.6999998092651367</v>
      </c>
      <c r="AR942" s="6">
        <v>10.539003372192383</v>
      </c>
      <c r="AS942" s="6">
        <v>63.668598175048828</v>
      </c>
      <c r="AT942" s="6">
        <v>206</v>
      </c>
    </row>
    <row r="943" spans="2:46" x14ac:dyDescent="0.25">
      <c r="B943" s="5">
        <v>36280</v>
      </c>
      <c r="C943" s="6">
        <v>1597.161865234375</v>
      </c>
      <c r="D943" s="6">
        <v>124.49143981933594</v>
      </c>
      <c r="E943" s="6">
        <v>10</v>
      </c>
      <c r="F943" s="6">
        <v>825</v>
      </c>
      <c r="G943" s="6">
        <v>275.46823120117187</v>
      </c>
      <c r="H943" s="6">
        <v>102.87435913085937</v>
      </c>
      <c r="I943" s="6">
        <v>1897.9295654296875</v>
      </c>
      <c r="J943" s="6">
        <v>525.37408447265625</v>
      </c>
      <c r="K943" s="6">
        <v>363</v>
      </c>
      <c r="L943" s="6">
        <v>18.299999237060547</v>
      </c>
      <c r="M943" s="6">
        <v>11.138708114624023</v>
      </c>
      <c r="N943" s="6">
        <v>321.338134765625</v>
      </c>
      <c r="O943" s="6">
        <v>1713</v>
      </c>
      <c r="P943" s="6">
        <v>148.44000244140625</v>
      </c>
      <c r="Q943" s="6">
        <v>65</v>
      </c>
      <c r="R943" s="6">
        <v>798.23486328125</v>
      </c>
      <c r="S943" s="6">
        <v>4</v>
      </c>
      <c r="T943" s="6">
        <v>359.1407470703125</v>
      </c>
      <c r="U943" s="6">
        <v>258.88601684570312</v>
      </c>
      <c r="V943" s="6">
        <v>10.199999809265137</v>
      </c>
      <c r="W943" s="6">
        <v>209.43980407714844</v>
      </c>
      <c r="X943" s="6">
        <v>95.019996643066406</v>
      </c>
      <c r="Y943" s="6">
        <v>820.4554443359375</v>
      </c>
      <c r="Z943" s="6">
        <v>78.5</v>
      </c>
      <c r="AA943" s="6">
        <v>354.76980590820312</v>
      </c>
      <c r="AB943" s="6">
        <v>83.844535827636719</v>
      </c>
      <c r="AC943" s="6">
        <v>2088.13037109375</v>
      </c>
      <c r="AD943" s="6">
        <v>3350</v>
      </c>
      <c r="AE943" s="6">
        <v>197.81210327148437</v>
      </c>
      <c r="AF943" s="6">
        <v>763.0325927734375</v>
      </c>
      <c r="AG943" s="6">
        <v>4.1669607162475586</v>
      </c>
      <c r="AH943" s="6">
        <v>97.076011657714844</v>
      </c>
      <c r="AI943" s="6">
        <v>65.55999755859375</v>
      </c>
      <c r="AJ943" s="6">
        <v>59.613101959228516</v>
      </c>
      <c r="AK943" s="6">
        <v>34.196834564208984</v>
      </c>
      <c r="AL943" s="6">
        <v>60.648891448974609</v>
      </c>
      <c r="AM943" s="6">
        <v>4542.15966796875</v>
      </c>
      <c r="AN943" s="6">
        <v>38.568946838378906</v>
      </c>
      <c r="AO943" s="6">
        <v>40.041309356689453</v>
      </c>
      <c r="AP943" s="6">
        <v>824.46514892578125</v>
      </c>
      <c r="AQ943" s="6">
        <v>9.6999998092651367</v>
      </c>
      <c r="AR943" s="6">
        <v>49.830402374267578</v>
      </c>
      <c r="AS943" s="6">
        <v>11</v>
      </c>
      <c r="AT943" s="6">
        <v>206</v>
      </c>
    </row>
    <row r="944" spans="2:46" x14ac:dyDescent="0.25">
      <c r="B944" s="5">
        <v>36311</v>
      </c>
      <c r="C944" s="6">
        <v>1548.0145263671875</v>
      </c>
      <c r="D944" s="6">
        <v>121.14651489257812</v>
      </c>
      <c r="E944" s="6">
        <v>10</v>
      </c>
      <c r="F944" s="6">
        <v>930</v>
      </c>
      <c r="G944" s="6">
        <v>157.013671875</v>
      </c>
      <c r="H944" s="6">
        <v>102.82124328613281</v>
      </c>
      <c r="I944" s="6">
        <v>1939.9625244140625</v>
      </c>
      <c r="J944" s="6">
        <v>551.93499755859375</v>
      </c>
      <c r="K944" s="6">
        <v>421</v>
      </c>
      <c r="L944" s="6">
        <v>18.299999237060547</v>
      </c>
      <c r="M944" s="6">
        <v>10.931131362915039</v>
      </c>
      <c r="N944" s="6">
        <v>289.26467895507812</v>
      </c>
      <c r="O944" s="6">
        <v>1980</v>
      </c>
      <c r="P944" s="6">
        <v>149.91241455078125</v>
      </c>
      <c r="Q944" s="6">
        <v>66</v>
      </c>
      <c r="R944" s="6">
        <v>975</v>
      </c>
      <c r="S944" s="6">
        <v>4</v>
      </c>
      <c r="T944" s="6">
        <v>130.50979614257812</v>
      </c>
      <c r="U944" s="6">
        <v>248.71415710449219</v>
      </c>
      <c r="V944" s="6">
        <v>10.199999809265137</v>
      </c>
      <c r="W944" s="6">
        <v>246.21736145019531</v>
      </c>
      <c r="X944" s="6">
        <v>104.19137573242187</v>
      </c>
      <c r="Y944" s="6">
        <v>969</v>
      </c>
      <c r="Z944" s="6">
        <v>78.5</v>
      </c>
      <c r="AA944" s="6">
        <v>292.60687255859375</v>
      </c>
      <c r="AB944" s="6">
        <v>79.378913879394531</v>
      </c>
      <c r="AC944" s="6">
        <v>2147.81005859375</v>
      </c>
      <c r="AD944" s="6">
        <v>3538</v>
      </c>
      <c r="AE944" s="6">
        <v>202.42205810546875</v>
      </c>
      <c r="AF944" s="6">
        <v>851.579345703125</v>
      </c>
      <c r="AG944" s="6">
        <v>4.1345524787902832</v>
      </c>
      <c r="AH944" s="6">
        <v>170.82609558105469</v>
      </c>
      <c r="AI944" s="6">
        <v>65.55999755859375</v>
      </c>
      <c r="AJ944" s="6">
        <v>58.913841247558594</v>
      </c>
      <c r="AK944" s="6">
        <v>35.950710296630859</v>
      </c>
      <c r="AL944" s="6">
        <v>58.153129577636719</v>
      </c>
      <c r="AM944" s="6">
        <v>4535.3515625</v>
      </c>
      <c r="AN944" s="6">
        <v>33.799999237060547</v>
      </c>
      <c r="AO944" s="6">
        <v>62.785739898681641</v>
      </c>
      <c r="AP944" s="6">
        <v>674.69305419921875</v>
      </c>
      <c r="AQ944" s="6">
        <v>11.800000190734863</v>
      </c>
      <c r="AR944" s="6">
        <v>104.53521728515625</v>
      </c>
      <c r="AS944" s="6">
        <v>11</v>
      </c>
      <c r="AT944" s="6">
        <v>206</v>
      </c>
    </row>
    <row r="945" spans="2:46" x14ac:dyDescent="0.25">
      <c r="B945" s="5">
        <v>36341</v>
      </c>
      <c r="C945" s="6">
        <v>1487.0894775390625</v>
      </c>
      <c r="D945" s="6">
        <v>98.375099182128906</v>
      </c>
      <c r="E945" s="6">
        <v>10</v>
      </c>
      <c r="F945" s="6">
        <v>889.72540283203125</v>
      </c>
      <c r="G945" s="6">
        <v>97.903419494628906</v>
      </c>
      <c r="H945" s="6">
        <v>94.290534973144531</v>
      </c>
      <c r="I945" s="6">
        <v>1965.3636474609375</v>
      </c>
      <c r="J945" s="6">
        <v>528.5721435546875</v>
      </c>
      <c r="K945" s="6">
        <v>367.3499755859375</v>
      </c>
      <c r="L945" s="6">
        <v>30.06947135925293</v>
      </c>
      <c r="M945" s="6">
        <v>10.686727523803711</v>
      </c>
      <c r="N945" s="6">
        <v>258.09347534179687</v>
      </c>
      <c r="O945" s="6">
        <v>1944.232666015625</v>
      </c>
      <c r="P945" s="6">
        <v>130.15544128417969</v>
      </c>
      <c r="Q945" s="6">
        <v>66</v>
      </c>
      <c r="R945" s="6">
        <v>975</v>
      </c>
      <c r="S945" s="6">
        <v>4</v>
      </c>
      <c r="T945" s="6">
        <v>333.43988037109375</v>
      </c>
      <c r="U945" s="6">
        <v>153.796630859375</v>
      </c>
      <c r="V945" s="6">
        <v>10.199999809265137</v>
      </c>
      <c r="W945" s="6">
        <v>300.84030151367187</v>
      </c>
      <c r="X945" s="6">
        <v>103.49858856201172</v>
      </c>
      <c r="Y945" s="6">
        <v>971.69256591796875</v>
      </c>
      <c r="Z945" s="6">
        <v>78.5</v>
      </c>
      <c r="AA945" s="6">
        <v>281.12869262695312</v>
      </c>
      <c r="AB945" s="6">
        <v>68.747512817382813</v>
      </c>
      <c r="AC945" s="6">
        <v>2113.779541015625</v>
      </c>
      <c r="AD945" s="6">
        <v>3538</v>
      </c>
      <c r="AE945" s="6">
        <v>209.23350524902344</v>
      </c>
      <c r="AF945" s="6">
        <v>932.26190185546875</v>
      </c>
      <c r="AG945" s="6">
        <v>4.0999999046325684</v>
      </c>
      <c r="AH945" s="6">
        <v>170.70899963378906</v>
      </c>
      <c r="AI945" s="6">
        <v>65.55999755859375</v>
      </c>
      <c r="AJ945" s="6">
        <v>52.233154296875</v>
      </c>
      <c r="AK945" s="6">
        <v>31.559076309204102</v>
      </c>
      <c r="AL945" s="6">
        <v>50.776527404785156</v>
      </c>
      <c r="AM945" s="6">
        <v>4368.84912109375</v>
      </c>
      <c r="AN945" s="6">
        <v>33.799999237060547</v>
      </c>
      <c r="AO945" s="6">
        <v>74.808197021484375</v>
      </c>
      <c r="AP945" s="6">
        <v>502.48428344726562</v>
      </c>
      <c r="AQ945" s="6">
        <v>11.800000190734863</v>
      </c>
      <c r="AR945" s="6">
        <v>86.847480773925781</v>
      </c>
      <c r="AS945" s="6">
        <v>11</v>
      </c>
      <c r="AT945" s="6">
        <v>179.98561096191406</v>
      </c>
    </row>
    <row r="946" spans="2:46" x14ac:dyDescent="0.25">
      <c r="B946" s="5">
        <v>36372</v>
      </c>
      <c r="C946" s="6">
        <v>1421.863525390625</v>
      </c>
      <c r="D946" s="6">
        <v>66.359786987304688</v>
      </c>
      <c r="E946" s="6">
        <v>10</v>
      </c>
      <c r="F946" s="6">
        <v>683.88916015625</v>
      </c>
      <c r="G946" s="6">
        <v>167.79472351074219</v>
      </c>
      <c r="H946" s="6">
        <v>1</v>
      </c>
      <c r="I946" s="6">
        <v>1724.5208740234375</v>
      </c>
      <c r="J946" s="6">
        <v>507.42431640625</v>
      </c>
      <c r="K946" s="6">
        <v>334.84381103515625</v>
      </c>
      <c r="L946" s="6">
        <v>18.299999237060547</v>
      </c>
      <c r="M946" s="6">
        <v>10.42193603515625</v>
      </c>
      <c r="N946" s="6">
        <v>230.39999389648437</v>
      </c>
      <c r="O946" s="6">
        <v>1827.6361083984375</v>
      </c>
      <c r="P946" s="6">
        <v>113.32349395751953</v>
      </c>
      <c r="Q946" s="6">
        <v>67</v>
      </c>
      <c r="R946" s="6">
        <v>734.28485107421875</v>
      </c>
      <c r="S946" s="6">
        <v>4</v>
      </c>
      <c r="T946" s="6">
        <v>359.72396850585937</v>
      </c>
      <c r="U946" s="6">
        <v>16.417364120483398</v>
      </c>
      <c r="V946" s="6">
        <v>10.199999809265137</v>
      </c>
      <c r="W946" s="6">
        <v>278.45132446289062</v>
      </c>
      <c r="X946" s="6">
        <v>102.71458435058594</v>
      </c>
      <c r="Y946" s="6">
        <v>805.3416748046875</v>
      </c>
      <c r="Z946" s="6">
        <v>78.5</v>
      </c>
      <c r="AA946" s="6">
        <v>131.79852294921875</v>
      </c>
      <c r="AB946" s="6">
        <v>54.459091186523438</v>
      </c>
      <c r="AC946" s="6">
        <v>2052.30224609375</v>
      </c>
      <c r="AD946" s="6">
        <v>3529.707275390625</v>
      </c>
      <c r="AE946" s="6">
        <v>208.95756530761719</v>
      </c>
      <c r="AF946" s="6">
        <v>818.30810546875</v>
      </c>
      <c r="AG946" s="6">
        <v>4.0999999046325684</v>
      </c>
      <c r="AH946" s="6">
        <v>4.8000001907348633</v>
      </c>
      <c r="AI946" s="6">
        <v>61.357284545898438</v>
      </c>
      <c r="AJ946" s="6">
        <v>43.920726776123047</v>
      </c>
      <c r="AK946" s="6">
        <v>17.267646789550781</v>
      </c>
      <c r="AL946" s="6">
        <v>43.937969207763672</v>
      </c>
      <c r="AM946" s="6">
        <v>3790.928955078125</v>
      </c>
      <c r="AN946" s="6">
        <v>33.799999237060547</v>
      </c>
      <c r="AO946" s="6">
        <v>40.625717163085937</v>
      </c>
      <c r="AP946" s="6">
        <v>326.51516723632812</v>
      </c>
      <c r="AQ946" s="6">
        <v>9.6999998092651367</v>
      </c>
      <c r="AR946" s="6">
        <v>20.917448043823242</v>
      </c>
      <c r="AS946" s="6">
        <v>11</v>
      </c>
      <c r="AT946" s="6">
        <v>179.76251220703125</v>
      </c>
    </row>
    <row r="947" spans="2:46" x14ac:dyDescent="0.25">
      <c r="B947" s="5">
        <v>36403</v>
      </c>
      <c r="C947" s="6">
        <v>1361.0609130859375</v>
      </c>
      <c r="D947" s="6">
        <v>36.72064208984375</v>
      </c>
      <c r="E947" s="6">
        <v>10</v>
      </c>
      <c r="F947" s="6">
        <v>591.1748046875</v>
      </c>
      <c r="G947" s="6">
        <v>34.287910461425781</v>
      </c>
      <c r="H947" s="6">
        <v>1</v>
      </c>
      <c r="I947" s="6">
        <v>1509.873291015625</v>
      </c>
      <c r="J947" s="6">
        <v>479.66366577148437</v>
      </c>
      <c r="K947" s="6">
        <v>295.92953491210937</v>
      </c>
      <c r="L947" s="6">
        <v>18.299999237060547</v>
      </c>
      <c r="M947" s="6">
        <v>10.179744720458984</v>
      </c>
      <c r="N947" s="6">
        <v>230.39999389648437</v>
      </c>
      <c r="O947" s="6">
        <v>1703.7703857421875</v>
      </c>
      <c r="P947" s="6">
        <v>111.90638732910156</v>
      </c>
      <c r="Q947" s="6">
        <v>67</v>
      </c>
      <c r="R947" s="6">
        <v>707.481201171875</v>
      </c>
      <c r="S947" s="6">
        <v>4</v>
      </c>
      <c r="T947" s="6">
        <v>347.6243896484375</v>
      </c>
      <c r="U947" s="6">
        <v>0.18400000035762787</v>
      </c>
      <c r="V947" s="6">
        <v>10.199999809265137</v>
      </c>
      <c r="W947" s="6">
        <v>268.05999755859375</v>
      </c>
      <c r="X947" s="6">
        <v>102.02297210693359</v>
      </c>
      <c r="Y947" s="6">
        <v>666.51702880859375</v>
      </c>
      <c r="Z947" s="6">
        <v>78.5</v>
      </c>
      <c r="AA947" s="6">
        <v>120</v>
      </c>
      <c r="AB947" s="6">
        <v>50.280605316162109</v>
      </c>
      <c r="AC947" s="6">
        <v>1920.5416259765625</v>
      </c>
      <c r="AD947" s="6">
        <v>3529.441162109375</v>
      </c>
      <c r="AE947" s="6">
        <v>196.11610412597656</v>
      </c>
      <c r="AF947" s="6">
        <v>609.36297607421875</v>
      </c>
      <c r="AG947" s="6">
        <v>4.0999999046325684</v>
      </c>
      <c r="AH947" s="6">
        <v>4.8000001907348633</v>
      </c>
      <c r="AI947" s="6">
        <v>45.090156555175781</v>
      </c>
      <c r="AJ947" s="6">
        <v>37.414871215820313</v>
      </c>
      <c r="AK947" s="6">
        <v>6.5056924819946289</v>
      </c>
      <c r="AL947" s="6">
        <v>37.53387451171875</v>
      </c>
      <c r="AM947" s="6">
        <v>3199.145263671875</v>
      </c>
      <c r="AN947" s="6">
        <v>33.799999237060547</v>
      </c>
      <c r="AO947" s="6">
        <v>20</v>
      </c>
      <c r="AP947" s="6">
        <v>154.9764404296875</v>
      </c>
      <c r="AQ947" s="6">
        <v>9.6999998092651367</v>
      </c>
      <c r="AR947" s="6">
        <v>2.6297435760498047</v>
      </c>
      <c r="AS947" s="6">
        <v>11</v>
      </c>
      <c r="AT947" s="6">
        <v>179.78520202636719</v>
      </c>
    </row>
    <row r="948" spans="2:46" x14ac:dyDescent="0.25">
      <c r="B948" s="5">
        <v>36433</v>
      </c>
      <c r="C948" s="6">
        <v>1340.6326904296875</v>
      </c>
      <c r="D948" s="6">
        <v>11.90738582611084</v>
      </c>
      <c r="E948" s="6">
        <v>10.120896339416504</v>
      </c>
      <c r="F948" s="6">
        <v>564.21551513671875</v>
      </c>
      <c r="G948" s="6">
        <v>18.600000381469727</v>
      </c>
      <c r="H948" s="6">
        <v>1</v>
      </c>
      <c r="I948" s="6">
        <v>1294.7626953125</v>
      </c>
      <c r="J948" s="6">
        <v>439.04629516601562</v>
      </c>
      <c r="K948" s="6">
        <v>251.87110900878906</v>
      </c>
      <c r="L948" s="6">
        <v>18.299999237060547</v>
      </c>
      <c r="M948" s="6">
        <v>9.9842233657836914</v>
      </c>
      <c r="N948" s="6">
        <v>230.39999389648437</v>
      </c>
      <c r="O948" s="6">
        <v>1616.5357666015625</v>
      </c>
      <c r="P948" s="6">
        <v>112.02423858642578</v>
      </c>
      <c r="Q948" s="6">
        <v>67</v>
      </c>
      <c r="R948" s="6">
        <v>441.516357421875</v>
      </c>
      <c r="S948" s="6">
        <v>5.598487377166748</v>
      </c>
      <c r="T948" s="6">
        <v>331.77090454101562</v>
      </c>
      <c r="U948" s="6">
        <v>9.6671037673950195</v>
      </c>
      <c r="V948" s="6">
        <v>10.199999809265137</v>
      </c>
      <c r="W948" s="6">
        <v>258.22891235351562</v>
      </c>
      <c r="X948" s="6">
        <v>99.595932006835938</v>
      </c>
      <c r="Y948" s="6">
        <v>542.3499755859375</v>
      </c>
      <c r="Z948" s="6">
        <v>78.5</v>
      </c>
      <c r="AA948" s="6">
        <v>120</v>
      </c>
      <c r="AB948" s="6">
        <v>48.238182067871094</v>
      </c>
      <c r="AC948" s="6">
        <v>1851.819091796875</v>
      </c>
      <c r="AD948" s="6">
        <v>3269.83349609375</v>
      </c>
      <c r="AE948" s="6">
        <v>180.7425537109375</v>
      </c>
      <c r="AF948" s="6">
        <v>506.15438842773437</v>
      </c>
      <c r="AG948" s="6">
        <v>4.0999999046325684</v>
      </c>
      <c r="AH948" s="6">
        <v>4.8000001907348633</v>
      </c>
      <c r="AI948" s="6">
        <v>28.370105743408203</v>
      </c>
      <c r="AJ948" s="6">
        <v>37</v>
      </c>
      <c r="AK948" s="6">
        <v>0.55699998140335083</v>
      </c>
      <c r="AL948" s="6">
        <v>31</v>
      </c>
      <c r="AM948" s="6">
        <v>2580.31298828125</v>
      </c>
      <c r="AN948" s="6">
        <v>33.799999237060547</v>
      </c>
      <c r="AO948" s="6">
        <v>20</v>
      </c>
      <c r="AP948" s="6">
        <v>125.10867309570312</v>
      </c>
      <c r="AQ948" s="6">
        <v>9.6999998092651367</v>
      </c>
      <c r="AR948" s="6">
        <v>1.7049268484115601</v>
      </c>
      <c r="AS948" s="6">
        <v>11</v>
      </c>
      <c r="AT948" s="6">
        <v>180.2332763671875</v>
      </c>
    </row>
    <row r="949" spans="2:46" x14ac:dyDescent="0.25">
      <c r="B949" s="5">
        <v>36464</v>
      </c>
      <c r="C949" s="6">
        <v>1329.5609130859375</v>
      </c>
      <c r="D949" s="6">
        <v>10</v>
      </c>
      <c r="E949" s="6">
        <v>10.203184127807617</v>
      </c>
      <c r="F949" s="6">
        <v>546.94195556640625</v>
      </c>
      <c r="G949" s="6">
        <v>27.854799270629883</v>
      </c>
      <c r="H949" s="6">
        <v>1</v>
      </c>
      <c r="I949" s="6">
        <v>1100</v>
      </c>
      <c r="J949" s="6">
        <v>408.59573364257812</v>
      </c>
      <c r="K949" s="6">
        <v>198.90431213378906</v>
      </c>
      <c r="L949" s="6">
        <v>18.299999237060547</v>
      </c>
      <c r="M949" s="6">
        <v>9.8590431213378906</v>
      </c>
      <c r="N949" s="6">
        <v>230.39999389648437</v>
      </c>
      <c r="O949" s="6">
        <v>1556.2359619140625</v>
      </c>
      <c r="P949" s="6">
        <v>115.80999755859375</v>
      </c>
      <c r="Q949" s="6">
        <v>66</v>
      </c>
      <c r="R949" s="6">
        <v>419.675048828125</v>
      </c>
      <c r="S949" s="6">
        <v>4</v>
      </c>
      <c r="T949" s="6">
        <v>316.05865478515625</v>
      </c>
      <c r="U949" s="6">
        <v>0.18400000035762787</v>
      </c>
      <c r="V949" s="6">
        <v>10.199999809265137</v>
      </c>
      <c r="W949" s="6">
        <v>248.4771728515625</v>
      </c>
      <c r="X949" s="6">
        <v>99.285774230957031</v>
      </c>
      <c r="Y949" s="6">
        <v>489.69467163085937</v>
      </c>
      <c r="Z949" s="6">
        <v>78.5</v>
      </c>
      <c r="AA949" s="6">
        <v>120</v>
      </c>
      <c r="AB949" s="6">
        <v>48.891773223876953</v>
      </c>
      <c r="AC949" s="6">
        <v>1864.8914794921875</v>
      </c>
      <c r="AD949" s="6">
        <v>3161.712646484375</v>
      </c>
      <c r="AE949" s="6">
        <v>165.66865539550781</v>
      </c>
      <c r="AF949" s="6">
        <v>456.03988647460938</v>
      </c>
      <c r="AG949" s="6">
        <v>4.0999999046325684</v>
      </c>
      <c r="AH949" s="6">
        <v>20.298126220703125</v>
      </c>
      <c r="AI949" s="6">
        <v>17.125139236450195</v>
      </c>
      <c r="AJ949" s="6">
        <v>38.207363128662109</v>
      </c>
      <c r="AK949" s="6">
        <v>0.55699998140335083</v>
      </c>
      <c r="AL949" s="6">
        <v>31</v>
      </c>
      <c r="AM949" s="6">
        <v>2211.3994140625</v>
      </c>
      <c r="AN949" s="6">
        <v>33.799999237060547</v>
      </c>
      <c r="AO949" s="6">
        <v>20</v>
      </c>
      <c r="AP949" s="6">
        <v>94.972923278808594</v>
      </c>
      <c r="AQ949" s="6">
        <v>9.6999998092651367</v>
      </c>
      <c r="AR949" s="6">
        <v>0.56999999284744263</v>
      </c>
      <c r="AS949" s="6">
        <v>11</v>
      </c>
      <c r="AT949" s="6">
        <v>180.69081115722656</v>
      </c>
    </row>
    <row r="950" spans="2:46" x14ac:dyDescent="0.25">
      <c r="B950" s="5">
        <v>36494</v>
      </c>
      <c r="C950" s="6">
        <v>1322.63134765625</v>
      </c>
      <c r="D950" s="6">
        <v>10</v>
      </c>
      <c r="E950" s="6">
        <v>10.380206108093262</v>
      </c>
      <c r="F950" s="6">
        <v>338.97244262695312</v>
      </c>
      <c r="G950" s="6">
        <v>18.600000381469727</v>
      </c>
      <c r="H950" s="6">
        <v>1</v>
      </c>
      <c r="I950" s="6">
        <v>1100</v>
      </c>
      <c r="J950" s="6">
        <v>407.86074829101562</v>
      </c>
      <c r="K950" s="6">
        <v>179.48512268066406</v>
      </c>
      <c r="L950" s="6">
        <v>26.548746109008789</v>
      </c>
      <c r="M950" s="6">
        <v>9.8019933700561523</v>
      </c>
      <c r="N950" s="6">
        <v>235.10366821289062</v>
      </c>
      <c r="O950" s="6">
        <v>1546.293212890625</v>
      </c>
      <c r="P950" s="6">
        <v>122.15030670166016</v>
      </c>
      <c r="Q950" s="6">
        <v>64</v>
      </c>
      <c r="R950" s="6">
        <v>374.859130859375</v>
      </c>
      <c r="S950" s="6">
        <v>4</v>
      </c>
      <c r="T950" s="6">
        <v>302.90438842773437</v>
      </c>
      <c r="U950" s="6">
        <v>12.289364814758301</v>
      </c>
      <c r="V950" s="6">
        <v>10.687889099121094</v>
      </c>
      <c r="W950" s="6">
        <v>245.52079772949219</v>
      </c>
      <c r="X950" s="6">
        <v>90.019523620605469</v>
      </c>
      <c r="Y950" s="6">
        <v>481.502685546875</v>
      </c>
      <c r="Z950" s="6">
        <v>78.5</v>
      </c>
      <c r="AA950" s="6">
        <v>159.74649047851563</v>
      </c>
      <c r="AB950" s="6">
        <v>17.5</v>
      </c>
      <c r="AC950" s="6">
        <v>1874.706298828125</v>
      </c>
      <c r="AD950" s="6">
        <v>3096.2314453125</v>
      </c>
      <c r="AE950" s="6">
        <v>157.88639831542969</v>
      </c>
      <c r="AF950" s="6">
        <v>451.05267333984375</v>
      </c>
      <c r="AG950" s="6">
        <v>4.0999999046325684</v>
      </c>
      <c r="AH950" s="6">
        <v>19.683925628662109</v>
      </c>
      <c r="AI950" s="6">
        <v>12.087655067443848</v>
      </c>
      <c r="AJ950" s="6">
        <v>37</v>
      </c>
      <c r="AK950" s="6">
        <v>0.55699998140335083</v>
      </c>
      <c r="AL950" s="6">
        <v>31</v>
      </c>
      <c r="AM950" s="6">
        <v>2247.019287109375</v>
      </c>
      <c r="AN950" s="6">
        <v>33.799999237060547</v>
      </c>
      <c r="AO950" s="6">
        <v>20</v>
      </c>
      <c r="AP950" s="6">
        <v>80</v>
      </c>
      <c r="AQ950" s="6">
        <v>9.6999998092651367</v>
      </c>
      <c r="AR950" s="6">
        <v>2.5607545375823975</v>
      </c>
      <c r="AS950" s="6">
        <v>11</v>
      </c>
      <c r="AT950" s="6">
        <v>181.24665832519531</v>
      </c>
    </row>
    <row r="951" spans="2:46" x14ac:dyDescent="0.25">
      <c r="B951" s="5">
        <v>36525</v>
      </c>
      <c r="C951" s="6">
        <v>1314.25537109375</v>
      </c>
      <c r="D951" s="6">
        <v>12.087101936340332</v>
      </c>
      <c r="E951" s="6">
        <v>10.562726020812988</v>
      </c>
      <c r="F951" s="6">
        <v>298.67172241210937</v>
      </c>
      <c r="G951" s="6">
        <v>72.611915588378906</v>
      </c>
      <c r="H951" s="6">
        <v>1</v>
      </c>
      <c r="I951" s="6">
        <v>1100</v>
      </c>
      <c r="J951" s="6">
        <v>407.68780517578125</v>
      </c>
      <c r="K951" s="6">
        <v>159.5821533203125</v>
      </c>
      <c r="L951" s="6">
        <v>18.299999237060547</v>
      </c>
      <c r="M951" s="6">
        <v>9.8000001907348633</v>
      </c>
      <c r="N951" s="6">
        <v>266.48367309570312</v>
      </c>
      <c r="O951" s="6">
        <v>1539.1207275390625</v>
      </c>
      <c r="P951" s="6">
        <v>130.07405090332031</v>
      </c>
      <c r="Q951" s="6">
        <v>62</v>
      </c>
      <c r="R951" s="6">
        <v>353.52871704101562</v>
      </c>
      <c r="S951" s="6">
        <v>4.7871575355529785</v>
      </c>
      <c r="T951" s="6">
        <v>283.92501831054687</v>
      </c>
      <c r="U951" s="6">
        <v>24.670766830444336</v>
      </c>
      <c r="V951" s="6">
        <v>10.199999809265137</v>
      </c>
      <c r="W951" s="6">
        <v>242.59182739257812</v>
      </c>
      <c r="X951" s="6">
        <v>77.660652160644531</v>
      </c>
      <c r="Y951" s="6">
        <v>470.1441650390625</v>
      </c>
      <c r="Z951" s="6">
        <v>132.30198669433594</v>
      </c>
      <c r="AA951" s="6">
        <v>199.12471008300781</v>
      </c>
      <c r="AB951" s="6">
        <v>18.420549392700195</v>
      </c>
      <c r="AC951" s="6">
        <v>1891.1575927734375</v>
      </c>
      <c r="AD951" s="6">
        <v>3162.6171875</v>
      </c>
      <c r="AE951" s="6">
        <v>148.18368530273438</v>
      </c>
      <c r="AF951" s="6">
        <v>445.2374267578125</v>
      </c>
      <c r="AG951" s="6">
        <v>4.0999999046325684</v>
      </c>
      <c r="AH951" s="6">
        <v>4.8000001907348633</v>
      </c>
      <c r="AI951" s="6">
        <v>6.559999942779541</v>
      </c>
      <c r="AJ951" s="6">
        <v>37</v>
      </c>
      <c r="AK951" s="6">
        <v>2.4011924266815186</v>
      </c>
      <c r="AL951" s="6">
        <v>36.983184814453125</v>
      </c>
      <c r="AM951" s="6">
        <v>2315.592041015625</v>
      </c>
      <c r="AN951" s="6">
        <v>44</v>
      </c>
      <c r="AO951" s="6">
        <v>26.764039993286133</v>
      </c>
      <c r="AP951" s="6">
        <v>277.357421875</v>
      </c>
      <c r="AQ951" s="6">
        <v>9.6999998092651367</v>
      </c>
      <c r="AR951" s="6">
        <v>4.8241367340087891</v>
      </c>
      <c r="AS951" s="6">
        <v>11</v>
      </c>
      <c r="AT951" s="6">
        <v>181.36198425292969</v>
      </c>
    </row>
    <row r="952" spans="2:46" x14ac:dyDescent="0.25">
      <c r="B952" s="5">
        <v>36556</v>
      </c>
      <c r="C952" s="6">
        <v>1342.755126953125</v>
      </c>
      <c r="D952" s="6">
        <v>44.071395874023438</v>
      </c>
      <c r="E952" s="6">
        <v>16.510528564453125</v>
      </c>
      <c r="F952" s="6">
        <v>430.18328857421875</v>
      </c>
      <c r="G952" s="6">
        <v>159.82284545898437</v>
      </c>
      <c r="H952" s="6">
        <v>24.095087051391602</v>
      </c>
      <c r="I952" s="6">
        <v>1112.70556640625</v>
      </c>
      <c r="J952" s="6">
        <v>422.60739135742187</v>
      </c>
      <c r="K952" s="6">
        <v>145.63920593261719</v>
      </c>
      <c r="L952" s="6">
        <v>18.299999237060547</v>
      </c>
      <c r="M952" s="6">
        <v>9.8060779571533203</v>
      </c>
      <c r="N952" s="6">
        <v>297.9228515625</v>
      </c>
      <c r="O952" s="6">
        <v>1601.24658203125</v>
      </c>
      <c r="P952" s="6">
        <v>138.24601745605469</v>
      </c>
      <c r="Q952" s="6">
        <v>62</v>
      </c>
      <c r="R952" s="6">
        <v>375.2215576171875</v>
      </c>
      <c r="S952" s="6">
        <v>11.036539077758789</v>
      </c>
      <c r="T952" s="6">
        <v>282.46896362304687</v>
      </c>
      <c r="U952" s="6">
        <v>34.451061248779297</v>
      </c>
      <c r="V952" s="6">
        <v>10.199999809265137</v>
      </c>
      <c r="W952" s="6">
        <v>271.90399169921875</v>
      </c>
      <c r="X952" s="6">
        <v>72</v>
      </c>
      <c r="Y952" s="6">
        <v>510.18368530273437</v>
      </c>
      <c r="Z952" s="6">
        <v>180.58699035644531</v>
      </c>
      <c r="AA952" s="6">
        <v>292.35971069335938</v>
      </c>
      <c r="AB952" s="6">
        <v>32.424648284912109</v>
      </c>
      <c r="AC952" s="6">
        <v>1950</v>
      </c>
      <c r="AD952" s="6">
        <v>2870</v>
      </c>
      <c r="AE952" s="6">
        <v>183</v>
      </c>
      <c r="AF952" s="6">
        <v>437.0238037109375</v>
      </c>
      <c r="AG952" s="6">
        <v>4.0999999046325684</v>
      </c>
      <c r="AH952" s="6">
        <v>4.8000001907348633</v>
      </c>
      <c r="AI952" s="6">
        <v>53.630832672119141</v>
      </c>
      <c r="AJ952" s="6">
        <v>53.766532897949219</v>
      </c>
      <c r="AK952" s="6">
        <v>0.55699998140335083</v>
      </c>
      <c r="AL952" s="6">
        <v>48.076541900634766</v>
      </c>
      <c r="AM952" s="6">
        <v>3072.2490234375</v>
      </c>
      <c r="AN952" s="6">
        <v>44</v>
      </c>
      <c r="AO952" s="6">
        <v>34.875019073486328</v>
      </c>
      <c r="AP952" s="6">
        <v>628.75482177734375</v>
      </c>
      <c r="AQ952" s="6">
        <v>9.6999998092651367</v>
      </c>
      <c r="AR952" s="6">
        <v>0.56999999284744263</v>
      </c>
      <c r="AS952" s="6">
        <v>11</v>
      </c>
      <c r="AT952" s="6">
        <v>181.36198425292969</v>
      </c>
    </row>
    <row r="953" spans="2:46" x14ac:dyDescent="0.25">
      <c r="B953" s="5">
        <v>36585</v>
      </c>
      <c r="C953" s="6">
        <v>1503.79296875</v>
      </c>
      <c r="D953" s="6">
        <v>10</v>
      </c>
      <c r="E953" s="6">
        <v>56.281082153320313</v>
      </c>
      <c r="F953" s="6">
        <v>600</v>
      </c>
      <c r="G953" s="6">
        <v>150.94393920898437</v>
      </c>
      <c r="H953" s="6">
        <v>102.96295166015625</v>
      </c>
      <c r="I953" s="6">
        <v>1365.0791015625</v>
      </c>
      <c r="J953" s="6">
        <v>500.39791870117187</v>
      </c>
      <c r="K953" s="6">
        <v>207.87713623046875</v>
      </c>
      <c r="L953" s="6">
        <v>18.299999237060547</v>
      </c>
      <c r="M953" s="6">
        <v>9.8000001907348633</v>
      </c>
      <c r="N953" s="6">
        <v>325.44131469726562</v>
      </c>
      <c r="O953" s="6">
        <v>1690</v>
      </c>
      <c r="P953" s="6">
        <v>144.05546569824219</v>
      </c>
      <c r="Q953" s="6">
        <v>62</v>
      </c>
      <c r="R953" s="6">
        <v>575</v>
      </c>
      <c r="S953" s="6">
        <v>42</v>
      </c>
      <c r="T953" s="6">
        <v>296.86163330078125</v>
      </c>
      <c r="U953" s="6">
        <v>66.363876342773438</v>
      </c>
      <c r="V953" s="6">
        <v>10.199999809265137</v>
      </c>
      <c r="W953" s="6">
        <v>301.29998779296875</v>
      </c>
      <c r="X953" s="6">
        <v>77.820266723632813</v>
      </c>
      <c r="Y953" s="6">
        <v>676</v>
      </c>
      <c r="Z953" s="6">
        <v>131.51203918457031</v>
      </c>
      <c r="AA953" s="6">
        <v>421.9853515625</v>
      </c>
      <c r="AB953" s="6">
        <v>24.053638458251953</v>
      </c>
      <c r="AC953" s="6">
        <v>1950</v>
      </c>
      <c r="AD953" s="6">
        <v>2788</v>
      </c>
      <c r="AE953" s="6">
        <v>188</v>
      </c>
      <c r="AF953" s="6">
        <v>514.846923828125</v>
      </c>
      <c r="AG953" s="6">
        <v>4.0999999046325684</v>
      </c>
      <c r="AH953" s="6">
        <v>91.219589233398438</v>
      </c>
      <c r="AI953" s="6">
        <v>65.55999755859375</v>
      </c>
      <c r="AJ953" s="6">
        <v>75.256706237792969</v>
      </c>
      <c r="AK953" s="6">
        <v>12.970711708068848</v>
      </c>
      <c r="AL953" s="6">
        <v>55.956806182861328</v>
      </c>
      <c r="AM953" s="6">
        <v>3898.800537109375</v>
      </c>
      <c r="AN953" s="6">
        <v>33.799999237060547</v>
      </c>
      <c r="AO953" s="6">
        <v>20</v>
      </c>
      <c r="AP953" s="6">
        <v>846.1015625</v>
      </c>
      <c r="AQ953" s="6">
        <v>11.800000190734863</v>
      </c>
      <c r="AR953" s="6">
        <v>8.8395566940307617</v>
      </c>
      <c r="AS953" s="6">
        <v>66.768447875976563</v>
      </c>
      <c r="AT953" s="6">
        <v>206</v>
      </c>
    </row>
    <row r="954" spans="2:46" x14ac:dyDescent="0.25">
      <c r="B954" s="5">
        <v>36616</v>
      </c>
      <c r="C954" s="6">
        <v>1566.1663818359375</v>
      </c>
      <c r="D954" s="6">
        <v>76.721847534179688</v>
      </c>
      <c r="E954" s="6">
        <v>80.948028564453125</v>
      </c>
      <c r="F954" s="6">
        <v>685</v>
      </c>
      <c r="G954" s="6">
        <v>323.70001220703125</v>
      </c>
      <c r="H954" s="6">
        <v>102.91675567626953</v>
      </c>
      <c r="I954" s="6">
        <v>1566.509033203125</v>
      </c>
      <c r="J954" s="6">
        <v>562.835205078125</v>
      </c>
      <c r="K954" s="6">
        <v>263.77020263671875</v>
      </c>
      <c r="L954" s="6">
        <v>18.299999237060547</v>
      </c>
      <c r="M954" s="6">
        <v>11.305704116821289</v>
      </c>
      <c r="N954" s="6">
        <v>356.51406860351562</v>
      </c>
      <c r="O954" s="6">
        <v>1690</v>
      </c>
      <c r="P954" s="6">
        <v>151.21000671386719</v>
      </c>
      <c r="Q954" s="6">
        <v>64</v>
      </c>
      <c r="R954" s="6">
        <v>679.88037109375</v>
      </c>
      <c r="S954" s="6">
        <v>48.230686187744141</v>
      </c>
      <c r="T954" s="6">
        <v>311.55355834960937</v>
      </c>
      <c r="U954" s="6">
        <v>77.643081665039063</v>
      </c>
      <c r="V954" s="6">
        <v>10.199999809265137</v>
      </c>
      <c r="W954" s="6">
        <v>296.21621704101562</v>
      </c>
      <c r="X954" s="6">
        <v>87.349578857421875</v>
      </c>
      <c r="Y954" s="6">
        <v>737</v>
      </c>
      <c r="Z954" s="6">
        <v>131.01358032226562</v>
      </c>
      <c r="AA954" s="6">
        <v>416.8743896484375</v>
      </c>
      <c r="AB954" s="6">
        <v>53.435394287109375</v>
      </c>
      <c r="AC954" s="6">
        <v>2018.187744140625</v>
      </c>
      <c r="AD954" s="6">
        <v>2788</v>
      </c>
      <c r="AE954" s="6">
        <v>193</v>
      </c>
      <c r="AF954" s="6">
        <v>569.62164306640625</v>
      </c>
      <c r="AG954" s="6">
        <v>4.1854710578918457</v>
      </c>
      <c r="AH954" s="6">
        <v>4.8000001907348633</v>
      </c>
      <c r="AI954" s="6">
        <v>65.55999755859375</v>
      </c>
      <c r="AJ954" s="6">
        <v>68.059471130371094</v>
      </c>
      <c r="AK954" s="6">
        <v>22.130226135253906</v>
      </c>
      <c r="AL954" s="6">
        <v>66.4949951171875</v>
      </c>
      <c r="AM954" s="6">
        <v>4324.06884765625</v>
      </c>
      <c r="AN954" s="6">
        <v>44</v>
      </c>
      <c r="AO954" s="6">
        <v>20</v>
      </c>
      <c r="AP954" s="6">
        <v>814.00250244140625</v>
      </c>
      <c r="AQ954" s="6">
        <v>9.6999998092651367</v>
      </c>
      <c r="AR954" s="6">
        <v>10.539003372192383</v>
      </c>
      <c r="AS954" s="6">
        <v>63.63958740234375</v>
      </c>
      <c r="AT954" s="6">
        <v>206</v>
      </c>
    </row>
    <row r="955" spans="2:46" x14ac:dyDescent="0.25">
      <c r="B955" s="5">
        <v>36646</v>
      </c>
      <c r="C955" s="6">
        <v>1567.445068359375</v>
      </c>
      <c r="D955" s="6">
        <v>109.08012390136719</v>
      </c>
      <c r="E955" s="6">
        <v>87.287551879882813</v>
      </c>
      <c r="F955" s="6">
        <v>825</v>
      </c>
      <c r="G955" s="6">
        <v>258.69827270507812</v>
      </c>
      <c r="H955" s="6">
        <v>102.87435913085937</v>
      </c>
      <c r="I955" s="6">
        <v>1896.943359375</v>
      </c>
      <c r="J955" s="6">
        <v>543.5567626953125</v>
      </c>
      <c r="K955" s="6">
        <v>363</v>
      </c>
      <c r="L955" s="6">
        <v>18.299999237060547</v>
      </c>
      <c r="M955" s="6">
        <v>11.154681205749512</v>
      </c>
      <c r="N955" s="6">
        <v>326.02996826171875</v>
      </c>
      <c r="O955" s="6">
        <v>1713</v>
      </c>
      <c r="P955" s="6">
        <v>152.60270690917969</v>
      </c>
      <c r="Q955" s="6">
        <v>65</v>
      </c>
      <c r="R955" s="6">
        <v>800</v>
      </c>
      <c r="S955" s="6">
        <v>57.732154846191406</v>
      </c>
      <c r="T955" s="6">
        <v>360</v>
      </c>
      <c r="U955" s="6">
        <v>89.48712158203125</v>
      </c>
      <c r="V955" s="6">
        <v>10.199999809265137</v>
      </c>
      <c r="W955" s="6">
        <v>301.29998779296875</v>
      </c>
      <c r="X955" s="6">
        <v>96.214797973632812</v>
      </c>
      <c r="Y955" s="6">
        <v>851</v>
      </c>
      <c r="Z955" s="6">
        <v>78.5</v>
      </c>
      <c r="AA955" s="6">
        <v>415.71484375</v>
      </c>
      <c r="AB955" s="6">
        <v>55.220714569091797</v>
      </c>
      <c r="AC955" s="6">
        <v>2105.205078125</v>
      </c>
      <c r="AD955" s="6">
        <v>3238</v>
      </c>
      <c r="AE955" s="6">
        <v>197.81210327148437</v>
      </c>
      <c r="AF955" s="6">
        <v>627.60101318359375</v>
      </c>
      <c r="AG955" s="6">
        <v>4.1669607162475586</v>
      </c>
      <c r="AH955" s="6">
        <v>97.076011657714844</v>
      </c>
      <c r="AI955" s="6">
        <v>65.55999755859375</v>
      </c>
      <c r="AJ955" s="6">
        <v>68.441116333007812</v>
      </c>
      <c r="AK955" s="6">
        <v>15.582228660583496</v>
      </c>
      <c r="AL955" s="6">
        <v>74.396148681640625</v>
      </c>
      <c r="AM955" s="6">
        <v>4539.1748046875</v>
      </c>
      <c r="AN955" s="6">
        <v>38.568946838378906</v>
      </c>
      <c r="AO955" s="6">
        <v>40.041309356689453</v>
      </c>
      <c r="AP955" s="6">
        <v>779.18829345703125</v>
      </c>
      <c r="AQ955" s="6">
        <v>11.800000190734863</v>
      </c>
      <c r="AR955" s="6">
        <v>39.649261474609375</v>
      </c>
      <c r="AS955" s="6">
        <v>11</v>
      </c>
      <c r="AT955" s="6">
        <v>206</v>
      </c>
    </row>
    <row r="956" spans="2:46" x14ac:dyDescent="0.25">
      <c r="B956" s="5">
        <v>36677</v>
      </c>
      <c r="C956" s="6">
        <v>1514.4678955078125</v>
      </c>
      <c r="D956" s="6">
        <v>98.870887756347656</v>
      </c>
      <c r="E956" s="6">
        <v>89.827674865722656</v>
      </c>
      <c r="F956" s="6">
        <v>930</v>
      </c>
      <c r="G956" s="6">
        <v>140.30931091308594</v>
      </c>
      <c r="H956" s="6">
        <v>102.82124328613281</v>
      </c>
      <c r="I956" s="6">
        <v>1890.8690185546875</v>
      </c>
      <c r="J956" s="6">
        <v>538.187744140625</v>
      </c>
      <c r="K956" s="6">
        <v>438</v>
      </c>
      <c r="L956" s="6">
        <v>18.299999237060547</v>
      </c>
      <c r="M956" s="6">
        <v>10.940127372741699</v>
      </c>
      <c r="N956" s="6">
        <v>293.93759155273437</v>
      </c>
      <c r="O956" s="6">
        <v>1975</v>
      </c>
      <c r="P956" s="6">
        <v>149.91241455078125</v>
      </c>
      <c r="Q956" s="6">
        <v>66</v>
      </c>
      <c r="R956" s="6">
        <v>975</v>
      </c>
      <c r="S956" s="6">
        <v>55.630481719970703</v>
      </c>
      <c r="T956" s="6">
        <v>360</v>
      </c>
      <c r="U956" s="6">
        <v>88.284347534179688</v>
      </c>
      <c r="V956" s="6">
        <v>10.199999809265137</v>
      </c>
      <c r="W956" s="6">
        <v>301.29998779296875</v>
      </c>
      <c r="X956" s="6">
        <v>95.656036376953125</v>
      </c>
      <c r="Y956" s="6">
        <v>969</v>
      </c>
      <c r="Z956" s="6">
        <v>78.5</v>
      </c>
      <c r="AA956" s="6">
        <v>426.92352294921875</v>
      </c>
      <c r="AB956" s="6">
        <v>51.989898681640625</v>
      </c>
      <c r="AC956" s="6">
        <v>2174.681396484375</v>
      </c>
      <c r="AD956" s="6">
        <v>3538</v>
      </c>
      <c r="AE956" s="6">
        <v>202.42205810546875</v>
      </c>
      <c r="AF956" s="6">
        <v>851.579345703125</v>
      </c>
      <c r="AG956" s="6">
        <v>4.1345524787902832</v>
      </c>
      <c r="AH956" s="6">
        <v>170.82609558105469</v>
      </c>
      <c r="AI956" s="6">
        <v>65.55999755859375</v>
      </c>
      <c r="AJ956" s="6">
        <v>59.255207061767578</v>
      </c>
      <c r="AK956" s="6">
        <v>6.9306440353393555</v>
      </c>
      <c r="AL956" s="6">
        <v>82.015411376953125</v>
      </c>
      <c r="AM956" s="6">
        <v>4534.2412109375</v>
      </c>
      <c r="AN956" s="6">
        <v>33.799999237060547</v>
      </c>
      <c r="AO956" s="6">
        <v>74.821502685546875</v>
      </c>
      <c r="AP956" s="6">
        <v>605.32177734375</v>
      </c>
      <c r="AQ956" s="6">
        <v>11.800000190734863</v>
      </c>
      <c r="AR956" s="6">
        <v>31.127391815185547</v>
      </c>
      <c r="AS956" s="6">
        <v>11</v>
      </c>
      <c r="AT956" s="6">
        <v>206</v>
      </c>
    </row>
    <row r="957" spans="2:46" x14ac:dyDescent="0.25">
      <c r="B957" s="5">
        <v>36707</v>
      </c>
      <c r="C957" s="6">
        <v>1453.7589111328125</v>
      </c>
      <c r="D957" s="6">
        <v>72.260818481445313</v>
      </c>
      <c r="E957" s="6">
        <v>73.34722900390625</v>
      </c>
      <c r="F957" s="6">
        <v>889.72540283203125</v>
      </c>
      <c r="G957" s="6">
        <v>93.253440856933594</v>
      </c>
      <c r="H957" s="6">
        <v>79.12872314453125</v>
      </c>
      <c r="I957" s="6">
        <v>1908.4996337890625</v>
      </c>
      <c r="J957" s="6">
        <v>517.1678466796875</v>
      </c>
      <c r="K957" s="6">
        <v>298.76577758789062</v>
      </c>
      <c r="L957" s="6">
        <v>35.146190643310547</v>
      </c>
      <c r="M957" s="6">
        <v>10.677468299865723</v>
      </c>
      <c r="N957" s="6">
        <v>262.74343872070312</v>
      </c>
      <c r="O957" s="6">
        <v>2030</v>
      </c>
      <c r="P957" s="6">
        <v>130.15544128417969</v>
      </c>
      <c r="Q957" s="6">
        <v>66</v>
      </c>
      <c r="R957" s="6">
        <v>967.85400390625</v>
      </c>
      <c r="S957" s="6">
        <v>4</v>
      </c>
      <c r="T957" s="6">
        <v>360</v>
      </c>
      <c r="U957" s="6">
        <v>32.523582458496094</v>
      </c>
      <c r="V957" s="6">
        <v>10.199999809265137</v>
      </c>
      <c r="W957" s="6">
        <v>300.84030151367187</v>
      </c>
      <c r="X957" s="6">
        <v>95.019996643066406</v>
      </c>
      <c r="Y957" s="6">
        <v>1024</v>
      </c>
      <c r="Z957" s="6">
        <v>78.5</v>
      </c>
      <c r="AA957" s="6">
        <v>425.0281982421875</v>
      </c>
      <c r="AB957" s="6">
        <v>40.449680328369141</v>
      </c>
      <c r="AC957" s="6">
        <v>2222.1865234375</v>
      </c>
      <c r="AD957" s="6">
        <v>3538</v>
      </c>
      <c r="AE957" s="6">
        <v>193.97000122070312</v>
      </c>
      <c r="AF957" s="6">
        <v>932.26190185546875</v>
      </c>
      <c r="AG957" s="6">
        <v>4.0999999046325684</v>
      </c>
      <c r="AH957" s="6">
        <v>170.70899963378906</v>
      </c>
      <c r="AI957" s="6">
        <v>65.55999755859375</v>
      </c>
      <c r="AJ957" s="6">
        <v>51.8060302734375</v>
      </c>
      <c r="AK957" s="6">
        <v>0.55699998140335083</v>
      </c>
      <c r="AL957" s="6">
        <v>75.014106750488281</v>
      </c>
      <c r="AM957" s="6">
        <v>4493.89990234375</v>
      </c>
      <c r="AN957" s="6">
        <v>33.799999237060547</v>
      </c>
      <c r="AO957" s="6">
        <v>74.808197021484375</v>
      </c>
      <c r="AP957" s="6">
        <v>356.85107421875</v>
      </c>
      <c r="AQ957" s="6">
        <v>9.6999998092651367</v>
      </c>
      <c r="AR957" s="6">
        <v>42.549797058105469</v>
      </c>
      <c r="AS957" s="6">
        <v>11</v>
      </c>
      <c r="AT957" s="6">
        <v>202.21490478515625</v>
      </c>
    </row>
    <row r="958" spans="2:46" x14ac:dyDescent="0.25">
      <c r="B958" s="5">
        <v>36738</v>
      </c>
      <c r="C958" s="6">
        <v>1388.76416015625</v>
      </c>
      <c r="D958" s="6">
        <v>42.413280487060547</v>
      </c>
      <c r="E958" s="6">
        <v>72.84075927734375</v>
      </c>
      <c r="F958" s="6">
        <v>736.372802734375</v>
      </c>
      <c r="G958" s="6">
        <v>167.79472351074219</v>
      </c>
      <c r="H958" s="6">
        <v>62.147117614746094</v>
      </c>
      <c r="I958" s="6">
        <v>1690.05712890625</v>
      </c>
      <c r="J958" s="6">
        <v>482.651611328125</v>
      </c>
      <c r="K958" s="6">
        <v>259.24822998046875</v>
      </c>
      <c r="L958" s="6">
        <v>18.299999237060547</v>
      </c>
      <c r="M958" s="6">
        <v>10.404756546020508</v>
      </c>
      <c r="N958" s="6">
        <v>230.39999389648437</v>
      </c>
      <c r="O958" s="6">
        <v>1945.916259765625</v>
      </c>
      <c r="P958" s="6">
        <v>109.35508728027344</v>
      </c>
      <c r="Q958" s="6">
        <v>67</v>
      </c>
      <c r="R958" s="6">
        <v>794.5521240234375</v>
      </c>
      <c r="S958" s="6">
        <v>4</v>
      </c>
      <c r="T958" s="6">
        <v>359.72396850585937</v>
      </c>
      <c r="U958" s="6">
        <v>21.997222900390625</v>
      </c>
      <c r="V958" s="6">
        <v>10.199999809265137</v>
      </c>
      <c r="W958" s="6">
        <v>261.55142211914062</v>
      </c>
      <c r="X958" s="6">
        <v>104.00614166259766</v>
      </c>
      <c r="Y958" s="6">
        <v>893.55767822265625</v>
      </c>
      <c r="Z958" s="6">
        <v>78.5</v>
      </c>
      <c r="AA958" s="6">
        <v>253.19345092773437</v>
      </c>
      <c r="AB958" s="6">
        <v>25.789094924926758</v>
      </c>
      <c r="AC958" s="6">
        <v>2145.544189453125</v>
      </c>
      <c r="AD958" s="6">
        <v>3529.513671875</v>
      </c>
      <c r="AE958" s="6">
        <v>208.95756530761719</v>
      </c>
      <c r="AF958" s="6">
        <v>853.3482666015625</v>
      </c>
      <c r="AG958" s="6">
        <v>4.0999999046325684</v>
      </c>
      <c r="AH958" s="6">
        <v>4.8000001907348633</v>
      </c>
      <c r="AI958" s="6">
        <v>65.55999755859375</v>
      </c>
      <c r="AJ958" s="6">
        <v>43.500137329101563</v>
      </c>
      <c r="AK958" s="6">
        <v>0.55699998140335083</v>
      </c>
      <c r="AL958" s="6">
        <v>64.803367614746094</v>
      </c>
      <c r="AM958" s="6">
        <v>3899.1240234375</v>
      </c>
      <c r="AN958" s="6">
        <v>33.799999237060547</v>
      </c>
      <c r="AO958" s="6">
        <v>40.625717163085937</v>
      </c>
      <c r="AP958" s="6">
        <v>207.00807189941406</v>
      </c>
      <c r="AQ958" s="6">
        <v>9.6999998092651367</v>
      </c>
      <c r="AR958" s="6">
        <v>3.7654030323028564</v>
      </c>
      <c r="AS958" s="6">
        <v>11</v>
      </c>
      <c r="AT958" s="6">
        <v>179.69256591796875</v>
      </c>
    </row>
    <row r="959" spans="2:46" x14ac:dyDescent="0.25">
      <c r="B959" s="5">
        <v>36769</v>
      </c>
      <c r="C959" s="6">
        <v>1328.143310546875</v>
      </c>
      <c r="D959" s="6">
        <v>14.109077453613281</v>
      </c>
      <c r="E959" s="6">
        <v>72.732925415039063</v>
      </c>
      <c r="F959" s="6">
        <v>615.1173095703125</v>
      </c>
      <c r="G959" s="6">
        <v>34.287910461425781</v>
      </c>
      <c r="H959" s="6">
        <v>39.127620697021484</v>
      </c>
      <c r="I959" s="6">
        <v>1551.8837890625</v>
      </c>
      <c r="J959" s="6">
        <v>464.00460815429687</v>
      </c>
      <c r="K959" s="6">
        <v>214.55357360839844</v>
      </c>
      <c r="L959" s="6">
        <v>18.299999237060547</v>
      </c>
      <c r="M959" s="6">
        <v>10.160223007202148</v>
      </c>
      <c r="N959" s="6">
        <v>230.39999389648437</v>
      </c>
      <c r="O959" s="6">
        <v>1834.2071533203125</v>
      </c>
      <c r="P959" s="6">
        <v>107.95693969726562</v>
      </c>
      <c r="Q959" s="6">
        <v>67</v>
      </c>
      <c r="R959" s="6">
        <v>760.51458740234375</v>
      </c>
      <c r="S959" s="6">
        <v>4.2405095100402832</v>
      </c>
      <c r="T959" s="6">
        <v>359.94827270507812</v>
      </c>
      <c r="U959" s="6">
        <v>0.18400000035762787</v>
      </c>
      <c r="V959" s="6">
        <v>10.199999809265137</v>
      </c>
      <c r="W959" s="6">
        <v>246.61387634277344</v>
      </c>
      <c r="X959" s="6">
        <v>103.30583190917969</v>
      </c>
      <c r="Y959" s="6">
        <v>748.62188720703125</v>
      </c>
      <c r="Z959" s="6">
        <v>78.5</v>
      </c>
      <c r="AA959" s="6">
        <v>120</v>
      </c>
      <c r="AB959" s="6">
        <v>18.825006484985352</v>
      </c>
      <c r="AC959" s="6">
        <v>2019.94580078125</v>
      </c>
      <c r="AD959" s="6">
        <v>3529.162841796875</v>
      </c>
      <c r="AE959" s="6">
        <v>196.40669250488281</v>
      </c>
      <c r="AF959" s="6">
        <v>773.9151611328125</v>
      </c>
      <c r="AG959" s="6">
        <v>4.0999999046325684</v>
      </c>
      <c r="AH959" s="6">
        <v>4.8000001907348633</v>
      </c>
      <c r="AI959" s="6">
        <v>59.157203674316406</v>
      </c>
      <c r="AJ959" s="6">
        <v>37</v>
      </c>
      <c r="AK959" s="6">
        <v>0.55699998140335083</v>
      </c>
      <c r="AL959" s="6">
        <v>35.599578857421875</v>
      </c>
      <c r="AM959" s="6">
        <v>3459.123291015625</v>
      </c>
      <c r="AN959" s="6">
        <v>33.799999237060547</v>
      </c>
      <c r="AO959" s="6">
        <v>20</v>
      </c>
      <c r="AP959" s="6">
        <v>154.2984619140625</v>
      </c>
      <c r="AQ959" s="6">
        <v>9.6999998092651367</v>
      </c>
      <c r="AR959" s="6">
        <v>6.5404658317565918</v>
      </c>
      <c r="AS959" s="6">
        <v>11</v>
      </c>
      <c r="AT959" s="6">
        <v>195.71467590332031</v>
      </c>
    </row>
    <row r="960" spans="2:46" x14ac:dyDescent="0.25">
      <c r="B960" s="5">
        <v>36799</v>
      </c>
      <c r="C960" s="6">
        <v>1293.4088134765625</v>
      </c>
      <c r="D960" s="6">
        <v>11.609691619873047</v>
      </c>
      <c r="E960" s="6">
        <v>72.482566833496094</v>
      </c>
      <c r="F960" s="6">
        <v>586.888671875</v>
      </c>
      <c r="G960" s="6">
        <v>18.600000381469727</v>
      </c>
      <c r="H960" s="6">
        <v>38.999256134033203</v>
      </c>
      <c r="I960" s="6">
        <v>1532.5614013671875</v>
      </c>
      <c r="J960" s="6">
        <v>435.02322387695312</v>
      </c>
      <c r="K960" s="6">
        <v>174.29045104980469</v>
      </c>
      <c r="L960" s="6">
        <v>18.299999237060547</v>
      </c>
      <c r="M960" s="6">
        <v>9.9674081802368164</v>
      </c>
      <c r="N960" s="6">
        <v>230.39999389648437</v>
      </c>
      <c r="O960" s="6">
        <v>1738.0892333984375</v>
      </c>
      <c r="P960" s="6">
        <v>108.08786010742187</v>
      </c>
      <c r="Q960" s="6">
        <v>67</v>
      </c>
      <c r="R960" s="6">
        <v>523.20660400390625</v>
      </c>
      <c r="S960" s="6">
        <v>4.8912363052368164</v>
      </c>
      <c r="T960" s="6">
        <v>335.05889892578125</v>
      </c>
      <c r="U960" s="6">
        <v>0.18400000035762787</v>
      </c>
      <c r="V960" s="6">
        <v>10.199999809265137</v>
      </c>
      <c r="W960" s="6">
        <v>248.53201293945312</v>
      </c>
      <c r="X960" s="6">
        <v>100.87242126464844</v>
      </c>
      <c r="Y960" s="6">
        <v>681.33685302734375</v>
      </c>
      <c r="Z960" s="6">
        <v>78.5</v>
      </c>
      <c r="AA960" s="6">
        <v>120</v>
      </c>
      <c r="AB960" s="6">
        <v>17.5</v>
      </c>
      <c r="AC960" s="6">
        <v>1928.3985595703125</v>
      </c>
      <c r="AD960" s="6">
        <v>3154.220458984375</v>
      </c>
      <c r="AE960" s="6">
        <v>183.91099548339844</v>
      </c>
      <c r="AF960" s="6">
        <v>714.2813720703125</v>
      </c>
      <c r="AG960" s="6">
        <v>4.0999999046325684</v>
      </c>
      <c r="AH960" s="6">
        <v>4.8000001907348633</v>
      </c>
      <c r="AI960" s="6">
        <v>46.158714294433594</v>
      </c>
      <c r="AJ960" s="6">
        <v>37</v>
      </c>
      <c r="AK960" s="6">
        <v>0.55699998140335083</v>
      </c>
      <c r="AL960" s="6">
        <v>31</v>
      </c>
      <c r="AM960" s="6">
        <v>3389.833251953125</v>
      </c>
      <c r="AN960" s="6">
        <v>33.799999237060547</v>
      </c>
      <c r="AO960" s="6">
        <v>20</v>
      </c>
      <c r="AP960" s="6">
        <v>124.46279907226562</v>
      </c>
      <c r="AQ960" s="6">
        <v>9.6999998092651367</v>
      </c>
      <c r="AR960" s="6">
        <v>8.8387575149536133</v>
      </c>
      <c r="AS960" s="6">
        <v>11</v>
      </c>
      <c r="AT960" s="6">
        <v>200.32075500488281</v>
      </c>
    </row>
    <row r="961" spans="2:46" x14ac:dyDescent="0.25">
      <c r="B961" s="5">
        <v>36830</v>
      </c>
      <c r="C961" s="6">
        <v>1282.4674072265625</v>
      </c>
      <c r="D961" s="6">
        <v>10</v>
      </c>
      <c r="E961" s="6">
        <v>72.29791259765625</v>
      </c>
      <c r="F961" s="6">
        <v>566.60009765625</v>
      </c>
      <c r="G961" s="6">
        <v>27.854799270629883</v>
      </c>
      <c r="H961" s="6">
        <v>49.498481750488281</v>
      </c>
      <c r="I961" s="6">
        <v>1519.77685546875</v>
      </c>
      <c r="J961" s="6">
        <v>410.6429443359375</v>
      </c>
      <c r="K961" s="6">
        <v>125.84449005126953</v>
      </c>
      <c r="L961" s="6">
        <v>18.299999237060547</v>
      </c>
      <c r="M961" s="6">
        <v>9.852142333984375</v>
      </c>
      <c r="N961" s="6">
        <v>230.39999389648437</v>
      </c>
      <c r="O961" s="6">
        <v>1683.28466796875</v>
      </c>
      <c r="P961" s="6">
        <v>111.87783813476562</v>
      </c>
      <c r="Q961" s="6">
        <v>66</v>
      </c>
      <c r="R961" s="6">
        <v>512.988525390625</v>
      </c>
      <c r="S961" s="6">
        <v>6.7004337310791016</v>
      </c>
      <c r="T961" s="6">
        <v>319.61618041992187</v>
      </c>
      <c r="U961" s="6">
        <v>0.18400000035762787</v>
      </c>
      <c r="V961" s="6">
        <v>10.199999809265137</v>
      </c>
      <c r="W961" s="6">
        <v>253.07603454589844</v>
      </c>
      <c r="X961" s="6">
        <v>100.55828857421875</v>
      </c>
      <c r="Y961" s="6">
        <v>676</v>
      </c>
      <c r="Z961" s="6">
        <v>78.5</v>
      </c>
      <c r="AA961" s="6">
        <v>120</v>
      </c>
      <c r="AB961" s="6">
        <v>17.5</v>
      </c>
      <c r="AC961" s="6">
        <v>1871.542724609375</v>
      </c>
      <c r="AD961" s="6">
        <v>2776.923095703125</v>
      </c>
      <c r="AE961" s="6">
        <v>172.84498596191406</v>
      </c>
      <c r="AF961" s="6">
        <v>672.2333984375</v>
      </c>
      <c r="AG961" s="6">
        <v>4.0999999046325684</v>
      </c>
      <c r="AH961" s="6">
        <v>4.8000001907348633</v>
      </c>
      <c r="AI961" s="6">
        <v>37.659622192382813</v>
      </c>
      <c r="AJ961" s="6">
        <v>37</v>
      </c>
      <c r="AK961" s="6">
        <v>0.55699998140335083</v>
      </c>
      <c r="AL961" s="6">
        <v>31</v>
      </c>
      <c r="AM961" s="6">
        <v>3293.435302734375</v>
      </c>
      <c r="AN961" s="6">
        <v>33.799999237060547</v>
      </c>
      <c r="AO961" s="6">
        <v>20</v>
      </c>
      <c r="AP961" s="6">
        <v>95.322319030761719</v>
      </c>
      <c r="AQ961" s="6">
        <v>9.6999998092651367</v>
      </c>
      <c r="AR961" s="6">
        <v>11.598550796508789</v>
      </c>
      <c r="AS961" s="6">
        <v>11</v>
      </c>
      <c r="AT961" s="6">
        <v>190.42552185058594</v>
      </c>
    </row>
    <row r="962" spans="2:46" x14ac:dyDescent="0.25">
      <c r="B962" s="5">
        <v>36860</v>
      </c>
      <c r="C962" s="6">
        <v>1273.594970703125</v>
      </c>
      <c r="D962" s="6">
        <v>10.312647819519043</v>
      </c>
      <c r="E962" s="6">
        <v>72.400192260742187</v>
      </c>
      <c r="F962" s="6">
        <v>562.62457275390625</v>
      </c>
      <c r="G962" s="6">
        <v>18.600000381469727</v>
      </c>
      <c r="H962" s="6">
        <v>52.697223663330078</v>
      </c>
      <c r="I962" s="6">
        <v>1517.7335205078125</v>
      </c>
      <c r="J962" s="6">
        <v>397.50149536132812</v>
      </c>
      <c r="K962" s="6">
        <v>112.70314025878906</v>
      </c>
      <c r="L962" s="6">
        <v>24.917766571044922</v>
      </c>
      <c r="M962" s="6">
        <v>9.8017940521240234</v>
      </c>
      <c r="N962" s="6">
        <v>235.10366821289062</v>
      </c>
      <c r="O962" s="6">
        <v>1673.6778564453125</v>
      </c>
      <c r="P962" s="6">
        <v>118.2091064453125</v>
      </c>
      <c r="Q962" s="6">
        <v>64</v>
      </c>
      <c r="R962" s="6">
        <v>489.76409912109375</v>
      </c>
      <c r="S962" s="6">
        <v>7.5980434417724609</v>
      </c>
      <c r="T962" s="6">
        <v>304.963623046875</v>
      </c>
      <c r="U962" s="6">
        <v>8.7171516418457031</v>
      </c>
      <c r="V962" s="6">
        <v>10.687889099121094</v>
      </c>
      <c r="W962" s="6">
        <v>260.17462158203125</v>
      </c>
      <c r="X962" s="6">
        <v>88.53143310546875</v>
      </c>
      <c r="Y962" s="6">
        <v>667.0323486328125</v>
      </c>
      <c r="Z962" s="6">
        <v>78.5</v>
      </c>
      <c r="AA962" s="6">
        <v>175.66786193847656</v>
      </c>
      <c r="AB962" s="6">
        <v>17.5</v>
      </c>
      <c r="AC962" s="6">
        <v>1904.297607421875</v>
      </c>
      <c r="AD962" s="6">
        <v>2637.083251953125</v>
      </c>
      <c r="AE962" s="6">
        <v>163.63536071777344</v>
      </c>
      <c r="AF962" s="6">
        <v>641.5238037109375</v>
      </c>
      <c r="AG962" s="6">
        <v>4.0999999046325684</v>
      </c>
      <c r="AH962" s="6">
        <v>4.8000001907348633</v>
      </c>
      <c r="AI962" s="6">
        <v>33.082805633544922</v>
      </c>
      <c r="AJ962" s="6">
        <v>37</v>
      </c>
      <c r="AK962" s="6">
        <v>3.237309455871582</v>
      </c>
      <c r="AL962" s="6">
        <v>31</v>
      </c>
      <c r="AM962" s="6">
        <v>3250.96826171875</v>
      </c>
      <c r="AN962" s="6">
        <v>33.799999237060547</v>
      </c>
      <c r="AO962" s="6">
        <v>20</v>
      </c>
      <c r="AP962" s="6">
        <v>80</v>
      </c>
      <c r="AQ962" s="6">
        <v>9.6999998092651367</v>
      </c>
      <c r="AR962" s="6">
        <v>4.764427661895752</v>
      </c>
      <c r="AS962" s="6">
        <v>11</v>
      </c>
      <c r="AT962" s="6">
        <v>181.34307861328125</v>
      </c>
    </row>
    <row r="963" spans="2:46" x14ac:dyDescent="0.25">
      <c r="B963" s="5">
        <v>36891</v>
      </c>
      <c r="C963" s="6">
        <v>1267.254150390625</v>
      </c>
      <c r="D963" s="6">
        <v>10</v>
      </c>
      <c r="E963" s="6">
        <v>72.731163024902344</v>
      </c>
      <c r="F963" s="6">
        <v>559.98565673828125</v>
      </c>
      <c r="G963" s="6">
        <v>72.611915588378906</v>
      </c>
      <c r="H963" s="6">
        <v>55.986179351806641</v>
      </c>
      <c r="I963" s="6">
        <v>1510.9119873046875</v>
      </c>
      <c r="J963" s="6">
        <v>397.3582763671875</v>
      </c>
      <c r="K963" s="6">
        <v>99.225929260253906</v>
      </c>
      <c r="L963" s="6">
        <v>18.299999237060547</v>
      </c>
      <c r="M963" s="6">
        <v>9.8000001907348633</v>
      </c>
      <c r="N963" s="6">
        <v>266.48367309570312</v>
      </c>
      <c r="O963" s="6">
        <v>1670.252197265625</v>
      </c>
      <c r="P963" s="6">
        <v>126.11935424804687</v>
      </c>
      <c r="Q963" s="6">
        <v>62</v>
      </c>
      <c r="R963" s="6">
        <v>464.75</v>
      </c>
      <c r="S963" s="6">
        <v>8.8448400497436523</v>
      </c>
      <c r="T963" s="6">
        <v>283.83282470703125</v>
      </c>
      <c r="U963" s="6">
        <v>20.560815811157227</v>
      </c>
      <c r="V963" s="6">
        <v>10.199999809265137</v>
      </c>
      <c r="W963" s="6">
        <v>269.10452270507812</v>
      </c>
      <c r="X963" s="6">
        <v>76.173683166503906</v>
      </c>
      <c r="Y963" s="6">
        <v>661.24664306640625</v>
      </c>
      <c r="Z963" s="6">
        <v>108.65613555908203</v>
      </c>
      <c r="AA963" s="6">
        <v>217.89743041992187</v>
      </c>
      <c r="AB963" s="6">
        <v>17.5</v>
      </c>
      <c r="AC963" s="6">
        <v>1949.4383544921875</v>
      </c>
      <c r="AD963" s="6">
        <v>2707.636962890625</v>
      </c>
      <c r="AE963" s="6">
        <v>153.11689758300781</v>
      </c>
      <c r="AF963" s="6">
        <v>632.84613037109375</v>
      </c>
      <c r="AG963" s="6">
        <v>4.0999999046325684</v>
      </c>
      <c r="AH963" s="6">
        <v>4.8000001907348633</v>
      </c>
      <c r="AI963" s="6">
        <v>25.43266487121582</v>
      </c>
      <c r="AJ963" s="6">
        <v>59.040531158447266</v>
      </c>
      <c r="AK963" s="6">
        <v>5.9895367622375488</v>
      </c>
      <c r="AL963" s="6">
        <v>42.179492950439453</v>
      </c>
      <c r="AM963" s="6">
        <v>3316.573486328125</v>
      </c>
      <c r="AN963" s="6">
        <v>44</v>
      </c>
      <c r="AO963" s="6">
        <v>26.764039993286133</v>
      </c>
      <c r="AP963" s="6">
        <v>244.82807922363281</v>
      </c>
      <c r="AQ963" s="6">
        <v>9.6999998092651367</v>
      </c>
      <c r="AR963" s="6">
        <v>0.56999999284744263</v>
      </c>
      <c r="AS963" s="6">
        <v>11</v>
      </c>
      <c r="AT963" s="6">
        <v>181.36387634277344</v>
      </c>
    </row>
    <row r="964" spans="2:46" x14ac:dyDescent="0.25">
      <c r="B964" s="5">
        <v>36922</v>
      </c>
      <c r="C964" s="6">
        <v>1277.8077392578125</v>
      </c>
      <c r="D964" s="6">
        <v>24.322103500366211</v>
      </c>
      <c r="E964" s="6">
        <v>74.781936645507813</v>
      </c>
      <c r="F964" s="6">
        <v>556.840087890625</v>
      </c>
      <c r="G964" s="6">
        <v>159.82284545898437</v>
      </c>
      <c r="H964" s="6">
        <v>64.173103332519531</v>
      </c>
      <c r="I964" s="6">
        <v>1526.2078857421875</v>
      </c>
      <c r="J964" s="6">
        <v>408.31439208984375</v>
      </c>
      <c r="K964" s="6">
        <v>85.794715881347656</v>
      </c>
      <c r="L964" s="6">
        <v>18.299999237060547</v>
      </c>
      <c r="M964" s="6">
        <v>9.8071737289428711</v>
      </c>
      <c r="N964" s="6">
        <v>297.9228515625</v>
      </c>
      <c r="O964" s="6">
        <v>1672.1845703125</v>
      </c>
      <c r="P964" s="6">
        <v>134.27459716796875</v>
      </c>
      <c r="Q964" s="6">
        <v>62</v>
      </c>
      <c r="R964" s="6">
        <v>469.25259399414062</v>
      </c>
      <c r="S964" s="6">
        <v>11.139126777648926</v>
      </c>
      <c r="T964" s="6">
        <v>262.17404174804687</v>
      </c>
      <c r="U964" s="6">
        <v>34.742774963378906</v>
      </c>
      <c r="V964" s="6">
        <v>10.199999809265137</v>
      </c>
      <c r="W964" s="6">
        <v>279.25204467773437</v>
      </c>
      <c r="X964" s="6">
        <v>72</v>
      </c>
      <c r="Y964" s="6">
        <v>658.0435791015625</v>
      </c>
      <c r="Z964" s="6">
        <v>156.92501831054687</v>
      </c>
      <c r="AA964" s="6">
        <v>261.47149658203125</v>
      </c>
      <c r="AB964" s="6">
        <v>43.574993133544922</v>
      </c>
      <c r="AC964" s="6">
        <v>1950</v>
      </c>
      <c r="AD964" s="6">
        <v>2774.5048828125</v>
      </c>
      <c r="AE964" s="6">
        <v>147.33869934082031</v>
      </c>
      <c r="AF964" s="6">
        <v>617.6900634765625</v>
      </c>
      <c r="AG964" s="6">
        <v>4.0999999046325684</v>
      </c>
      <c r="AH964" s="6">
        <v>4.8000001907348633</v>
      </c>
      <c r="AI964" s="6">
        <v>22.351726531982422</v>
      </c>
      <c r="AJ964" s="6">
        <v>43.658794403076172</v>
      </c>
      <c r="AK964" s="6">
        <v>8.9991893768310547</v>
      </c>
      <c r="AL964" s="6">
        <v>53.264575958251953</v>
      </c>
      <c r="AM964" s="6">
        <v>3425.923583984375</v>
      </c>
      <c r="AN964" s="6">
        <v>44</v>
      </c>
      <c r="AO964" s="6">
        <v>34.875019073486328</v>
      </c>
      <c r="AP964" s="6">
        <v>603.47955322265625</v>
      </c>
      <c r="AQ964" s="6">
        <v>9.6999998092651367</v>
      </c>
      <c r="AR964" s="6">
        <v>5.5178623199462891</v>
      </c>
      <c r="AS964" s="6">
        <v>29.470352172851562</v>
      </c>
      <c r="AT964" s="6">
        <v>181.36955261230469</v>
      </c>
    </row>
    <row r="965" spans="2:46" x14ac:dyDescent="0.25">
      <c r="B965" s="5">
        <v>36950</v>
      </c>
      <c r="C965" s="6">
        <v>1346.010498046875</v>
      </c>
      <c r="D965" s="6">
        <v>57.652774810791016</v>
      </c>
      <c r="E965" s="6">
        <v>79.633499145507813</v>
      </c>
      <c r="F965" s="6">
        <v>582.3541259765625</v>
      </c>
      <c r="G965" s="6">
        <v>150.94393920898437</v>
      </c>
      <c r="H965" s="6">
        <v>67.2489013671875</v>
      </c>
      <c r="I965" s="6">
        <v>1570.6319580078125</v>
      </c>
      <c r="J965" s="6">
        <v>445.7459716796875</v>
      </c>
      <c r="K965" s="6">
        <v>73.642524719238281</v>
      </c>
      <c r="L965" s="6">
        <v>18.299999237060547</v>
      </c>
      <c r="M965" s="6">
        <v>9.8017892837524414</v>
      </c>
      <c r="N965" s="6">
        <v>325.44131469726562</v>
      </c>
      <c r="O965" s="6">
        <v>1690</v>
      </c>
      <c r="P965" s="6">
        <v>140.07246398925781</v>
      </c>
      <c r="Q965" s="6">
        <v>62</v>
      </c>
      <c r="R965" s="6">
        <v>528.259765625</v>
      </c>
      <c r="S965" s="6">
        <v>16.827722549438477</v>
      </c>
      <c r="T965" s="6">
        <v>248.18849182128906</v>
      </c>
      <c r="U965" s="6">
        <v>52.189369201660156</v>
      </c>
      <c r="V965" s="6">
        <v>10.199999809265137</v>
      </c>
      <c r="W965" s="6">
        <v>296.50210571289062</v>
      </c>
      <c r="X965" s="6">
        <v>80.161605834960937</v>
      </c>
      <c r="Y965" s="6">
        <v>671.88433837890625</v>
      </c>
      <c r="Z965" s="6">
        <v>112.64039611816406</v>
      </c>
      <c r="AA965" s="6">
        <v>321.00820922851563</v>
      </c>
      <c r="AB965" s="6">
        <v>61.670234680175781</v>
      </c>
      <c r="AC965" s="6">
        <v>1950</v>
      </c>
      <c r="AD965" s="6">
        <v>2872</v>
      </c>
      <c r="AE965" s="6">
        <v>149.06660461425781</v>
      </c>
      <c r="AF965" s="6">
        <v>603.2442626953125</v>
      </c>
      <c r="AG965" s="6">
        <v>4.0999999046325684</v>
      </c>
      <c r="AH965" s="6">
        <v>91.219589233398438</v>
      </c>
      <c r="AI965" s="6">
        <v>23.22679328918457</v>
      </c>
      <c r="AJ965" s="6">
        <v>50.989883422851563</v>
      </c>
      <c r="AK965" s="6">
        <v>0.70607906579971313</v>
      </c>
      <c r="AL965" s="6">
        <v>47.669979095458984</v>
      </c>
      <c r="AM965" s="6">
        <v>3823.998046875</v>
      </c>
      <c r="AN965" s="6">
        <v>33.799999237060547</v>
      </c>
      <c r="AO965" s="6">
        <v>20</v>
      </c>
      <c r="AP965" s="6">
        <v>881.9625244140625</v>
      </c>
      <c r="AQ965" s="6">
        <v>11.800000190734863</v>
      </c>
      <c r="AR965" s="6">
        <v>8.8395566940307617</v>
      </c>
      <c r="AS965" s="6">
        <v>66.768447875976563</v>
      </c>
      <c r="AT965" s="6">
        <v>206</v>
      </c>
    </row>
    <row r="966" spans="2:46" x14ac:dyDescent="0.25">
      <c r="B966" s="5">
        <v>36981</v>
      </c>
      <c r="C966" s="6">
        <v>1383.760986328125</v>
      </c>
      <c r="D966" s="6">
        <v>76.747673034667969</v>
      </c>
      <c r="E966" s="6">
        <v>88.956367492675781</v>
      </c>
      <c r="F966" s="6">
        <v>685</v>
      </c>
      <c r="G966" s="6">
        <v>323.70001220703125</v>
      </c>
      <c r="H966" s="6">
        <v>70.791641235351562</v>
      </c>
      <c r="I966" s="6">
        <v>1747.8994140625</v>
      </c>
      <c r="J966" s="6">
        <v>407.0399169921875</v>
      </c>
      <c r="K966" s="6">
        <v>79.663307189941406</v>
      </c>
      <c r="L966" s="6">
        <v>18.299999237060547</v>
      </c>
      <c r="M966" s="6">
        <v>11.266826629638672</v>
      </c>
      <c r="N966" s="6">
        <v>356.51406860351562</v>
      </c>
      <c r="O966" s="6">
        <v>1690</v>
      </c>
      <c r="P966" s="6">
        <v>128.17144775390625</v>
      </c>
      <c r="Q966" s="6">
        <v>64</v>
      </c>
      <c r="R966" s="6">
        <v>680</v>
      </c>
      <c r="S966" s="6">
        <v>26.829256057739258</v>
      </c>
      <c r="T966" s="6">
        <v>282.12661743164062</v>
      </c>
      <c r="U966" s="6">
        <v>62.924346923828125</v>
      </c>
      <c r="V966" s="6">
        <v>10.199999809265137</v>
      </c>
      <c r="W966" s="6">
        <v>298.37039184570312</v>
      </c>
      <c r="X966" s="6">
        <v>89.684219360351563</v>
      </c>
      <c r="Y966" s="6">
        <v>737</v>
      </c>
      <c r="Z966" s="6">
        <v>124.61907196044922</v>
      </c>
      <c r="AA966" s="6">
        <v>257.90280151367187</v>
      </c>
      <c r="AB966" s="6">
        <v>94.715766906738281</v>
      </c>
      <c r="AC966" s="6">
        <v>2003.293701171875</v>
      </c>
      <c r="AD966" s="6">
        <v>3085.427001953125</v>
      </c>
      <c r="AE966" s="6">
        <v>193</v>
      </c>
      <c r="AF966" s="6">
        <v>612.73736572265625</v>
      </c>
      <c r="AG966" s="6">
        <v>4.1854710578918457</v>
      </c>
      <c r="AH966" s="6">
        <v>4.8000001907348633</v>
      </c>
      <c r="AI966" s="6">
        <v>29.102422714233398</v>
      </c>
      <c r="AJ966" s="6">
        <v>66.781684875488281</v>
      </c>
      <c r="AK966" s="6">
        <v>0.8176148533821106</v>
      </c>
      <c r="AL966" s="6">
        <v>56.644306182861328</v>
      </c>
      <c r="AM966" s="6">
        <v>4323.17724609375</v>
      </c>
      <c r="AN966" s="6">
        <v>44</v>
      </c>
      <c r="AO966" s="6">
        <v>20</v>
      </c>
      <c r="AP966" s="6">
        <v>849.39501953125</v>
      </c>
      <c r="AQ966" s="6">
        <v>9.6999998092651367</v>
      </c>
      <c r="AR966" s="6">
        <v>10.539003372192383</v>
      </c>
      <c r="AS966" s="6">
        <v>66.623725891113281</v>
      </c>
      <c r="AT966" s="6">
        <v>206</v>
      </c>
    </row>
    <row r="967" spans="2:46" x14ac:dyDescent="0.25">
      <c r="B967" s="5">
        <v>37011</v>
      </c>
      <c r="C967" s="6">
        <v>1349.2430419921875</v>
      </c>
      <c r="D967" s="6">
        <v>83.691390991210938</v>
      </c>
      <c r="E967" s="6">
        <v>93.307014465332031</v>
      </c>
      <c r="F967" s="6">
        <v>766.27764892578125</v>
      </c>
      <c r="G967" s="6">
        <v>252.31573486328125</v>
      </c>
      <c r="H967" s="6">
        <v>62.945205688476562</v>
      </c>
      <c r="I967" s="6">
        <v>1863.088134765625</v>
      </c>
      <c r="J967" s="6">
        <v>365.9180908203125</v>
      </c>
      <c r="K967" s="6">
        <v>83.840240478515625</v>
      </c>
      <c r="L967" s="6">
        <v>18.299999237060547</v>
      </c>
      <c r="M967" s="6">
        <v>11.141630172729492</v>
      </c>
      <c r="N967" s="6">
        <v>326.02996826171875</v>
      </c>
      <c r="O967" s="6">
        <v>1713</v>
      </c>
      <c r="P967" s="6">
        <v>113.62709808349609</v>
      </c>
      <c r="Q967" s="6">
        <v>65</v>
      </c>
      <c r="R967" s="6">
        <v>798.36962890625</v>
      </c>
      <c r="S967" s="6">
        <v>33.810371398925781</v>
      </c>
      <c r="T967" s="6">
        <v>342.3966064453125</v>
      </c>
      <c r="U967" s="6">
        <v>97.72607421875</v>
      </c>
      <c r="V967" s="6">
        <v>10.199999809265137</v>
      </c>
      <c r="W967" s="6">
        <v>301.29998779296875</v>
      </c>
      <c r="X967" s="6">
        <v>89.299247741699219</v>
      </c>
      <c r="Y967" s="6">
        <v>830.96771240234375</v>
      </c>
      <c r="Z967" s="6">
        <v>78.5</v>
      </c>
      <c r="AA967" s="6">
        <v>270.04339599609375</v>
      </c>
      <c r="AB967" s="6">
        <v>97.176155090332031</v>
      </c>
      <c r="AC967" s="6">
        <v>2064.19580078125</v>
      </c>
      <c r="AD967" s="6">
        <v>3269.567138671875</v>
      </c>
      <c r="AE967" s="6">
        <v>197.81210327148437</v>
      </c>
      <c r="AF967" s="6">
        <v>709.903564453125</v>
      </c>
      <c r="AG967" s="6">
        <v>4.1669607162475586</v>
      </c>
      <c r="AH967" s="6">
        <v>97.076011657714844</v>
      </c>
      <c r="AI967" s="6">
        <v>31.85203742980957</v>
      </c>
      <c r="AJ967" s="6">
        <v>70.639801025390625</v>
      </c>
      <c r="AK967" s="6">
        <v>14.78378963470459</v>
      </c>
      <c r="AL967" s="6">
        <v>62.998729705810547</v>
      </c>
      <c r="AM967" s="6">
        <v>4497.55078125</v>
      </c>
      <c r="AN967" s="6">
        <v>38.568946838378906</v>
      </c>
      <c r="AO967" s="6">
        <v>40.041309356689453</v>
      </c>
      <c r="AP967" s="6">
        <v>745.37445068359375</v>
      </c>
      <c r="AQ967" s="6">
        <v>9.6999998092651367</v>
      </c>
      <c r="AR967" s="6">
        <v>53.570644378662109</v>
      </c>
      <c r="AS967" s="6">
        <v>21.288888931274414</v>
      </c>
      <c r="AT967" s="6">
        <v>206</v>
      </c>
    </row>
    <row r="968" spans="2:46" x14ac:dyDescent="0.25">
      <c r="B968" s="5">
        <v>37042</v>
      </c>
      <c r="C968" s="6">
        <v>1293.3880615234375</v>
      </c>
      <c r="D968" s="6">
        <v>56.331401824951172</v>
      </c>
      <c r="E968" s="6">
        <v>93.85211181640625</v>
      </c>
      <c r="F968" s="6">
        <v>813.8560791015625</v>
      </c>
      <c r="G968" s="6">
        <v>133.95176696777344</v>
      </c>
      <c r="H968" s="6">
        <v>46.957328796386719</v>
      </c>
      <c r="I968" s="6">
        <v>1861.637939453125</v>
      </c>
      <c r="J968" s="6">
        <v>330.02560424804687</v>
      </c>
      <c r="K968" s="6">
        <v>249.7176513671875</v>
      </c>
      <c r="L968" s="6">
        <v>18.299999237060547</v>
      </c>
      <c r="M968" s="6">
        <v>10.902700424194336</v>
      </c>
      <c r="N968" s="6">
        <v>293.93759155273437</v>
      </c>
      <c r="O968" s="6">
        <v>1935.876708984375</v>
      </c>
      <c r="P968" s="6">
        <v>96.288238525390625</v>
      </c>
      <c r="Q968" s="6">
        <v>66</v>
      </c>
      <c r="R968" s="6">
        <v>953.9049072265625</v>
      </c>
      <c r="S968" s="6">
        <v>37.303184509277344</v>
      </c>
      <c r="T968" s="6">
        <v>351.71231079101562</v>
      </c>
      <c r="U968" s="6">
        <v>119.13217163085937</v>
      </c>
      <c r="V968" s="6">
        <v>10.199999809265137</v>
      </c>
      <c r="W968" s="6">
        <v>301.29998779296875</v>
      </c>
      <c r="X968" s="6">
        <v>88.780647277832031</v>
      </c>
      <c r="Y968" s="6">
        <v>969</v>
      </c>
      <c r="Z968" s="6">
        <v>78.5</v>
      </c>
      <c r="AA968" s="6">
        <v>344.82070922851562</v>
      </c>
      <c r="AB968" s="6">
        <v>93.559669494628906</v>
      </c>
      <c r="AC968" s="6">
        <v>2112.874755859375</v>
      </c>
      <c r="AD968" s="6">
        <v>3435.166015625</v>
      </c>
      <c r="AE968" s="6">
        <v>153.51632690429687</v>
      </c>
      <c r="AF968" s="6">
        <v>851.579345703125</v>
      </c>
      <c r="AG968" s="6">
        <v>4.1345524787902832</v>
      </c>
      <c r="AH968" s="6">
        <v>170.82609558105469</v>
      </c>
      <c r="AI968" s="6">
        <v>34.436058044433594</v>
      </c>
      <c r="AJ968" s="6">
        <v>57.577713012695312</v>
      </c>
      <c r="AK968" s="6">
        <v>21.686723709106445</v>
      </c>
      <c r="AL968" s="6">
        <v>57.391426086425781</v>
      </c>
      <c r="AM968" s="6">
        <v>4100.728515625</v>
      </c>
      <c r="AN968" s="6">
        <v>33.799999237060547</v>
      </c>
      <c r="AO968" s="6">
        <v>74.821502685546875</v>
      </c>
      <c r="AP968" s="6">
        <v>483.763427734375</v>
      </c>
      <c r="AQ968" s="6">
        <v>9.6999998092651367</v>
      </c>
      <c r="AR968" s="6">
        <v>115.66219329833984</v>
      </c>
      <c r="AS968" s="6">
        <v>11</v>
      </c>
      <c r="AT968" s="6">
        <v>206</v>
      </c>
    </row>
    <row r="969" spans="2:46" x14ac:dyDescent="0.25">
      <c r="B969" s="5">
        <v>37072</v>
      </c>
      <c r="C969" s="6">
        <v>1231.1214599609375</v>
      </c>
      <c r="D969" s="6">
        <v>26.674343109130859</v>
      </c>
      <c r="E969" s="6">
        <v>47.575252532958984</v>
      </c>
      <c r="F969" s="6">
        <v>772.4246826171875</v>
      </c>
      <c r="G969" s="6">
        <v>86.921234130859375</v>
      </c>
      <c r="H969" s="6">
        <v>12.579802513122559</v>
      </c>
      <c r="I969" s="6">
        <v>1855.54638671875</v>
      </c>
      <c r="J969" s="6">
        <v>289.68414306640625</v>
      </c>
      <c r="K969" s="6">
        <v>210.13845825195312</v>
      </c>
      <c r="L969" s="6">
        <v>24.973466873168945</v>
      </c>
      <c r="M969" s="6">
        <v>10.641567230224609</v>
      </c>
      <c r="N969" s="6">
        <v>262.74343872070312</v>
      </c>
      <c r="O969" s="6">
        <v>1867.6351318359375</v>
      </c>
      <c r="P969" s="6">
        <v>85.941047668457031</v>
      </c>
      <c r="Q969" s="6">
        <v>66</v>
      </c>
      <c r="R969" s="6">
        <v>717.3291015625</v>
      </c>
      <c r="S969" s="6">
        <v>4</v>
      </c>
      <c r="T969" s="6">
        <v>360</v>
      </c>
      <c r="U969" s="6">
        <v>28.542232513427734</v>
      </c>
      <c r="V969" s="6">
        <v>10.199999809265137</v>
      </c>
      <c r="W969" s="6">
        <v>259.71774291992187</v>
      </c>
      <c r="X969" s="6">
        <v>88.190330505371094</v>
      </c>
      <c r="Y969" s="6">
        <v>971.57281494140625</v>
      </c>
      <c r="Z969" s="6">
        <v>78.5</v>
      </c>
      <c r="AA969" s="6">
        <v>193.06201171875</v>
      </c>
      <c r="AB969" s="6">
        <v>81.734756469726562</v>
      </c>
      <c r="AC969" s="6">
        <v>2079.1064453125</v>
      </c>
      <c r="AD969" s="6">
        <v>3471.51025390625</v>
      </c>
      <c r="AE969" s="6">
        <v>157.08207702636719</v>
      </c>
      <c r="AF969" s="6">
        <v>799.208251953125</v>
      </c>
      <c r="AG969" s="6">
        <v>4.0999999046325684</v>
      </c>
      <c r="AH969" s="6">
        <v>170.70899963378906</v>
      </c>
      <c r="AI969" s="6">
        <v>36.239177703857422</v>
      </c>
      <c r="AJ969" s="6">
        <v>51.51837158203125</v>
      </c>
      <c r="AK969" s="6">
        <v>17.110095977783203</v>
      </c>
      <c r="AL969" s="6">
        <v>50.024402618408203</v>
      </c>
      <c r="AM969" s="6">
        <v>3298.764404296875</v>
      </c>
      <c r="AN969" s="6">
        <v>33.799999237060547</v>
      </c>
      <c r="AO969" s="6">
        <v>74.808197021484375</v>
      </c>
      <c r="AP969" s="6">
        <v>313.58029174804687</v>
      </c>
      <c r="AQ969" s="6">
        <v>9.6999998092651367</v>
      </c>
      <c r="AR969" s="6">
        <v>84.541595458984375</v>
      </c>
      <c r="AS969" s="6">
        <v>11</v>
      </c>
      <c r="AT969" s="6">
        <v>184.0068359375</v>
      </c>
    </row>
    <row r="970" spans="2:46" x14ac:dyDescent="0.25">
      <c r="B970" s="5">
        <v>37103</v>
      </c>
      <c r="C970" s="6">
        <v>1167.6717529296875</v>
      </c>
      <c r="D970" s="6">
        <v>12.766609191894531</v>
      </c>
      <c r="E970" s="6">
        <v>47.342868804931641</v>
      </c>
      <c r="F970" s="6">
        <v>573.76983642578125</v>
      </c>
      <c r="G970" s="6">
        <v>161.49366760253906</v>
      </c>
      <c r="H970" s="6">
        <v>1</v>
      </c>
      <c r="I970" s="6">
        <v>1645.622802734375</v>
      </c>
      <c r="J970" s="6">
        <v>251.07247924804687</v>
      </c>
      <c r="K970" s="6">
        <v>163.27659606933594</v>
      </c>
      <c r="L970" s="6">
        <v>18.299999237060547</v>
      </c>
      <c r="M970" s="6">
        <v>10.362189292907715</v>
      </c>
      <c r="N970" s="6">
        <v>230.39999389648437</v>
      </c>
      <c r="O970" s="6">
        <v>1796.691650390625</v>
      </c>
      <c r="P970" s="6">
        <v>84.278366088867188</v>
      </c>
      <c r="Q970" s="6">
        <v>67</v>
      </c>
      <c r="R970" s="6">
        <v>446.87417602539062</v>
      </c>
      <c r="S970" s="6">
        <v>4.4507322311401367</v>
      </c>
      <c r="T970" s="6">
        <v>339.8892822265625</v>
      </c>
      <c r="U970" s="6">
        <v>10.582364082336426</v>
      </c>
      <c r="V970" s="6">
        <v>10.199999809265137</v>
      </c>
      <c r="W970" s="6">
        <v>209.56704711914062</v>
      </c>
      <c r="X970" s="6">
        <v>87.744331359863281</v>
      </c>
      <c r="Y970" s="6">
        <v>783.75970458984375</v>
      </c>
      <c r="Z970" s="6">
        <v>78.5</v>
      </c>
      <c r="AA970" s="6">
        <v>120</v>
      </c>
      <c r="AB970" s="6">
        <v>66.662277221679688</v>
      </c>
      <c r="AC970" s="6">
        <v>2027.8592529296875</v>
      </c>
      <c r="AD970" s="6">
        <v>3507.806884765625</v>
      </c>
      <c r="AE970" s="6">
        <v>141.75788879394531</v>
      </c>
      <c r="AF970" s="6">
        <v>698.55584716796875</v>
      </c>
      <c r="AG970" s="6">
        <v>4.0999999046325684</v>
      </c>
      <c r="AH970" s="6">
        <v>4.8000001907348633</v>
      </c>
      <c r="AI970" s="6">
        <v>40.073253631591797</v>
      </c>
      <c r="AJ970" s="6">
        <v>43.326381683349609</v>
      </c>
      <c r="AK970" s="6">
        <v>7.6096653938293457</v>
      </c>
      <c r="AL970" s="6">
        <v>43.196617126464844</v>
      </c>
      <c r="AM970" s="6">
        <v>2678.551025390625</v>
      </c>
      <c r="AN970" s="6">
        <v>33.799999237060547</v>
      </c>
      <c r="AO970" s="6">
        <v>40.625717163085937</v>
      </c>
      <c r="AP970" s="6">
        <v>155.86968994140625</v>
      </c>
      <c r="AQ970" s="6">
        <v>9.6999998092651367</v>
      </c>
      <c r="AR970" s="6">
        <v>0.56999999284744263</v>
      </c>
      <c r="AS970" s="6">
        <v>11</v>
      </c>
      <c r="AT970" s="6">
        <v>178.98445129394531</v>
      </c>
    </row>
    <row r="971" spans="2:46" x14ac:dyDescent="0.25">
      <c r="B971" s="5">
        <v>37134</v>
      </c>
      <c r="C971" s="6">
        <v>1108.2645263671875</v>
      </c>
      <c r="D971" s="6">
        <v>12.610374450683594</v>
      </c>
      <c r="E971" s="6">
        <v>47.116268157958984</v>
      </c>
      <c r="F971" s="6">
        <v>409.80084228515625</v>
      </c>
      <c r="G971" s="6">
        <v>28.019834518432617</v>
      </c>
      <c r="H971" s="6">
        <v>1</v>
      </c>
      <c r="I971" s="6">
        <v>1424.9510498046875</v>
      </c>
      <c r="J971" s="6">
        <v>208.34544372558594</v>
      </c>
      <c r="K971" s="6">
        <v>117.07012176513672</v>
      </c>
      <c r="L971" s="6">
        <v>18.299999237060547</v>
      </c>
      <c r="M971" s="6">
        <v>10.115857124328613</v>
      </c>
      <c r="N971" s="6">
        <v>230.39999389648437</v>
      </c>
      <c r="O971" s="6">
        <v>1718.2962646484375</v>
      </c>
      <c r="P971" s="6">
        <v>83</v>
      </c>
      <c r="Q971" s="6">
        <v>67</v>
      </c>
      <c r="R971" s="6">
        <v>436.6363525390625</v>
      </c>
      <c r="S971" s="6">
        <v>5.0509195327758789</v>
      </c>
      <c r="T971" s="6">
        <v>312.44436645507812</v>
      </c>
      <c r="U971" s="6">
        <v>0.18400000035762787</v>
      </c>
      <c r="V971" s="6">
        <v>10.199999809265137</v>
      </c>
      <c r="W971" s="6">
        <v>166.91925048828125</v>
      </c>
      <c r="X971" s="6">
        <v>87.153526306152344</v>
      </c>
      <c r="Y971" s="6">
        <v>636.86871337890625</v>
      </c>
      <c r="Z971" s="6">
        <v>78.5</v>
      </c>
      <c r="AA971" s="6">
        <v>120</v>
      </c>
      <c r="AB971" s="6">
        <v>56.780033111572266</v>
      </c>
      <c r="AC971" s="6">
        <v>1878.4146728515625</v>
      </c>
      <c r="AD971" s="6">
        <v>3130.2138671875</v>
      </c>
      <c r="AE971" s="6">
        <v>124.88626861572266</v>
      </c>
      <c r="AF971" s="6">
        <v>600.0823974609375</v>
      </c>
      <c r="AG971" s="6">
        <v>4.0999999046325684</v>
      </c>
      <c r="AH971" s="6">
        <v>4.8000001907348633</v>
      </c>
      <c r="AI971" s="6">
        <v>27.995325088500977</v>
      </c>
      <c r="AJ971" s="6">
        <v>37</v>
      </c>
      <c r="AK971" s="6">
        <v>2.0736925601959229</v>
      </c>
      <c r="AL971" s="6">
        <v>36.801963806152344</v>
      </c>
      <c r="AM971" s="6">
        <v>2292.180908203125</v>
      </c>
      <c r="AN971" s="6">
        <v>33.799999237060547</v>
      </c>
      <c r="AO971" s="6">
        <v>20</v>
      </c>
      <c r="AP971" s="6">
        <v>124.59027862548828</v>
      </c>
      <c r="AQ971" s="6">
        <v>9.6999998092651367</v>
      </c>
      <c r="AR971" s="6">
        <v>0.56999999284744263</v>
      </c>
      <c r="AS971" s="6">
        <v>11</v>
      </c>
      <c r="AT971" s="6">
        <v>175.13780212402344</v>
      </c>
    </row>
    <row r="972" spans="2:46" x14ac:dyDescent="0.25">
      <c r="B972" s="5">
        <v>37164</v>
      </c>
      <c r="C972" s="6">
        <v>1074.4705810546875</v>
      </c>
      <c r="D972" s="6">
        <v>10.131965637207031</v>
      </c>
      <c r="E972" s="6">
        <v>47.104518890380859</v>
      </c>
      <c r="F972" s="6">
        <v>319.19107055664062</v>
      </c>
      <c r="G972" s="6">
        <v>18.600000381469727</v>
      </c>
      <c r="H972" s="6">
        <v>1</v>
      </c>
      <c r="I972" s="6">
        <v>1235.9278564453125</v>
      </c>
      <c r="J972" s="6">
        <v>154.27406311035156</v>
      </c>
      <c r="K972" s="6">
        <v>73.722297668457031</v>
      </c>
      <c r="L972" s="6">
        <v>18.299999237060547</v>
      </c>
      <c r="M972" s="6">
        <v>9.9249153137207031</v>
      </c>
      <c r="N972" s="6">
        <v>230.39999389648437</v>
      </c>
      <c r="O972" s="6">
        <v>1632.97802734375</v>
      </c>
      <c r="P972" s="6">
        <v>83.21356201171875</v>
      </c>
      <c r="Q972" s="6">
        <v>67</v>
      </c>
      <c r="R972" s="6">
        <v>391.19009399414062</v>
      </c>
      <c r="S972" s="6">
        <v>5.1735167503356934</v>
      </c>
      <c r="T972" s="6">
        <v>285.7064208984375</v>
      </c>
      <c r="U972" s="6">
        <v>0.18400000035762787</v>
      </c>
      <c r="V972" s="6">
        <v>10.199999809265137</v>
      </c>
      <c r="W972" s="6">
        <v>165.60017395019531</v>
      </c>
      <c r="X972" s="6">
        <v>84.800315856933594</v>
      </c>
      <c r="Y972" s="6">
        <v>612.478271484375</v>
      </c>
      <c r="Z972" s="6">
        <v>78.5</v>
      </c>
      <c r="AA972" s="6">
        <v>120</v>
      </c>
      <c r="AB972" s="6">
        <v>55.164859771728516</v>
      </c>
      <c r="AC972" s="6">
        <v>1876.6123046875</v>
      </c>
      <c r="AD972" s="6">
        <v>2852.197509765625</v>
      </c>
      <c r="AE972" s="6">
        <v>110.42797088623047</v>
      </c>
      <c r="AF972" s="6">
        <v>535.3447265625</v>
      </c>
      <c r="AG972" s="6">
        <v>4.0999999046325684</v>
      </c>
      <c r="AH972" s="6">
        <v>4.8000001907348633</v>
      </c>
      <c r="AI972" s="6">
        <v>21.400239944458008</v>
      </c>
      <c r="AJ972" s="6">
        <v>37</v>
      </c>
      <c r="AK972" s="6">
        <v>0.55699998140335083</v>
      </c>
      <c r="AL972" s="6">
        <v>31</v>
      </c>
      <c r="AM972" s="6">
        <v>2356.1103515625</v>
      </c>
      <c r="AN972" s="6">
        <v>33.799999237060547</v>
      </c>
      <c r="AO972" s="6">
        <v>20</v>
      </c>
      <c r="AP972" s="6">
        <v>95.064079284667969</v>
      </c>
      <c r="AQ972" s="6">
        <v>9.6999998092651367</v>
      </c>
      <c r="AR972" s="6">
        <v>0.56999999284744263</v>
      </c>
      <c r="AS972" s="6">
        <v>11</v>
      </c>
      <c r="AT972" s="6">
        <v>180.27110290527344</v>
      </c>
    </row>
    <row r="973" spans="2:46" x14ac:dyDescent="0.25">
      <c r="B973" s="5">
        <v>37195</v>
      </c>
      <c r="C973" s="6">
        <v>1064.1337890625</v>
      </c>
      <c r="D973" s="6">
        <v>10</v>
      </c>
      <c r="E973" s="6">
        <v>47.025741577148438</v>
      </c>
      <c r="F973" s="6">
        <v>296.55548095703125</v>
      </c>
      <c r="G973" s="6">
        <v>18.600000381469727</v>
      </c>
      <c r="H973" s="6">
        <v>1</v>
      </c>
      <c r="I973" s="6">
        <v>1228.968994140625</v>
      </c>
      <c r="J973" s="6">
        <v>152.65126037597656</v>
      </c>
      <c r="K973" s="6">
        <v>44.145839691162109</v>
      </c>
      <c r="L973" s="6">
        <v>18.299999237060547</v>
      </c>
      <c r="M973" s="6">
        <v>9.8000001907348633</v>
      </c>
      <c r="N973" s="6">
        <v>230.39999389648437</v>
      </c>
      <c r="O973" s="6">
        <v>1586.7198486328125</v>
      </c>
      <c r="P973" s="6">
        <v>87.030189514160156</v>
      </c>
      <c r="Q973" s="6">
        <v>66</v>
      </c>
      <c r="R973" s="6">
        <v>235.14845275878906</v>
      </c>
      <c r="S973" s="6">
        <v>5.2864985466003418</v>
      </c>
      <c r="T973" s="6">
        <v>259.00588989257812</v>
      </c>
      <c r="U973" s="6">
        <v>0.18400000035762787</v>
      </c>
      <c r="V973" s="6">
        <v>10.199999809265137</v>
      </c>
      <c r="W973" s="6">
        <v>167.71014404296875</v>
      </c>
      <c r="X973" s="6">
        <v>84.536231994628906</v>
      </c>
      <c r="Y973" s="6">
        <v>604.84136962890625</v>
      </c>
      <c r="Z973" s="6">
        <v>78.5</v>
      </c>
      <c r="AA973" s="6">
        <v>120</v>
      </c>
      <c r="AB973" s="6">
        <v>57.211505889892578</v>
      </c>
      <c r="AC973" s="6">
        <v>1860.702880859375</v>
      </c>
      <c r="AD973" s="6">
        <v>2479.436767578125</v>
      </c>
      <c r="AE973" s="6">
        <v>91.380889892578125</v>
      </c>
      <c r="AF973" s="6">
        <v>509.67111206054687</v>
      </c>
      <c r="AG973" s="6">
        <v>4.0999999046325684</v>
      </c>
      <c r="AH973" s="6">
        <v>4.8000001907348633</v>
      </c>
      <c r="AI973" s="6">
        <v>6.559999942779541</v>
      </c>
      <c r="AJ973" s="6">
        <v>37</v>
      </c>
      <c r="AK973" s="6">
        <v>0.55699998140335083</v>
      </c>
      <c r="AL973" s="6">
        <v>31</v>
      </c>
      <c r="AM973" s="6">
        <v>2211.4794921875</v>
      </c>
      <c r="AN973" s="6">
        <v>33.799999237060547</v>
      </c>
      <c r="AO973" s="6">
        <v>20</v>
      </c>
      <c r="AP973" s="6">
        <v>80</v>
      </c>
      <c r="AQ973" s="6">
        <v>9.6999998092651367</v>
      </c>
      <c r="AR973" s="6">
        <v>0.56999999284744263</v>
      </c>
      <c r="AS973" s="6">
        <v>11</v>
      </c>
      <c r="AT973" s="6">
        <v>173.19175720214844</v>
      </c>
    </row>
    <row r="974" spans="2:46" x14ac:dyDescent="0.25">
      <c r="B974" s="5">
        <v>37225</v>
      </c>
      <c r="C974" s="6">
        <v>1071.49658203125</v>
      </c>
      <c r="D974" s="6">
        <v>10</v>
      </c>
      <c r="E974" s="6">
        <v>47.189968109130859</v>
      </c>
      <c r="F974" s="6">
        <v>307.47134399414062</v>
      </c>
      <c r="G974" s="6">
        <v>18.600000381469727</v>
      </c>
      <c r="H974" s="6">
        <v>1</v>
      </c>
      <c r="I974" s="6">
        <v>1279.749267578125</v>
      </c>
      <c r="J974" s="6">
        <v>157.79154968261719</v>
      </c>
      <c r="K974" s="6">
        <v>31.041091918945313</v>
      </c>
      <c r="L974" s="6">
        <v>25.428567886352539</v>
      </c>
      <c r="M974" s="6">
        <v>9.8019933700561523</v>
      </c>
      <c r="N974" s="6">
        <v>230.39999389648437</v>
      </c>
      <c r="O974" s="6">
        <v>1590.1529541015625</v>
      </c>
      <c r="P974" s="6">
        <v>93.304306030273438</v>
      </c>
      <c r="Q974" s="6">
        <v>64</v>
      </c>
      <c r="R974" s="6">
        <v>292.43722534179687</v>
      </c>
      <c r="S974" s="6">
        <v>6.0955076217651367</v>
      </c>
      <c r="T974" s="6">
        <v>241.7669677734375</v>
      </c>
      <c r="U974" s="6">
        <v>14.981680870056152</v>
      </c>
      <c r="V974" s="6">
        <v>10.687889099121094</v>
      </c>
      <c r="W974" s="6">
        <v>186.70196533203125</v>
      </c>
      <c r="X974" s="6">
        <v>84.415275573730469</v>
      </c>
      <c r="Y974" s="6">
        <v>599.46185302734375</v>
      </c>
      <c r="Z974" s="6">
        <v>78.5</v>
      </c>
      <c r="AA974" s="6">
        <v>154.97611999511719</v>
      </c>
      <c r="AB974" s="6">
        <v>17.5</v>
      </c>
      <c r="AC974" s="6">
        <v>1874.2286376953125</v>
      </c>
      <c r="AD974" s="6">
        <v>2560.190185546875</v>
      </c>
      <c r="AE974" s="6">
        <v>87.336860656738281</v>
      </c>
      <c r="AF974" s="6">
        <v>518.71356201171875</v>
      </c>
      <c r="AG974" s="6">
        <v>4.0999999046325684</v>
      </c>
      <c r="AH974" s="6">
        <v>87.964569091796875</v>
      </c>
      <c r="AI974" s="6">
        <v>14.707547187805176</v>
      </c>
      <c r="AJ974" s="6">
        <v>37</v>
      </c>
      <c r="AK974" s="6">
        <v>0.55699998140335083</v>
      </c>
      <c r="AL974" s="6">
        <v>34.682521820068359</v>
      </c>
      <c r="AM974" s="6">
        <v>2341.086669921875</v>
      </c>
      <c r="AN974" s="6">
        <v>33.799999237060547</v>
      </c>
      <c r="AO974" s="6">
        <v>20</v>
      </c>
      <c r="AP974" s="6">
        <v>236.99858093261719</v>
      </c>
      <c r="AQ974" s="6">
        <v>9.6999998092651367</v>
      </c>
      <c r="AR974" s="6">
        <v>8.4222707748413086</v>
      </c>
      <c r="AS974" s="6">
        <v>11</v>
      </c>
      <c r="AT974" s="6">
        <v>179.33938598632812</v>
      </c>
    </row>
    <row r="975" spans="2:46" x14ac:dyDescent="0.25">
      <c r="B975" s="5">
        <v>37256</v>
      </c>
      <c r="C975" s="6">
        <v>1181.2203369140625</v>
      </c>
      <c r="D975" s="6">
        <v>68.814384460449219</v>
      </c>
      <c r="E975" s="6">
        <v>52.425216674804687</v>
      </c>
      <c r="F975" s="6">
        <v>400.5421142578125</v>
      </c>
      <c r="G975" s="6">
        <v>118.37166595458984</v>
      </c>
      <c r="H975" s="6">
        <v>47.390651702880859</v>
      </c>
      <c r="I975" s="6">
        <v>1368.0435791015625</v>
      </c>
      <c r="J975" s="6">
        <v>175.72398376464844</v>
      </c>
      <c r="K975" s="6">
        <v>17.522722244262695</v>
      </c>
      <c r="L975" s="6">
        <v>18.299999237060547</v>
      </c>
      <c r="M975" s="6">
        <v>9.8000001907348633</v>
      </c>
      <c r="N975" s="6">
        <v>261.77999877929687</v>
      </c>
      <c r="O975" s="6">
        <v>1628.0501708984375</v>
      </c>
      <c r="P975" s="6">
        <v>101.12931060791016</v>
      </c>
      <c r="Q975" s="6">
        <v>62</v>
      </c>
      <c r="R975" s="6">
        <v>424.28927612304687</v>
      </c>
      <c r="S975" s="6">
        <v>11.103179931640625</v>
      </c>
      <c r="T975" s="6">
        <v>239.04525756835937</v>
      </c>
      <c r="U975" s="6">
        <v>38.539199829101563</v>
      </c>
      <c r="V975" s="6">
        <v>10.199999809265137</v>
      </c>
      <c r="W975" s="6">
        <v>220.27949523925781</v>
      </c>
      <c r="X975" s="6">
        <v>72.060653686523438</v>
      </c>
      <c r="Y975" s="6">
        <v>631.53936767578125</v>
      </c>
      <c r="Z975" s="6">
        <v>135.47824096679687</v>
      </c>
      <c r="AA975" s="6">
        <v>230.87944030761719</v>
      </c>
      <c r="AB975" s="6">
        <v>17.5</v>
      </c>
      <c r="AC975" s="6">
        <v>1926.6942138671875</v>
      </c>
      <c r="AD975" s="6">
        <v>2811.700927734375</v>
      </c>
      <c r="AE975" s="6">
        <v>100.14661407470703</v>
      </c>
      <c r="AF975" s="6">
        <v>568.888427734375</v>
      </c>
      <c r="AG975" s="6">
        <v>4.0999999046325684</v>
      </c>
      <c r="AH975" s="6">
        <v>4.8000001907348633</v>
      </c>
      <c r="AI975" s="6">
        <v>44.834228515625</v>
      </c>
      <c r="AJ975" s="6">
        <v>37</v>
      </c>
      <c r="AK975" s="6">
        <v>9.7292518615722656</v>
      </c>
      <c r="AL975" s="6">
        <v>45.856739044189453</v>
      </c>
      <c r="AM975" s="6">
        <v>2940.663330078125</v>
      </c>
      <c r="AN975" s="6">
        <v>44</v>
      </c>
      <c r="AO975" s="6">
        <v>26.764039993286133</v>
      </c>
      <c r="AP975" s="6">
        <v>262.07980346679687</v>
      </c>
      <c r="AQ975" s="6">
        <v>9.6999998092651367</v>
      </c>
      <c r="AR975" s="6">
        <v>9.9325523376464844</v>
      </c>
      <c r="AS975" s="6">
        <v>11</v>
      </c>
      <c r="AT975" s="6">
        <v>181.36198425292969</v>
      </c>
    </row>
    <row r="976" spans="2:46" x14ac:dyDescent="0.25">
      <c r="B976" s="5">
        <v>37287</v>
      </c>
      <c r="C976" s="6">
        <v>1287.7657470703125</v>
      </c>
      <c r="D976" s="6">
        <v>57.271705627441406</v>
      </c>
      <c r="E976" s="6">
        <v>58.528675079345703</v>
      </c>
      <c r="F976" s="6">
        <v>519.20416259765625</v>
      </c>
      <c r="G976" s="6">
        <v>205.59968566894531</v>
      </c>
      <c r="H976" s="6">
        <v>102.97901916503906</v>
      </c>
      <c r="I976" s="6">
        <v>1598.1002197265625</v>
      </c>
      <c r="J976" s="6">
        <v>91.360076904296875</v>
      </c>
      <c r="K976" s="6">
        <v>4</v>
      </c>
      <c r="L976" s="6">
        <v>18.299999237060547</v>
      </c>
      <c r="M976" s="6">
        <v>9.807373046875</v>
      </c>
      <c r="N976" s="6">
        <v>293.21826171875</v>
      </c>
      <c r="O976" s="6">
        <v>1664.3392333984375</v>
      </c>
      <c r="P976" s="6">
        <v>109.17890930175781</v>
      </c>
      <c r="Q976" s="6">
        <v>62</v>
      </c>
      <c r="R976" s="6">
        <v>575</v>
      </c>
      <c r="S976" s="6">
        <v>17.14348030090332</v>
      </c>
      <c r="T976" s="6">
        <v>235.29841613769531</v>
      </c>
      <c r="U976" s="6">
        <v>63.595165252685547</v>
      </c>
      <c r="V976" s="6">
        <v>10.199999809265137</v>
      </c>
      <c r="W976" s="6">
        <v>249.87606811523437</v>
      </c>
      <c r="X976" s="6">
        <v>72</v>
      </c>
      <c r="Y976" s="6">
        <v>657.657958984375</v>
      </c>
      <c r="Z976" s="6">
        <v>182</v>
      </c>
      <c r="AA976" s="6">
        <v>310.08343505859375</v>
      </c>
      <c r="AB976" s="6">
        <v>23.56041145324707</v>
      </c>
      <c r="AC976" s="6">
        <v>1950</v>
      </c>
      <c r="AD976" s="6">
        <v>3163</v>
      </c>
      <c r="AE976" s="6">
        <v>127.63468170166016</v>
      </c>
      <c r="AF976" s="6">
        <v>614.3665771484375</v>
      </c>
      <c r="AG976" s="6">
        <v>4.0999999046325684</v>
      </c>
      <c r="AH976" s="6">
        <v>4.8000001907348633</v>
      </c>
      <c r="AI976" s="6">
        <v>65.55999755859375</v>
      </c>
      <c r="AJ976" s="6">
        <v>37</v>
      </c>
      <c r="AK976" s="6">
        <v>8.9991893768310547</v>
      </c>
      <c r="AL976" s="6">
        <v>56.935970306396484</v>
      </c>
      <c r="AM976" s="6">
        <v>3601.72900390625</v>
      </c>
      <c r="AN976" s="6">
        <v>44</v>
      </c>
      <c r="AO976" s="6">
        <v>34.875019073486328</v>
      </c>
      <c r="AP976" s="6">
        <v>571.18182373046875</v>
      </c>
      <c r="AQ976" s="6">
        <v>9.6999998092651367</v>
      </c>
      <c r="AR976" s="6">
        <v>9.1631288528442383</v>
      </c>
      <c r="AS976" s="6">
        <v>40.205783843994141</v>
      </c>
      <c r="AT976" s="6">
        <v>181.36955261230469</v>
      </c>
    </row>
    <row r="977" spans="2:46" x14ac:dyDescent="0.25">
      <c r="B977" s="5">
        <v>37315</v>
      </c>
      <c r="C977" s="6">
        <v>1299.017578125</v>
      </c>
      <c r="D977" s="6">
        <v>57.594120025634766</v>
      </c>
      <c r="E977" s="6">
        <v>60.858776092529297</v>
      </c>
      <c r="F977" s="6">
        <v>600</v>
      </c>
      <c r="G977" s="6">
        <v>196.73359680175781</v>
      </c>
      <c r="H977" s="6">
        <v>102.96295166015625</v>
      </c>
      <c r="I977" s="6">
        <v>1708.177001953125</v>
      </c>
      <c r="J977" s="6">
        <v>97.018699645996094</v>
      </c>
      <c r="K977" s="6">
        <v>4</v>
      </c>
      <c r="L977" s="6">
        <v>18.299999237060547</v>
      </c>
      <c r="M977" s="6">
        <v>9.801091194152832</v>
      </c>
      <c r="N977" s="6">
        <v>320.73699951171875</v>
      </c>
      <c r="O977" s="6">
        <v>1690</v>
      </c>
      <c r="P977" s="6">
        <v>114.90348052978516</v>
      </c>
      <c r="Q977" s="6">
        <v>62</v>
      </c>
      <c r="R977" s="6">
        <v>575</v>
      </c>
      <c r="S977" s="6">
        <v>20.642007827758789</v>
      </c>
      <c r="T977" s="6">
        <v>232.50654602050781</v>
      </c>
      <c r="U977" s="6">
        <v>83.287078857421875</v>
      </c>
      <c r="V977" s="6">
        <v>10.199999809265137</v>
      </c>
      <c r="W977" s="6">
        <v>272.29254150390625</v>
      </c>
      <c r="X977" s="6">
        <v>80.161605834960937</v>
      </c>
      <c r="Y977" s="6">
        <v>676</v>
      </c>
      <c r="Z977" s="6">
        <v>125.45664215087891</v>
      </c>
      <c r="AA977" s="6">
        <v>376.22128295898437</v>
      </c>
      <c r="AB977" s="6">
        <v>41.509525299072266</v>
      </c>
      <c r="AC977" s="6">
        <v>1950</v>
      </c>
      <c r="AD977" s="6">
        <v>2896</v>
      </c>
      <c r="AE977" s="6">
        <v>136.49539184570312</v>
      </c>
      <c r="AF977" s="6">
        <v>637.5936279296875</v>
      </c>
      <c r="AG977" s="6">
        <v>4.0999999046325684</v>
      </c>
      <c r="AH977" s="6">
        <v>91.219589233398438</v>
      </c>
      <c r="AI977" s="6">
        <v>65.55999755859375</v>
      </c>
      <c r="AJ977" s="6">
        <v>37</v>
      </c>
      <c r="AK977" s="6">
        <v>12.970711708068848</v>
      </c>
      <c r="AL977" s="6">
        <v>64.789443969726563</v>
      </c>
      <c r="AM977" s="6">
        <v>3930.698974609375</v>
      </c>
      <c r="AN977" s="6">
        <v>34.289608001708984</v>
      </c>
      <c r="AO977" s="6">
        <v>20</v>
      </c>
      <c r="AP977" s="6">
        <v>849.0421142578125</v>
      </c>
      <c r="AQ977" s="6">
        <v>11.800000190734863</v>
      </c>
      <c r="AR977" s="6">
        <v>8.8395566940307617</v>
      </c>
      <c r="AS977" s="6">
        <v>66.768447875976563</v>
      </c>
      <c r="AT977" s="6">
        <v>206</v>
      </c>
    </row>
    <row r="978" spans="2:46" x14ac:dyDescent="0.25">
      <c r="B978" s="5">
        <v>37346</v>
      </c>
      <c r="C978" s="6">
        <v>1308.922607421875</v>
      </c>
      <c r="D978" s="6">
        <v>76.744338989257813</v>
      </c>
      <c r="E978" s="6">
        <v>64.288063049316406</v>
      </c>
      <c r="F978" s="6">
        <v>685</v>
      </c>
      <c r="G978" s="6">
        <v>323.70001220703125</v>
      </c>
      <c r="H978" s="6">
        <v>102.91675567626953</v>
      </c>
      <c r="I978" s="6">
        <v>1817.180419921875</v>
      </c>
      <c r="J978" s="6">
        <v>103.28926086425781</v>
      </c>
      <c r="K978" s="6">
        <v>4</v>
      </c>
      <c r="L978" s="6">
        <v>18.299999237060547</v>
      </c>
      <c r="M978" s="6">
        <v>11.264486312866211</v>
      </c>
      <c r="N978" s="6">
        <v>351.81381225585937</v>
      </c>
      <c r="O978" s="6">
        <v>1690</v>
      </c>
      <c r="P978" s="6">
        <v>121.98756408691406</v>
      </c>
      <c r="Q978" s="6">
        <v>64</v>
      </c>
      <c r="R978" s="6">
        <v>680</v>
      </c>
      <c r="S978" s="6">
        <v>28.869720458984375</v>
      </c>
      <c r="T978" s="6">
        <v>238.83567810058594</v>
      </c>
      <c r="U978" s="6">
        <v>92.706649780273438</v>
      </c>
      <c r="V978" s="6">
        <v>10.199999809265137</v>
      </c>
      <c r="W978" s="6">
        <v>267.53326416015625</v>
      </c>
      <c r="X978" s="6">
        <v>89.684219360351563</v>
      </c>
      <c r="Y978" s="6">
        <v>713.5311279296875</v>
      </c>
      <c r="Z978" s="6">
        <v>161.11322021484375</v>
      </c>
      <c r="AA978" s="6">
        <v>326.18035888671875</v>
      </c>
      <c r="AB978" s="6">
        <v>53.461277008056641</v>
      </c>
      <c r="AC978" s="6">
        <v>2018.311767578125</v>
      </c>
      <c r="AD978" s="6">
        <v>3002</v>
      </c>
      <c r="AE978" s="6">
        <v>171.55657958984375</v>
      </c>
      <c r="AF978" s="6">
        <v>690.72900390625</v>
      </c>
      <c r="AG978" s="6">
        <v>4.1854710578918457</v>
      </c>
      <c r="AH978" s="6">
        <v>4.8000001907348633</v>
      </c>
      <c r="AI978" s="6">
        <v>65.55999755859375</v>
      </c>
      <c r="AJ978" s="6">
        <v>51.53240966796875</v>
      </c>
      <c r="AK978" s="6">
        <v>22.130226135253906</v>
      </c>
      <c r="AL978" s="6">
        <v>69.768341064453125</v>
      </c>
      <c r="AM978" s="6">
        <v>4324.74951171875</v>
      </c>
      <c r="AN978" s="6">
        <v>44</v>
      </c>
      <c r="AO978" s="6">
        <v>20</v>
      </c>
      <c r="AP978" s="6">
        <v>817.1796875</v>
      </c>
      <c r="AQ978" s="6">
        <v>11.800000190734863</v>
      </c>
      <c r="AR978" s="6">
        <v>10.539003372192383</v>
      </c>
      <c r="AS978" s="6">
        <v>66.623725891113281</v>
      </c>
      <c r="AT978" s="6">
        <v>206</v>
      </c>
    </row>
    <row r="979" spans="2:46" x14ac:dyDescent="0.25">
      <c r="B979" s="5">
        <v>37376</v>
      </c>
      <c r="C979" s="6">
        <v>1255.898681640625</v>
      </c>
      <c r="D979" s="6">
        <v>84.381942749023438</v>
      </c>
      <c r="E979" s="6">
        <v>65.653762817382813</v>
      </c>
      <c r="F979" s="6">
        <v>825</v>
      </c>
      <c r="G979" s="6">
        <v>288.74151611328125</v>
      </c>
      <c r="H979" s="6">
        <v>102.87435913085937</v>
      </c>
      <c r="I979" s="6">
        <v>1897.5137939453125</v>
      </c>
      <c r="J979" s="6">
        <v>56.422454833984375</v>
      </c>
      <c r="K979" s="6">
        <v>102.22425842285156</v>
      </c>
      <c r="L979" s="6">
        <v>18.299999237060547</v>
      </c>
      <c r="M979" s="6">
        <v>11.125957489013672</v>
      </c>
      <c r="N979" s="6">
        <v>321.338134765625</v>
      </c>
      <c r="O979" s="6">
        <v>1713</v>
      </c>
      <c r="P979" s="6">
        <v>107.45160675048828</v>
      </c>
      <c r="Q979" s="6">
        <v>65</v>
      </c>
      <c r="R979" s="6">
        <v>800</v>
      </c>
      <c r="S979" s="6">
        <v>32.100479125976563</v>
      </c>
      <c r="T979" s="6">
        <v>337.8096923828125</v>
      </c>
      <c r="U979" s="6">
        <v>137.60542297363281</v>
      </c>
      <c r="V979" s="6">
        <v>10.199999809265137</v>
      </c>
      <c r="W979" s="6">
        <v>287.07620239257812</v>
      </c>
      <c r="X979" s="6">
        <v>89.299247741699219</v>
      </c>
      <c r="Y979" s="6">
        <v>848.9761962890625</v>
      </c>
      <c r="Z979" s="6">
        <v>78.5</v>
      </c>
      <c r="AA979" s="6">
        <v>303.99322509765625</v>
      </c>
      <c r="AB979" s="6">
        <v>52.958538055419922</v>
      </c>
      <c r="AC979" s="6">
        <v>2107.917236328125</v>
      </c>
      <c r="AD979" s="6">
        <v>3320.1396484375</v>
      </c>
      <c r="AE979" s="6">
        <v>197.81210327148437</v>
      </c>
      <c r="AF979" s="6">
        <v>811.8082275390625</v>
      </c>
      <c r="AG979" s="6">
        <v>4.1669607162475586</v>
      </c>
      <c r="AH979" s="6">
        <v>97.076011657714844</v>
      </c>
      <c r="AI979" s="6">
        <v>65.55999755859375</v>
      </c>
      <c r="AJ979" s="6">
        <v>55.522739410400391</v>
      </c>
      <c r="AK979" s="6">
        <v>30.183500289916992</v>
      </c>
      <c r="AL979" s="6">
        <v>76.0162353515625</v>
      </c>
      <c r="AM979" s="6">
        <v>4540.876953125</v>
      </c>
      <c r="AN979" s="6">
        <v>38.568946838378906</v>
      </c>
      <c r="AO979" s="6">
        <v>40.041309356689453</v>
      </c>
      <c r="AP979" s="6">
        <v>783.036865234375</v>
      </c>
      <c r="AQ979" s="6">
        <v>9.6999998092651367</v>
      </c>
      <c r="AR979" s="6">
        <v>66.810035705566406</v>
      </c>
      <c r="AS979" s="6">
        <v>11</v>
      </c>
      <c r="AT979" s="6">
        <v>206</v>
      </c>
    </row>
    <row r="980" spans="2:46" x14ac:dyDescent="0.25">
      <c r="B980" s="5">
        <v>37407</v>
      </c>
      <c r="C980" s="6">
        <v>1200.4017333984375</v>
      </c>
      <c r="D980" s="6">
        <v>60.928234100341797</v>
      </c>
      <c r="E980" s="6">
        <v>66.190185546875</v>
      </c>
      <c r="F980" s="6">
        <v>930</v>
      </c>
      <c r="G980" s="6">
        <v>170.2349853515625</v>
      </c>
      <c r="H980" s="6">
        <v>1</v>
      </c>
      <c r="I980" s="6">
        <v>1808.2142333984375</v>
      </c>
      <c r="J980" s="6">
        <v>64.871795654296875</v>
      </c>
      <c r="K980" s="6">
        <v>270.15933227539062</v>
      </c>
      <c r="L980" s="6">
        <v>18.299999237060547</v>
      </c>
      <c r="M980" s="6">
        <v>10.923722267150879</v>
      </c>
      <c r="N980" s="6">
        <v>289.26467895507812</v>
      </c>
      <c r="O980" s="6">
        <v>1996.3858642578125</v>
      </c>
      <c r="P980" s="6">
        <v>105.24622344970703</v>
      </c>
      <c r="Q980" s="6">
        <v>66</v>
      </c>
      <c r="R980" s="6">
        <v>969.13543701171875</v>
      </c>
      <c r="S980" s="6">
        <v>34.838111877441406</v>
      </c>
      <c r="T980" s="6">
        <v>192.35467529296875</v>
      </c>
      <c r="U980" s="6">
        <v>111.97901916503906</v>
      </c>
      <c r="V980" s="6">
        <v>10.199999809265137</v>
      </c>
      <c r="W980" s="6">
        <v>248.82051086425781</v>
      </c>
      <c r="X980" s="6">
        <v>88.780647277832031</v>
      </c>
      <c r="Y980" s="6">
        <v>969</v>
      </c>
      <c r="Z980" s="6">
        <v>78.5</v>
      </c>
      <c r="AA980" s="6">
        <v>313.5999755859375</v>
      </c>
      <c r="AB980" s="6">
        <v>43.646804809570313</v>
      </c>
      <c r="AC980" s="6">
        <v>2158.746826171875</v>
      </c>
      <c r="AD980" s="6">
        <v>3506.709716796875</v>
      </c>
      <c r="AE980" s="6">
        <v>163.73300170898437</v>
      </c>
      <c r="AF980" s="6">
        <v>851.579345703125</v>
      </c>
      <c r="AG980" s="6">
        <v>4.1345524787902832</v>
      </c>
      <c r="AH980" s="6">
        <v>170.82609558105469</v>
      </c>
      <c r="AI980" s="6">
        <v>65.55999755859375</v>
      </c>
      <c r="AJ980" s="6">
        <v>57.577713012695312</v>
      </c>
      <c r="AK980" s="6">
        <v>30.269094467163086</v>
      </c>
      <c r="AL980" s="6">
        <v>73.351699829101563</v>
      </c>
      <c r="AM980" s="6">
        <v>4089.83642578125</v>
      </c>
      <c r="AN980" s="6">
        <v>33.799999237060547</v>
      </c>
      <c r="AO980" s="6">
        <v>72.05523681640625</v>
      </c>
      <c r="AP980" s="6">
        <v>609.671142578125</v>
      </c>
      <c r="AQ980" s="6">
        <v>9.6999998092651367</v>
      </c>
      <c r="AR980" s="6">
        <v>115.66219329833984</v>
      </c>
      <c r="AS980" s="6">
        <v>11</v>
      </c>
      <c r="AT980" s="6">
        <v>200.50816345214844</v>
      </c>
    </row>
    <row r="981" spans="2:46" x14ac:dyDescent="0.25">
      <c r="B981" s="5">
        <v>37437</v>
      </c>
      <c r="C981" s="6">
        <v>1137.822021484375</v>
      </c>
      <c r="D981" s="6">
        <v>31.171886444091797</v>
      </c>
      <c r="E981" s="6">
        <v>19.105772018432617</v>
      </c>
      <c r="F981" s="6">
        <v>889.72540283203125</v>
      </c>
      <c r="G981" s="6">
        <v>120.30457305908203</v>
      </c>
      <c r="H981" s="6">
        <v>1</v>
      </c>
      <c r="I981" s="6">
        <v>1756.5814208984375</v>
      </c>
      <c r="J981" s="6">
        <v>44.446193695068359</v>
      </c>
      <c r="K981" s="6">
        <v>236.41909790039062</v>
      </c>
      <c r="L981" s="6">
        <v>28.424840927124023</v>
      </c>
      <c r="M981" s="6">
        <v>10.665095329284668</v>
      </c>
      <c r="N981" s="6">
        <v>258.09347534179687</v>
      </c>
      <c r="O981" s="6">
        <v>1900.7667236328125</v>
      </c>
      <c r="P981" s="6">
        <v>104.00521087646484</v>
      </c>
      <c r="Q981" s="6">
        <v>66</v>
      </c>
      <c r="R981" s="6">
        <v>775.11773681640625</v>
      </c>
      <c r="S981" s="6">
        <v>12.159037590026855</v>
      </c>
      <c r="T981" s="6">
        <v>308.08599853515625</v>
      </c>
      <c r="U981" s="6">
        <v>25.198078155517578</v>
      </c>
      <c r="V981" s="6">
        <v>10.199999809265137</v>
      </c>
      <c r="W981" s="6">
        <v>246.16378784179687</v>
      </c>
      <c r="X981" s="6">
        <v>88.190330505371094</v>
      </c>
      <c r="Y981" s="6">
        <v>1016.7966918945312</v>
      </c>
      <c r="Z981" s="6">
        <v>78.5</v>
      </c>
      <c r="AA981" s="6">
        <v>187.85102844238281</v>
      </c>
      <c r="AB981" s="6">
        <v>30.650150299072266</v>
      </c>
      <c r="AC981" s="6">
        <v>2044.559814453125</v>
      </c>
      <c r="AD981" s="6">
        <v>3530.541748046875</v>
      </c>
      <c r="AE981" s="6">
        <v>209.23350524902344</v>
      </c>
      <c r="AF981" s="6">
        <v>911.4217529296875</v>
      </c>
      <c r="AG981" s="6">
        <v>4.0999999046325684</v>
      </c>
      <c r="AH981" s="6">
        <v>170.70899963378906</v>
      </c>
      <c r="AI981" s="6">
        <v>15.247003555297852</v>
      </c>
      <c r="AJ981" s="6">
        <v>51.51837158203125</v>
      </c>
      <c r="AK981" s="6">
        <v>17.458192825317383</v>
      </c>
      <c r="AL981" s="6">
        <v>65.783988952636719</v>
      </c>
      <c r="AM981" s="6">
        <v>3339.66015625</v>
      </c>
      <c r="AN981" s="6">
        <v>33.799999237060547</v>
      </c>
      <c r="AO981" s="6">
        <v>74.808197021484375</v>
      </c>
      <c r="AP981" s="6">
        <v>437.81207275390625</v>
      </c>
      <c r="AQ981" s="6">
        <v>9.6999998092651367</v>
      </c>
      <c r="AR981" s="6">
        <v>112.35413360595703</v>
      </c>
      <c r="AS981" s="6">
        <v>11</v>
      </c>
      <c r="AT981" s="6">
        <v>181.4852294921875</v>
      </c>
    </row>
    <row r="982" spans="2:46" x14ac:dyDescent="0.25">
      <c r="B982" s="5">
        <v>37468</v>
      </c>
      <c r="C982" s="6">
        <v>1073.321533203125</v>
      </c>
      <c r="D982" s="6">
        <v>12.120802879333496</v>
      </c>
      <c r="E982" s="6">
        <v>19.267938613891602</v>
      </c>
      <c r="F982" s="6">
        <v>662.5286865234375</v>
      </c>
      <c r="G982" s="6">
        <v>190.08566284179687</v>
      </c>
      <c r="H982" s="6">
        <v>1</v>
      </c>
      <c r="I982" s="6">
        <v>1499.4815673828125</v>
      </c>
      <c r="J982" s="6">
        <v>17.5</v>
      </c>
      <c r="K982" s="6">
        <v>188.97784423828125</v>
      </c>
      <c r="L982" s="6">
        <v>18.299999237060547</v>
      </c>
      <c r="M982" s="6">
        <v>10.376361846923828</v>
      </c>
      <c r="N982" s="6">
        <v>230.39999389648437</v>
      </c>
      <c r="O982" s="6">
        <v>1705.30859375</v>
      </c>
      <c r="P982" s="6">
        <v>102.24390411376953</v>
      </c>
      <c r="Q982" s="6">
        <v>67</v>
      </c>
      <c r="R982" s="6">
        <v>508.57107543945313</v>
      </c>
      <c r="S982" s="6">
        <v>12.14884090423584</v>
      </c>
      <c r="T982" s="6">
        <v>295.42684936523437</v>
      </c>
      <c r="U982" s="6">
        <v>14.429364204406738</v>
      </c>
      <c r="V982" s="6">
        <v>10.199999809265137</v>
      </c>
      <c r="W982" s="6">
        <v>194.43002319335937</v>
      </c>
      <c r="X982" s="6">
        <v>97.228202819824219</v>
      </c>
      <c r="Y982" s="6">
        <v>873.00494384765625</v>
      </c>
      <c r="Z982" s="6">
        <v>78.5</v>
      </c>
      <c r="AA982" s="6">
        <v>120</v>
      </c>
      <c r="AB982" s="6">
        <v>23.913665771484375</v>
      </c>
      <c r="AC982" s="6">
        <v>2013.027099609375</v>
      </c>
      <c r="AD982" s="6">
        <v>3390.861572265625</v>
      </c>
      <c r="AE982" s="6">
        <v>199.60173034667969</v>
      </c>
      <c r="AF982" s="6">
        <v>819.12774658203125</v>
      </c>
      <c r="AG982" s="6">
        <v>4.0999999046325684</v>
      </c>
      <c r="AH982" s="6">
        <v>4.8000001907348633</v>
      </c>
      <c r="AI982" s="6">
        <v>31.652091979980469</v>
      </c>
      <c r="AJ982" s="6">
        <v>43.326381683349609</v>
      </c>
      <c r="AK982" s="6">
        <v>5.144218921661377</v>
      </c>
      <c r="AL982" s="6">
        <v>58.730449676513672</v>
      </c>
      <c r="AM982" s="6">
        <v>2677.864990234375</v>
      </c>
      <c r="AN982" s="6">
        <v>33.799999237060547</v>
      </c>
      <c r="AO982" s="6">
        <v>40.625717163085937</v>
      </c>
      <c r="AP982" s="6">
        <v>286.43704223632812</v>
      </c>
      <c r="AQ982" s="6">
        <v>9.6999998092651367</v>
      </c>
      <c r="AR982" s="6">
        <v>24.562128067016602</v>
      </c>
      <c r="AS982" s="6">
        <v>11</v>
      </c>
      <c r="AT982" s="6">
        <v>176.45115661621094</v>
      </c>
    </row>
    <row r="983" spans="2:46" x14ac:dyDescent="0.25">
      <c r="B983" s="5">
        <v>37499</v>
      </c>
      <c r="C983" s="6">
        <v>1012.042724609375</v>
      </c>
      <c r="D983" s="6">
        <v>11.964492797851563</v>
      </c>
      <c r="E983" s="6">
        <v>19.301956176757813</v>
      </c>
      <c r="F983" s="6">
        <v>499.530517578125</v>
      </c>
      <c r="G983" s="6">
        <v>48.597259521484375</v>
      </c>
      <c r="H983" s="6">
        <v>1</v>
      </c>
      <c r="I983" s="6">
        <v>1272.53857421875</v>
      </c>
      <c r="J983" s="6">
        <v>0</v>
      </c>
      <c r="K983" s="6">
        <v>142.18138122558594</v>
      </c>
      <c r="L983" s="6">
        <v>18.299999237060547</v>
      </c>
      <c r="M983" s="6">
        <v>10.134608268737793</v>
      </c>
      <c r="N983" s="6">
        <v>238.26336669921875</v>
      </c>
      <c r="O983" s="6">
        <v>1607.77783203125</v>
      </c>
      <c r="P983" s="6">
        <v>100.87971496582031</v>
      </c>
      <c r="Q983" s="6">
        <v>67</v>
      </c>
      <c r="R983" s="6">
        <v>436.75152587890625</v>
      </c>
      <c r="S983" s="6">
        <v>12.329398155212402</v>
      </c>
      <c r="T983" s="6">
        <v>268.15109252929687</v>
      </c>
      <c r="U983" s="6">
        <v>0.18400000035762787</v>
      </c>
      <c r="V983" s="6">
        <v>10.199999809265137</v>
      </c>
      <c r="W983" s="6">
        <v>143.14137268066406</v>
      </c>
      <c r="X983" s="6">
        <v>96.573532104492188</v>
      </c>
      <c r="Y983" s="6">
        <v>720.988525390625</v>
      </c>
      <c r="Z983" s="6">
        <v>78.5</v>
      </c>
      <c r="AA983" s="6">
        <v>120</v>
      </c>
      <c r="AB983" s="6">
        <v>19.435260772705078</v>
      </c>
      <c r="AC983" s="6">
        <v>1903.0113525390625</v>
      </c>
      <c r="AD983" s="6">
        <v>3313.36474609375</v>
      </c>
      <c r="AE983" s="6">
        <v>183.93724060058594</v>
      </c>
      <c r="AF983" s="6">
        <v>723.258544921875</v>
      </c>
      <c r="AG983" s="6">
        <v>4.0999999046325684</v>
      </c>
      <c r="AH983" s="6">
        <v>4.8000001907348633</v>
      </c>
      <c r="AI983" s="6">
        <v>32.80755615234375</v>
      </c>
      <c r="AJ983" s="6">
        <v>37</v>
      </c>
      <c r="AK983" s="6">
        <v>3.5616927146911621</v>
      </c>
      <c r="AL983" s="6">
        <v>52.137996673583984</v>
      </c>
      <c r="AM983" s="6">
        <v>2022.0484619140625</v>
      </c>
      <c r="AN983" s="6">
        <v>33.799999237060547</v>
      </c>
      <c r="AO983" s="6">
        <v>20</v>
      </c>
      <c r="AP983" s="6">
        <v>139.69412231445312</v>
      </c>
      <c r="AQ983" s="6">
        <v>9.6999998092651367</v>
      </c>
      <c r="AR983" s="6">
        <v>0.56999999284744263</v>
      </c>
      <c r="AS983" s="6">
        <v>11</v>
      </c>
      <c r="AT983" s="6">
        <v>171.43202209472656</v>
      </c>
    </row>
    <row r="984" spans="2:46" x14ac:dyDescent="0.25">
      <c r="B984" s="5">
        <v>37529</v>
      </c>
      <c r="C984" s="6">
        <v>978.00054931640625</v>
      </c>
      <c r="D984" s="6">
        <v>10.075787544250488</v>
      </c>
      <c r="E984" s="6">
        <v>19.300252914428711</v>
      </c>
      <c r="F984" s="6">
        <v>326.475341796875</v>
      </c>
      <c r="G984" s="6">
        <v>18.600000381469727</v>
      </c>
      <c r="H984" s="6">
        <v>1</v>
      </c>
      <c r="I984" s="6">
        <v>1055.2418212890625</v>
      </c>
      <c r="J984" s="6">
        <v>4</v>
      </c>
      <c r="K984" s="6">
        <v>101.51749420166016</v>
      </c>
      <c r="L984" s="6">
        <v>18.299999237060547</v>
      </c>
      <c r="M984" s="6">
        <v>9.9391403198242187</v>
      </c>
      <c r="N984" s="6">
        <v>252.48313903808594</v>
      </c>
      <c r="O984" s="6">
        <v>1568.5498046875</v>
      </c>
      <c r="P984" s="6">
        <v>101.03408050537109</v>
      </c>
      <c r="Q984" s="6">
        <v>67</v>
      </c>
      <c r="R984" s="6">
        <v>405.1507568359375</v>
      </c>
      <c r="S984" s="6">
        <v>12.492049217224121</v>
      </c>
      <c r="T984" s="6">
        <v>243.57357788085937</v>
      </c>
      <c r="U984" s="6">
        <v>0.18400000035762787</v>
      </c>
      <c r="V984" s="6">
        <v>10.199999809265137</v>
      </c>
      <c r="W984" s="6">
        <v>93.1561279296875</v>
      </c>
      <c r="X984" s="6">
        <v>94.173553466796875</v>
      </c>
      <c r="Y984" s="6">
        <v>611.45391845703125</v>
      </c>
      <c r="Z984" s="6">
        <v>78.5</v>
      </c>
      <c r="AA984" s="6">
        <v>120</v>
      </c>
      <c r="AB984" s="6">
        <v>17.5</v>
      </c>
      <c r="AC984" s="6">
        <v>1834.8968505859375</v>
      </c>
      <c r="AD984" s="6">
        <v>3252.642333984375</v>
      </c>
      <c r="AE984" s="6">
        <v>166.658203125</v>
      </c>
      <c r="AF984" s="6">
        <v>608.19744873046875</v>
      </c>
      <c r="AG984" s="6">
        <v>4.0999999046325684</v>
      </c>
      <c r="AH984" s="6">
        <v>4.8000001907348633</v>
      </c>
      <c r="AI984" s="6">
        <v>21.169895172119141</v>
      </c>
      <c r="AJ984" s="6">
        <v>37</v>
      </c>
      <c r="AK984" s="6">
        <v>0.55699998140335083</v>
      </c>
      <c r="AL984" s="6">
        <v>46.1920166015625</v>
      </c>
      <c r="AM984" s="6">
        <v>1910.8240966796875</v>
      </c>
      <c r="AN984" s="6">
        <v>33.799999237060547</v>
      </c>
      <c r="AO984" s="6">
        <v>20</v>
      </c>
      <c r="AP984" s="6">
        <v>109.97861480712891</v>
      </c>
      <c r="AQ984" s="6">
        <v>9.6999998092651367</v>
      </c>
      <c r="AR984" s="6">
        <v>0.56999999284744263</v>
      </c>
      <c r="AS984" s="6">
        <v>11</v>
      </c>
      <c r="AT984" s="6">
        <v>180.22761535644531</v>
      </c>
    </row>
    <row r="985" spans="2:46" x14ac:dyDescent="0.25">
      <c r="B985" s="5">
        <v>37560</v>
      </c>
      <c r="C985" s="6">
        <v>966.93292236328125</v>
      </c>
      <c r="D985" s="6">
        <v>10</v>
      </c>
      <c r="E985" s="6">
        <v>19.26441764831543</v>
      </c>
      <c r="F985" s="6">
        <v>296.55548095703125</v>
      </c>
      <c r="G985" s="6">
        <v>25.652309417724609</v>
      </c>
      <c r="H985" s="6">
        <v>1</v>
      </c>
      <c r="I985" s="6">
        <v>930.187744140625</v>
      </c>
      <c r="J985" s="6">
        <v>1.0985446425681826E-14</v>
      </c>
      <c r="K985" s="6">
        <v>68.334922790527344</v>
      </c>
      <c r="L985" s="6">
        <v>18.299999237060547</v>
      </c>
      <c r="M985" s="6">
        <v>9.8232650756835938</v>
      </c>
      <c r="N985" s="6">
        <v>283.148681640625</v>
      </c>
      <c r="O985" s="6">
        <v>1568.0885009765625</v>
      </c>
      <c r="P985" s="6">
        <v>104.83161163330078</v>
      </c>
      <c r="Q985" s="6">
        <v>66</v>
      </c>
      <c r="R985" s="6">
        <v>385.5960693359375</v>
      </c>
      <c r="S985" s="6">
        <v>12.518401145935059</v>
      </c>
      <c r="T985" s="6">
        <v>217.00392150878906</v>
      </c>
      <c r="U985" s="6">
        <v>0.18400000035762787</v>
      </c>
      <c r="V985" s="6">
        <v>10.199999809265137</v>
      </c>
      <c r="W985" s="6">
        <v>43.783866882324219</v>
      </c>
      <c r="X985" s="6">
        <v>93.880279541015625</v>
      </c>
      <c r="Y985" s="6">
        <v>602.87518310546875</v>
      </c>
      <c r="Z985" s="6">
        <v>78.5</v>
      </c>
      <c r="AA985" s="6">
        <v>120</v>
      </c>
      <c r="AB985" s="6">
        <v>17.5</v>
      </c>
      <c r="AC985" s="6">
        <v>1839.53125</v>
      </c>
      <c r="AD985" s="6">
        <v>2788.44482421875</v>
      </c>
      <c r="AE985" s="6">
        <v>149.19642639160156</v>
      </c>
      <c r="AF985" s="6">
        <v>554.34979248046875</v>
      </c>
      <c r="AG985" s="6">
        <v>4.0999999046325684</v>
      </c>
      <c r="AH985" s="6">
        <v>4.8000001907348633</v>
      </c>
      <c r="AI985" s="6">
        <v>9.2671279907226563</v>
      </c>
      <c r="AJ985" s="6">
        <v>38.04498291015625</v>
      </c>
      <c r="AK985" s="6">
        <v>0.55699998140335083</v>
      </c>
      <c r="AL985" s="6">
        <v>55.244743347167969</v>
      </c>
      <c r="AM985" s="6">
        <v>1807.3682861328125</v>
      </c>
      <c r="AN985" s="6">
        <v>33.799999237060547</v>
      </c>
      <c r="AO985" s="6">
        <v>20</v>
      </c>
      <c r="AP985" s="6">
        <v>80</v>
      </c>
      <c r="AQ985" s="6">
        <v>9.6999998092651367</v>
      </c>
      <c r="AR985" s="6">
        <v>0.56999999284744263</v>
      </c>
      <c r="AS985" s="6">
        <v>11</v>
      </c>
      <c r="AT985" s="6">
        <v>180.84584045410156</v>
      </c>
    </row>
    <row r="986" spans="2:46" x14ac:dyDescent="0.25">
      <c r="B986" s="5">
        <v>37590</v>
      </c>
      <c r="C986" s="6">
        <v>963.4215087890625</v>
      </c>
      <c r="D986" s="6">
        <v>10</v>
      </c>
      <c r="E986" s="6">
        <v>20.104276657104492</v>
      </c>
      <c r="F986" s="6">
        <v>299.30197143554687</v>
      </c>
      <c r="G986" s="6">
        <v>18.600000381469727</v>
      </c>
      <c r="H986" s="6">
        <v>1</v>
      </c>
      <c r="I986" s="6">
        <v>922.68280029296875</v>
      </c>
      <c r="J986" s="6">
        <v>0</v>
      </c>
      <c r="K986" s="6">
        <v>53.435028076171875</v>
      </c>
      <c r="L986" s="6">
        <v>26.331682205200195</v>
      </c>
      <c r="M986" s="6">
        <v>9.8023920059204102</v>
      </c>
      <c r="N986" s="6">
        <v>312.3587646484375</v>
      </c>
      <c r="O986" s="6">
        <v>1622.2125244140625</v>
      </c>
      <c r="P986" s="6">
        <v>111.14667510986328</v>
      </c>
      <c r="Q986" s="6">
        <v>64</v>
      </c>
      <c r="R986" s="6">
        <v>385.33358764648437</v>
      </c>
      <c r="S986" s="6">
        <v>14.152430534362793</v>
      </c>
      <c r="T986" s="6">
        <v>211.23138427734375</v>
      </c>
      <c r="U986" s="6">
        <v>71.7755126953125</v>
      </c>
      <c r="V986" s="6">
        <v>10.199999809265137</v>
      </c>
      <c r="W986" s="6">
        <v>30.100000381469727</v>
      </c>
      <c r="X986" s="6">
        <v>90.019523620605469</v>
      </c>
      <c r="Y986" s="6">
        <v>616.78424072265625</v>
      </c>
      <c r="Z986" s="6">
        <v>78.5</v>
      </c>
      <c r="AA986" s="6">
        <v>196.72247314453125</v>
      </c>
      <c r="AB986" s="6">
        <v>17.5</v>
      </c>
      <c r="AC986" s="6">
        <v>1859.882080078125</v>
      </c>
      <c r="AD986" s="6">
        <v>2730.5751953125</v>
      </c>
      <c r="AE986" s="6">
        <v>150.11271667480469</v>
      </c>
      <c r="AF986" s="6">
        <v>612.1134033203125</v>
      </c>
      <c r="AG986" s="6">
        <v>4.0999999046325684</v>
      </c>
      <c r="AH986" s="6">
        <v>74.645477294921875</v>
      </c>
      <c r="AI986" s="6">
        <v>6.559999942779541</v>
      </c>
      <c r="AJ986" s="6">
        <v>50.838886260986328</v>
      </c>
      <c r="AK986" s="6">
        <v>11.04329776763916</v>
      </c>
      <c r="AL986" s="6">
        <v>64.838821411132812</v>
      </c>
      <c r="AM986" s="6">
        <v>1700</v>
      </c>
      <c r="AN986" s="6">
        <v>33.799999237060547</v>
      </c>
      <c r="AO986" s="6">
        <v>21.854888916015625</v>
      </c>
      <c r="AP986" s="6">
        <v>238.98112487792969</v>
      </c>
      <c r="AQ986" s="6">
        <v>9.6999998092651367</v>
      </c>
      <c r="AR986" s="6">
        <v>11.243192672729492</v>
      </c>
      <c r="AS986" s="6">
        <v>11</v>
      </c>
      <c r="AT986" s="6">
        <v>170.41522216796875</v>
      </c>
    </row>
    <row r="987" spans="2:46" x14ac:dyDescent="0.25">
      <c r="B987" s="5">
        <v>37621</v>
      </c>
      <c r="C987" s="6">
        <v>1090.15185546875</v>
      </c>
      <c r="D987" s="6">
        <v>68.856033325195313</v>
      </c>
      <c r="E987" s="6">
        <v>25.814479827880859</v>
      </c>
      <c r="F987" s="6">
        <v>454.17169189453125</v>
      </c>
      <c r="G987" s="6">
        <v>125.65018463134766</v>
      </c>
      <c r="H987" s="6">
        <v>1</v>
      </c>
      <c r="I987" s="6">
        <v>1106.358642578125</v>
      </c>
      <c r="J987" s="6">
        <v>0</v>
      </c>
      <c r="K987" s="6">
        <v>38.0823974609375</v>
      </c>
      <c r="L987" s="6">
        <v>18.299999237060547</v>
      </c>
      <c r="M987" s="6">
        <v>9.8000001907348633</v>
      </c>
      <c r="N987" s="6">
        <v>343.73876953125</v>
      </c>
      <c r="O987" s="6">
        <v>1659.3883056640625</v>
      </c>
      <c r="P987" s="6">
        <v>119.03274536132812</v>
      </c>
      <c r="Q987" s="6">
        <v>62</v>
      </c>
      <c r="R987" s="6">
        <v>456.32772827148437</v>
      </c>
      <c r="S987" s="6">
        <v>16.988561630249023</v>
      </c>
      <c r="T987" s="6">
        <v>197.45355224609375</v>
      </c>
      <c r="U987" s="6">
        <v>97.901687622070313</v>
      </c>
      <c r="V987" s="6">
        <v>10.199999809265137</v>
      </c>
      <c r="W987" s="6">
        <v>42.543899536132812</v>
      </c>
      <c r="X987" s="6">
        <v>77.660652160644531</v>
      </c>
      <c r="Y987" s="6">
        <v>633.7423095703125</v>
      </c>
      <c r="Z987" s="6">
        <v>133.71403503417969</v>
      </c>
      <c r="AA987" s="6">
        <v>259.73098754882812</v>
      </c>
      <c r="AB987" s="6">
        <v>28.218385696411133</v>
      </c>
      <c r="AC987" s="6">
        <v>1917.6279296875</v>
      </c>
      <c r="AD987" s="6">
        <v>3163</v>
      </c>
      <c r="AE987" s="6">
        <v>151.33607482910156</v>
      </c>
      <c r="AF987" s="6">
        <v>630.7437744140625</v>
      </c>
      <c r="AG987" s="6">
        <v>4.0999999046325684</v>
      </c>
      <c r="AH987" s="6">
        <v>4.8000001907348633</v>
      </c>
      <c r="AI987" s="6">
        <v>31.672361373901367</v>
      </c>
      <c r="AJ987" s="6">
        <v>68.568008422851563</v>
      </c>
      <c r="AK987" s="6">
        <v>9.7292518615722656</v>
      </c>
      <c r="AL987" s="6">
        <v>75.969841003417969</v>
      </c>
      <c r="AM987" s="6">
        <v>2661.582275390625</v>
      </c>
      <c r="AN987" s="6">
        <v>44</v>
      </c>
      <c r="AO987" s="6">
        <v>28.61802864074707</v>
      </c>
      <c r="AP987" s="6">
        <v>499.21426391601562</v>
      </c>
      <c r="AQ987" s="6">
        <v>9.6999998092651367</v>
      </c>
      <c r="AR987" s="6">
        <v>9.9325523376464844</v>
      </c>
      <c r="AS987" s="6">
        <v>11</v>
      </c>
      <c r="AT987" s="6">
        <v>181.35630798339844</v>
      </c>
    </row>
    <row r="988" spans="2:46" x14ac:dyDescent="0.25">
      <c r="B988" s="5">
        <v>37652</v>
      </c>
      <c r="C988" s="6">
        <v>1102.1846923828125</v>
      </c>
      <c r="D988" s="6">
        <v>57.313823699951172</v>
      </c>
      <c r="E988" s="6">
        <v>29.102344512939453</v>
      </c>
      <c r="F988" s="6">
        <v>600</v>
      </c>
      <c r="G988" s="6">
        <v>212.88092041015625</v>
      </c>
      <c r="H988" s="6">
        <v>27.294435501098633</v>
      </c>
      <c r="I988" s="6">
        <v>1418.9176025390625</v>
      </c>
      <c r="J988" s="6">
        <v>100.57826995849609</v>
      </c>
      <c r="K988" s="6">
        <v>22.736017227172852</v>
      </c>
      <c r="L988" s="6">
        <v>18.299999237060547</v>
      </c>
      <c r="M988" s="6">
        <v>12.144257545471191</v>
      </c>
      <c r="N988" s="6">
        <v>375.19329833984375</v>
      </c>
      <c r="O988" s="6">
        <v>1675.867431640625</v>
      </c>
      <c r="P988" s="6">
        <v>127.15803527832031</v>
      </c>
      <c r="Q988" s="6">
        <v>62</v>
      </c>
      <c r="R988" s="6">
        <v>571.57012939453125</v>
      </c>
      <c r="S988" s="6">
        <v>20.282205581665039</v>
      </c>
      <c r="T988" s="6">
        <v>195.61614990234375</v>
      </c>
      <c r="U988" s="6">
        <v>126.32035064697266</v>
      </c>
      <c r="V988" s="6">
        <v>10.199999809265137</v>
      </c>
      <c r="W988" s="6">
        <v>81.345726013183594</v>
      </c>
      <c r="X988" s="6">
        <v>72</v>
      </c>
      <c r="Y988" s="6">
        <v>658.34625244140625</v>
      </c>
      <c r="Z988" s="6">
        <v>182</v>
      </c>
      <c r="AA988" s="6">
        <v>329.08261108398437</v>
      </c>
      <c r="AB988" s="6">
        <v>48.067790985107422</v>
      </c>
      <c r="AC988" s="6">
        <v>1950</v>
      </c>
      <c r="AD988" s="6">
        <v>3072</v>
      </c>
      <c r="AE988" s="6">
        <v>175.77934265136719</v>
      </c>
      <c r="AF988" s="6">
        <v>653.7513427734375</v>
      </c>
      <c r="AG988" s="6">
        <v>4.0999999046325684</v>
      </c>
      <c r="AH988" s="6">
        <v>4.8000001907348633</v>
      </c>
      <c r="AI988" s="6">
        <v>65.55999755859375</v>
      </c>
      <c r="AJ988" s="6">
        <v>103.62900543212891</v>
      </c>
      <c r="AK988" s="6">
        <v>8.9991893768310547</v>
      </c>
      <c r="AL988" s="6">
        <v>87.001144409179687</v>
      </c>
      <c r="AM988" s="6">
        <v>3597.577880859375</v>
      </c>
      <c r="AN988" s="6">
        <v>44</v>
      </c>
      <c r="AO988" s="6">
        <v>36.727798461914063</v>
      </c>
      <c r="AP988" s="6">
        <v>865.84576416015625</v>
      </c>
      <c r="AQ988" s="6">
        <v>9.6999998092651367</v>
      </c>
      <c r="AR988" s="6">
        <v>9.1631288528442383</v>
      </c>
      <c r="AS988" s="6">
        <v>30.689971923828125</v>
      </c>
      <c r="AT988" s="6">
        <v>181.35630798339844</v>
      </c>
    </row>
    <row r="989" spans="2:46" x14ac:dyDescent="0.25">
      <c r="B989" s="5">
        <v>37680</v>
      </c>
      <c r="C989" s="6">
        <v>1123.6199951171875</v>
      </c>
      <c r="D989" s="6">
        <v>57.625942230224609</v>
      </c>
      <c r="E989" s="6">
        <v>30.849861145019531</v>
      </c>
      <c r="F989" s="6">
        <v>600</v>
      </c>
      <c r="G989" s="6">
        <v>204.01687622070312</v>
      </c>
      <c r="H989" s="6">
        <v>54.569488525390625</v>
      </c>
      <c r="I989" s="6">
        <v>1536.23974609375</v>
      </c>
      <c r="J989" s="6">
        <v>111.18704223632812</v>
      </c>
      <c r="K989" s="6">
        <v>15.688506126403809</v>
      </c>
      <c r="L989" s="6">
        <v>18.299999237060547</v>
      </c>
      <c r="M989" s="6">
        <v>15.447887420654297</v>
      </c>
      <c r="N989" s="6">
        <v>430.60479736328125</v>
      </c>
      <c r="O989" s="6">
        <v>1690</v>
      </c>
      <c r="P989" s="6">
        <v>132.93510437011719</v>
      </c>
      <c r="Q989" s="6">
        <v>62</v>
      </c>
      <c r="R989" s="6">
        <v>575</v>
      </c>
      <c r="S989" s="6">
        <v>23.367832183837891</v>
      </c>
      <c r="T989" s="6">
        <v>187.78504943847656</v>
      </c>
      <c r="U989" s="6">
        <v>131.0849609375</v>
      </c>
      <c r="V989" s="6">
        <v>10.199999809265137</v>
      </c>
      <c r="W989" s="6">
        <v>106.82787322998047</v>
      </c>
      <c r="X989" s="6">
        <v>72</v>
      </c>
      <c r="Y989" s="6">
        <v>676</v>
      </c>
      <c r="Z989" s="6">
        <v>141.24241638183594</v>
      </c>
      <c r="AA989" s="6">
        <v>401.43060302734375</v>
      </c>
      <c r="AB989" s="6">
        <v>60.446624755859375</v>
      </c>
      <c r="AC989" s="6">
        <v>1950</v>
      </c>
      <c r="AD989" s="6">
        <v>3108</v>
      </c>
      <c r="AE989" s="6">
        <v>188</v>
      </c>
      <c r="AF989" s="6">
        <v>652.6700439453125</v>
      </c>
      <c r="AG989" s="6">
        <v>29.985275268554688</v>
      </c>
      <c r="AH989" s="6">
        <v>91.219589233398438</v>
      </c>
      <c r="AI989" s="6">
        <v>65.55999755859375</v>
      </c>
      <c r="AJ989" s="6">
        <v>138.80390930175781</v>
      </c>
      <c r="AK989" s="6">
        <v>11.609911918640137</v>
      </c>
      <c r="AL989" s="6">
        <v>94.763694763183594</v>
      </c>
      <c r="AM989" s="6">
        <v>3904.13623046875</v>
      </c>
      <c r="AN989" s="6">
        <v>35.165355682373047</v>
      </c>
      <c r="AO989" s="6">
        <v>42.215801239013672</v>
      </c>
      <c r="AP989" s="6">
        <v>1144.1820068359375</v>
      </c>
      <c r="AQ989" s="6">
        <v>11.800000190734863</v>
      </c>
      <c r="AR989" s="6">
        <v>8.8395566940307617</v>
      </c>
      <c r="AS989" s="6">
        <v>66.768447875976563</v>
      </c>
      <c r="AT989" s="6">
        <v>195.31170654296875</v>
      </c>
    </row>
    <row r="990" spans="2:46" x14ac:dyDescent="0.25">
      <c r="B990" s="5">
        <v>37711</v>
      </c>
      <c r="C990" s="6">
        <v>1157.837158203125</v>
      </c>
      <c r="D990" s="6">
        <v>76.825973510742188</v>
      </c>
      <c r="E990" s="6">
        <v>33.726276397705078</v>
      </c>
      <c r="F990" s="6">
        <v>685</v>
      </c>
      <c r="G990" s="6">
        <v>323.70001220703125</v>
      </c>
      <c r="H990" s="6">
        <v>102.91675567626953</v>
      </c>
      <c r="I990" s="6">
        <v>1697.8634033203125</v>
      </c>
      <c r="J990" s="6">
        <v>163.03565979003906</v>
      </c>
      <c r="K990" s="6">
        <v>36.48590087890625</v>
      </c>
      <c r="L990" s="6">
        <v>18.299999237060547</v>
      </c>
      <c r="M990" s="6">
        <v>20.055543899536133</v>
      </c>
      <c r="N990" s="6">
        <v>461.58700561523437</v>
      </c>
      <c r="O990" s="6">
        <v>1690</v>
      </c>
      <c r="P990" s="6">
        <v>140.06277465820312</v>
      </c>
      <c r="Q990" s="6">
        <v>64</v>
      </c>
      <c r="R990" s="6">
        <v>679</v>
      </c>
      <c r="S990" s="6">
        <v>26.495725631713867</v>
      </c>
      <c r="T990" s="6">
        <v>196.00956726074219</v>
      </c>
      <c r="U990" s="6">
        <v>127.66867065429688</v>
      </c>
      <c r="V990" s="6">
        <v>10.199999809265137</v>
      </c>
      <c r="W990" s="6">
        <v>133.93780517578125</v>
      </c>
      <c r="X990" s="6">
        <v>72</v>
      </c>
      <c r="Y990" s="6">
        <v>717.93646240234375</v>
      </c>
      <c r="Z990" s="6">
        <v>139.41436767578125</v>
      </c>
      <c r="AA990" s="6">
        <v>292.79071044921875</v>
      </c>
      <c r="AB990" s="6">
        <v>84.612457275390625</v>
      </c>
      <c r="AC990" s="6">
        <v>1961.551025390625</v>
      </c>
      <c r="AD990" s="6">
        <v>2797</v>
      </c>
      <c r="AE990" s="6">
        <v>193</v>
      </c>
      <c r="AF990" s="6">
        <v>671.84649658203125</v>
      </c>
      <c r="AG990" s="6">
        <v>58.436023712158203</v>
      </c>
      <c r="AH990" s="6">
        <v>49.611492156982422</v>
      </c>
      <c r="AI990" s="6">
        <v>65.55999755859375</v>
      </c>
      <c r="AJ990" s="6">
        <v>159.85603332519531</v>
      </c>
      <c r="AK990" s="6">
        <v>22.130226135253906</v>
      </c>
      <c r="AL990" s="6">
        <v>105.09188079833984</v>
      </c>
      <c r="AM990" s="6">
        <v>4323.646484375</v>
      </c>
      <c r="AN990" s="6">
        <v>39.183937072753906</v>
      </c>
      <c r="AO990" s="6">
        <v>56.843460083007813</v>
      </c>
      <c r="AP990" s="6">
        <v>1110.9278564453125</v>
      </c>
      <c r="AQ990" s="6">
        <v>11.800000190734863</v>
      </c>
      <c r="AR990" s="6">
        <v>10.539003372192383</v>
      </c>
      <c r="AS990" s="6">
        <v>11</v>
      </c>
      <c r="AT990" s="6">
        <v>206</v>
      </c>
    </row>
    <row r="991" spans="2:46" x14ac:dyDescent="0.25">
      <c r="B991" s="5">
        <v>37741</v>
      </c>
      <c r="C991" s="6">
        <v>1138.284423828125</v>
      </c>
      <c r="D991" s="6">
        <v>113.55349731445312</v>
      </c>
      <c r="E991" s="6">
        <v>37.919342041015625</v>
      </c>
      <c r="F991" s="6">
        <v>772.8572998046875</v>
      </c>
      <c r="G991" s="6">
        <v>312.74887084960937</v>
      </c>
      <c r="H991" s="6">
        <v>102.87435913085937</v>
      </c>
      <c r="I991" s="6">
        <v>1898.664306640625</v>
      </c>
      <c r="J991" s="6">
        <v>312.7113037109375</v>
      </c>
      <c r="K991" s="6">
        <v>97.633819580078125</v>
      </c>
      <c r="L991" s="6">
        <v>18.299999237060547</v>
      </c>
      <c r="M991" s="6">
        <v>26.998893737792969</v>
      </c>
      <c r="N991" s="6">
        <v>490.20880126953125</v>
      </c>
      <c r="O991" s="6">
        <v>1713</v>
      </c>
      <c r="P991" s="6">
        <v>143.86734008789062</v>
      </c>
      <c r="Q991" s="6">
        <v>65</v>
      </c>
      <c r="R991" s="6">
        <v>798.7064208984375</v>
      </c>
      <c r="S991" s="6">
        <v>30.374919891357422</v>
      </c>
      <c r="T991" s="6">
        <v>197.30775451660156</v>
      </c>
      <c r="U991" s="6">
        <v>116.68527984619141</v>
      </c>
      <c r="V991" s="6">
        <v>10.199999809265137</v>
      </c>
      <c r="W991" s="6">
        <v>145.07048034667969</v>
      </c>
      <c r="X991" s="6">
        <v>73.455711364746094</v>
      </c>
      <c r="Y991" s="6">
        <v>811.772216796875</v>
      </c>
      <c r="Z991" s="6">
        <v>78.5</v>
      </c>
      <c r="AA991" s="6">
        <v>182.0736083984375</v>
      </c>
      <c r="AB991" s="6">
        <v>90.068878173828125</v>
      </c>
      <c r="AC991" s="6">
        <v>1826.2281494140625</v>
      </c>
      <c r="AD991" s="6">
        <v>3250.44384765625</v>
      </c>
      <c r="AE991" s="6">
        <v>197.81210327148437</v>
      </c>
      <c r="AF991" s="6">
        <v>692.7923583984375</v>
      </c>
      <c r="AG991" s="6">
        <v>58.177589416503906</v>
      </c>
      <c r="AH991" s="6">
        <v>141.80523681640625</v>
      </c>
      <c r="AI991" s="6">
        <v>65.55999755859375</v>
      </c>
      <c r="AJ991" s="6">
        <v>166.30023193359375</v>
      </c>
      <c r="AK991" s="6">
        <v>10.932558059692383</v>
      </c>
      <c r="AL991" s="6">
        <v>112.67971801757812</v>
      </c>
      <c r="AM991" s="6">
        <v>4544.35498046875</v>
      </c>
      <c r="AN991" s="6">
        <v>33.799999237060547</v>
      </c>
      <c r="AO991" s="6">
        <v>65.662254333496094</v>
      </c>
      <c r="AP991" s="6">
        <v>1147.925048828125</v>
      </c>
      <c r="AQ991" s="6">
        <v>9.6999998092651367</v>
      </c>
      <c r="AR991" s="6">
        <v>29.125268936157227</v>
      </c>
      <c r="AS991" s="6">
        <v>11</v>
      </c>
      <c r="AT991" s="6">
        <v>206</v>
      </c>
    </row>
    <row r="992" spans="2:46" x14ac:dyDescent="0.25">
      <c r="B992" s="5">
        <v>37772</v>
      </c>
      <c r="C992" s="6">
        <v>1049.6905517578125</v>
      </c>
      <c r="D992" s="6">
        <v>140.7791748046875</v>
      </c>
      <c r="E992" s="6">
        <v>41.554111480712891</v>
      </c>
      <c r="F992" s="6">
        <v>930</v>
      </c>
      <c r="G992" s="6">
        <v>322.73208618164062</v>
      </c>
      <c r="H992" s="6">
        <v>102.82124328613281</v>
      </c>
      <c r="I992" s="6">
        <v>1966.4935302734375</v>
      </c>
      <c r="J992" s="6">
        <v>351.51812744140625</v>
      </c>
      <c r="K992" s="6">
        <v>399.82382202148437</v>
      </c>
      <c r="L992" s="6">
        <v>18.299999237060547</v>
      </c>
      <c r="M992" s="6">
        <v>26.647274017333984</v>
      </c>
      <c r="N992" s="6">
        <v>519.4814453125</v>
      </c>
      <c r="O992" s="6">
        <v>1955.887939453125</v>
      </c>
      <c r="P992" s="6">
        <v>145.35578918457031</v>
      </c>
      <c r="Q992" s="6">
        <v>66</v>
      </c>
      <c r="R992" s="6">
        <v>975</v>
      </c>
      <c r="S992" s="6">
        <v>35.287387847900391</v>
      </c>
      <c r="T992" s="6">
        <v>163.89157104492187</v>
      </c>
      <c r="U992" s="6">
        <v>164.46469116210937</v>
      </c>
      <c r="V992" s="6">
        <v>10.199999809265137</v>
      </c>
      <c r="W992" s="6">
        <v>249.71739196777344</v>
      </c>
      <c r="X992" s="6">
        <v>82.7523193359375</v>
      </c>
      <c r="Y992" s="6">
        <v>969</v>
      </c>
      <c r="Z992" s="6">
        <v>78.5</v>
      </c>
      <c r="AA992" s="6">
        <v>197.89505004882813</v>
      </c>
      <c r="AB992" s="6">
        <v>93.131370544433594</v>
      </c>
      <c r="AC992" s="6">
        <v>1701.182373046875</v>
      </c>
      <c r="AD992" s="6">
        <v>3538</v>
      </c>
      <c r="AE992" s="6">
        <v>83.416000366210937</v>
      </c>
      <c r="AF992" s="6">
        <v>851.579345703125</v>
      </c>
      <c r="AG992" s="6">
        <v>70.645309448242188</v>
      </c>
      <c r="AH992" s="6">
        <v>170.82609558105469</v>
      </c>
      <c r="AI992" s="6">
        <v>65.55999755859375</v>
      </c>
      <c r="AJ992" s="6">
        <v>156.91038513183594</v>
      </c>
      <c r="AK992" s="6">
        <v>30.977523803710938</v>
      </c>
      <c r="AL992" s="6">
        <v>119.87853240966797</v>
      </c>
      <c r="AM992" s="6">
        <v>4535.52392578125</v>
      </c>
      <c r="AN992" s="6">
        <v>33.799999237060547</v>
      </c>
      <c r="AO992" s="6">
        <v>67.626136779785156</v>
      </c>
      <c r="AP992" s="6">
        <v>994.7010498046875</v>
      </c>
      <c r="AQ992" s="6">
        <v>11.800000190734863</v>
      </c>
      <c r="AR992" s="6">
        <v>115.66219329833984</v>
      </c>
      <c r="AS992" s="6">
        <v>11</v>
      </c>
      <c r="AT992" s="6">
        <v>206</v>
      </c>
    </row>
    <row r="993" spans="2:46" x14ac:dyDescent="0.25">
      <c r="B993" s="5">
        <v>37802</v>
      </c>
      <c r="C993" s="6">
        <v>988.2393798828125</v>
      </c>
      <c r="D993" s="6">
        <v>121.81649017333984</v>
      </c>
      <c r="E993" s="6">
        <v>41.51019287109375</v>
      </c>
      <c r="F993" s="6">
        <v>889.72540283203125</v>
      </c>
      <c r="G993" s="6">
        <v>322.70831298828125</v>
      </c>
      <c r="H993" s="6">
        <v>94.507064819335938</v>
      </c>
      <c r="I993" s="6">
        <v>2047.3721923828125</v>
      </c>
      <c r="J993" s="6">
        <v>329.16323852539062</v>
      </c>
      <c r="K993" s="6">
        <v>372.6536865234375</v>
      </c>
      <c r="L993" s="6">
        <v>53.552597045898438</v>
      </c>
      <c r="M993" s="6">
        <v>26.12847900390625</v>
      </c>
      <c r="N993" s="6">
        <v>537.80157470703125</v>
      </c>
      <c r="O993" s="6">
        <v>1919.8736572265625</v>
      </c>
      <c r="P993" s="6">
        <v>143.92250061035156</v>
      </c>
      <c r="Q993" s="6">
        <v>66</v>
      </c>
      <c r="R993" s="6">
        <v>968.08197021484375</v>
      </c>
      <c r="S993" s="6">
        <v>37.657703399658203</v>
      </c>
      <c r="T993" s="6">
        <v>359.15951538085937</v>
      </c>
      <c r="U993" s="6">
        <v>217.43948364257812</v>
      </c>
      <c r="V993" s="6">
        <v>10.199999809265137</v>
      </c>
      <c r="W993" s="6">
        <v>300.84030151367187</v>
      </c>
      <c r="X993" s="6">
        <v>82.20208740234375</v>
      </c>
      <c r="Y993" s="6">
        <v>1024</v>
      </c>
      <c r="Z993" s="6">
        <v>78.5</v>
      </c>
      <c r="AA993" s="6">
        <v>204.63563537597656</v>
      </c>
      <c r="AB993" s="6">
        <v>93.531883239746094</v>
      </c>
      <c r="AC993" s="6">
        <v>1621.5709228515625</v>
      </c>
      <c r="AD993" s="6">
        <v>3538</v>
      </c>
      <c r="AE993" s="6">
        <v>209.23350524902344</v>
      </c>
      <c r="AF993" s="6">
        <v>932.26190185546875</v>
      </c>
      <c r="AG993" s="6">
        <v>70.054924011230469</v>
      </c>
      <c r="AH993" s="6">
        <v>170.70899963378906</v>
      </c>
      <c r="AI993" s="6">
        <v>65.55999755859375</v>
      </c>
      <c r="AJ993" s="6">
        <v>135.82412719726562</v>
      </c>
      <c r="AK993" s="6">
        <v>39.189407348632812</v>
      </c>
      <c r="AL993" s="6">
        <v>125.0560302734375</v>
      </c>
      <c r="AM993" s="6">
        <v>4530.73876953125</v>
      </c>
      <c r="AN993" s="6">
        <v>33.799999237060547</v>
      </c>
      <c r="AO993" s="6">
        <v>66.319953918457031</v>
      </c>
      <c r="AP993" s="6">
        <v>817.65118408203125</v>
      </c>
      <c r="AQ993" s="6">
        <v>11.800000190734863</v>
      </c>
      <c r="AR993" s="6">
        <v>134.80851745605469</v>
      </c>
      <c r="AS993" s="6">
        <v>11</v>
      </c>
      <c r="AT993" s="6">
        <v>201.99104309082031</v>
      </c>
    </row>
    <row r="994" spans="2:46" x14ac:dyDescent="0.25">
      <c r="B994" s="5">
        <v>37833</v>
      </c>
      <c r="C994" s="6">
        <v>924.787353515625</v>
      </c>
      <c r="D994" s="6">
        <v>91.224555969238281</v>
      </c>
      <c r="E994" s="6">
        <v>39.338291168212891</v>
      </c>
      <c r="F994" s="6">
        <v>663.429931640625</v>
      </c>
      <c r="G994" s="6">
        <v>322.40591430664062</v>
      </c>
      <c r="H994" s="6">
        <v>54.957084655761719</v>
      </c>
      <c r="I994" s="6">
        <v>1873.2613525390625</v>
      </c>
      <c r="J994" s="6">
        <v>317.56631469726562</v>
      </c>
      <c r="K994" s="6">
        <v>324.48553466796875</v>
      </c>
      <c r="L994" s="6">
        <v>80.276115417480469</v>
      </c>
      <c r="M994" s="6">
        <v>25.519458770751953</v>
      </c>
      <c r="N994" s="6">
        <v>557.2247314453125</v>
      </c>
      <c r="O994" s="6">
        <v>1857.2305908203125</v>
      </c>
      <c r="P994" s="6">
        <v>140.75724792480469</v>
      </c>
      <c r="Q994" s="6">
        <v>67</v>
      </c>
      <c r="R994" s="6">
        <v>708.1409912109375</v>
      </c>
      <c r="S994" s="6">
        <v>39.292072296142578</v>
      </c>
      <c r="T994" s="6">
        <v>359.72396850585937</v>
      </c>
      <c r="U994" s="6">
        <v>249.80905151367187</v>
      </c>
      <c r="V994" s="6">
        <v>10.199999809265137</v>
      </c>
      <c r="W994" s="6">
        <v>260.19937133789062</v>
      </c>
      <c r="X994" s="6">
        <v>91.285324096679688</v>
      </c>
      <c r="Y994" s="6">
        <v>907.558349609375</v>
      </c>
      <c r="Z994" s="6">
        <v>78.5</v>
      </c>
      <c r="AA994" s="6">
        <v>120</v>
      </c>
      <c r="AB994" s="6">
        <v>92.824546813964844</v>
      </c>
      <c r="AC994" s="6">
        <v>1462.7152099609375</v>
      </c>
      <c r="AD994" s="6">
        <v>3383.630859375</v>
      </c>
      <c r="AE994" s="6">
        <v>208.95756530761719</v>
      </c>
      <c r="AF994" s="6">
        <v>858.9891357421875</v>
      </c>
      <c r="AG994" s="6">
        <v>75.105369567871094</v>
      </c>
      <c r="AH994" s="6">
        <v>158.74826049804687</v>
      </c>
      <c r="AI994" s="6">
        <v>65.55999755859375</v>
      </c>
      <c r="AJ994" s="6">
        <v>113.89256286621094</v>
      </c>
      <c r="AK994" s="6">
        <v>42.390300750732422</v>
      </c>
      <c r="AL994" s="6">
        <v>130.46003723144531</v>
      </c>
      <c r="AM994" s="6">
        <v>4160.65869140625</v>
      </c>
      <c r="AN994" s="6">
        <v>33.799999237060547</v>
      </c>
      <c r="AO994" s="6">
        <v>34.516872406005859</v>
      </c>
      <c r="AP994" s="6">
        <v>686.85089111328125</v>
      </c>
      <c r="AQ994" s="6">
        <v>9.6999998092651367</v>
      </c>
      <c r="AR994" s="6">
        <v>71.620170593261719</v>
      </c>
      <c r="AS994" s="6">
        <v>11</v>
      </c>
      <c r="AT994" s="6">
        <v>179.46568298339844</v>
      </c>
    </row>
    <row r="995" spans="2:46" x14ac:dyDescent="0.25">
      <c r="B995" s="5">
        <v>37864</v>
      </c>
      <c r="C995" s="6">
        <v>865.11956787109375</v>
      </c>
      <c r="D995" s="6">
        <v>83.4073486328125</v>
      </c>
      <c r="E995" s="6">
        <v>39.144649505615234</v>
      </c>
      <c r="F995" s="6">
        <v>625.63629150390625</v>
      </c>
      <c r="G995" s="6">
        <v>322.30441284179687</v>
      </c>
      <c r="H995" s="6">
        <v>34.336418151855469</v>
      </c>
      <c r="I995" s="6">
        <v>1796.7464599609375</v>
      </c>
      <c r="J995" s="6">
        <v>302.07162475585937</v>
      </c>
      <c r="K995" s="6">
        <v>278.61734008789062</v>
      </c>
      <c r="L995" s="6">
        <v>86.294258117675781</v>
      </c>
      <c r="M995" s="6">
        <v>25.020025253295898</v>
      </c>
      <c r="N995" s="6">
        <v>565.461181640625</v>
      </c>
      <c r="O995" s="6">
        <v>1782.525146484375</v>
      </c>
      <c r="P995" s="6">
        <v>121.69074249267578</v>
      </c>
      <c r="Q995" s="6">
        <v>67</v>
      </c>
      <c r="R995" s="6">
        <v>669.0504150390625</v>
      </c>
      <c r="S995" s="6">
        <v>39.406330108642578</v>
      </c>
      <c r="T995" s="6">
        <v>346.69424438476562</v>
      </c>
      <c r="U995" s="6">
        <v>269.68722534179687</v>
      </c>
      <c r="V995" s="6">
        <v>10.199999809265137</v>
      </c>
      <c r="W995" s="6">
        <v>222.081787109375</v>
      </c>
      <c r="X995" s="6">
        <v>90.670669555664063</v>
      </c>
      <c r="Y995" s="6">
        <v>842.73028564453125</v>
      </c>
      <c r="Z995" s="6">
        <v>78.5</v>
      </c>
      <c r="AA995" s="6">
        <v>121.08325958251953</v>
      </c>
      <c r="AB995" s="6">
        <v>92.355323791503906</v>
      </c>
      <c r="AC995" s="6">
        <v>1272.4737548828125</v>
      </c>
      <c r="AD995" s="6">
        <v>2976.895751953125</v>
      </c>
      <c r="AE995" s="6">
        <v>208.98822021484375</v>
      </c>
      <c r="AF995" s="6">
        <v>682.56195068359375</v>
      </c>
      <c r="AG995" s="6">
        <v>88.6524658203125</v>
      </c>
      <c r="AH995" s="6">
        <v>157.07261657714844</v>
      </c>
      <c r="AI995" s="6">
        <v>65.55999755859375</v>
      </c>
      <c r="AJ995" s="6">
        <v>93.946861267089844</v>
      </c>
      <c r="AK995" s="6">
        <v>42.319900512695313</v>
      </c>
      <c r="AL995" s="6">
        <v>135.45341491699219</v>
      </c>
      <c r="AM995" s="6">
        <v>3840.36767578125</v>
      </c>
      <c r="AN995" s="6">
        <v>33.799999237060547</v>
      </c>
      <c r="AO995" s="6">
        <v>35.914299011230469</v>
      </c>
      <c r="AP995" s="6">
        <v>526.4627685546875</v>
      </c>
      <c r="AQ995" s="6">
        <v>9.6999998092651367</v>
      </c>
      <c r="AR995" s="6">
        <v>75.390716552734375</v>
      </c>
      <c r="AS995" s="6">
        <v>11</v>
      </c>
      <c r="AT995" s="6">
        <v>239.63546752929687</v>
      </c>
    </row>
    <row r="996" spans="2:46" x14ac:dyDescent="0.25">
      <c r="B996" s="5">
        <v>37894</v>
      </c>
      <c r="C996" s="6">
        <v>806.29998779296875</v>
      </c>
      <c r="D996" s="6">
        <v>80.199996948242188</v>
      </c>
      <c r="E996" s="6">
        <v>39.040000915527344</v>
      </c>
      <c r="F996" s="6">
        <v>600</v>
      </c>
      <c r="G996" s="6">
        <v>299</v>
      </c>
      <c r="H996" s="6">
        <v>35</v>
      </c>
      <c r="I996" s="6">
        <v>1774.0699462890625</v>
      </c>
      <c r="J996" s="6">
        <v>306.70001220703125</v>
      </c>
      <c r="K996" s="6">
        <v>235</v>
      </c>
      <c r="L996" s="6">
        <v>92.5</v>
      </c>
      <c r="M996" s="6">
        <v>24.629999160766602</v>
      </c>
      <c r="N996" s="6">
        <v>600</v>
      </c>
      <c r="O996" s="6">
        <v>1695.1300048828125</v>
      </c>
      <c r="P996" s="6">
        <v>117.90000152587891</v>
      </c>
      <c r="Q996" s="6">
        <v>66</v>
      </c>
      <c r="R996" s="6">
        <v>649.75</v>
      </c>
      <c r="S996" s="6">
        <v>39.119998931884766</v>
      </c>
      <c r="T996" s="6">
        <v>330.60000610351562</v>
      </c>
      <c r="U996" s="6">
        <v>281.89999389648437</v>
      </c>
      <c r="V996" s="6">
        <v>52</v>
      </c>
      <c r="W996" s="6">
        <v>216.60000610351562</v>
      </c>
      <c r="X996" s="6">
        <v>88.300003051757813</v>
      </c>
      <c r="Y996" s="6">
        <v>834.59002685546875</v>
      </c>
      <c r="Z996" s="6">
        <v>100.09999847412109</v>
      </c>
      <c r="AA996" s="6">
        <v>213.14999389648437</v>
      </c>
      <c r="AB996" s="6">
        <v>92</v>
      </c>
      <c r="AC996" s="6">
        <v>792.55999755859375</v>
      </c>
      <c r="AD996" s="6">
        <v>2633.35009765625</v>
      </c>
      <c r="AE996" s="6">
        <v>202.28868103027344</v>
      </c>
      <c r="AF996" s="6">
        <v>550</v>
      </c>
      <c r="AG996" s="6">
        <v>108.37999725341797</v>
      </c>
      <c r="AH996" s="6">
        <v>143.94000244140625</v>
      </c>
      <c r="AI996" s="6">
        <v>48.668998718261719</v>
      </c>
      <c r="AJ996" s="6">
        <v>94</v>
      </c>
      <c r="AK996" s="6">
        <v>41.900001525878906</v>
      </c>
      <c r="AL996" s="6">
        <v>128</v>
      </c>
      <c r="AM996" s="6">
        <v>3685.0556640625</v>
      </c>
      <c r="AN996" s="6">
        <v>33.799999237060547</v>
      </c>
      <c r="AO996" s="6">
        <v>45.639999389648438</v>
      </c>
      <c r="AP996" s="6">
        <v>492.6400146484375</v>
      </c>
      <c r="AQ996" s="6">
        <v>10.890000343322754</v>
      </c>
      <c r="AR996" s="6">
        <v>77.099998474121094</v>
      </c>
      <c r="AS996" s="6">
        <v>65</v>
      </c>
      <c r="AT996" s="6">
        <v>235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A1:BB1013"/>
  <sheetViews>
    <sheetView workbookViewId="0">
      <pane xSplit="3" topLeftCell="D1" activePane="topRight" state="frozen"/>
      <selection pane="topRight" activeCell="I2" sqref="I2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8" t="s">
        <v>21</v>
      </c>
      <c r="C2" s="49"/>
      <c r="D2" s="17">
        <f>AVERAGE(D30:D1013)</f>
        <v>596.66521901134558</v>
      </c>
      <c r="E2" s="17">
        <f>AVERAGE(E30:E1013)</f>
        <v>49.719667481213079</v>
      </c>
      <c r="F2" s="17">
        <f t="shared" ref="F2:AV2" si="1">AVERAGE(F30:F1013)</f>
        <v>41.28544386615598</v>
      </c>
      <c r="G2" s="17">
        <f t="shared" si="1"/>
        <v>603.72981130398387</v>
      </c>
      <c r="H2" s="17">
        <f t="shared" si="1"/>
        <v>139.77060149161795</v>
      </c>
      <c r="I2" s="17">
        <f t="shared" si="1"/>
        <v>48.224890017897131</v>
      </c>
      <c r="J2" s="17">
        <f t="shared" si="1"/>
        <v>1486.3967526443605</v>
      </c>
      <c r="K2" s="17">
        <f t="shared" si="1"/>
        <v>141.4824312813883</v>
      </c>
      <c r="L2" s="17">
        <f t="shared" si="1"/>
        <v>150.92705361775268</v>
      </c>
      <c r="M2" s="17">
        <f t="shared" si="1"/>
        <v>20.794985670384353</v>
      </c>
      <c r="N2" s="17">
        <f t="shared" si="1"/>
        <v>11.271991473872488</v>
      </c>
      <c r="O2" s="17">
        <f t="shared" si="1"/>
        <v>262.59753555980154</v>
      </c>
      <c r="P2" s="17">
        <f t="shared" si="1"/>
        <v>1684.6741850938254</v>
      </c>
      <c r="Q2" s="17">
        <f t="shared" si="1"/>
        <v>107.45887304321538</v>
      </c>
      <c r="R2" s="17">
        <f t="shared" si="1"/>
        <v>64.630002455982734</v>
      </c>
      <c r="S2" s="17">
        <f t="shared" si="1"/>
        <v>598.43790628076567</v>
      </c>
      <c r="T2" s="17">
        <f t="shared" si="1"/>
        <v>13.673143712970299</v>
      </c>
      <c r="U2" s="17">
        <f t="shared" si="1"/>
        <v>289.09258858750508</v>
      </c>
      <c r="V2" s="17">
        <f t="shared" si="1"/>
        <v>104.39782910697102</v>
      </c>
      <c r="W2" s="17">
        <f t="shared" si="1"/>
        <v>10.277794895133352</v>
      </c>
      <c r="X2" s="17">
        <f t="shared" si="1"/>
        <v>233.74303041434871</v>
      </c>
      <c r="Y2" s="17">
        <f t="shared" si="1"/>
        <v>88.486701965332031</v>
      </c>
      <c r="Z2" s="17">
        <f t="shared" si="1"/>
        <v>684.45824515334959</v>
      </c>
      <c r="AA2" s="17">
        <f t="shared" si="1"/>
        <v>99.845012711315619</v>
      </c>
      <c r="AB2" s="17">
        <f t="shared" si="1"/>
        <v>259.05094747620871</v>
      </c>
      <c r="AC2" s="17">
        <f t="shared" si="1"/>
        <v>51.730447274882621</v>
      </c>
      <c r="AD2" s="17">
        <f t="shared" si="1"/>
        <v>1970.2996405624763</v>
      </c>
      <c r="AE2" s="17">
        <f t="shared" si="1"/>
        <v>3106.8004252115884</v>
      </c>
      <c r="AF2" s="17">
        <f t="shared" si="1"/>
        <v>149.71076199291198</v>
      </c>
      <c r="AG2" s="17">
        <f t="shared" si="1"/>
        <v>569.52648003120737</v>
      </c>
      <c r="AH2" s="17">
        <f t="shared" si="1"/>
        <v>5.3357773689719723</v>
      </c>
      <c r="AI2" s="17">
        <f t="shared" si="1"/>
        <v>50.696329687184438</v>
      </c>
      <c r="AJ2" s="17">
        <f t="shared" si="1"/>
        <v>45.948685634426951</v>
      </c>
      <c r="AK2" s="17">
        <f t="shared" si="1"/>
        <v>46.50939794090705</v>
      </c>
      <c r="AL2" s="17">
        <f t="shared" si="1"/>
        <v>11.106816625873732</v>
      </c>
      <c r="AM2" s="17">
        <f t="shared" si="1"/>
        <v>47.027189888605257</v>
      </c>
      <c r="AN2" s="17">
        <f t="shared" si="1"/>
        <v>3483.1173431272427</v>
      </c>
      <c r="AO2" s="17">
        <f t="shared" si="1"/>
        <v>35.463977348513723</v>
      </c>
      <c r="AP2" s="17">
        <f t="shared" si="1"/>
        <v>25.075236396091739</v>
      </c>
      <c r="AQ2" s="17">
        <f t="shared" si="1"/>
        <v>450.78894954774438</v>
      </c>
      <c r="AR2" s="17">
        <f t="shared" si="1"/>
        <v>10.199972000548509</v>
      </c>
      <c r="AS2" s="17">
        <f t="shared" si="1"/>
        <v>17.805583802241134</v>
      </c>
      <c r="AT2" s="17">
        <f t="shared" si="1"/>
        <v>22.011047611391643</v>
      </c>
      <c r="AU2" s="17">
        <f t="shared" si="1"/>
        <v>193.33758381324085</v>
      </c>
      <c r="AV2" s="18">
        <f t="shared" si="1"/>
        <v>18083.584290182749</v>
      </c>
      <c r="AW2" s="19"/>
    </row>
    <row r="3" spans="1:51" x14ac:dyDescent="0.25">
      <c r="A3" s="7"/>
      <c r="B3" s="50" t="s">
        <v>22</v>
      </c>
      <c r="C3" s="51"/>
      <c r="D3" s="19">
        <f>MAX(D30:D1013)</f>
        <v>1601.0615234375</v>
      </c>
      <c r="E3" s="19">
        <f>MAX(E30:E1013)</f>
        <v>149.30435180664062</v>
      </c>
      <c r="F3" s="19">
        <f t="shared" ref="F3:AV3" si="2">MAX(F30:F1013)</f>
        <v>148.57138061523437</v>
      </c>
      <c r="G3" s="19">
        <f t="shared" si="2"/>
        <v>930</v>
      </c>
      <c r="H3" s="19">
        <f t="shared" si="2"/>
        <v>323.70001220703125</v>
      </c>
      <c r="I3" s="19">
        <f t="shared" si="2"/>
        <v>102.99819946289062</v>
      </c>
      <c r="J3" s="19">
        <f t="shared" si="2"/>
        <v>2093.76025390625</v>
      </c>
      <c r="K3" s="19">
        <f t="shared" si="2"/>
        <v>583.11419677734375</v>
      </c>
      <c r="L3" s="19">
        <f t="shared" si="2"/>
        <v>438</v>
      </c>
      <c r="M3" s="19">
        <f t="shared" si="2"/>
        <v>92.5</v>
      </c>
      <c r="N3" s="19">
        <f t="shared" si="2"/>
        <v>27.750814437866211</v>
      </c>
      <c r="O3" s="19">
        <f t="shared" si="2"/>
        <v>604.234130859375</v>
      </c>
      <c r="P3" s="19">
        <f t="shared" si="2"/>
        <v>2030</v>
      </c>
      <c r="Q3" s="19">
        <f t="shared" si="2"/>
        <v>152.59689331054687</v>
      </c>
      <c r="R3" s="19">
        <f t="shared" si="2"/>
        <v>67</v>
      </c>
      <c r="S3" s="19">
        <f t="shared" si="2"/>
        <v>975</v>
      </c>
      <c r="T3" s="19">
        <f t="shared" si="2"/>
        <v>85.326751708984375</v>
      </c>
      <c r="U3" s="19">
        <f t="shared" si="2"/>
        <v>360</v>
      </c>
      <c r="V3" s="19">
        <f t="shared" si="2"/>
        <v>527.692138671875</v>
      </c>
      <c r="W3" s="19">
        <f t="shared" si="2"/>
        <v>52</v>
      </c>
      <c r="X3" s="19">
        <f t="shared" si="2"/>
        <v>301.29998779296875</v>
      </c>
      <c r="Y3" s="19">
        <f t="shared" si="2"/>
        <v>104.50306701660156</v>
      </c>
      <c r="Z3" s="19">
        <f t="shared" si="2"/>
        <v>1024</v>
      </c>
      <c r="AA3" s="19">
        <f t="shared" si="2"/>
        <v>182</v>
      </c>
      <c r="AB3" s="19">
        <f t="shared" si="2"/>
        <v>519.60894775390625</v>
      </c>
      <c r="AC3" s="19">
        <f t="shared" si="2"/>
        <v>177.37832641601562</v>
      </c>
      <c r="AD3" s="19">
        <f t="shared" si="2"/>
        <v>2393.783203125</v>
      </c>
      <c r="AE3" s="19">
        <f t="shared" si="2"/>
        <v>3538</v>
      </c>
      <c r="AF3" s="19">
        <f t="shared" si="2"/>
        <v>209.26499938964844</v>
      </c>
      <c r="AG3" s="19">
        <f t="shared" si="2"/>
        <v>991.410400390625</v>
      </c>
      <c r="AH3" s="19">
        <f t="shared" si="2"/>
        <v>108.40000152587891</v>
      </c>
      <c r="AI3" s="19">
        <f t="shared" si="2"/>
        <v>171.19999694824219</v>
      </c>
      <c r="AJ3" s="19">
        <f t="shared" si="2"/>
        <v>65.599998474121094</v>
      </c>
      <c r="AK3" s="19">
        <f t="shared" si="2"/>
        <v>169.03666687011719</v>
      </c>
      <c r="AL3" s="19">
        <f t="shared" si="2"/>
        <v>77.927207946777344</v>
      </c>
      <c r="AM3" s="19">
        <f t="shared" si="2"/>
        <v>135.44700622558594</v>
      </c>
      <c r="AN3" s="19">
        <f t="shared" si="2"/>
        <v>4549.49169921875</v>
      </c>
      <c r="AO3" s="19">
        <f t="shared" si="2"/>
        <v>44</v>
      </c>
      <c r="AP3" s="19">
        <f t="shared" si="2"/>
        <v>74.758125305175781</v>
      </c>
      <c r="AQ3" s="19">
        <f t="shared" si="2"/>
        <v>1660.519287109375</v>
      </c>
      <c r="AR3" s="19">
        <f t="shared" si="2"/>
        <v>11.800000190734863</v>
      </c>
      <c r="AS3" s="19">
        <f t="shared" si="2"/>
        <v>134.79441833496094</v>
      </c>
      <c r="AT3" s="19">
        <f t="shared" si="2"/>
        <v>66.876945495605469</v>
      </c>
      <c r="AU3" s="19">
        <f t="shared" si="2"/>
        <v>240</v>
      </c>
      <c r="AV3" s="20">
        <f t="shared" si="2"/>
        <v>25276.97784113884</v>
      </c>
      <c r="AW3" s="19"/>
      <c r="AY3" s="29">
        <v>45</v>
      </c>
    </row>
    <row r="4" spans="1:51" ht="15.75" thickBot="1" x14ac:dyDescent="0.3">
      <c r="A4" s="7"/>
      <c r="B4" s="52" t="s">
        <v>23</v>
      </c>
      <c r="C4" s="53"/>
      <c r="D4" s="21">
        <f>MIN(D30:D1013)</f>
        <v>10.300000190734863</v>
      </c>
      <c r="E4" s="21">
        <f>MIN(E30:E1013)</f>
        <v>10</v>
      </c>
      <c r="F4" s="21">
        <f t="shared" ref="F4:AV4" si="3">MIN(F30:F1013)</f>
        <v>10</v>
      </c>
      <c r="G4" s="21">
        <f t="shared" si="3"/>
        <v>251</v>
      </c>
      <c r="H4" s="21">
        <f t="shared" si="3"/>
        <v>18.600000381469727</v>
      </c>
      <c r="I4" s="21">
        <f t="shared" si="3"/>
        <v>1</v>
      </c>
      <c r="J4" s="21">
        <f t="shared" si="3"/>
        <v>652.508056640625</v>
      </c>
      <c r="K4" s="21">
        <f t="shared" si="3"/>
        <v>-2.2046838248930946E-16</v>
      </c>
      <c r="L4" s="21">
        <f t="shared" si="3"/>
        <v>4</v>
      </c>
      <c r="M4" s="21">
        <f t="shared" si="3"/>
        <v>18.299999237060547</v>
      </c>
      <c r="N4" s="21">
        <f t="shared" si="3"/>
        <v>9.8000001907348633</v>
      </c>
      <c r="O4" s="21">
        <f t="shared" si="3"/>
        <v>230.39999389648437</v>
      </c>
      <c r="P4" s="21">
        <f t="shared" si="3"/>
        <v>734.9927978515625</v>
      </c>
      <c r="Q4" s="21">
        <f t="shared" si="3"/>
        <v>83</v>
      </c>
      <c r="R4" s="21">
        <f t="shared" si="3"/>
        <v>50</v>
      </c>
      <c r="S4" s="21">
        <f t="shared" si="3"/>
        <v>83</v>
      </c>
      <c r="T4" s="21">
        <f t="shared" si="3"/>
        <v>4</v>
      </c>
      <c r="U4" s="21">
        <f t="shared" si="3"/>
        <v>36</v>
      </c>
      <c r="V4" s="21">
        <f t="shared" si="3"/>
        <v>0.20000000298023224</v>
      </c>
      <c r="W4" s="21">
        <f t="shared" si="3"/>
        <v>10.199999809265137</v>
      </c>
      <c r="X4" s="21">
        <f t="shared" si="3"/>
        <v>30.100000381469727</v>
      </c>
      <c r="Y4" s="21">
        <f t="shared" si="3"/>
        <v>72</v>
      </c>
      <c r="Z4" s="21">
        <f t="shared" si="3"/>
        <v>115</v>
      </c>
      <c r="AA4" s="21">
        <f t="shared" si="3"/>
        <v>78.5</v>
      </c>
      <c r="AB4" s="21">
        <f t="shared" si="3"/>
        <v>120</v>
      </c>
      <c r="AC4" s="21">
        <f t="shared" si="3"/>
        <v>17.5</v>
      </c>
      <c r="AD4" s="21">
        <f t="shared" si="3"/>
        <v>792.5999755859375</v>
      </c>
      <c r="AE4" s="21">
        <f t="shared" si="3"/>
        <v>1528.153564453125</v>
      </c>
      <c r="AF4" s="21">
        <f t="shared" si="3"/>
        <v>12.199999809265137</v>
      </c>
      <c r="AG4" s="21">
        <f t="shared" si="3"/>
        <v>45.400001525878906</v>
      </c>
      <c r="AH4" s="21">
        <f t="shared" si="3"/>
        <v>4.0999999046325684</v>
      </c>
      <c r="AI4" s="21">
        <f t="shared" si="3"/>
        <v>4.8000001907348633</v>
      </c>
      <c r="AJ4" s="21">
        <f t="shared" si="3"/>
        <v>6.5999999046325684</v>
      </c>
      <c r="AK4" s="21">
        <f t="shared" si="3"/>
        <v>37</v>
      </c>
      <c r="AL4" s="21">
        <f t="shared" si="3"/>
        <v>0.60000002384185791</v>
      </c>
      <c r="AM4" s="21">
        <f t="shared" si="3"/>
        <v>31</v>
      </c>
      <c r="AN4" s="21">
        <f t="shared" si="3"/>
        <v>840.27313232421875</v>
      </c>
      <c r="AO4" s="21">
        <f t="shared" si="3"/>
        <v>33.799999237060547</v>
      </c>
      <c r="AP4" s="21">
        <f t="shared" si="3"/>
        <v>20</v>
      </c>
      <c r="AQ4" s="21">
        <f t="shared" si="3"/>
        <v>80</v>
      </c>
      <c r="AR4" s="21">
        <f t="shared" si="3"/>
        <v>9.6999998092651367</v>
      </c>
      <c r="AS4" s="21">
        <f t="shared" si="3"/>
        <v>0.60000002384185791</v>
      </c>
      <c r="AT4" s="21">
        <f t="shared" si="3"/>
        <v>11</v>
      </c>
      <c r="AU4" s="21">
        <f t="shared" si="3"/>
        <v>113.44583129882812</v>
      </c>
      <c r="AV4" s="22">
        <f t="shared" si="3"/>
        <v>8289.6749043017626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5" t="s">
        <v>25</v>
      </c>
      <c r="C5" s="23">
        <v>10</v>
      </c>
      <c r="D5" s="12">
        <f>AVERAGEIF($A$30:$A$1013,$C5,D$30:D$1013)</f>
        <v>488.65807413473362</v>
      </c>
      <c r="E5" s="12">
        <f>AVERAGEIF($A$30:$A$1013,$C5,E$30:E$1013)</f>
        <v>13.850963325035281</v>
      </c>
      <c r="F5" s="12">
        <f t="shared" ref="F5:AU11" si="4">AVERAGEIF($A$30:$A$1013,$C5,F$30:F$1013)</f>
        <v>26.932936621875299</v>
      </c>
      <c r="G5" s="12">
        <f t="shared" si="4"/>
        <v>439.57775004317119</v>
      </c>
      <c r="H5" s="12">
        <f t="shared" si="4"/>
        <v>30.18071574699588</v>
      </c>
      <c r="I5" s="12">
        <f t="shared" si="4"/>
        <v>14.268258270693988</v>
      </c>
      <c r="J5" s="12">
        <f t="shared" si="4"/>
        <v>1266.4174968440359</v>
      </c>
      <c r="K5" s="12">
        <f t="shared" si="4"/>
        <v>86.663362046567457</v>
      </c>
      <c r="L5" s="12">
        <f t="shared" si="4"/>
        <v>93.754469662177854</v>
      </c>
      <c r="M5" s="12">
        <f t="shared" si="4"/>
        <v>19.031788942290515</v>
      </c>
      <c r="N5" s="12">
        <f t="shared" si="4"/>
        <v>10.682869364575643</v>
      </c>
      <c r="O5" s="12">
        <f t="shared" si="4"/>
        <v>237.82284248165968</v>
      </c>
      <c r="P5" s="12">
        <f t="shared" si="4"/>
        <v>1549.7370143983421</v>
      </c>
      <c r="Q5" s="12">
        <f t="shared" si="4"/>
        <v>97.560364979069405</v>
      </c>
      <c r="R5" s="12">
        <f t="shared" si="4"/>
        <v>65.288479409566733</v>
      </c>
      <c r="S5" s="12">
        <f t="shared" si="4"/>
        <v>414.52020356713274</v>
      </c>
      <c r="T5" s="12">
        <f t="shared" si="4"/>
        <v>6.3557920165178254</v>
      </c>
      <c r="U5" s="12">
        <f t="shared" si="4"/>
        <v>286.59407648226107</v>
      </c>
      <c r="V5" s="12">
        <f t="shared" si="4"/>
        <v>28.702926677356405</v>
      </c>
      <c r="W5" s="12">
        <f t="shared" si="4"/>
        <v>10.200705714342071</v>
      </c>
      <c r="X5" s="12">
        <f t="shared" si="4"/>
        <v>187.79479738561119</v>
      </c>
      <c r="Y5" s="12">
        <f t="shared" si="4"/>
        <v>94.793701544040587</v>
      </c>
      <c r="Z5" s="12">
        <f t="shared" si="4"/>
        <v>534.07352642896694</v>
      </c>
      <c r="AA5" s="12">
        <f t="shared" si="4"/>
        <v>78.5</v>
      </c>
      <c r="AB5" s="12">
        <f t="shared" si="4"/>
        <v>140.92213588807641</v>
      </c>
      <c r="AC5" s="12">
        <f t="shared" si="4"/>
        <v>41.202247922013449</v>
      </c>
      <c r="AD5" s="12">
        <f t="shared" si="4"/>
        <v>1826.8937616115663</v>
      </c>
      <c r="AE5" s="12">
        <f t="shared" si="4"/>
        <v>2802.0214694883766</v>
      </c>
      <c r="AF5" s="12">
        <f t="shared" si="4"/>
        <v>109.81845488199373</v>
      </c>
      <c r="AG5" s="12">
        <f t="shared" si="4"/>
        <v>425.55551319587522</v>
      </c>
      <c r="AH5" s="12">
        <f t="shared" si="4"/>
        <v>5.3017612492165913</v>
      </c>
      <c r="AI5" s="12">
        <f t="shared" si="4"/>
        <v>24.975622514399088</v>
      </c>
      <c r="AJ5" s="12">
        <f t="shared" si="4"/>
        <v>20.586121099751171</v>
      </c>
      <c r="AK5" s="12">
        <f t="shared" si="4"/>
        <v>37.237289196107447</v>
      </c>
      <c r="AL5" s="12">
        <f t="shared" si="4"/>
        <v>0.87660796249785078</v>
      </c>
      <c r="AM5" s="12">
        <f t="shared" si="4"/>
        <v>32.566277062020653</v>
      </c>
      <c r="AN5" s="12">
        <f t="shared" si="4"/>
        <v>2648.8877809105852</v>
      </c>
      <c r="AO5" s="12">
        <f t="shared" si="4"/>
        <v>33.799999237060547</v>
      </c>
      <c r="AP5" s="12">
        <f t="shared" si="4"/>
        <v>20</v>
      </c>
      <c r="AQ5" s="12">
        <f t="shared" si="4"/>
        <v>127.20490022984947</v>
      </c>
      <c r="AR5" s="12">
        <f t="shared" si="4"/>
        <v>9.751219330764398</v>
      </c>
      <c r="AS5" s="12">
        <f t="shared" si="4"/>
        <v>4.4716684207683652</v>
      </c>
      <c r="AT5" s="12">
        <f t="shared" si="4"/>
        <v>11.368485869430915</v>
      </c>
      <c r="AU5" s="12">
        <f t="shared" si="4"/>
        <v>180.75950901682785</v>
      </c>
      <c r="AV5" s="13">
        <f>AVERAGEIF($A$30:$A$1013,$C5,AV$30:AV$1013)</f>
        <v>14586.1639411742</v>
      </c>
      <c r="AW5" s="11"/>
      <c r="AX5" s="7">
        <v>1</v>
      </c>
      <c r="AY5" s="7">
        <f t="shared" ref="AY5:AY16" si="5">HLOOKUP(INDEX($D$1:$AV$1,1,$AY$3),$D$1:$AV$16,AX5+4,FALSE)</f>
        <v>14586.1639411742</v>
      </c>
    </row>
    <row r="6" spans="1:51" x14ac:dyDescent="0.25">
      <c r="A6" s="7"/>
      <c r="B6" s="46"/>
      <c r="C6" s="24">
        <v>11</v>
      </c>
      <c r="D6" s="11">
        <f t="shared" ref="D6:S16" si="6">AVERAGEIF($A$30:$A$1013,$C6,D$30:D$1013)</f>
        <v>491.48352554367807</v>
      </c>
      <c r="E6" s="11">
        <f t="shared" si="6"/>
        <v>20.348627230016195</v>
      </c>
      <c r="F6" s="11">
        <f t="shared" si="6"/>
        <v>28.247029862752775</v>
      </c>
      <c r="G6" s="11">
        <f t="shared" si="6"/>
        <v>427.70907406690645</v>
      </c>
      <c r="H6" s="11">
        <f t="shared" si="6"/>
        <v>20.87361119433147</v>
      </c>
      <c r="I6" s="11">
        <f t="shared" si="6"/>
        <v>21.180977469537318</v>
      </c>
      <c r="J6" s="11">
        <f t="shared" si="6"/>
        <v>1273.6856175864616</v>
      </c>
      <c r="K6" s="11">
        <f t="shared" si="6"/>
        <v>93.872061013448572</v>
      </c>
      <c r="L6" s="11">
        <f t="shared" si="6"/>
        <v>86.237522654417091</v>
      </c>
      <c r="M6" s="11">
        <f t="shared" si="6"/>
        <v>29.011758315853957</v>
      </c>
      <c r="N6" s="11">
        <f t="shared" si="6"/>
        <v>10.709103747111994</v>
      </c>
      <c r="O6" s="11">
        <f t="shared" si="6"/>
        <v>239.52394029570789</v>
      </c>
      <c r="P6" s="11">
        <f t="shared" si="6"/>
        <v>1558.9194976062308</v>
      </c>
      <c r="Q6" s="11">
        <f t="shared" si="6"/>
        <v>103.3439856738579</v>
      </c>
      <c r="R6" s="11">
        <f t="shared" si="6"/>
        <v>63.315642287091514</v>
      </c>
      <c r="S6" s="11">
        <f t="shared" si="6"/>
        <v>409.32717951332648</v>
      </c>
      <c r="T6" s="11">
        <f t="shared" si="4"/>
        <v>7.5863886286572715</v>
      </c>
      <c r="U6" s="11">
        <f t="shared" si="4"/>
        <v>275.8733112056081</v>
      </c>
      <c r="V6" s="11">
        <f t="shared" si="4"/>
        <v>46.021089163131833</v>
      </c>
      <c r="W6" s="11">
        <f t="shared" si="4"/>
        <v>10.623078834719774</v>
      </c>
      <c r="X6" s="11">
        <f t="shared" si="4"/>
        <v>197.03615479352999</v>
      </c>
      <c r="Y6" s="11">
        <f t="shared" si="4"/>
        <v>89.446930024682018</v>
      </c>
      <c r="Z6" s="11">
        <f t="shared" si="4"/>
        <v>534.03565234672737</v>
      </c>
      <c r="AA6" s="11">
        <f t="shared" si="4"/>
        <v>78.508142145668586</v>
      </c>
      <c r="AB6" s="11">
        <f t="shared" si="4"/>
        <v>173.34317705107898</v>
      </c>
      <c r="AC6" s="11">
        <f t="shared" si="4"/>
        <v>28.379350429627955</v>
      </c>
      <c r="AD6" s="11">
        <f t="shared" si="4"/>
        <v>1850.4550126238566</v>
      </c>
      <c r="AE6" s="11">
        <f t="shared" si="4"/>
        <v>2749.0434332126524</v>
      </c>
      <c r="AF6" s="11">
        <f t="shared" si="4"/>
        <v>101.68273869956413</v>
      </c>
      <c r="AG6" s="11">
        <f t="shared" si="4"/>
        <v>425.4888948114907</v>
      </c>
      <c r="AH6" s="11">
        <f t="shared" si="4"/>
        <v>5.2679194996996621</v>
      </c>
      <c r="AI6" s="11">
        <f t="shared" si="4"/>
        <v>115.58175891783179</v>
      </c>
      <c r="AJ6" s="11">
        <f t="shared" si="4"/>
        <v>23.282920866477781</v>
      </c>
      <c r="AK6" s="11">
        <f t="shared" si="4"/>
        <v>37.787059597852753</v>
      </c>
      <c r="AL6" s="11">
        <f t="shared" si="4"/>
        <v>3.8745256349807833</v>
      </c>
      <c r="AM6" s="11">
        <f t="shared" si="4"/>
        <v>33.857465883580652</v>
      </c>
      <c r="AN6" s="11">
        <f t="shared" si="4"/>
        <v>2693.9699781464369</v>
      </c>
      <c r="AO6" s="11">
        <f t="shared" si="4"/>
        <v>33.799999237060547</v>
      </c>
      <c r="AP6" s="11">
        <f t="shared" si="4"/>
        <v>20.255697738833543</v>
      </c>
      <c r="AQ6" s="11">
        <f t="shared" si="4"/>
        <v>187.45293649813024</v>
      </c>
      <c r="AR6" s="11">
        <f t="shared" si="4"/>
        <v>9.9282312742093719</v>
      </c>
      <c r="AS6" s="11">
        <f t="shared" si="4"/>
        <v>5.9755521547503587</v>
      </c>
      <c r="AT6" s="11">
        <f t="shared" si="4"/>
        <v>12.509194839291457</v>
      </c>
      <c r="AU6" s="11">
        <f t="shared" si="4"/>
        <v>181.00682616815334</v>
      </c>
      <c r="AV6" s="14">
        <f t="shared" ref="AV6:AV10" si="7">AVERAGEIF($A$30:$A$1013,$C6,AV$30:AV$1013)</f>
        <v>14809.862574489014</v>
      </c>
      <c r="AW6" s="11"/>
      <c r="AX6" s="7">
        <v>2</v>
      </c>
      <c r="AY6" s="7">
        <f t="shared" si="5"/>
        <v>14809.862574489014</v>
      </c>
    </row>
    <row r="7" spans="1:51" x14ac:dyDescent="0.25">
      <c r="A7" s="7"/>
      <c r="B7" s="46"/>
      <c r="C7" s="24">
        <v>12</v>
      </c>
      <c r="D7" s="11">
        <f t="shared" si="6"/>
        <v>533.64812276421526</v>
      </c>
      <c r="E7" s="11">
        <f t="shared" si="6"/>
        <v>40.032029558972617</v>
      </c>
      <c r="F7" s="11">
        <f t="shared" si="4"/>
        <v>34.30191752968765</v>
      </c>
      <c r="G7" s="11">
        <f t="shared" si="4"/>
        <v>457.03342828518009</v>
      </c>
      <c r="H7" s="11">
        <f t="shared" si="4"/>
        <v>193.56571690629167</v>
      </c>
      <c r="I7" s="11">
        <f t="shared" si="4"/>
        <v>36.092368951657924</v>
      </c>
      <c r="J7" s="11">
        <f t="shared" si="4"/>
        <v>1294.3804544588415</v>
      </c>
      <c r="K7" s="11">
        <f t="shared" si="4"/>
        <v>109.06958542219023</v>
      </c>
      <c r="L7" s="11">
        <f t="shared" si="4"/>
        <v>85.070630881844494</v>
      </c>
      <c r="M7" s="11">
        <f t="shared" si="4"/>
        <v>18.299999237060547</v>
      </c>
      <c r="N7" s="11">
        <f t="shared" si="4"/>
        <v>11.278660564887815</v>
      </c>
      <c r="O7" s="11">
        <f t="shared" si="4"/>
        <v>260.11940207132477</v>
      </c>
      <c r="P7" s="11">
        <f t="shared" si="4"/>
        <v>1582.3137638743331</v>
      </c>
      <c r="Q7" s="11">
        <f t="shared" si="4"/>
        <v>109.3157732893781</v>
      </c>
      <c r="R7" s="11">
        <f t="shared" si="4"/>
        <v>61.412646735586769</v>
      </c>
      <c r="S7" s="11">
        <f t="shared" si="4"/>
        <v>448.46216229694647</v>
      </c>
      <c r="T7" s="11">
        <f t="shared" si="4"/>
        <v>11.477152591798363</v>
      </c>
      <c r="U7" s="11">
        <f t="shared" si="4"/>
        <v>270.30122580179352</v>
      </c>
      <c r="V7" s="11">
        <f t="shared" si="4"/>
        <v>70.064086881534351</v>
      </c>
      <c r="W7" s="11">
        <f t="shared" si="4"/>
        <v>10.199999809265137</v>
      </c>
      <c r="X7" s="11">
        <f t="shared" si="4"/>
        <v>216.7958532193812</v>
      </c>
      <c r="Y7" s="11">
        <f t="shared" si="4"/>
        <v>77.106615485214604</v>
      </c>
      <c r="Z7" s="11">
        <f t="shared" si="4"/>
        <v>556.45159279427878</v>
      </c>
      <c r="AA7" s="11">
        <f t="shared" si="4"/>
        <v>120.53117305476491</v>
      </c>
      <c r="AB7" s="11">
        <f t="shared" si="4"/>
        <v>222.52968820711462</v>
      </c>
      <c r="AC7" s="11">
        <f t="shared" si="4"/>
        <v>30.4615819512344</v>
      </c>
      <c r="AD7" s="11">
        <f t="shared" si="4"/>
        <v>1884.2067201195694</v>
      </c>
      <c r="AE7" s="11">
        <f t="shared" si="4"/>
        <v>2804.3835211032774</v>
      </c>
      <c r="AF7" s="11">
        <f t="shared" si="4"/>
        <v>105.8975923468427</v>
      </c>
      <c r="AG7" s="11">
        <f t="shared" si="4"/>
        <v>450.11156593881003</v>
      </c>
      <c r="AH7" s="11">
        <f t="shared" si="4"/>
        <v>5.1187951855543181</v>
      </c>
      <c r="AI7" s="11">
        <f t="shared" si="4"/>
        <v>5.9791817665100098</v>
      </c>
      <c r="AJ7" s="11">
        <f t="shared" si="4"/>
        <v>36.02109443269125</v>
      </c>
      <c r="AK7" s="11">
        <f t="shared" si="4"/>
        <v>40.112576926626808</v>
      </c>
      <c r="AL7" s="11">
        <f t="shared" si="4"/>
        <v>7.1757278602297712</v>
      </c>
      <c r="AM7" s="11">
        <f t="shared" si="4"/>
        <v>41.961856842041016</v>
      </c>
      <c r="AN7" s="11">
        <f t="shared" si="4"/>
        <v>2946.8543522532395</v>
      </c>
      <c r="AO7" s="11">
        <f t="shared" si="4"/>
        <v>38.30530241059094</v>
      </c>
      <c r="AP7" s="11">
        <f t="shared" si="4"/>
        <v>26.703230276340392</v>
      </c>
      <c r="AQ7" s="11">
        <f t="shared" si="4"/>
        <v>407.79433366728995</v>
      </c>
      <c r="AR7" s="11">
        <f t="shared" si="4"/>
        <v>9.751219330764398</v>
      </c>
      <c r="AS7" s="11">
        <f t="shared" si="4"/>
        <v>7.8918970488920444</v>
      </c>
      <c r="AT7" s="11">
        <f t="shared" si="4"/>
        <v>16.797543897861388</v>
      </c>
      <c r="AU7" s="11">
        <f t="shared" si="4"/>
        <v>195.77323820532823</v>
      </c>
      <c r="AV7" s="14">
        <f t="shared" si="7"/>
        <v>15891.155382237239</v>
      </c>
      <c r="AW7" s="11"/>
      <c r="AX7" s="7">
        <v>3</v>
      </c>
      <c r="AY7" s="7">
        <f t="shared" si="5"/>
        <v>15891.155382237239</v>
      </c>
    </row>
    <row r="8" spans="1:51" x14ac:dyDescent="0.25">
      <c r="A8" s="7"/>
      <c r="B8" s="46"/>
      <c r="C8" s="24">
        <v>1</v>
      </c>
      <c r="D8" s="11">
        <f t="shared" si="6"/>
        <v>600.44288737599447</v>
      </c>
      <c r="E8" s="11">
        <f t="shared" si="6"/>
        <v>45.714303726103246</v>
      </c>
      <c r="F8" s="11">
        <f t="shared" si="4"/>
        <v>42.968282490241819</v>
      </c>
      <c r="G8" s="11">
        <f t="shared" si="4"/>
        <v>500.47553234565549</v>
      </c>
      <c r="H8" s="11">
        <f t="shared" si="4"/>
        <v>279.14428096864282</v>
      </c>
      <c r="I8" s="11">
        <f t="shared" si="4"/>
        <v>59.742144305531575</v>
      </c>
      <c r="J8" s="11">
        <f t="shared" si="4"/>
        <v>1354.228871415301</v>
      </c>
      <c r="K8" s="11">
        <f t="shared" si="4"/>
        <v>136.80253145171375</v>
      </c>
      <c r="L8" s="11">
        <f t="shared" si="4"/>
        <v>93.106024713051028</v>
      </c>
      <c r="M8" s="11">
        <f t="shared" si="4"/>
        <v>18.299999237060547</v>
      </c>
      <c r="N8" s="11">
        <f t="shared" si="4"/>
        <v>11.80756595658093</v>
      </c>
      <c r="O8" s="11">
        <f t="shared" si="4"/>
        <v>276.92758476443407</v>
      </c>
      <c r="P8" s="11">
        <f t="shared" si="4"/>
        <v>1627.5264766041826</v>
      </c>
      <c r="Q8" s="11">
        <f t="shared" si="4"/>
        <v>116.55139029898295</v>
      </c>
      <c r="R8" s="11">
        <f t="shared" si="4"/>
        <v>61.703637472013149</v>
      </c>
      <c r="S8" s="11">
        <f t="shared" si="4"/>
        <v>482.16617119021532</v>
      </c>
      <c r="T8" s="11">
        <f t="shared" si="4"/>
        <v>16.86751954729964</v>
      </c>
      <c r="U8" s="11">
        <f t="shared" si="4"/>
        <v>265.61385815318039</v>
      </c>
      <c r="V8" s="11">
        <f t="shared" si="4"/>
        <v>98.094070521796624</v>
      </c>
      <c r="W8" s="11">
        <f t="shared" si="4"/>
        <v>10.199999809265137</v>
      </c>
      <c r="X8" s="11">
        <f t="shared" si="4"/>
        <v>233.66937567548055</v>
      </c>
      <c r="Y8" s="11">
        <f t="shared" si="4"/>
        <v>72.643435594512198</v>
      </c>
      <c r="Z8" s="11">
        <f t="shared" si="4"/>
        <v>593.3199905767674</v>
      </c>
      <c r="AA8" s="11">
        <f t="shared" si="4"/>
        <v>171.07900638115115</v>
      </c>
      <c r="AB8" s="11">
        <f t="shared" si="4"/>
        <v>291.35655305443743</v>
      </c>
      <c r="AC8" s="11">
        <f t="shared" si="4"/>
        <v>40.545846822785165</v>
      </c>
      <c r="AD8" s="11">
        <f t="shared" si="4"/>
        <v>1925.0757744021532</v>
      </c>
      <c r="AE8" s="11">
        <f t="shared" si="4"/>
        <v>2896.4240990615472</v>
      </c>
      <c r="AF8" s="11">
        <f t="shared" si="4"/>
        <v>115.12565612792969</v>
      </c>
      <c r="AG8" s="11">
        <f t="shared" si="4"/>
        <v>488.30922764103587</v>
      </c>
      <c r="AH8" s="11">
        <f t="shared" si="4"/>
        <v>5.1155886126727594</v>
      </c>
      <c r="AI8" s="11">
        <f t="shared" si="4"/>
        <v>6.8749489900542464</v>
      </c>
      <c r="AJ8" s="11">
        <f t="shared" si="4"/>
        <v>46.403987047148917</v>
      </c>
      <c r="AK8" s="11">
        <f t="shared" si="4"/>
        <v>43.115412874919613</v>
      </c>
      <c r="AL8" s="11">
        <f t="shared" si="4"/>
        <v>8.0149770684358543</v>
      </c>
      <c r="AM8" s="11">
        <f t="shared" si="4"/>
        <v>49.592814747880148</v>
      </c>
      <c r="AN8" s="11">
        <f t="shared" si="4"/>
        <v>3362.4416980278202</v>
      </c>
      <c r="AO8" s="11">
        <f t="shared" si="4"/>
        <v>44</v>
      </c>
      <c r="AP8" s="11">
        <f t="shared" si="4"/>
        <v>33.459726984907938</v>
      </c>
      <c r="AQ8" s="11">
        <f t="shared" si="4"/>
        <v>651.0388940950719</v>
      </c>
      <c r="AR8" s="11">
        <f t="shared" si="4"/>
        <v>10.114035420301484</v>
      </c>
      <c r="AS8" s="11">
        <f t="shared" si="4"/>
        <v>8.1582244620090574</v>
      </c>
      <c r="AT8" s="11">
        <f t="shared" si="4"/>
        <v>29.507836655872623</v>
      </c>
      <c r="AU8" s="11">
        <f t="shared" si="4"/>
        <v>192.22729864353087</v>
      </c>
      <c r="AV8" s="14">
        <f t="shared" si="7"/>
        <v>17415.997541315672</v>
      </c>
      <c r="AW8" s="11"/>
      <c r="AX8" s="7">
        <v>4</v>
      </c>
      <c r="AY8" s="7">
        <f t="shared" si="5"/>
        <v>17415.997541315672</v>
      </c>
    </row>
    <row r="9" spans="1:51" x14ac:dyDescent="0.25">
      <c r="A9" s="7"/>
      <c r="B9" s="46"/>
      <c r="C9" s="24">
        <v>2</v>
      </c>
      <c r="D9" s="11">
        <f t="shared" si="6"/>
        <v>682.95625984377978</v>
      </c>
      <c r="E9" s="11">
        <f t="shared" si="6"/>
        <v>52.668944928704235</v>
      </c>
      <c r="F9" s="11">
        <f t="shared" si="4"/>
        <v>59.262380262700525</v>
      </c>
      <c r="G9" s="11">
        <f t="shared" si="4"/>
        <v>565.21431043671396</v>
      </c>
      <c r="H9" s="11">
        <f t="shared" si="4"/>
        <v>270.17432682688644</v>
      </c>
      <c r="I9" s="11">
        <f t="shared" si="4"/>
        <v>76.960303469402035</v>
      </c>
      <c r="J9" s="11">
        <f t="shared" si="4"/>
        <v>1455.8072546982185</v>
      </c>
      <c r="K9" s="11">
        <f t="shared" si="4"/>
        <v>171.30783503230026</v>
      </c>
      <c r="L9" s="11">
        <f t="shared" si="4"/>
        <v>101.60897956243376</v>
      </c>
      <c r="M9" s="11">
        <f t="shared" si="4"/>
        <v>18.299999237060547</v>
      </c>
      <c r="N9" s="11">
        <f t="shared" si="4"/>
        <v>11.869983393971513</v>
      </c>
      <c r="O9" s="11">
        <f t="shared" si="4"/>
        <v>301.36923366639672</v>
      </c>
      <c r="P9" s="11">
        <f t="shared" si="4"/>
        <v>1676.8552484279726</v>
      </c>
      <c r="Q9" s="11">
        <f t="shared" si="4"/>
        <v>121.89648800361448</v>
      </c>
      <c r="R9" s="11">
        <f t="shared" si="4"/>
        <v>61.851818689485874</v>
      </c>
      <c r="S9" s="11">
        <f t="shared" si="4"/>
        <v>524.1391850913443</v>
      </c>
      <c r="T9" s="11">
        <f t="shared" si="4"/>
        <v>25.294585978112568</v>
      </c>
      <c r="U9" s="11">
        <f t="shared" si="4"/>
        <v>267.67646826767339</v>
      </c>
      <c r="V9" s="11">
        <f t="shared" si="4"/>
        <v>136.19638126652416</v>
      </c>
      <c r="W9" s="11">
        <f t="shared" si="4"/>
        <v>10.199999809265137</v>
      </c>
      <c r="X9" s="11">
        <f t="shared" si="4"/>
        <v>254.13284639032875</v>
      </c>
      <c r="Y9" s="11">
        <f t="shared" si="4"/>
        <v>77.828630307825605</v>
      </c>
      <c r="Z9" s="11">
        <f t="shared" si="4"/>
        <v>648.65843684498861</v>
      </c>
      <c r="AA9" s="11">
        <f t="shared" si="4"/>
        <v>132.86630463018651</v>
      </c>
      <c r="AB9" s="11">
        <f t="shared" si="4"/>
        <v>378.17330988442023</v>
      </c>
      <c r="AC9" s="11">
        <f t="shared" si="4"/>
        <v>54.321953401332948</v>
      </c>
      <c r="AD9" s="11">
        <f t="shared" si="4"/>
        <v>1940.9999449194931</v>
      </c>
      <c r="AE9" s="11">
        <f t="shared" si="4"/>
        <v>2924.3503685927972</v>
      </c>
      <c r="AF9" s="11">
        <f t="shared" si="4"/>
        <v>134.86228050836704</v>
      </c>
      <c r="AG9" s="11">
        <f t="shared" si="4"/>
        <v>533.24582039437644</v>
      </c>
      <c r="AH9" s="11">
        <f t="shared" si="4"/>
        <v>5.1958124870207252</v>
      </c>
      <c r="AI9" s="11">
        <f t="shared" si="4"/>
        <v>90.726650185701317</v>
      </c>
      <c r="AJ9" s="11">
        <f t="shared" si="4"/>
        <v>54.360427990192321</v>
      </c>
      <c r="AK9" s="11">
        <f t="shared" si="4"/>
        <v>46.793904886013124</v>
      </c>
      <c r="AL9" s="11">
        <f t="shared" si="4"/>
        <v>11.818939712716311</v>
      </c>
      <c r="AM9" s="11">
        <f t="shared" si="4"/>
        <v>49.743739918964664</v>
      </c>
      <c r="AN9" s="11">
        <f t="shared" si="4"/>
        <v>3795.9426775676448</v>
      </c>
      <c r="AO9" s="11">
        <f t="shared" si="4"/>
        <v>33.799999237060547</v>
      </c>
      <c r="AP9" s="11">
        <f t="shared" si="4"/>
        <v>21.894255010093129</v>
      </c>
      <c r="AQ9" s="11">
        <f t="shared" si="4"/>
        <v>830.33825013695696</v>
      </c>
      <c r="AR9" s="11">
        <f t="shared" si="4"/>
        <v>11.185365932743723</v>
      </c>
      <c r="AS9" s="11">
        <f t="shared" si="4"/>
        <v>8.6923211158775704</v>
      </c>
      <c r="AT9" s="11">
        <f t="shared" si="4"/>
        <v>63.185614306752278</v>
      </c>
      <c r="AU9" s="11">
        <f t="shared" si="4"/>
        <v>202.33979983446073</v>
      </c>
      <c r="AV9" s="14">
        <f t="shared" si="7"/>
        <v>18897.067641088874</v>
      </c>
      <c r="AW9" s="11"/>
      <c r="AX9" s="7">
        <v>5</v>
      </c>
      <c r="AY9" s="7">
        <f t="shared" si="5"/>
        <v>18897.067641088874</v>
      </c>
    </row>
    <row r="10" spans="1:51" x14ac:dyDescent="0.25">
      <c r="A10" s="7"/>
      <c r="B10" s="46"/>
      <c r="C10" s="24">
        <v>3</v>
      </c>
      <c r="D10" s="11">
        <f t="shared" si="6"/>
        <v>728.12642678981877</v>
      </c>
      <c r="E10" s="11">
        <f t="shared" si="6"/>
        <v>73.275693149101443</v>
      </c>
      <c r="F10" s="11">
        <f t="shared" si="4"/>
        <v>68.134583915152206</v>
      </c>
      <c r="G10" s="11">
        <f t="shared" si="4"/>
        <v>653.45354219762294</v>
      </c>
      <c r="H10" s="11">
        <f t="shared" si="4"/>
        <v>318.54896024378337</v>
      </c>
      <c r="I10" s="11">
        <f t="shared" si="4"/>
        <v>92.629556702404486</v>
      </c>
      <c r="J10" s="11">
        <f t="shared" si="4"/>
        <v>1601.4512076028964</v>
      </c>
      <c r="K10" s="11">
        <f t="shared" si="4"/>
        <v>201.10193044383351</v>
      </c>
      <c r="L10" s="11">
        <f t="shared" si="4"/>
        <v>124.7644709842961</v>
      </c>
      <c r="M10" s="11">
        <f t="shared" si="4"/>
        <v>18.299999237060547</v>
      </c>
      <c r="N10" s="11">
        <f t="shared" si="4"/>
        <v>11.806734771263308</v>
      </c>
      <c r="O10" s="11">
        <f t="shared" si="4"/>
        <v>327.42618728265529</v>
      </c>
      <c r="P10" s="11">
        <f t="shared" si="4"/>
        <v>1683.8266750428734</v>
      </c>
      <c r="Q10" s="11">
        <f t="shared" si="4"/>
        <v>124.97126323420827</v>
      </c>
      <c r="R10" s="11">
        <f t="shared" si="4"/>
        <v>64</v>
      </c>
      <c r="S10" s="11">
        <f t="shared" si="4"/>
        <v>642.10403888981511</v>
      </c>
      <c r="T10" s="11">
        <f t="shared" si="4"/>
        <v>29.150990585001505</v>
      </c>
      <c r="U10" s="11">
        <f t="shared" si="4"/>
        <v>274.29660676165327</v>
      </c>
      <c r="V10" s="11">
        <f t="shared" si="4"/>
        <v>153.67533353025593</v>
      </c>
      <c r="W10" s="11">
        <f t="shared" si="4"/>
        <v>10.199999809265137</v>
      </c>
      <c r="X10" s="11">
        <f t="shared" si="4"/>
        <v>252.70269635828529</v>
      </c>
      <c r="Y10" s="11">
        <f t="shared" si="4"/>
        <v>84.471471460854133</v>
      </c>
      <c r="Z10" s="11">
        <f t="shared" si="4"/>
        <v>694.36959280618805</v>
      </c>
      <c r="AA10" s="11">
        <f t="shared" si="4"/>
        <v>145.0216917642733</v>
      </c>
      <c r="AB10" s="11">
        <f t="shared" si="4"/>
        <v>348.33393822646724</v>
      </c>
      <c r="AC10" s="11">
        <f t="shared" si="4"/>
        <v>66.394362519427048</v>
      </c>
      <c r="AD10" s="11">
        <f t="shared" si="4"/>
        <v>2002.3246742806784</v>
      </c>
      <c r="AE10" s="11">
        <f t="shared" si="4"/>
        <v>2999.0750434689407</v>
      </c>
      <c r="AF10" s="11">
        <f t="shared" si="4"/>
        <v>160.82223515394259</v>
      </c>
      <c r="AG10" s="11">
        <f t="shared" si="4"/>
        <v>564.4063132681498</v>
      </c>
      <c r="AH10" s="11">
        <f t="shared" si="4"/>
        <v>5.571466725047042</v>
      </c>
      <c r="AI10" s="11">
        <f t="shared" si="4"/>
        <v>70.798273010951718</v>
      </c>
      <c r="AJ10" s="11">
        <f t="shared" si="4"/>
        <v>59.738061835126182</v>
      </c>
      <c r="AK10" s="11">
        <f t="shared" si="4"/>
        <v>55.889485801138527</v>
      </c>
      <c r="AL10" s="11">
        <f t="shared" si="4"/>
        <v>13.890935806966409</v>
      </c>
      <c r="AM10" s="11">
        <f t="shared" si="4"/>
        <v>59.067015438545042</v>
      </c>
      <c r="AN10" s="11">
        <f t="shared" si="4"/>
        <v>4202.5518530868903</v>
      </c>
      <c r="AO10" s="11">
        <f t="shared" si="4"/>
        <v>38.912003679973324</v>
      </c>
      <c r="AP10" s="11">
        <f t="shared" si="4"/>
        <v>20.790799675918208</v>
      </c>
      <c r="AQ10" s="11">
        <f t="shared" si="4"/>
        <v>796.44312416634909</v>
      </c>
      <c r="AR10" s="11">
        <f t="shared" si="4"/>
        <v>10.842764121730154</v>
      </c>
      <c r="AS10" s="11">
        <f t="shared" si="4"/>
        <v>9.656610967182532</v>
      </c>
      <c r="AT10" s="11">
        <f t="shared" si="4"/>
        <v>55.205595760810667</v>
      </c>
      <c r="AU10" s="11">
        <f t="shared" si="4"/>
        <v>204.37998925185786</v>
      </c>
      <c r="AV10" s="14">
        <f t="shared" si="7"/>
        <v>20122.904199808654</v>
      </c>
      <c r="AW10" s="11"/>
      <c r="AX10" s="7">
        <v>6</v>
      </c>
      <c r="AY10" s="7">
        <f t="shared" si="5"/>
        <v>20122.904199808654</v>
      </c>
    </row>
    <row r="11" spans="1:51" x14ac:dyDescent="0.25">
      <c r="A11" s="7"/>
      <c r="B11" s="46"/>
      <c r="C11" s="24">
        <v>4</v>
      </c>
      <c r="D11" s="11">
        <f t="shared" si="6"/>
        <v>718.85067953714508</v>
      </c>
      <c r="E11" s="11">
        <f t="shared" si="6"/>
        <v>102.28419477183644</v>
      </c>
      <c r="F11" s="11">
        <f t="shared" si="4"/>
        <v>65.540344052198463</v>
      </c>
      <c r="G11" s="11">
        <f t="shared" si="4"/>
        <v>761.27284240722656</v>
      </c>
      <c r="H11" s="11">
        <f t="shared" si="4"/>
        <v>272.15446602425925</v>
      </c>
      <c r="I11" s="11">
        <f t="shared" si="4"/>
        <v>89.0653009821729</v>
      </c>
      <c r="J11" s="11">
        <f t="shared" si="4"/>
        <v>1769.5702968690453</v>
      </c>
      <c r="K11" s="11">
        <f t="shared" si="4"/>
        <v>199.9573226672847</v>
      </c>
      <c r="L11" s="11">
        <f t="shared" si="4"/>
        <v>180.09909460021228</v>
      </c>
      <c r="M11" s="11">
        <f t="shared" si="4"/>
        <v>18.299999237060547</v>
      </c>
      <c r="N11" s="11">
        <f t="shared" si="4"/>
        <v>11.770912298342077</v>
      </c>
      <c r="O11" s="11">
        <f t="shared" si="4"/>
        <v>297.76538793052117</v>
      </c>
      <c r="P11" s="11">
        <f t="shared" si="4"/>
        <v>1704.3084389291159</v>
      </c>
      <c r="Q11" s="11">
        <f t="shared" si="4"/>
        <v>117.55577413047233</v>
      </c>
      <c r="R11" s="11">
        <f t="shared" si="4"/>
        <v>65</v>
      </c>
      <c r="S11" s="11">
        <f t="shared" si="4"/>
        <v>772.4613096655869</v>
      </c>
      <c r="T11" s="11">
        <f t="shared" si="4"/>
        <v>26.850556524788463</v>
      </c>
      <c r="U11" s="11">
        <f t="shared" si="4"/>
        <v>293.41660546093453</v>
      </c>
      <c r="V11" s="11">
        <f t="shared" si="4"/>
        <v>192.6941716069492</v>
      </c>
      <c r="W11" s="11">
        <f t="shared" ref="W11:BM16" si="8">AVERAGEIF($A$30:$A$1013,$C11,W$30:W$1013)</f>
        <v>10.199999809265137</v>
      </c>
      <c r="X11" s="11">
        <f t="shared" si="8"/>
        <v>249.02441243427555</v>
      </c>
      <c r="Y11" s="11">
        <f t="shared" si="8"/>
        <v>88.930881965451121</v>
      </c>
      <c r="Z11" s="11">
        <f t="shared" si="8"/>
        <v>768.13235994664637</v>
      </c>
      <c r="AA11" s="11">
        <f t="shared" si="8"/>
        <v>78.87041994420494</v>
      </c>
      <c r="AB11" s="11">
        <f t="shared" si="8"/>
        <v>346.27143115532107</v>
      </c>
      <c r="AC11" s="11">
        <f t="shared" si="8"/>
        <v>77.939856971182479</v>
      </c>
      <c r="AD11" s="11">
        <f t="shared" si="8"/>
        <v>2090.2365424923782</v>
      </c>
      <c r="AE11" s="11">
        <f t="shared" si="8"/>
        <v>3323.8330375857468</v>
      </c>
      <c r="AF11" s="11">
        <f t="shared" si="8"/>
        <v>190.31153916149606</v>
      </c>
      <c r="AG11" s="11">
        <f t="shared" si="8"/>
        <v>628.4034916947528</v>
      </c>
      <c r="AH11" s="11">
        <f t="shared" si="8"/>
        <v>5.4846990631847845</v>
      </c>
      <c r="AI11" s="11">
        <f t="shared" si="8"/>
        <v>92.081643784918441</v>
      </c>
      <c r="AJ11" s="11">
        <f t="shared" si="8"/>
        <v>60.54828473998279</v>
      </c>
      <c r="AK11" s="11">
        <f t="shared" si="8"/>
        <v>62.210474572530607</v>
      </c>
      <c r="AL11" s="11">
        <f t="shared" si="8"/>
        <v>23.554366276031587</v>
      </c>
      <c r="AM11" s="11">
        <f t="shared" si="8"/>
        <v>63.248367356091009</v>
      </c>
      <c r="AN11" s="11">
        <f t="shared" si="8"/>
        <v>4453.324909489329</v>
      </c>
      <c r="AO11" s="11">
        <f t="shared" si="8"/>
        <v>33.950428195115997</v>
      </c>
      <c r="AP11" s="11">
        <f t="shared" si="8"/>
        <v>40.404690928575469</v>
      </c>
      <c r="AQ11" s="11">
        <f t="shared" si="8"/>
        <v>745.94907397758675</v>
      </c>
      <c r="AR11" s="11">
        <f t="shared" si="8"/>
        <v>10.417073110254799</v>
      </c>
      <c r="AS11" s="11">
        <f t="shared" si="8"/>
        <v>46.346676454311464</v>
      </c>
      <c r="AT11" s="11">
        <f t="shared" si="8"/>
        <v>19.037652225029177</v>
      </c>
      <c r="AU11" s="11">
        <f t="shared" si="8"/>
        <v>205.51710938244332</v>
      </c>
      <c r="AV11" s="14">
        <f t="shared" si="8"/>
        <v>21373.147120411257</v>
      </c>
      <c r="AW11" s="11"/>
      <c r="AX11" s="7">
        <v>7</v>
      </c>
      <c r="AY11" s="7">
        <f t="shared" si="5"/>
        <v>21373.147120411257</v>
      </c>
    </row>
    <row r="12" spans="1:51" x14ac:dyDescent="0.25">
      <c r="A12" s="7"/>
      <c r="B12" s="46"/>
      <c r="C12" s="24">
        <v>5</v>
      </c>
      <c r="D12" s="11">
        <f t="shared" si="6"/>
        <v>683.05486939593061</v>
      </c>
      <c r="E12" s="11">
        <f t="shared" si="6"/>
        <v>95.712492768357436</v>
      </c>
      <c r="F12" s="11">
        <f t="shared" si="6"/>
        <v>50.669312814386878</v>
      </c>
      <c r="G12" s="11">
        <f t="shared" si="6"/>
        <v>861.85859159143956</v>
      </c>
      <c r="H12" s="11">
        <f t="shared" si="6"/>
        <v>159.61648578178591</v>
      </c>
      <c r="I12" s="11">
        <f t="shared" si="6"/>
        <v>81.486510893193682</v>
      </c>
      <c r="J12" s="11">
        <f t="shared" si="6"/>
        <v>1772.2565114091083</v>
      </c>
      <c r="K12" s="11">
        <f t="shared" si="6"/>
        <v>199.99941823540664</v>
      </c>
      <c r="L12" s="11">
        <f t="shared" si="6"/>
        <v>292.43686887694571</v>
      </c>
      <c r="M12" s="11">
        <f t="shared" si="6"/>
        <v>18.46389672814346</v>
      </c>
      <c r="N12" s="11">
        <f t="shared" si="6"/>
        <v>11.563714632173864</v>
      </c>
      <c r="O12" s="11">
        <f t="shared" si="6"/>
        <v>266.57041633419874</v>
      </c>
      <c r="P12" s="11">
        <f t="shared" si="6"/>
        <v>1886.5114954506478</v>
      </c>
      <c r="Q12" s="11">
        <f t="shared" si="6"/>
        <v>109.41601776495213</v>
      </c>
      <c r="R12" s="11">
        <f t="shared" si="6"/>
        <v>66</v>
      </c>
      <c r="S12" s="11">
        <f t="shared" si="6"/>
        <v>908.58089837795353</v>
      </c>
      <c r="T12" s="11">
        <f t="shared" ref="T12:BJ17" si="9">AVERAGEIF($A$30:$A$1013,$C12,T$30:T$1013)</f>
        <v>14.29997452875463</v>
      </c>
      <c r="U12" s="11">
        <f t="shared" si="9"/>
        <v>241.29193468791684</v>
      </c>
      <c r="V12" s="11">
        <f t="shared" si="9"/>
        <v>202.94168404962232</v>
      </c>
      <c r="W12" s="11">
        <f t="shared" si="9"/>
        <v>10.199999809265137</v>
      </c>
      <c r="X12" s="11">
        <f t="shared" si="9"/>
        <v>256.3599727677136</v>
      </c>
      <c r="Y12" s="11">
        <f t="shared" si="9"/>
        <v>92.284686483987954</v>
      </c>
      <c r="Z12" s="11">
        <f t="shared" si="9"/>
        <v>889.02268498118326</v>
      </c>
      <c r="AA12" s="11">
        <f t="shared" si="9"/>
        <v>78.5</v>
      </c>
      <c r="AB12" s="11">
        <f t="shared" si="9"/>
        <v>334.90377919266865</v>
      </c>
      <c r="AC12" s="11">
        <f t="shared" si="9"/>
        <v>74.584395617973513</v>
      </c>
      <c r="AD12" s="11">
        <f t="shared" si="9"/>
        <v>2148.9545064786585</v>
      </c>
      <c r="AE12" s="11">
        <f t="shared" si="9"/>
        <v>3501.616047184642</v>
      </c>
      <c r="AF12" s="11">
        <f t="shared" si="9"/>
        <v>185.96294777567795</v>
      </c>
      <c r="AG12" s="11">
        <f t="shared" si="9"/>
        <v>754.96959481588226</v>
      </c>
      <c r="AH12" s="11">
        <f t="shared" si="9"/>
        <v>5.2733075735045638</v>
      </c>
      <c r="AI12" s="11">
        <f t="shared" si="9"/>
        <v>90.991908957318557</v>
      </c>
      <c r="AJ12" s="11">
        <f t="shared" si="9"/>
        <v>60.290121729780985</v>
      </c>
      <c r="AK12" s="11">
        <f t="shared" si="9"/>
        <v>61.432216923411296</v>
      </c>
      <c r="AL12" s="11">
        <f t="shared" si="9"/>
        <v>26.473440577344196</v>
      </c>
      <c r="AM12" s="11">
        <f t="shared" si="9"/>
        <v>61.143230763877312</v>
      </c>
      <c r="AN12" s="11">
        <f t="shared" si="9"/>
        <v>4376.9510110994661</v>
      </c>
      <c r="AO12" s="11">
        <f t="shared" si="9"/>
        <v>33.799999237060547</v>
      </c>
      <c r="AP12" s="11">
        <f t="shared" si="9"/>
        <v>33.110330162978755</v>
      </c>
      <c r="AQ12" s="11">
        <f t="shared" si="9"/>
        <v>622.89238292414973</v>
      </c>
      <c r="AR12" s="11">
        <f t="shared" si="9"/>
        <v>10.391463349505168</v>
      </c>
      <c r="AS12" s="11">
        <f t="shared" si="9"/>
        <v>51.798599676388065</v>
      </c>
      <c r="AT12" s="11">
        <f t="shared" si="9"/>
        <v>11.220213843554985</v>
      </c>
      <c r="AU12" s="11">
        <f t="shared" si="9"/>
        <v>202.60990775503763</v>
      </c>
      <c r="AV12" s="14">
        <f t="shared" si="9"/>
        <v>21898.467844001949</v>
      </c>
      <c r="AW12" s="11"/>
      <c r="AX12" s="7">
        <v>8</v>
      </c>
      <c r="AY12" s="7">
        <f t="shared" si="5"/>
        <v>21898.467844001949</v>
      </c>
    </row>
    <row r="13" spans="1:51" x14ac:dyDescent="0.25">
      <c r="A13" s="7"/>
      <c r="B13" s="46"/>
      <c r="C13" s="24">
        <v>6</v>
      </c>
      <c r="D13" s="11">
        <f t="shared" si="6"/>
        <v>632.35311061580012</v>
      </c>
      <c r="E13" s="11">
        <f t="shared" si="6"/>
        <v>68.136156326386981</v>
      </c>
      <c r="F13" s="11">
        <f t="shared" si="6"/>
        <v>35.2189707523439</v>
      </c>
      <c r="G13" s="11">
        <f t="shared" si="6"/>
        <v>841.77303630549739</v>
      </c>
      <c r="H13" s="11">
        <f t="shared" si="6"/>
        <v>22.220582240965307</v>
      </c>
      <c r="I13" s="11">
        <f t="shared" si="6"/>
        <v>57.955102481493135</v>
      </c>
      <c r="J13" s="11">
        <f t="shared" si="6"/>
        <v>1767.1647123011146</v>
      </c>
      <c r="K13" s="11">
        <f t="shared" si="6"/>
        <v>173.24332848990835</v>
      </c>
      <c r="L13" s="11">
        <f t="shared" si="6"/>
        <v>260.55222811350006</v>
      </c>
      <c r="M13" s="11">
        <f t="shared" si="6"/>
        <v>28.186906791314847</v>
      </c>
      <c r="N13" s="11">
        <f t="shared" si="6"/>
        <v>11.31025672540432</v>
      </c>
      <c r="O13" s="11">
        <f t="shared" si="6"/>
        <v>235.80133800971799</v>
      </c>
      <c r="P13" s="11">
        <f t="shared" si="6"/>
        <v>1895.8201338605184</v>
      </c>
      <c r="Q13" s="11">
        <f t="shared" si="6"/>
        <v>103.29288733877787</v>
      </c>
      <c r="R13" s="11">
        <f t="shared" si="6"/>
        <v>66</v>
      </c>
      <c r="S13" s="11">
        <f t="shared" si="6"/>
        <v>845.91378263147863</v>
      </c>
      <c r="T13" s="11">
        <f t="shared" si="9"/>
        <v>6.8473724795550837</v>
      </c>
      <c r="U13" s="11">
        <f t="shared" si="9"/>
        <v>316.81494382532634</v>
      </c>
      <c r="V13" s="11">
        <f t="shared" si="9"/>
        <v>170.55672362973777</v>
      </c>
      <c r="W13" s="11">
        <f t="shared" si="9"/>
        <v>10.199999809265137</v>
      </c>
      <c r="X13" s="11">
        <f t="shared" si="9"/>
        <v>282.28264617919922</v>
      </c>
      <c r="Y13" s="11">
        <f t="shared" si="9"/>
        <v>93.835134366663496</v>
      </c>
      <c r="Z13" s="11">
        <f t="shared" si="9"/>
        <v>927.64047017911582</v>
      </c>
      <c r="AA13" s="11">
        <f t="shared" si="9"/>
        <v>78.5</v>
      </c>
      <c r="AB13" s="11">
        <f t="shared" si="9"/>
        <v>317.82900591594415</v>
      </c>
      <c r="AC13" s="11">
        <f t="shared" si="9"/>
        <v>64.702987345253547</v>
      </c>
      <c r="AD13" s="11">
        <f t="shared" si="9"/>
        <v>2134.400596060404</v>
      </c>
      <c r="AE13" s="11">
        <f t="shared" si="9"/>
        <v>3511.7970000476371</v>
      </c>
      <c r="AF13" s="11">
        <f t="shared" si="9"/>
        <v>199.25235343560939</v>
      </c>
      <c r="AG13" s="11">
        <f t="shared" si="9"/>
        <v>814.02876579470751</v>
      </c>
      <c r="AH13" s="11">
        <f t="shared" si="9"/>
        <v>5.2556596849022839</v>
      </c>
      <c r="AI13" s="11">
        <f t="shared" si="9"/>
        <v>89.913053896369007</v>
      </c>
      <c r="AJ13" s="11">
        <f t="shared" si="9"/>
        <v>58.100447608203424</v>
      </c>
      <c r="AK13" s="11">
        <f t="shared" si="9"/>
        <v>53.297091135164585</v>
      </c>
      <c r="AL13" s="11">
        <f t="shared" si="9"/>
        <v>20.569090454316722</v>
      </c>
      <c r="AM13" s="11">
        <f t="shared" si="9"/>
        <v>54.187479298289226</v>
      </c>
      <c r="AN13" s="11">
        <f t="shared" si="9"/>
        <v>4034.0056509622714</v>
      </c>
      <c r="AO13" s="11">
        <f t="shared" si="9"/>
        <v>33.799999237060547</v>
      </c>
      <c r="AP13" s="11">
        <f t="shared" si="9"/>
        <v>23.601382627719786</v>
      </c>
      <c r="AQ13" s="11">
        <f t="shared" si="9"/>
        <v>431.63604066430071</v>
      </c>
      <c r="AR13" s="11">
        <f t="shared" si="9"/>
        <v>10.826829282248893</v>
      </c>
      <c r="AS13" s="11">
        <f t="shared" si="9"/>
        <v>56.027980336328831</v>
      </c>
      <c r="AT13" s="11">
        <f t="shared" si="9"/>
        <v>11.444358395367134</v>
      </c>
      <c r="AU13" s="11">
        <f t="shared" si="9"/>
        <v>190.9364752420565</v>
      </c>
      <c r="AV13" s="14">
        <f t="shared" si="9"/>
        <v>21047.232070877239</v>
      </c>
      <c r="AW13" s="11"/>
      <c r="AX13" s="7">
        <v>9</v>
      </c>
      <c r="AY13" s="7">
        <f t="shared" si="5"/>
        <v>21047.232070877239</v>
      </c>
    </row>
    <row r="14" spans="1:51" x14ac:dyDescent="0.25">
      <c r="A14" s="7"/>
      <c r="B14" s="46"/>
      <c r="C14" s="24">
        <v>7</v>
      </c>
      <c r="D14" s="11">
        <f t="shared" si="6"/>
        <v>574.25910777580452</v>
      </c>
      <c r="E14" s="11">
        <f t="shared" si="6"/>
        <v>43.658663842736217</v>
      </c>
      <c r="F14" s="11">
        <f t="shared" si="6"/>
        <v>29.935167405663467</v>
      </c>
      <c r="G14" s="11">
        <f t="shared" si="6"/>
        <v>698.9092414669874</v>
      </c>
      <c r="H14" s="11">
        <f t="shared" si="6"/>
        <v>60.360842006962471</v>
      </c>
      <c r="I14" s="11">
        <f t="shared" si="6"/>
        <v>24.403136965705126</v>
      </c>
      <c r="J14" s="11">
        <f t="shared" si="6"/>
        <v>1574.9384713521818</v>
      </c>
      <c r="K14" s="11">
        <f t="shared" si="6"/>
        <v>131.23227501497036</v>
      </c>
      <c r="L14" s="11">
        <f t="shared" si="6"/>
        <v>213.84187726276676</v>
      </c>
      <c r="M14" s="11">
        <f t="shared" si="6"/>
        <v>21.780852364330755</v>
      </c>
      <c r="N14" s="11">
        <f t="shared" si="6"/>
        <v>11.019267721873957</v>
      </c>
      <c r="O14" s="11">
        <f t="shared" si="6"/>
        <v>235.82776158030441</v>
      </c>
      <c r="P14" s="11">
        <f t="shared" si="6"/>
        <v>1778.4944338914825</v>
      </c>
      <c r="Q14" s="11">
        <f t="shared" si="6"/>
        <v>96.94631790533299</v>
      </c>
      <c r="R14" s="11">
        <f t="shared" si="6"/>
        <v>67</v>
      </c>
      <c r="S14" s="11">
        <f t="shared" si="6"/>
        <v>684.98678886599657</v>
      </c>
      <c r="T14" s="11">
        <f t="shared" si="9"/>
        <v>6.3515728450402982</v>
      </c>
      <c r="U14" s="11">
        <f t="shared" si="9"/>
        <v>340.13377287329695</v>
      </c>
      <c r="V14" s="11">
        <f t="shared" si="9"/>
        <v>95.705024493358479</v>
      </c>
      <c r="W14" s="11">
        <f t="shared" si="9"/>
        <v>10.199999809265137</v>
      </c>
      <c r="X14" s="11">
        <f t="shared" si="9"/>
        <v>256.46442227247286</v>
      </c>
      <c r="Y14" s="11">
        <f t="shared" si="9"/>
        <v>97.925341257234905</v>
      </c>
      <c r="Z14" s="11">
        <f t="shared" si="9"/>
        <v>811.14843377834416</v>
      </c>
      <c r="AA14" s="11">
        <f t="shared" si="9"/>
        <v>78.5</v>
      </c>
      <c r="AB14" s="11">
        <f t="shared" si="9"/>
        <v>239.21539074037133</v>
      </c>
      <c r="AC14" s="11">
        <f t="shared" si="9"/>
        <v>54.052201480400271</v>
      </c>
      <c r="AD14" s="11">
        <f t="shared" si="9"/>
        <v>2050.2129888767149</v>
      </c>
      <c r="AE14" s="11">
        <f t="shared" si="9"/>
        <v>3433.018105111471</v>
      </c>
      <c r="AF14" s="11">
        <f t="shared" si="9"/>
        <v>188.59723412118308</v>
      </c>
      <c r="AG14" s="11">
        <f t="shared" si="9"/>
        <v>728.50259622713418</v>
      </c>
      <c r="AH14" s="11">
        <f t="shared" si="9"/>
        <v>5.2954350564537975</v>
      </c>
      <c r="AI14" s="11">
        <f t="shared" si="9"/>
        <v>6.5885051285348286</v>
      </c>
      <c r="AJ14" s="11">
        <f t="shared" si="9"/>
        <v>56.861363050414298</v>
      </c>
      <c r="AK14" s="11">
        <f t="shared" si="9"/>
        <v>44.501271596769008</v>
      </c>
      <c r="AL14" s="11">
        <f t="shared" si="9"/>
        <v>11.556101435568275</v>
      </c>
      <c r="AM14" s="11">
        <f t="shared" si="9"/>
        <v>46.684588827737947</v>
      </c>
      <c r="AN14" s="11">
        <f t="shared" si="9"/>
        <v>3477.2129888767149</v>
      </c>
      <c r="AO14" s="11">
        <f t="shared" si="9"/>
        <v>33.799999237060547</v>
      </c>
      <c r="AP14" s="11">
        <f t="shared" si="9"/>
        <v>20.176814474710604</v>
      </c>
      <c r="AQ14" s="11">
        <f t="shared" si="9"/>
        <v>285.07465939405489</v>
      </c>
      <c r="AR14" s="11">
        <f t="shared" si="9"/>
        <v>9.7768290915140295</v>
      </c>
      <c r="AS14" s="11">
        <f t="shared" si="9"/>
        <v>8.3309289740353094</v>
      </c>
      <c r="AT14" s="11">
        <f t="shared" si="9"/>
        <v>11</v>
      </c>
      <c r="AU14" s="11">
        <f t="shared" si="9"/>
        <v>186.3121337890625</v>
      </c>
      <c r="AV14" s="14">
        <f t="shared" si="9"/>
        <v>18840.792908242016</v>
      </c>
      <c r="AW14" s="11"/>
      <c r="AX14" s="7">
        <v>10</v>
      </c>
      <c r="AY14" s="7">
        <f t="shared" si="5"/>
        <v>18840.792908242016</v>
      </c>
    </row>
    <row r="15" spans="1:51" x14ac:dyDescent="0.25">
      <c r="A15" s="7"/>
      <c r="B15" s="46"/>
      <c r="C15" s="24">
        <v>8</v>
      </c>
      <c r="D15" s="11">
        <f t="shared" si="6"/>
        <v>524.05650478456073</v>
      </c>
      <c r="E15" s="11">
        <f t="shared" si="6"/>
        <v>26.123230689909398</v>
      </c>
      <c r="F15" s="11">
        <f t="shared" si="6"/>
        <v>27.158616938242098</v>
      </c>
      <c r="G15" s="11">
        <f t="shared" si="6"/>
        <v>566.4480363799305</v>
      </c>
      <c r="H15" s="11">
        <f t="shared" si="6"/>
        <v>28.387717386571371</v>
      </c>
      <c r="I15" s="11">
        <f t="shared" si="6"/>
        <v>13.093479839766898</v>
      </c>
      <c r="J15" s="11">
        <f t="shared" si="6"/>
        <v>1405.5647888183594</v>
      </c>
      <c r="K15" s="11">
        <f t="shared" si="6"/>
        <v>104.74161043399718</v>
      </c>
      <c r="L15" s="11">
        <f t="shared" si="6"/>
        <v>160.82690159867448</v>
      </c>
      <c r="M15" s="11">
        <f t="shared" si="6"/>
        <v>21.271402172925995</v>
      </c>
      <c r="N15" s="11">
        <f t="shared" si="6"/>
        <v>10.77100830543332</v>
      </c>
      <c r="O15" s="11">
        <f t="shared" si="6"/>
        <v>235.89823113418208</v>
      </c>
      <c r="P15" s="11">
        <f t="shared" si="6"/>
        <v>1670.2945080268673</v>
      </c>
      <c r="Q15" s="11">
        <f t="shared" si="6"/>
        <v>94.417770292700794</v>
      </c>
      <c r="R15" s="11">
        <f t="shared" si="6"/>
        <v>67</v>
      </c>
      <c r="S15" s="11">
        <f t="shared" si="6"/>
        <v>574.87923896603468</v>
      </c>
      <c r="T15" s="11">
        <f t="shared" si="9"/>
        <v>6.4457910351636931</v>
      </c>
      <c r="U15" s="11">
        <f t="shared" si="9"/>
        <v>328.06457463706414</v>
      </c>
      <c r="V15" s="11">
        <f t="shared" si="9"/>
        <v>27.51504455415941</v>
      </c>
      <c r="W15" s="11">
        <f t="shared" si="9"/>
        <v>10.199999809265137</v>
      </c>
      <c r="X15" s="11">
        <f t="shared" si="9"/>
        <v>221.13682577086658</v>
      </c>
      <c r="Y15" s="11">
        <f t="shared" si="9"/>
        <v>97.486706710443258</v>
      </c>
      <c r="Z15" s="11">
        <f t="shared" si="9"/>
        <v>677.19471089432875</v>
      </c>
      <c r="AA15" s="11">
        <f t="shared" si="9"/>
        <v>78.5</v>
      </c>
      <c r="AB15" s="11">
        <f t="shared" si="9"/>
        <v>165.1479011163479</v>
      </c>
      <c r="AC15" s="11">
        <f t="shared" si="9"/>
        <v>46.123997618512412</v>
      </c>
      <c r="AD15" s="11">
        <f t="shared" si="9"/>
        <v>1930.9402614686546</v>
      </c>
      <c r="AE15" s="11">
        <f t="shared" si="9"/>
        <v>3281.1862703649008</v>
      </c>
      <c r="AF15" s="11">
        <f t="shared" si="9"/>
        <v>167.00022485779553</v>
      </c>
      <c r="AG15" s="11">
        <f t="shared" si="9"/>
        <v>553.98721843812518</v>
      </c>
      <c r="AH15" s="11">
        <f t="shared" si="9"/>
        <v>5.4549060623820234</v>
      </c>
      <c r="AI15" s="11">
        <f t="shared" si="9"/>
        <v>6.6572021507635348</v>
      </c>
      <c r="AJ15" s="11">
        <f t="shared" si="9"/>
        <v>44.755908855577793</v>
      </c>
      <c r="AK15" s="11">
        <f t="shared" si="9"/>
        <v>37.955755698971629</v>
      </c>
      <c r="AL15" s="11">
        <f t="shared" si="9"/>
        <v>3.3477893326340653</v>
      </c>
      <c r="AM15" s="11">
        <f t="shared" si="9"/>
        <v>39.138646335136599</v>
      </c>
      <c r="AN15" s="11">
        <f t="shared" si="9"/>
        <v>3033.2495459579841</v>
      </c>
      <c r="AO15" s="11">
        <f t="shared" si="9"/>
        <v>33.799999237060547</v>
      </c>
      <c r="AP15" s="11">
        <f t="shared" si="9"/>
        <v>20.193713769680116</v>
      </c>
      <c r="AQ15" s="11">
        <f t="shared" si="9"/>
        <v>178.07209321929187</v>
      </c>
      <c r="AR15" s="11">
        <f t="shared" si="9"/>
        <v>9.6999998092651367</v>
      </c>
      <c r="AS15" s="11">
        <f t="shared" si="9"/>
        <v>1.9093079501535835</v>
      </c>
      <c r="AT15" s="11">
        <f t="shared" si="9"/>
        <v>11</v>
      </c>
      <c r="AU15" s="11">
        <f t="shared" si="9"/>
        <v>189.71770477294922</v>
      </c>
      <c r="AV15" s="14">
        <f t="shared" si="9"/>
        <v>16736.815146195633</v>
      </c>
      <c r="AW15" s="11"/>
      <c r="AX15" s="7">
        <v>11</v>
      </c>
      <c r="AY15" s="7">
        <f t="shared" si="5"/>
        <v>16736.815146195633</v>
      </c>
    </row>
    <row r="16" spans="1:51" ht="15.75" thickBot="1" x14ac:dyDescent="0.3">
      <c r="A16" s="7"/>
      <c r="B16" s="47"/>
      <c r="C16" s="25">
        <v>9</v>
      </c>
      <c r="D16" s="15">
        <f t="shared" si="6"/>
        <v>502.09305957468547</v>
      </c>
      <c r="E16" s="15">
        <f t="shared" si="6"/>
        <v>14.830709457397461</v>
      </c>
      <c r="F16" s="15">
        <f t="shared" si="6"/>
        <v>27.055783748626709</v>
      </c>
      <c r="G16" s="15">
        <f t="shared" si="6"/>
        <v>471.03235012147485</v>
      </c>
      <c r="H16" s="15">
        <f t="shared" si="6"/>
        <v>22.019512571939607</v>
      </c>
      <c r="I16" s="15">
        <f t="shared" si="6"/>
        <v>11.82153988320653</v>
      </c>
      <c r="J16" s="15">
        <f t="shared" si="6"/>
        <v>1301.2953483767626</v>
      </c>
      <c r="K16" s="15">
        <f t="shared" si="6"/>
        <v>89.797915125038571</v>
      </c>
      <c r="L16" s="15">
        <f t="shared" si="6"/>
        <v>118.82557450271234</v>
      </c>
      <c r="M16" s="15">
        <f t="shared" si="6"/>
        <v>20.293226544449968</v>
      </c>
      <c r="N16" s="15">
        <f t="shared" si="6"/>
        <v>10.673820204851104</v>
      </c>
      <c r="O16" s="15">
        <f t="shared" si="6"/>
        <v>236.11810116651583</v>
      </c>
      <c r="P16" s="15">
        <f t="shared" si="6"/>
        <v>1601.4825350133385</v>
      </c>
      <c r="Q16" s="15">
        <f t="shared" si="6"/>
        <v>94.238443607237286</v>
      </c>
      <c r="R16" s="15">
        <f t="shared" si="6"/>
        <v>66.987804878048777</v>
      </c>
      <c r="S16" s="15">
        <f t="shared" si="6"/>
        <v>473.71391631335746</v>
      </c>
      <c r="T16" s="15">
        <f t="shared" si="9"/>
        <v>6.5500277949542536</v>
      </c>
      <c r="U16" s="15">
        <f t="shared" si="9"/>
        <v>309.03368489335224</v>
      </c>
      <c r="V16" s="15">
        <f t="shared" si="9"/>
        <v>30.607412909225719</v>
      </c>
      <c r="W16" s="15">
        <f t="shared" si="9"/>
        <v>10.709755909152147</v>
      </c>
      <c r="X16" s="15">
        <f t="shared" si="9"/>
        <v>197.51636172503959</v>
      </c>
      <c r="Y16" s="15">
        <f t="shared" si="9"/>
        <v>95.086888383074509</v>
      </c>
      <c r="Z16" s="15">
        <f t="shared" si="9"/>
        <v>579.4514902626596</v>
      </c>
      <c r="AA16" s="15">
        <f t="shared" si="9"/>
        <v>78.763414615538068</v>
      </c>
      <c r="AB16" s="15">
        <f t="shared" si="9"/>
        <v>150.58505928225634</v>
      </c>
      <c r="AC16" s="15">
        <f t="shared" si="9"/>
        <v>42.056585218848255</v>
      </c>
      <c r="AD16" s="15">
        <f t="shared" si="9"/>
        <v>1858.8949034155869</v>
      </c>
      <c r="AE16" s="15">
        <f t="shared" si="9"/>
        <v>3054.856707317073</v>
      </c>
      <c r="AF16" s="15">
        <f t="shared" si="9"/>
        <v>137.19588684454197</v>
      </c>
      <c r="AG16" s="15">
        <f t="shared" si="9"/>
        <v>467.30875815414799</v>
      </c>
      <c r="AH16" s="15">
        <f t="shared" si="9"/>
        <v>5.6939772280251111</v>
      </c>
      <c r="AI16" s="15">
        <f t="shared" si="9"/>
        <v>7.1872069428606729</v>
      </c>
      <c r="AJ16" s="15">
        <f t="shared" si="9"/>
        <v>30.435488357776549</v>
      </c>
      <c r="AK16" s="15">
        <f t="shared" si="9"/>
        <v>37.780236081379215</v>
      </c>
      <c r="AL16" s="15">
        <f t="shared" si="9"/>
        <v>2.1292973887629625</v>
      </c>
      <c r="AM16" s="15">
        <f t="shared" si="9"/>
        <v>33.134796189098822</v>
      </c>
      <c r="AN16" s="15">
        <f t="shared" si="9"/>
        <v>2772.0156711485329</v>
      </c>
      <c r="AO16" s="15">
        <f t="shared" si="9"/>
        <v>33.799999237060547</v>
      </c>
      <c r="AP16" s="15">
        <f t="shared" si="9"/>
        <v>20.31219510334294</v>
      </c>
      <c r="AQ16" s="15">
        <f t="shared" si="9"/>
        <v>145.57070559990115</v>
      </c>
      <c r="AR16" s="15">
        <f t="shared" si="9"/>
        <v>9.7146339532805648</v>
      </c>
      <c r="AS16" s="15">
        <f t="shared" si="9"/>
        <v>4.4072380661964417</v>
      </c>
      <c r="AT16" s="15">
        <f t="shared" si="9"/>
        <v>11.856075542729075</v>
      </c>
      <c r="AU16" s="15">
        <f t="shared" si="9"/>
        <v>188.47101369718226</v>
      </c>
      <c r="AV16" s="16">
        <f t="shared" si="9"/>
        <v>15383.405112351224</v>
      </c>
      <c r="AW16" s="11"/>
      <c r="AX16" s="7">
        <v>12</v>
      </c>
      <c r="AY16" s="7">
        <f t="shared" si="5"/>
        <v>15383.405112351224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0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0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0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0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0"/>
        <v>0</v>
      </c>
    </row>
    <row r="30" spans="1:54" x14ac:dyDescent="0.25">
      <c r="A30" s="10">
        <f>MONTH(C30)</f>
        <v>10</v>
      </c>
      <c r="C30" s="5">
        <v>7975</v>
      </c>
      <c r="D30" s="6">
        <v>796.62554931640625</v>
      </c>
      <c r="E30" s="6">
        <v>10.816551208496094</v>
      </c>
      <c r="F30" s="6">
        <v>30.838954925537109</v>
      </c>
      <c r="G30" s="6">
        <v>573.32586669921875</v>
      </c>
      <c r="H30" s="6">
        <v>267.04815673828125</v>
      </c>
      <c r="I30" s="6">
        <v>25.754661560058594</v>
      </c>
      <c r="J30" s="6">
        <v>1834.956787109375</v>
      </c>
      <c r="K30" s="6">
        <v>306.40231323242187</v>
      </c>
      <c r="L30" s="6">
        <v>4</v>
      </c>
      <c r="M30" s="6">
        <v>54.538787841796875</v>
      </c>
      <c r="N30" s="6">
        <v>27.750814437866211</v>
      </c>
      <c r="O30" s="6">
        <v>604.234130859375</v>
      </c>
      <c r="P30" s="6">
        <v>734.9927978515625</v>
      </c>
      <c r="Q30" s="6">
        <v>121.67579650878906</v>
      </c>
      <c r="R30" s="6">
        <v>66</v>
      </c>
      <c r="S30" s="6">
        <v>530.49908447265625</v>
      </c>
      <c r="T30" s="6">
        <v>4</v>
      </c>
      <c r="U30" s="6">
        <v>36</v>
      </c>
      <c r="V30" s="6">
        <v>216.50885009765625</v>
      </c>
      <c r="W30" s="6">
        <v>10.25788402557373</v>
      </c>
      <c r="X30" s="6">
        <v>127.11029815673828</v>
      </c>
      <c r="Y30" s="6">
        <v>88.027740478515625</v>
      </c>
      <c r="Z30" s="6">
        <v>227.09916687011719</v>
      </c>
      <c r="AA30" s="6">
        <v>78.5</v>
      </c>
      <c r="AB30" s="6">
        <v>140.80851745605469</v>
      </c>
      <c r="AC30" s="6">
        <v>149.07252502441406</v>
      </c>
      <c r="AD30" s="6">
        <v>1028.542724609375</v>
      </c>
      <c r="AE30" s="6">
        <v>2634.9208984375</v>
      </c>
      <c r="AF30" s="6">
        <v>158.97209167480469</v>
      </c>
      <c r="AG30" s="6">
        <v>474.87960815429687</v>
      </c>
      <c r="AH30" s="6">
        <v>76.727859497070313</v>
      </c>
      <c r="AI30" s="6">
        <v>168.81219482421875</v>
      </c>
      <c r="AJ30" s="6">
        <v>41.757488250732422</v>
      </c>
      <c r="AK30" s="6">
        <v>55.122425079345703</v>
      </c>
      <c r="AL30" s="6">
        <v>2.6646835803985596</v>
      </c>
      <c r="AM30" s="6">
        <v>109.07722473144531</v>
      </c>
      <c r="AN30" s="6">
        <v>2555.75048828125</v>
      </c>
      <c r="AO30" s="6">
        <v>33.799999237060547</v>
      </c>
      <c r="AP30" s="6">
        <v>20</v>
      </c>
      <c r="AQ30" s="6">
        <v>492.49472045898437</v>
      </c>
      <c r="AR30" s="6">
        <v>9.6999998092651367</v>
      </c>
      <c r="AS30" s="6">
        <v>43.490489959716797</v>
      </c>
      <c r="AT30" s="6">
        <v>25.718454360961914</v>
      </c>
      <c r="AU30" s="6">
        <v>180.80667114257812</v>
      </c>
      <c r="AV30" s="28">
        <f>SUM(D30:AU30)</f>
        <v>15180.083256959915</v>
      </c>
      <c r="AW30" s="28"/>
      <c r="AX30" s="7">
        <v>12</v>
      </c>
      <c r="AY30" s="7">
        <f t="shared" si="10"/>
        <v>15180.083256959915</v>
      </c>
      <c r="AZ30" s="7">
        <f>LARGE($AY$30:$AY$1013,AX30-11)</f>
        <v>25276.97784113884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1">MONTH(C31)</f>
        <v>11</v>
      </c>
      <c r="C31" s="5">
        <v>8005</v>
      </c>
      <c r="D31" s="6">
        <v>788.27960205078125</v>
      </c>
      <c r="E31" s="6">
        <v>10</v>
      </c>
      <c r="F31" s="6">
        <v>30.794084548950195</v>
      </c>
      <c r="G31" s="6">
        <v>553.50225830078125</v>
      </c>
      <c r="H31" s="6">
        <v>205.03608703613281</v>
      </c>
      <c r="I31" s="6">
        <v>17.434476852416992</v>
      </c>
      <c r="J31" s="6">
        <v>1720.5753173828125</v>
      </c>
      <c r="K31" s="6">
        <v>308.69964599609375</v>
      </c>
      <c r="L31" s="6">
        <v>4</v>
      </c>
      <c r="M31" s="6">
        <v>57.978771209716797</v>
      </c>
      <c r="N31" s="6">
        <v>27.666589736938477</v>
      </c>
      <c r="O31" s="6">
        <v>573.81201171875</v>
      </c>
      <c r="P31" s="6">
        <v>772.5521240234375</v>
      </c>
      <c r="Q31" s="6">
        <v>128.037841796875</v>
      </c>
      <c r="R31" s="6">
        <v>64</v>
      </c>
      <c r="S31" s="6">
        <v>525.0960693359375</v>
      </c>
      <c r="T31" s="6">
        <v>4</v>
      </c>
      <c r="U31" s="6">
        <v>36</v>
      </c>
      <c r="V31" s="6">
        <v>184.55572509765625</v>
      </c>
      <c r="W31" s="6">
        <v>10.199999809265137</v>
      </c>
      <c r="X31" s="6">
        <v>76.381607055664062</v>
      </c>
      <c r="Y31" s="6">
        <v>87.903038024902344</v>
      </c>
      <c r="Z31" s="6">
        <v>215.93753051757812</v>
      </c>
      <c r="AA31" s="6">
        <v>78.5</v>
      </c>
      <c r="AB31" s="6">
        <v>173.58549499511719</v>
      </c>
      <c r="AC31" s="6">
        <v>140.69117736816406</v>
      </c>
      <c r="AD31" s="6">
        <v>1061.44921875</v>
      </c>
      <c r="AE31" s="6">
        <v>2695.54345703125</v>
      </c>
      <c r="AF31" s="6">
        <v>123.57220458984375</v>
      </c>
      <c r="AG31" s="6">
        <v>441.16476440429687</v>
      </c>
      <c r="AH31" s="6">
        <v>74.0899658203125</v>
      </c>
      <c r="AI31" s="6">
        <v>168.02072143554687</v>
      </c>
      <c r="AJ31" s="6">
        <v>35.477489471435547</v>
      </c>
      <c r="AK31" s="6">
        <v>37</v>
      </c>
      <c r="AL31" s="6">
        <v>4.0170001983642578</v>
      </c>
      <c r="AM31" s="6">
        <v>86.687255859375</v>
      </c>
      <c r="AN31" s="6">
        <v>2614.0859375</v>
      </c>
      <c r="AO31" s="6">
        <v>33.799999237060547</v>
      </c>
      <c r="AP31" s="6">
        <v>39.113368988037109</v>
      </c>
      <c r="AQ31" s="6">
        <v>629.93487548828125</v>
      </c>
      <c r="AR31" s="6">
        <v>9.6999998092651367</v>
      </c>
      <c r="AS31" s="6">
        <v>11.242907524108887</v>
      </c>
      <c r="AT31" s="6">
        <v>16.592849731445313</v>
      </c>
      <c r="AU31" s="6">
        <v>181.30580139160156</v>
      </c>
      <c r="AV31" s="28">
        <f t="shared" ref="AV31:AV94" si="12">SUM(D31:AU31)</f>
        <v>15058.017270088196</v>
      </c>
      <c r="AW31" s="28"/>
      <c r="AX31" s="7">
        <v>13</v>
      </c>
      <c r="AY31" s="7">
        <f t="shared" si="10"/>
        <v>15058.017270088196</v>
      </c>
      <c r="AZ31" s="7">
        <f t="shared" ref="AZ31:AZ94" si="13">LARGE($AY$30:$AY$1013,AX31-11)</f>
        <v>24870.000683307648</v>
      </c>
      <c r="BA31" s="30">
        <f t="shared" ref="BA31:BA94" si="14">_xlfn.RANK.AVG(AZ31,$AZ$30:$AZ$1013,0)</f>
        <v>2</v>
      </c>
      <c r="BB31" s="31">
        <f t="shared" ref="BB31:BB94" si="15">BA31/(COUNT($AY$30:$AY$1013)+1)</f>
        <v>2.0304568527918783E-3</v>
      </c>
    </row>
    <row r="32" spans="1:54" x14ac:dyDescent="0.25">
      <c r="A32" s="10">
        <f t="shared" si="11"/>
        <v>12</v>
      </c>
      <c r="C32" s="5">
        <v>8036</v>
      </c>
      <c r="D32" s="6">
        <v>815.2490234375</v>
      </c>
      <c r="E32" s="6">
        <v>20.453861236572266</v>
      </c>
      <c r="F32" s="6">
        <v>42.419338226318359</v>
      </c>
      <c r="G32" s="6">
        <v>520.8984375</v>
      </c>
      <c r="H32" s="6">
        <v>323.70001220703125</v>
      </c>
      <c r="I32" s="6">
        <v>1</v>
      </c>
      <c r="J32" s="6">
        <v>1683.7802734375</v>
      </c>
      <c r="K32" s="6">
        <v>316.77706909179687</v>
      </c>
      <c r="L32" s="6">
        <v>4</v>
      </c>
      <c r="M32" s="6">
        <v>18.299999237060547</v>
      </c>
      <c r="N32" s="6">
        <v>27.635761260986328</v>
      </c>
      <c r="O32" s="6">
        <v>542.9119873046875</v>
      </c>
      <c r="P32" s="6">
        <v>854.4215087890625</v>
      </c>
      <c r="Q32" s="6">
        <v>135.97000122070312</v>
      </c>
      <c r="R32" s="6">
        <v>62</v>
      </c>
      <c r="S32" s="6">
        <v>575</v>
      </c>
      <c r="T32" s="6">
        <v>4</v>
      </c>
      <c r="U32" s="6">
        <v>36</v>
      </c>
      <c r="V32" s="6">
        <v>183.47410583496094</v>
      </c>
      <c r="W32" s="6">
        <v>10.199999809265137</v>
      </c>
      <c r="X32" s="6">
        <v>30.100000381469727</v>
      </c>
      <c r="Y32" s="6">
        <v>75.546333312988281</v>
      </c>
      <c r="Z32" s="6">
        <v>242.984619140625</v>
      </c>
      <c r="AA32" s="6">
        <v>137.45547485351562</v>
      </c>
      <c r="AB32" s="6">
        <v>249.51019287109375</v>
      </c>
      <c r="AC32" s="6">
        <v>135.22988891601562</v>
      </c>
      <c r="AD32" s="6">
        <v>1109.8245849609375</v>
      </c>
      <c r="AE32" s="6">
        <v>2804.763916015625</v>
      </c>
      <c r="AF32" s="6">
        <v>96.176216125488281</v>
      </c>
      <c r="AG32" s="6">
        <v>472.8187255859375</v>
      </c>
      <c r="AH32" s="6">
        <v>61.972343444824219</v>
      </c>
      <c r="AI32" s="6">
        <v>101.49288940429687</v>
      </c>
      <c r="AJ32" s="6">
        <v>52.186695098876953</v>
      </c>
      <c r="AK32" s="6">
        <v>37</v>
      </c>
      <c r="AL32" s="6">
        <v>9.7296228408813477</v>
      </c>
      <c r="AM32" s="6">
        <v>63.178810119628906</v>
      </c>
      <c r="AN32" s="6">
        <v>2787.3271484375</v>
      </c>
      <c r="AO32" s="6">
        <v>44</v>
      </c>
      <c r="AP32" s="6">
        <v>20</v>
      </c>
      <c r="AQ32" s="6">
        <v>802.12200927734375</v>
      </c>
      <c r="AR32" s="6">
        <v>9.6999998092651367</v>
      </c>
      <c r="AS32" s="6">
        <v>9.9324254989624023</v>
      </c>
      <c r="AT32" s="6">
        <v>13.874648094177246</v>
      </c>
      <c r="AU32" s="6">
        <v>181.37295532226562</v>
      </c>
      <c r="AV32" s="28">
        <f t="shared" si="12"/>
        <v>15726.490878105164</v>
      </c>
      <c r="AW32" s="28"/>
      <c r="AX32" s="7">
        <v>14</v>
      </c>
      <c r="AY32" s="7">
        <f t="shared" si="10"/>
        <v>15726.490878105164</v>
      </c>
      <c r="AZ32" s="7">
        <f t="shared" si="13"/>
        <v>24769.16640329361</v>
      </c>
      <c r="BA32" s="30">
        <f t="shared" si="14"/>
        <v>3</v>
      </c>
      <c r="BB32" s="31">
        <f t="shared" si="15"/>
        <v>3.0456852791878172E-3</v>
      </c>
    </row>
    <row r="33" spans="1:54" x14ac:dyDescent="0.25">
      <c r="A33" s="10">
        <f t="shared" si="11"/>
        <v>1</v>
      </c>
      <c r="C33" s="5">
        <v>8067</v>
      </c>
      <c r="D33" s="6">
        <v>815.15423583984375</v>
      </c>
      <c r="E33" s="6">
        <v>30.890373229980469</v>
      </c>
      <c r="F33" s="6">
        <v>52.38262939453125</v>
      </c>
      <c r="G33" s="6">
        <v>352.20391845703125</v>
      </c>
      <c r="H33" s="6">
        <v>315.27536010742187</v>
      </c>
      <c r="I33" s="6">
        <v>7.9981164932250977</v>
      </c>
      <c r="J33" s="6">
        <v>1695.49462890625</v>
      </c>
      <c r="K33" s="6">
        <v>326.93093872070312</v>
      </c>
      <c r="L33" s="6">
        <v>4</v>
      </c>
      <c r="M33" s="6">
        <v>18.299999237060547</v>
      </c>
      <c r="N33" s="6">
        <v>27.636877059936523</v>
      </c>
      <c r="O33" s="6">
        <v>512.11175537109375</v>
      </c>
      <c r="P33" s="6">
        <v>894.59124755859375</v>
      </c>
      <c r="Q33" s="6">
        <v>143.05000305175781</v>
      </c>
      <c r="R33" s="6">
        <v>62</v>
      </c>
      <c r="S33" s="6">
        <v>558.19610595703125</v>
      </c>
      <c r="T33" s="6">
        <v>12.468576431274414</v>
      </c>
      <c r="U33" s="6">
        <v>47.032306671142578</v>
      </c>
      <c r="V33" s="6">
        <v>182.99896240234375</v>
      </c>
      <c r="W33" s="6">
        <v>10.199999809265137</v>
      </c>
      <c r="X33" s="6">
        <v>30.100000381469727</v>
      </c>
      <c r="Y33" s="6">
        <v>72</v>
      </c>
      <c r="Z33" s="6">
        <v>266.46041870117187</v>
      </c>
      <c r="AA33" s="6">
        <v>182</v>
      </c>
      <c r="AB33" s="6">
        <v>326.3233642578125</v>
      </c>
      <c r="AC33" s="6">
        <v>137.81021118164062</v>
      </c>
      <c r="AD33" s="6">
        <v>1152.13134765625</v>
      </c>
      <c r="AE33" s="6">
        <v>2939.106689453125</v>
      </c>
      <c r="AF33" s="6">
        <v>79.938407897949219</v>
      </c>
      <c r="AG33" s="6">
        <v>523.86712646484375</v>
      </c>
      <c r="AH33" s="6">
        <v>61.842201232910156</v>
      </c>
      <c r="AI33" s="6">
        <v>171.19999694824219</v>
      </c>
      <c r="AJ33" s="6">
        <v>55.966159820556641</v>
      </c>
      <c r="AK33" s="6">
        <v>38.223651885986328</v>
      </c>
      <c r="AL33" s="6">
        <v>8.9995603561401367</v>
      </c>
      <c r="AM33" s="6">
        <v>48.632770538330078</v>
      </c>
      <c r="AN33" s="6">
        <v>2914.642822265625</v>
      </c>
      <c r="AO33" s="6">
        <v>44</v>
      </c>
      <c r="AP33" s="6">
        <v>20</v>
      </c>
      <c r="AQ33" s="6">
        <v>911.862548828125</v>
      </c>
      <c r="AR33" s="6">
        <v>9.6999998092651367</v>
      </c>
      <c r="AS33" s="6">
        <v>9.1630125045776367</v>
      </c>
      <c r="AT33" s="6">
        <v>11</v>
      </c>
      <c r="AU33" s="6">
        <v>181.3892822265625</v>
      </c>
      <c r="AV33" s="28">
        <f t="shared" si="12"/>
        <v>16265.27560710907</v>
      </c>
      <c r="AW33" s="28"/>
      <c r="AX33" s="7">
        <v>15</v>
      </c>
      <c r="AY33" s="7">
        <f t="shared" si="10"/>
        <v>16265.27560710907</v>
      </c>
      <c r="AZ33" s="7">
        <f t="shared" si="13"/>
        <v>24608.998231887817</v>
      </c>
      <c r="BA33" s="30">
        <f t="shared" si="14"/>
        <v>4</v>
      </c>
      <c r="BB33" s="31">
        <f t="shared" si="15"/>
        <v>4.0609137055837565E-3</v>
      </c>
    </row>
    <row r="34" spans="1:54" x14ac:dyDescent="0.25">
      <c r="A34" s="10">
        <f t="shared" si="11"/>
        <v>2</v>
      </c>
      <c r="C34" s="5">
        <v>8095</v>
      </c>
      <c r="D34" s="6">
        <v>938.742431640625</v>
      </c>
      <c r="E34" s="6">
        <v>57.652118682861328</v>
      </c>
      <c r="F34" s="6">
        <v>93.680084228515625</v>
      </c>
      <c r="G34" s="6">
        <v>355.36456298828125</v>
      </c>
      <c r="H34" s="6">
        <v>306.43719482421875</v>
      </c>
      <c r="I34" s="6">
        <v>102.95725250244141</v>
      </c>
      <c r="J34" s="6">
        <v>1723.65283203125</v>
      </c>
      <c r="K34" s="6">
        <v>288.11843872070312</v>
      </c>
      <c r="L34" s="6">
        <v>4</v>
      </c>
      <c r="M34" s="6">
        <v>18.299999237060547</v>
      </c>
      <c r="N34" s="6">
        <v>27.599248886108398</v>
      </c>
      <c r="O34" s="6">
        <v>484.18032836914062</v>
      </c>
      <c r="P34" s="6">
        <v>1051.51513671875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37.0701904296875</v>
      </c>
      <c r="V34" s="6">
        <v>216.25761413574219</v>
      </c>
      <c r="W34" s="6">
        <v>10.199999809265137</v>
      </c>
      <c r="X34" s="6">
        <v>30.100000381469727</v>
      </c>
      <c r="Y34" s="6">
        <v>72</v>
      </c>
      <c r="Z34" s="6">
        <v>408.63760375976562</v>
      </c>
      <c r="AA34" s="6">
        <v>147.64241027832031</v>
      </c>
      <c r="AB34" s="6">
        <v>413.40069580078125</v>
      </c>
      <c r="AC34" s="6">
        <v>141.27342224121094</v>
      </c>
      <c r="AD34" s="6">
        <v>1261.0323486328125</v>
      </c>
      <c r="AE34" s="6">
        <v>2813</v>
      </c>
      <c r="AF34" s="6">
        <v>105.03501892089844</v>
      </c>
      <c r="AG34" s="6">
        <v>592.93475341796875</v>
      </c>
      <c r="AH34" s="6">
        <v>61.735523223876953</v>
      </c>
      <c r="AI34" s="6">
        <v>170.70445251464844</v>
      </c>
      <c r="AJ34" s="6">
        <v>65.599998474121094</v>
      </c>
      <c r="AK34" s="6">
        <v>37</v>
      </c>
      <c r="AL34" s="6">
        <v>12.971591949462891</v>
      </c>
      <c r="AM34" s="6">
        <v>54.957744598388672</v>
      </c>
      <c r="AN34" s="6">
        <v>3254.07666015625</v>
      </c>
      <c r="AO34" s="6">
        <v>33.799999237060547</v>
      </c>
      <c r="AP34" s="6">
        <v>61.491931915283203</v>
      </c>
      <c r="AQ34" s="6">
        <v>1034.0811767578125</v>
      </c>
      <c r="AR34" s="6">
        <v>11.800000190734863</v>
      </c>
      <c r="AS34" s="6">
        <v>8.8393802642822266</v>
      </c>
      <c r="AT34" s="6">
        <v>21.229471206665039</v>
      </c>
      <c r="AU34" s="6">
        <v>204.24324035644531</v>
      </c>
      <c r="AV34" s="28">
        <f t="shared" si="12"/>
        <v>17548.904853820801</v>
      </c>
      <c r="AW34" s="28"/>
      <c r="AX34" s="7">
        <v>16</v>
      </c>
      <c r="AY34" s="7">
        <f t="shared" si="10"/>
        <v>17548.904853820801</v>
      </c>
      <c r="AZ34" s="7">
        <f t="shared" si="13"/>
        <v>24360.949378013611</v>
      </c>
      <c r="BA34" s="30">
        <f t="shared" si="14"/>
        <v>5</v>
      </c>
      <c r="BB34" s="31">
        <f t="shared" si="15"/>
        <v>5.076142131979695E-3</v>
      </c>
    </row>
    <row r="35" spans="1:54" x14ac:dyDescent="0.25">
      <c r="A35" s="10">
        <f t="shared" si="11"/>
        <v>3</v>
      </c>
      <c r="C35" s="5">
        <v>8126</v>
      </c>
      <c r="D35" s="6">
        <v>964.28790283203125</v>
      </c>
      <c r="E35" s="6">
        <v>76.818855285644531</v>
      </c>
      <c r="F35" s="6">
        <v>117</v>
      </c>
      <c r="G35" s="6">
        <v>296.51272583007812</v>
      </c>
      <c r="H35" s="6">
        <v>297.14044189453125</v>
      </c>
      <c r="I35" s="6">
        <v>102.90395355224609</v>
      </c>
      <c r="J35" s="6">
        <v>1779.6593017578125</v>
      </c>
      <c r="K35" s="6">
        <v>326.78213500976562</v>
      </c>
      <c r="L35" s="6">
        <v>4</v>
      </c>
      <c r="M35" s="6">
        <v>18.299999237060547</v>
      </c>
      <c r="N35" s="6">
        <v>27.487985610961914</v>
      </c>
      <c r="O35" s="6">
        <v>452.89767456054687</v>
      </c>
      <c r="P35" s="6">
        <v>1185.614990234375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267.484375</v>
      </c>
      <c r="W35" s="6">
        <v>10.199999809265137</v>
      </c>
      <c r="X35" s="6">
        <v>30.100000381469727</v>
      </c>
      <c r="Y35" s="6">
        <v>77.380722045898438</v>
      </c>
      <c r="Z35" s="6">
        <v>496.07754516601562</v>
      </c>
      <c r="AA35" s="6">
        <v>150.03987121582031</v>
      </c>
      <c r="AB35" s="6">
        <v>295.70626831054687</v>
      </c>
      <c r="AC35" s="6">
        <v>145.34507751464844</v>
      </c>
      <c r="AD35" s="6">
        <v>1355.228515625</v>
      </c>
      <c r="AE35" s="6">
        <v>2922</v>
      </c>
      <c r="AF35" s="6">
        <v>128.08839416503906</v>
      </c>
      <c r="AG35" s="6">
        <v>571.53631591796875</v>
      </c>
      <c r="AH35" s="6">
        <v>61.463268280029297</v>
      </c>
      <c r="AI35" s="6">
        <v>170.0360107421875</v>
      </c>
      <c r="AJ35" s="6">
        <v>65.599998474121094</v>
      </c>
      <c r="AK35" s="6">
        <v>46.298164367675781</v>
      </c>
      <c r="AL35" s="6">
        <v>22.133077621459961</v>
      </c>
      <c r="AM35" s="6">
        <v>65.503211975097656</v>
      </c>
      <c r="AN35" s="6">
        <v>3702.11376953125</v>
      </c>
      <c r="AO35" s="6">
        <v>43.991054534912109</v>
      </c>
      <c r="AP35" s="6">
        <v>59.776123046875</v>
      </c>
      <c r="AQ35" s="6">
        <v>1040.2493896484375</v>
      </c>
      <c r="AR35" s="6">
        <v>9.6999998092651367</v>
      </c>
      <c r="AS35" s="6">
        <v>10.538647651672363</v>
      </c>
      <c r="AT35" s="6">
        <v>28.335781097412109</v>
      </c>
      <c r="AU35" s="6">
        <v>206</v>
      </c>
      <c r="AV35" s="28">
        <f t="shared" si="12"/>
        <v>18607.541554450989</v>
      </c>
      <c r="AW35" s="28"/>
      <c r="AX35" s="7">
        <v>17</v>
      </c>
      <c r="AY35" s="7">
        <f t="shared" si="10"/>
        <v>18607.541554450989</v>
      </c>
      <c r="AZ35" s="7">
        <f t="shared" si="13"/>
        <v>24341.833691239357</v>
      </c>
      <c r="BA35" s="30">
        <f t="shared" si="14"/>
        <v>6</v>
      </c>
      <c r="BB35" s="31">
        <f t="shared" si="15"/>
        <v>6.0913705583756344E-3</v>
      </c>
    </row>
    <row r="36" spans="1:54" x14ac:dyDescent="0.25">
      <c r="A36" s="10">
        <f t="shared" si="11"/>
        <v>4</v>
      </c>
      <c r="C36" s="5">
        <v>8156</v>
      </c>
      <c r="D36" s="6">
        <v>967.67828369140625</v>
      </c>
      <c r="E36" s="6">
        <v>116.41374969482422</v>
      </c>
      <c r="F36" s="6">
        <v>129.39913940429687</v>
      </c>
      <c r="G36" s="6">
        <v>378.08615112304688</v>
      </c>
      <c r="H36" s="6">
        <v>286.18008422851563</v>
      </c>
      <c r="I36" s="6">
        <v>102.85502624511719</v>
      </c>
      <c r="J36" s="6">
        <v>1898.4718017578125</v>
      </c>
      <c r="K36" s="6">
        <v>356.94052124023437</v>
      </c>
      <c r="L36" s="6">
        <v>14.103413581848145</v>
      </c>
      <c r="M36" s="6">
        <v>18.299999237060547</v>
      </c>
      <c r="N36" s="6">
        <v>27.259576797485352</v>
      </c>
      <c r="O36" s="6">
        <v>422.25604248046875</v>
      </c>
      <c r="P36" s="6">
        <v>1350.993408203125</v>
      </c>
      <c r="Q36" s="6">
        <v>145.55195617675781</v>
      </c>
      <c r="R36" s="6">
        <v>65</v>
      </c>
      <c r="S36" s="6">
        <v>740.01812744140625</v>
      </c>
      <c r="T36" s="6">
        <v>66.375457763671875</v>
      </c>
      <c r="U36" s="6">
        <v>36</v>
      </c>
      <c r="V36" s="6">
        <v>315.025146484375</v>
      </c>
      <c r="W36" s="6">
        <v>10.199999809265137</v>
      </c>
      <c r="X36" s="6">
        <v>30.100000381469727</v>
      </c>
      <c r="Y36" s="6">
        <v>86.29241943359375</v>
      </c>
      <c r="Z36" s="6">
        <v>578.69366455078125</v>
      </c>
      <c r="AA36" s="6">
        <v>78.5</v>
      </c>
      <c r="AB36" s="6">
        <v>123.634033203125</v>
      </c>
      <c r="AC36" s="6">
        <v>164.83653259277344</v>
      </c>
      <c r="AD36" s="6">
        <v>1404.67333984375</v>
      </c>
      <c r="AE36" s="6">
        <v>3379.8466796875</v>
      </c>
      <c r="AF36" s="6">
        <v>197.81982421875</v>
      </c>
      <c r="AG36" s="6">
        <v>497.65179443359375</v>
      </c>
      <c r="AH36" s="6">
        <v>38.113311767578125</v>
      </c>
      <c r="AI36" s="6">
        <v>169.00337219238281</v>
      </c>
      <c r="AJ36" s="6">
        <v>65.599998474121094</v>
      </c>
      <c r="AK36" s="6">
        <v>55.135078430175781</v>
      </c>
      <c r="AL36" s="6">
        <v>11.458824157714844</v>
      </c>
      <c r="AM36" s="6">
        <v>60.024566650390625</v>
      </c>
      <c r="AN36" s="6">
        <v>4349.77099609375</v>
      </c>
      <c r="AO36" s="6">
        <v>39.790752410888672</v>
      </c>
      <c r="AP36" s="6">
        <v>74.705780029296875</v>
      </c>
      <c r="AQ36" s="6">
        <v>1028.718994140625</v>
      </c>
      <c r="AR36" s="6">
        <v>9.6999998092651367</v>
      </c>
      <c r="AS36" s="6">
        <v>19.740421295166016</v>
      </c>
      <c r="AT36" s="6">
        <v>11</v>
      </c>
      <c r="AU36" s="6">
        <v>206</v>
      </c>
      <c r="AV36" s="28">
        <f t="shared" si="12"/>
        <v>20127.91826915741</v>
      </c>
      <c r="AW36" s="28"/>
      <c r="AX36" s="7">
        <v>18</v>
      </c>
      <c r="AY36" s="7">
        <f t="shared" si="10"/>
        <v>20127.91826915741</v>
      </c>
      <c r="AZ36" s="7">
        <f t="shared" si="13"/>
        <v>24244.416359424591</v>
      </c>
      <c r="BA36" s="30">
        <f t="shared" si="14"/>
        <v>7</v>
      </c>
      <c r="BB36" s="31">
        <f t="shared" si="15"/>
        <v>7.1065989847715737E-3</v>
      </c>
    </row>
    <row r="37" spans="1:54" x14ac:dyDescent="0.25">
      <c r="A37" s="10">
        <f t="shared" si="11"/>
        <v>5</v>
      </c>
      <c r="C37" s="5">
        <v>8187</v>
      </c>
      <c r="D37" s="6">
        <v>956.27349853515625</v>
      </c>
      <c r="E37" s="6">
        <v>125.147216796875</v>
      </c>
      <c r="F37" s="6">
        <v>133.80216979980469</v>
      </c>
      <c r="G37" s="6">
        <v>773.44171142578125</v>
      </c>
      <c r="H37" s="6">
        <v>187.41346740722656</v>
      </c>
      <c r="I37" s="6">
        <v>102.79373931884766</v>
      </c>
      <c r="J37" s="6">
        <v>1978.392333984375</v>
      </c>
      <c r="K37" s="6">
        <v>339.67538452148437</v>
      </c>
      <c r="L37" s="6">
        <v>303.42819213867187</v>
      </c>
      <c r="M37" s="6">
        <v>18.299999237060547</v>
      </c>
      <c r="N37" s="6">
        <v>26.847463607788086</v>
      </c>
      <c r="O37" s="6">
        <v>389.80587768554687</v>
      </c>
      <c r="P37" s="6">
        <v>1729.312255859375</v>
      </c>
      <c r="Q37" s="6">
        <v>147.02000427246094</v>
      </c>
      <c r="R37" s="6">
        <v>66</v>
      </c>
      <c r="S37" s="6">
        <v>973.61083984375</v>
      </c>
      <c r="T37" s="6">
        <v>85.326751708984375</v>
      </c>
      <c r="U37" s="6">
        <v>36</v>
      </c>
      <c r="V37" s="6">
        <v>358.06231689453125</v>
      </c>
      <c r="W37" s="6">
        <v>10.199999809265137</v>
      </c>
      <c r="X37" s="6">
        <v>151.96696472167969</v>
      </c>
      <c r="Y37" s="6">
        <v>95.519996643066406</v>
      </c>
      <c r="Z37" s="6">
        <v>814.53704833984375</v>
      </c>
      <c r="AA37" s="6">
        <v>78.5</v>
      </c>
      <c r="AB37" s="6">
        <v>169.69009399414062</v>
      </c>
      <c r="AC37" s="6">
        <v>161.29592895507812</v>
      </c>
      <c r="AD37" s="6">
        <v>1692.3468017578125</v>
      </c>
      <c r="AE37" s="6">
        <v>3538</v>
      </c>
      <c r="AF37" s="6">
        <v>202.44581604003906</v>
      </c>
      <c r="AG37" s="6">
        <v>755.94757080078125</v>
      </c>
      <c r="AH37" s="6">
        <v>10.167137145996094</v>
      </c>
      <c r="AI37" s="6">
        <v>167.511474609375</v>
      </c>
      <c r="AJ37" s="6">
        <v>65.599998474121094</v>
      </c>
      <c r="AK37" s="6">
        <v>57.320777893066406</v>
      </c>
      <c r="AL37" s="6">
        <v>9.155024528503418</v>
      </c>
      <c r="AM37" s="6">
        <v>57.50933837890625</v>
      </c>
      <c r="AN37" s="6">
        <v>4536.85400390625</v>
      </c>
      <c r="AO37" s="6">
        <v>33.799999237060547</v>
      </c>
      <c r="AP37" s="6">
        <v>74.758125305175781</v>
      </c>
      <c r="AQ37" s="6">
        <v>925.1292724609375</v>
      </c>
      <c r="AR37" s="6">
        <v>11.800000190734863</v>
      </c>
      <c r="AS37" s="6">
        <v>0.60000002384185791</v>
      </c>
      <c r="AT37" s="6">
        <v>11</v>
      </c>
      <c r="AU37" s="6">
        <v>206</v>
      </c>
      <c r="AV37" s="28">
        <f t="shared" si="12"/>
        <v>22568.308596253395</v>
      </c>
      <c r="AW37" s="28"/>
      <c r="AX37" s="7">
        <v>19</v>
      </c>
      <c r="AY37" s="7">
        <f t="shared" si="10"/>
        <v>22568.308596253395</v>
      </c>
      <c r="AZ37" s="7">
        <f t="shared" si="13"/>
        <v>24145.253474712372</v>
      </c>
      <c r="BA37" s="30">
        <f t="shared" si="14"/>
        <v>8</v>
      </c>
      <c r="BB37" s="31">
        <f t="shared" si="15"/>
        <v>8.1218274111675131E-3</v>
      </c>
    </row>
    <row r="38" spans="1:54" x14ac:dyDescent="0.25">
      <c r="A38" s="10">
        <f t="shared" si="11"/>
        <v>6</v>
      </c>
      <c r="C38" s="5">
        <v>8217</v>
      </c>
      <c r="D38" s="6">
        <v>921.76776123046875</v>
      </c>
      <c r="E38" s="6">
        <v>93.069595336914063</v>
      </c>
      <c r="F38" s="6">
        <v>41.945598602294922</v>
      </c>
      <c r="G38" s="6">
        <v>889.77001953125</v>
      </c>
      <c r="H38" s="6">
        <v>19.894079208374023</v>
      </c>
      <c r="I38" s="6">
        <v>95.114738464355469</v>
      </c>
      <c r="J38" s="6">
        <v>2034.557373046875</v>
      </c>
      <c r="K38" s="6">
        <v>298.873291015625</v>
      </c>
      <c r="L38" s="6">
        <v>431</v>
      </c>
      <c r="M38" s="6">
        <v>18.299999237060547</v>
      </c>
      <c r="N38" s="6">
        <v>26.342826843261719</v>
      </c>
      <c r="O38" s="6">
        <v>358.17645263671875</v>
      </c>
      <c r="P38" s="6">
        <v>1868.3602294921875</v>
      </c>
      <c r="Q38" s="6">
        <v>145.55906677246094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340.17666625976562</v>
      </c>
      <c r="W38" s="6">
        <v>10.199999809265137</v>
      </c>
      <c r="X38" s="6">
        <v>300.77432250976562</v>
      </c>
      <c r="Y38" s="6">
        <v>104.11006927490234</v>
      </c>
      <c r="Z38" s="6">
        <v>1024</v>
      </c>
      <c r="AA38" s="6">
        <v>78.5</v>
      </c>
      <c r="AB38" s="6">
        <v>491.32101440429687</v>
      </c>
      <c r="AC38" s="6">
        <v>148.80203247070313</v>
      </c>
      <c r="AD38" s="6">
        <v>1850.4708251953125</v>
      </c>
      <c r="AE38" s="6">
        <v>3538</v>
      </c>
      <c r="AF38" s="6">
        <v>209.26499938964844</v>
      </c>
      <c r="AG38" s="6">
        <v>932.1025390625</v>
      </c>
      <c r="AH38" s="6">
        <v>10.047876358032227</v>
      </c>
      <c r="AI38" s="6">
        <v>165.80421447753906</v>
      </c>
      <c r="AJ38" s="6">
        <v>65.599998474121094</v>
      </c>
      <c r="AK38" s="6">
        <v>50.874679565429688</v>
      </c>
      <c r="AL38" s="6">
        <v>0.60000002384185791</v>
      </c>
      <c r="AM38" s="6">
        <v>50.144172668457031</v>
      </c>
      <c r="AN38" s="6">
        <v>4528.09228515625</v>
      </c>
      <c r="AO38" s="6">
        <v>33.799999237060547</v>
      </c>
      <c r="AP38" s="6">
        <v>65.389305114746094</v>
      </c>
      <c r="AQ38" s="6">
        <v>681.9134521484375</v>
      </c>
      <c r="AR38" s="6">
        <v>11.800000190734863</v>
      </c>
      <c r="AS38" s="6">
        <v>26.057371139526367</v>
      </c>
      <c r="AT38" s="6">
        <v>11</v>
      </c>
      <c r="AU38" s="6">
        <v>197.09635925292969</v>
      </c>
      <c r="AV38" s="28">
        <f t="shared" si="12"/>
        <v>23490.713222146034</v>
      </c>
      <c r="AW38" s="28"/>
      <c r="AX38" s="7">
        <v>20</v>
      </c>
      <c r="AY38" s="7">
        <f t="shared" si="10"/>
        <v>23490.713222146034</v>
      </c>
      <c r="AZ38" s="7">
        <f t="shared" si="13"/>
        <v>24110.585009098053</v>
      </c>
      <c r="BA38" s="30">
        <f t="shared" si="14"/>
        <v>9</v>
      </c>
      <c r="BB38" s="31">
        <f t="shared" si="15"/>
        <v>9.1370558375634525E-3</v>
      </c>
    </row>
    <row r="39" spans="1:54" x14ac:dyDescent="0.25">
      <c r="A39" s="10">
        <f t="shared" si="11"/>
        <v>7</v>
      </c>
      <c r="C39" s="5">
        <v>8248</v>
      </c>
      <c r="D39" s="6">
        <v>860.9556884765625</v>
      </c>
      <c r="E39" s="6">
        <v>62.722682952880859</v>
      </c>
      <c r="F39" s="6">
        <v>41.710212707519531</v>
      </c>
      <c r="G39" s="6">
        <v>793.2059326171875</v>
      </c>
      <c r="H39" s="6">
        <v>104.07075500488281</v>
      </c>
      <c r="I39" s="6">
        <v>1</v>
      </c>
      <c r="J39" s="6">
        <v>2002.21875</v>
      </c>
      <c r="K39" s="6">
        <v>246.99639892578125</v>
      </c>
      <c r="L39" s="6">
        <v>296.96310424804687</v>
      </c>
      <c r="M39" s="6">
        <v>22.483219146728516</v>
      </c>
      <c r="N39" s="6">
        <v>25.756258010864258</v>
      </c>
      <c r="O39" s="6">
        <v>325.27880859375</v>
      </c>
      <c r="P39" s="6">
        <v>1772.39892578125</v>
      </c>
      <c r="Q39" s="6">
        <v>124.65541839599609</v>
      </c>
      <c r="R39" s="6">
        <v>67</v>
      </c>
      <c r="S39" s="6">
        <v>787.5294189453125</v>
      </c>
      <c r="T39" s="6">
        <v>4</v>
      </c>
      <c r="U39" s="6">
        <v>359.753173828125</v>
      </c>
      <c r="V39" s="6">
        <v>190.54095458984375</v>
      </c>
      <c r="W39" s="6">
        <v>10.199999809265137</v>
      </c>
      <c r="X39" s="6">
        <v>295.51498413085937</v>
      </c>
      <c r="Y39" s="6">
        <v>103.32923889160156</v>
      </c>
      <c r="Z39" s="6">
        <v>915.1893310546875</v>
      </c>
      <c r="AA39" s="6">
        <v>78.5</v>
      </c>
      <c r="AB39" s="6">
        <v>480.19546508789063</v>
      </c>
      <c r="AC39" s="6">
        <v>132.60859680175781</v>
      </c>
      <c r="AD39" s="6">
        <v>1764.6337890625</v>
      </c>
      <c r="AE39" s="6">
        <v>3529.332763671875</v>
      </c>
      <c r="AF39" s="6">
        <v>209.00039672851562</v>
      </c>
      <c r="AG39" s="6">
        <v>991.410400390625</v>
      </c>
      <c r="AH39" s="6">
        <v>9.8998708724975586</v>
      </c>
      <c r="AI39" s="6">
        <v>5.7815752029418945</v>
      </c>
      <c r="AJ39" s="6">
        <v>65.599998474121094</v>
      </c>
      <c r="AK39" s="6">
        <v>43.520000457763672</v>
      </c>
      <c r="AL39" s="6">
        <v>0.60000002384185791</v>
      </c>
      <c r="AM39" s="6">
        <v>43.317966461181641</v>
      </c>
      <c r="AN39" s="6">
        <v>4106.8369140625</v>
      </c>
      <c r="AO39" s="6">
        <v>33.799999237060547</v>
      </c>
      <c r="AP39" s="6">
        <v>20</v>
      </c>
      <c r="AQ39" s="6">
        <v>502.40487670898437</v>
      </c>
      <c r="AR39" s="6">
        <v>9.6999998092651367</v>
      </c>
      <c r="AS39" s="6">
        <v>0.60000002384185791</v>
      </c>
      <c r="AT39" s="6">
        <v>11</v>
      </c>
      <c r="AU39" s="6">
        <v>207.34332275390625</v>
      </c>
      <c r="AV39" s="28">
        <f t="shared" si="12"/>
        <v>21659.559191942215</v>
      </c>
      <c r="AW39" s="28"/>
      <c r="AX39" s="7">
        <v>21</v>
      </c>
      <c r="AY39" s="7">
        <f t="shared" si="10"/>
        <v>21659.559191942215</v>
      </c>
      <c r="AZ39" s="7">
        <f t="shared" si="13"/>
        <v>24077.616420865059</v>
      </c>
      <c r="BA39" s="30">
        <f t="shared" si="14"/>
        <v>10</v>
      </c>
      <c r="BB39" s="31">
        <f t="shared" si="15"/>
        <v>1.015228426395939E-2</v>
      </c>
    </row>
    <row r="40" spans="1:54" x14ac:dyDescent="0.25">
      <c r="A40" s="10">
        <f t="shared" si="11"/>
        <v>8</v>
      </c>
      <c r="C40" s="5">
        <v>8279</v>
      </c>
      <c r="D40" s="6">
        <v>845.74224853515625</v>
      </c>
      <c r="E40" s="6">
        <v>32.961341857910156</v>
      </c>
      <c r="F40" s="6">
        <v>41.440868377685547</v>
      </c>
      <c r="G40" s="6">
        <v>612.607666015625</v>
      </c>
      <c r="H40" s="6">
        <v>18.600000381469727</v>
      </c>
      <c r="I40" s="6">
        <v>1</v>
      </c>
      <c r="J40" s="6">
        <v>1972.777587890625</v>
      </c>
      <c r="K40" s="6">
        <v>202.11521911621094</v>
      </c>
      <c r="L40" s="6">
        <v>253.06051635742187</v>
      </c>
      <c r="M40" s="6">
        <v>18.299999237060547</v>
      </c>
      <c r="N40" s="6">
        <v>25.263519287109375</v>
      </c>
      <c r="O40" s="6">
        <v>292.81134033203125</v>
      </c>
      <c r="P40" s="6">
        <v>1680.3223876953125</v>
      </c>
      <c r="Q40" s="6">
        <v>116.66051483154297</v>
      </c>
      <c r="R40" s="6">
        <v>67</v>
      </c>
      <c r="S40" s="6">
        <v>541.2374267578125</v>
      </c>
      <c r="T40" s="6">
        <v>4</v>
      </c>
      <c r="U40" s="6">
        <v>346.91732788085937</v>
      </c>
      <c r="V40" s="6">
        <v>68.916328430175781</v>
      </c>
      <c r="W40" s="6">
        <v>10.199999809265137</v>
      </c>
      <c r="X40" s="6">
        <v>251.60006713867188</v>
      </c>
      <c r="Y40" s="6">
        <v>102.640380859375</v>
      </c>
      <c r="Z40" s="6">
        <v>737.78228759765625</v>
      </c>
      <c r="AA40" s="6">
        <v>78.5</v>
      </c>
      <c r="AB40" s="6">
        <v>294.88946533203125</v>
      </c>
      <c r="AC40" s="6">
        <v>116.86203002929687</v>
      </c>
      <c r="AD40" s="6">
        <v>1783.4185791015625</v>
      </c>
      <c r="AE40" s="6">
        <v>3363.85400390625</v>
      </c>
      <c r="AF40" s="6">
        <v>198.71726989746094</v>
      </c>
      <c r="AG40" s="6">
        <v>835.15728759765625</v>
      </c>
      <c r="AH40" s="6">
        <v>9.7587976455688477</v>
      </c>
      <c r="AI40" s="6">
        <v>4.8000001907348633</v>
      </c>
      <c r="AJ40" s="6">
        <v>34.915351867675781</v>
      </c>
      <c r="AK40" s="6">
        <v>37</v>
      </c>
      <c r="AL40" s="6">
        <v>0.60000002384185791</v>
      </c>
      <c r="AM40" s="6">
        <v>36.924259185791016</v>
      </c>
      <c r="AN40" s="6">
        <v>3646.52392578125</v>
      </c>
      <c r="AO40" s="6">
        <v>33.799999237060547</v>
      </c>
      <c r="AP40" s="6">
        <v>20</v>
      </c>
      <c r="AQ40" s="6">
        <v>328.43875122070312</v>
      </c>
      <c r="AR40" s="6">
        <v>9.6999998092651367</v>
      </c>
      <c r="AS40" s="6">
        <v>0.60000002384185791</v>
      </c>
      <c r="AT40" s="6">
        <v>11</v>
      </c>
      <c r="AU40" s="6">
        <v>203.29531860351562</v>
      </c>
      <c r="AV40" s="28">
        <f t="shared" si="12"/>
        <v>19292.712067842484</v>
      </c>
      <c r="AW40" s="28"/>
      <c r="AX40" s="7">
        <v>22</v>
      </c>
      <c r="AY40" s="7">
        <f t="shared" si="10"/>
        <v>19292.712067842484</v>
      </c>
      <c r="AZ40" s="7">
        <f t="shared" si="13"/>
        <v>24061.577583312988</v>
      </c>
      <c r="BA40" s="30">
        <f t="shared" si="14"/>
        <v>11</v>
      </c>
      <c r="BB40" s="31">
        <f t="shared" si="15"/>
        <v>1.1167512690355329E-2</v>
      </c>
    </row>
    <row r="41" spans="1:54" x14ac:dyDescent="0.25">
      <c r="A41" s="10">
        <f t="shared" si="11"/>
        <v>9</v>
      </c>
      <c r="C41" s="5">
        <v>8309</v>
      </c>
      <c r="D41" s="6">
        <v>832.6541748046875</v>
      </c>
      <c r="E41" s="6">
        <v>10</v>
      </c>
      <c r="F41" s="6">
        <v>41.239776611328125</v>
      </c>
      <c r="G41" s="6">
        <v>392.08309936523437</v>
      </c>
      <c r="H41" s="6">
        <v>18.600000381469727</v>
      </c>
      <c r="I41" s="6">
        <v>1</v>
      </c>
      <c r="J41" s="6">
        <v>1943.881591796875</v>
      </c>
      <c r="K41" s="6">
        <v>191.71553039550781</v>
      </c>
      <c r="L41" s="6">
        <v>209.76119995117187</v>
      </c>
      <c r="M41" s="6">
        <v>18.299999237060547</v>
      </c>
      <c r="N41" s="6">
        <v>24.870384216308594</v>
      </c>
      <c r="O41" s="6">
        <v>261.86993408203125</v>
      </c>
      <c r="P41" s="6">
        <v>1604.1744384765625</v>
      </c>
      <c r="Q41" s="6">
        <v>116.75174713134766</v>
      </c>
      <c r="R41" s="6">
        <v>67</v>
      </c>
      <c r="S41" s="6">
        <v>391.06143188476562</v>
      </c>
      <c r="T41" s="6">
        <v>4.1749320030212402</v>
      </c>
      <c r="U41" s="6">
        <v>322.89920043945312</v>
      </c>
      <c r="V41" s="6">
        <v>91.894302368164063</v>
      </c>
      <c r="W41" s="6">
        <v>10.199999809265137</v>
      </c>
      <c r="X41" s="6">
        <v>236.82164001464844</v>
      </c>
      <c r="Y41" s="6">
        <v>100.21522521972656</v>
      </c>
      <c r="Z41" s="6">
        <v>602.4940185546875</v>
      </c>
      <c r="AA41" s="6">
        <v>78.5</v>
      </c>
      <c r="AB41" s="6">
        <v>188.53669738769531</v>
      </c>
      <c r="AC41" s="6">
        <v>103.66367340087891</v>
      </c>
      <c r="AD41" s="6">
        <v>1766.8458251953125</v>
      </c>
      <c r="AE41" s="6">
        <v>2907.04638671875</v>
      </c>
      <c r="AF41" s="6">
        <v>180.81767272949219</v>
      </c>
      <c r="AG41" s="6">
        <v>718.2261962890625</v>
      </c>
      <c r="AH41" s="6">
        <v>9.6541347503662109</v>
      </c>
      <c r="AI41" s="6">
        <v>13.259195327758789</v>
      </c>
      <c r="AJ41" s="6">
        <v>19.411317825317383</v>
      </c>
      <c r="AK41" s="6">
        <v>37</v>
      </c>
      <c r="AL41" s="6">
        <v>0.60000002384185791</v>
      </c>
      <c r="AM41" s="6">
        <v>31</v>
      </c>
      <c r="AN41" s="6">
        <v>3344.01513671875</v>
      </c>
      <c r="AO41" s="6">
        <v>33.799999237060547</v>
      </c>
      <c r="AP41" s="6">
        <v>20</v>
      </c>
      <c r="AQ41" s="6">
        <v>296.65267944335937</v>
      </c>
      <c r="AR41" s="6">
        <v>9.6999998092651367</v>
      </c>
      <c r="AS41" s="6">
        <v>3.032052755355835</v>
      </c>
      <c r="AT41" s="6">
        <v>11</v>
      </c>
      <c r="AU41" s="6">
        <v>195.96156311035156</v>
      </c>
      <c r="AV41" s="28">
        <f t="shared" si="12"/>
        <v>17462.385157465935</v>
      </c>
      <c r="AW41" s="28"/>
      <c r="AX41" s="7">
        <v>23</v>
      </c>
      <c r="AY41" s="7">
        <f t="shared" si="10"/>
        <v>17462.385157465935</v>
      </c>
      <c r="AZ41" s="7">
        <f t="shared" si="13"/>
        <v>24020.597877502441</v>
      </c>
      <c r="BA41" s="30">
        <f t="shared" si="14"/>
        <v>12</v>
      </c>
      <c r="BB41" s="31">
        <f t="shared" si="15"/>
        <v>1.2182741116751269E-2</v>
      </c>
    </row>
    <row r="42" spans="1:54" x14ac:dyDescent="0.25">
      <c r="A42" s="10">
        <f t="shared" si="11"/>
        <v>10</v>
      </c>
      <c r="C42" s="5">
        <v>8340</v>
      </c>
      <c r="D42" s="6">
        <v>822.90472412109375</v>
      </c>
      <c r="E42" s="6">
        <v>10</v>
      </c>
      <c r="F42" s="6">
        <v>41.095024108886719</v>
      </c>
      <c r="G42" s="6">
        <v>366.31253051757812</v>
      </c>
      <c r="H42" s="6">
        <v>27.709199905395508</v>
      </c>
      <c r="I42" s="6">
        <v>1</v>
      </c>
      <c r="J42" s="6">
        <v>1935.6737060546875</v>
      </c>
      <c r="K42" s="6">
        <v>192.6422119140625</v>
      </c>
      <c r="L42" s="6">
        <v>157.61416625976562</v>
      </c>
      <c r="M42" s="6">
        <v>18.299999237060547</v>
      </c>
      <c r="N42" s="6">
        <v>24.662940979003906</v>
      </c>
      <c r="O42" s="6">
        <v>230.39999389648437</v>
      </c>
      <c r="P42" s="6">
        <v>1538.968994140625</v>
      </c>
      <c r="Q42" s="6">
        <v>120.52881622314453</v>
      </c>
      <c r="R42" s="6">
        <v>66</v>
      </c>
      <c r="S42" s="6">
        <v>235.4564208984375</v>
      </c>
      <c r="T42" s="6">
        <v>4</v>
      </c>
      <c r="U42" s="6">
        <v>296.240478515625</v>
      </c>
      <c r="V42" s="6">
        <v>109.063232421875</v>
      </c>
      <c r="W42" s="6">
        <v>10.199999809265137</v>
      </c>
      <c r="X42" s="6">
        <v>238.02525329589844</v>
      </c>
      <c r="Y42" s="6">
        <v>99.906227111816406</v>
      </c>
      <c r="Z42" s="6">
        <v>551.799072265625</v>
      </c>
      <c r="AA42" s="6">
        <v>78.5</v>
      </c>
      <c r="AB42" s="6">
        <v>120</v>
      </c>
      <c r="AC42" s="6">
        <v>94.215263366699219</v>
      </c>
      <c r="AD42" s="6">
        <v>1753.10302734375</v>
      </c>
      <c r="AE42" s="6">
        <v>2688.04150390625</v>
      </c>
      <c r="AF42" s="6">
        <v>165.02836608886719</v>
      </c>
      <c r="AG42" s="6">
        <v>646.7266845703125</v>
      </c>
      <c r="AH42" s="6">
        <v>9.5853490829467773</v>
      </c>
      <c r="AI42" s="6">
        <v>78.732551574707031</v>
      </c>
      <c r="AJ42" s="6">
        <v>6.5999999046325684</v>
      </c>
      <c r="AK42" s="6">
        <v>37</v>
      </c>
      <c r="AL42" s="6">
        <v>0.60000002384185791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265.69461059570312</v>
      </c>
      <c r="AR42" s="6">
        <v>9.6999998092651367</v>
      </c>
      <c r="AS42" s="6">
        <v>0.60000002384185791</v>
      </c>
      <c r="AT42" s="6">
        <v>11</v>
      </c>
      <c r="AU42" s="6">
        <v>186.15960693359375</v>
      </c>
      <c r="AV42" s="28">
        <f t="shared" si="12"/>
        <v>16570.038440465927</v>
      </c>
      <c r="AW42" s="28"/>
      <c r="AX42" s="7">
        <v>24</v>
      </c>
      <c r="AY42" s="7">
        <f t="shared" si="10"/>
        <v>16570.038440465927</v>
      </c>
      <c r="AZ42" s="7">
        <f t="shared" si="13"/>
        <v>23954.606853961945</v>
      </c>
      <c r="BA42" s="30">
        <f t="shared" si="14"/>
        <v>13</v>
      </c>
      <c r="BB42" s="31">
        <f t="shared" si="15"/>
        <v>1.3197969543147208E-2</v>
      </c>
    </row>
    <row r="43" spans="1:54" x14ac:dyDescent="0.25">
      <c r="A43" s="10">
        <f t="shared" si="11"/>
        <v>11</v>
      </c>
      <c r="C43" s="5">
        <v>8370</v>
      </c>
      <c r="D43" s="6">
        <v>827.51171875</v>
      </c>
      <c r="E43" s="6">
        <v>10</v>
      </c>
      <c r="F43" s="6">
        <v>42.107231140136719</v>
      </c>
      <c r="G43" s="6">
        <v>362.29794311523437</v>
      </c>
      <c r="H43" s="6">
        <v>18.600000381469727</v>
      </c>
      <c r="I43" s="6">
        <v>1</v>
      </c>
      <c r="J43" s="6">
        <v>1937.401611328125</v>
      </c>
      <c r="K43" s="6">
        <v>195.56355285644531</v>
      </c>
      <c r="L43" s="6">
        <v>138.20906066894531</v>
      </c>
      <c r="M43" s="6">
        <v>30.76922607421875</v>
      </c>
      <c r="N43" s="6">
        <v>24.593170166015625</v>
      </c>
      <c r="O43" s="6">
        <v>239.02864074707031</v>
      </c>
      <c r="P43" s="6">
        <v>1533.8807373046875</v>
      </c>
      <c r="Q43" s="6">
        <v>126.88814544677734</v>
      </c>
      <c r="R43" s="6">
        <v>64</v>
      </c>
      <c r="S43" s="6">
        <v>169.29570007324219</v>
      </c>
      <c r="T43" s="6">
        <v>4</v>
      </c>
      <c r="U43" s="6">
        <v>274.0191650390625</v>
      </c>
      <c r="V43" s="6">
        <v>128.4635009765625</v>
      </c>
      <c r="W43" s="6">
        <v>10.688626289367676</v>
      </c>
      <c r="X43" s="6">
        <v>245.87977600097656</v>
      </c>
      <c r="Y43" s="6">
        <v>90.018341064453125</v>
      </c>
      <c r="Z43" s="6">
        <v>552.52142333984375</v>
      </c>
      <c r="AA43" s="6">
        <v>78.5</v>
      </c>
      <c r="AB43" s="6">
        <v>170.02055358886719</v>
      </c>
      <c r="AC43" s="6">
        <v>83.332351684570312</v>
      </c>
      <c r="AD43" s="6">
        <v>1788.614501953125</v>
      </c>
      <c r="AE43" s="6">
        <v>2732.1943359375</v>
      </c>
      <c r="AF43" s="6">
        <v>157.15031433105469</v>
      </c>
      <c r="AG43" s="6">
        <v>623.7684326171875</v>
      </c>
      <c r="AH43" s="6">
        <v>9.564788818359375</v>
      </c>
      <c r="AI43" s="6">
        <v>171.03822326660156</v>
      </c>
      <c r="AJ43" s="6">
        <v>6.5999999046325684</v>
      </c>
      <c r="AK43" s="6">
        <v>37</v>
      </c>
      <c r="AL43" s="6">
        <v>4.4206404685974121</v>
      </c>
      <c r="AM43" s="6">
        <v>31</v>
      </c>
      <c r="AN43" s="6">
        <v>3251.299072265625</v>
      </c>
      <c r="AO43" s="6">
        <v>33.799999237060547</v>
      </c>
      <c r="AP43" s="6">
        <v>20</v>
      </c>
      <c r="AQ43" s="6">
        <v>236.85586547851563</v>
      </c>
      <c r="AR43" s="6">
        <v>9.6999998092651367</v>
      </c>
      <c r="AS43" s="6">
        <v>3.592538595199585</v>
      </c>
      <c r="AT43" s="6">
        <v>11</v>
      </c>
      <c r="AU43" s="6">
        <v>181.35661315917969</v>
      </c>
      <c r="AV43" s="28">
        <f t="shared" si="12"/>
        <v>16667.545801877975</v>
      </c>
      <c r="AW43" s="28"/>
      <c r="AX43" s="7">
        <v>25</v>
      </c>
      <c r="AY43" s="7">
        <f t="shared" si="10"/>
        <v>16667.545801877975</v>
      </c>
      <c r="AZ43" s="7">
        <f t="shared" si="13"/>
        <v>23947.588986515999</v>
      </c>
      <c r="BA43" s="30">
        <f t="shared" si="14"/>
        <v>14</v>
      </c>
      <c r="BB43" s="31">
        <f t="shared" si="15"/>
        <v>1.4213197969543147E-2</v>
      </c>
    </row>
    <row r="44" spans="1:54" x14ac:dyDescent="0.25">
      <c r="A44" s="10">
        <f t="shared" si="11"/>
        <v>12</v>
      </c>
      <c r="C44" s="5">
        <v>8401</v>
      </c>
      <c r="D44" s="6">
        <v>960.36883544921875</v>
      </c>
      <c r="E44" s="6">
        <v>56.036308288574219</v>
      </c>
      <c r="F44" s="6">
        <v>55.947456359863281</v>
      </c>
      <c r="G44" s="6">
        <v>519.33453369140625</v>
      </c>
      <c r="H44" s="6">
        <v>236.44985961914062</v>
      </c>
      <c r="I44" s="6">
        <v>1</v>
      </c>
      <c r="J44" s="6">
        <v>1875.3785400390625</v>
      </c>
      <c r="K44" s="6">
        <v>222.91433715820312</v>
      </c>
      <c r="L44" s="6">
        <v>128.86392211914063</v>
      </c>
      <c r="M44" s="6">
        <v>18.299999237060547</v>
      </c>
      <c r="N44" s="6">
        <v>24.562801361083984</v>
      </c>
      <c r="O44" s="6">
        <v>270.40863037109375</v>
      </c>
      <c r="P44" s="6">
        <v>1596.402099609375</v>
      </c>
      <c r="Q44" s="6">
        <v>134.84100341796875</v>
      </c>
      <c r="R44" s="6">
        <v>62</v>
      </c>
      <c r="S44" s="6">
        <v>505.33432006835937</v>
      </c>
      <c r="T44" s="6">
        <v>21.587116241455078</v>
      </c>
      <c r="U44" s="6">
        <v>264.05331420898437</v>
      </c>
      <c r="V44" s="6">
        <v>156.46000671386719</v>
      </c>
      <c r="W44" s="6">
        <v>10.199999809265137</v>
      </c>
      <c r="X44" s="6">
        <v>271.00149536132812</v>
      </c>
      <c r="Y44" s="6">
        <v>77.660049438476563</v>
      </c>
      <c r="Z44" s="6">
        <v>593.353759765625</v>
      </c>
      <c r="AA44" s="6">
        <v>141.40779113769531</v>
      </c>
      <c r="AB44" s="6">
        <v>275.20455932617188</v>
      </c>
      <c r="AC44" s="6">
        <v>78.240501403808594</v>
      </c>
      <c r="AD44" s="6">
        <v>1865.5645751953125</v>
      </c>
      <c r="AE44" s="6">
        <v>2724.842041015625</v>
      </c>
      <c r="AF44" s="6">
        <v>188</v>
      </c>
      <c r="AG44" s="6">
        <v>648.15435791015625</v>
      </c>
      <c r="AH44" s="6">
        <v>9.5498676300048828</v>
      </c>
      <c r="AI44" s="6">
        <v>4.8000001907348633</v>
      </c>
      <c r="AJ44" s="6">
        <v>37.760986328125</v>
      </c>
      <c r="AK44" s="6">
        <v>37</v>
      </c>
      <c r="AL44" s="6">
        <v>9.7296228408813477</v>
      </c>
      <c r="AM44" s="6">
        <v>42.1798095703125</v>
      </c>
      <c r="AN44" s="6">
        <v>3367.2197265625</v>
      </c>
      <c r="AO44" s="6">
        <v>44</v>
      </c>
      <c r="AP44" s="6">
        <v>26.763111114501953</v>
      </c>
      <c r="AQ44" s="6">
        <v>597.309326171875</v>
      </c>
      <c r="AR44" s="6">
        <v>9.6999998092651367</v>
      </c>
      <c r="AS44" s="6">
        <v>9.5832300186157227</v>
      </c>
      <c r="AT44" s="6">
        <v>23.749128341674805</v>
      </c>
      <c r="AU44" s="6">
        <v>235</v>
      </c>
      <c r="AV44" s="28">
        <f t="shared" si="12"/>
        <v>18438.217022895813</v>
      </c>
      <c r="AW44" s="28"/>
      <c r="AX44" s="7">
        <v>26</v>
      </c>
      <c r="AY44" s="7">
        <f t="shared" si="10"/>
        <v>18438.217022895813</v>
      </c>
      <c r="AZ44" s="7">
        <f t="shared" si="13"/>
        <v>23898.020554661751</v>
      </c>
      <c r="BA44" s="30">
        <f t="shared" si="14"/>
        <v>15</v>
      </c>
      <c r="BB44" s="31">
        <f t="shared" si="15"/>
        <v>1.5228426395939087E-2</v>
      </c>
    </row>
    <row r="45" spans="1:54" x14ac:dyDescent="0.25">
      <c r="A45" s="10">
        <f t="shared" si="11"/>
        <v>1</v>
      </c>
      <c r="C45" s="5">
        <v>8432</v>
      </c>
      <c r="D45" s="6">
        <v>1006.1112670898437</v>
      </c>
      <c r="E45" s="6">
        <v>57.273891448974609</v>
      </c>
      <c r="F45" s="6">
        <v>71.923622131347656</v>
      </c>
      <c r="G45" s="6">
        <v>600</v>
      </c>
      <c r="H45" s="6">
        <v>323.70001220703125</v>
      </c>
      <c r="I45" s="6">
        <v>22.294757843017578</v>
      </c>
      <c r="J45" s="6">
        <v>1732.705322265625</v>
      </c>
      <c r="K45" s="6">
        <v>257.24856567382812</v>
      </c>
      <c r="L45" s="6">
        <v>141.906494140625</v>
      </c>
      <c r="M45" s="6">
        <v>18.299999237060547</v>
      </c>
      <c r="N45" s="6">
        <v>24.557809829711914</v>
      </c>
      <c r="O45" s="6">
        <v>301.847412109375</v>
      </c>
      <c r="P45" s="6">
        <v>1658.05712890625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254.59394836425781</v>
      </c>
      <c r="V45" s="6">
        <v>182.99896240234375</v>
      </c>
      <c r="W45" s="6">
        <v>10.199999809265137</v>
      </c>
      <c r="X45" s="6">
        <v>287.3275146484375</v>
      </c>
      <c r="Y45" s="6">
        <v>72</v>
      </c>
      <c r="Z45" s="6">
        <v>641.4517822265625</v>
      </c>
      <c r="AA45" s="6">
        <v>182</v>
      </c>
      <c r="AB45" s="6">
        <v>353.96188354492187</v>
      </c>
      <c r="AC45" s="6">
        <v>80.895347595214844</v>
      </c>
      <c r="AD45" s="6">
        <v>1942.4632568359375</v>
      </c>
      <c r="AE45" s="6">
        <v>2976</v>
      </c>
      <c r="AF45" s="6">
        <v>183</v>
      </c>
      <c r="AG45" s="6">
        <v>648.12835693359375</v>
      </c>
      <c r="AH45" s="6">
        <v>9.5298128128051758</v>
      </c>
      <c r="AI45" s="6">
        <v>4.8000001907348633</v>
      </c>
      <c r="AJ45" s="6">
        <v>65.599998474121094</v>
      </c>
      <c r="AK45" s="6">
        <v>37</v>
      </c>
      <c r="AL45" s="6">
        <v>8.9995603561401367</v>
      </c>
      <c r="AM45" s="6">
        <v>53.265338897705078</v>
      </c>
      <c r="AN45" s="6">
        <v>3754.35595703125</v>
      </c>
      <c r="AO45" s="6">
        <v>44</v>
      </c>
      <c r="AP45" s="6">
        <v>34.872463226318359</v>
      </c>
      <c r="AQ45" s="6">
        <v>928.97308349609375</v>
      </c>
      <c r="AR45" s="6">
        <v>11.800000190734863</v>
      </c>
      <c r="AS45" s="6">
        <v>9.1630125045776367</v>
      </c>
      <c r="AT45" s="6">
        <v>24.437173843383789</v>
      </c>
      <c r="AU45" s="6">
        <v>217</v>
      </c>
      <c r="AV45" s="28">
        <f t="shared" si="12"/>
        <v>20045.793739318848</v>
      </c>
      <c r="AW45" s="28"/>
      <c r="AX45" s="7">
        <v>27</v>
      </c>
      <c r="AY45" s="7">
        <f t="shared" si="10"/>
        <v>20045.793739318848</v>
      </c>
      <c r="AZ45" s="7">
        <f t="shared" si="13"/>
        <v>23881.073055267334</v>
      </c>
      <c r="BA45" s="30">
        <f t="shared" si="14"/>
        <v>16</v>
      </c>
      <c r="BB45" s="31">
        <f t="shared" si="15"/>
        <v>1.6243654822335026E-2</v>
      </c>
    </row>
    <row r="46" spans="1:54" x14ac:dyDescent="0.25">
      <c r="A46" s="10">
        <f t="shared" si="11"/>
        <v>2</v>
      </c>
      <c r="C46" s="5">
        <v>8460</v>
      </c>
      <c r="D46" s="6">
        <v>1020.6112670898437</v>
      </c>
      <c r="E46" s="6">
        <v>57.643482208251953</v>
      </c>
      <c r="F46" s="6">
        <v>82.131362915039063</v>
      </c>
      <c r="G46" s="6">
        <v>574.25128173828125</v>
      </c>
      <c r="H46" s="6">
        <v>314.86160278320312</v>
      </c>
      <c r="I46" s="6">
        <v>1</v>
      </c>
      <c r="J46" s="6">
        <v>1701.254638671875</v>
      </c>
      <c r="K46" s="6">
        <v>288.221923828125</v>
      </c>
      <c r="L46" s="6">
        <v>137.32377624511719</v>
      </c>
      <c r="M46" s="6">
        <v>18.299999237060547</v>
      </c>
      <c r="N46" s="6">
        <v>24.517641067504883</v>
      </c>
      <c r="O46" s="6">
        <v>328.30178833007812</v>
      </c>
      <c r="P46" s="6">
        <v>1690</v>
      </c>
      <c r="Q46" s="6">
        <v>148.58999633789062</v>
      </c>
      <c r="R46" s="6">
        <v>62</v>
      </c>
      <c r="S46" s="6">
        <v>520.757080078125</v>
      </c>
      <c r="T46" s="6">
        <v>42</v>
      </c>
      <c r="U46" s="6">
        <v>245.61991882324219</v>
      </c>
      <c r="V46" s="6">
        <v>208.17784118652344</v>
      </c>
      <c r="W46" s="6">
        <v>10.199999809265137</v>
      </c>
      <c r="X46" s="6">
        <v>301.29998779296875</v>
      </c>
      <c r="Y46" s="6">
        <v>76.610328674316406</v>
      </c>
      <c r="Z46" s="6">
        <v>676</v>
      </c>
      <c r="AA46" s="6">
        <v>132.07632446289062</v>
      </c>
      <c r="AB46" s="6">
        <v>434.36380004882812</v>
      </c>
      <c r="AC46" s="6">
        <v>98.508255004882813</v>
      </c>
      <c r="AD46" s="6">
        <v>1950</v>
      </c>
      <c r="AE46" s="6">
        <v>3091.512451171875</v>
      </c>
      <c r="AF46" s="6">
        <v>188</v>
      </c>
      <c r="AG46" s="6">
        <v>644.14959716796875</v>
      </c>
      <c r="AH46" s="6">
        <v>9.5133743286132812</v>
      </c>
      <c r="AI46" s="6">
        <v>91.178489685058594</v>
      </c>
      <c r="AJ46" s="6">
        <v>38.202590942382813</v>
      </c>
      <c r="AK46" s="6">
        <v>37</v>
      </c>
      <c r="AL46" s="6">
        <v>12.971591949462891</v>
      </c>
      <c r="AM46" s="6">
        <v>56.988716125488281</v>
      </c>
      <c r="AN46" s="6">
        <v>3962.282470703125</v>
      </c>
      <c r="AO46" s="6">
        <v>33.799999237060547</v>
      </c>
      <c r="AP46" s="6">
        <v>20</v>
      </c>
      <c r="AQ46" s="6">
        <v>901.922119140625</v>
      </c>
      <c r="AR46" s="6">
        <v>9.6999998092651367</v>
      </c>
      <c r="AS46" s="6">
        <v>8.8393802642822266</v>
      </c>
      <c r="AT46" s="6">
        <v>66.778282165527344</v>
      </c>
      <c r="AU46" s="6">
        <v>206</v>
      </c>
      <c r="AV46" s="28">
        <f t="shared" si="12"/>
        <v>20523.461359024048</v>
      </c>
      <c r="AW46" s="28"/>
      <c r="AX46" s="7">
        <v>28</v>
      </c>
      <c r="AY46" s="7">
        <f t="shared" si="10"/>
        <v>20523.461359024048</v>
      </c>
      <c r="AZ46" s="7">
        <f t="shared" si="13"/>
        <v>23733.762088775635</v>
      </c>
      <c r="BA46" s="30">
        <f t="shared" si="14"/>
        <v>17</v>
      </c>
      <c r="BB46" s="31">
        <f t="shared" si="15"/>
        <v>1.7258883248730966E-2</v>
      </c>
    </row>
    <row r="47" spans="1:54" x14ac:dyDescent="0.25">
      <c r="A47" s="10">
        <f t="shared" si="11"/>
        <v>3</v>
      </c>
      <c r="C47" s="5">
        <v>8491</v>
      </c>
      <c r="D47" s="6">
        <v>1019.0400390625</v>
      </c>
      <c r="E47" s="6">
        <v>72.271125793457031</v>
      </c>
      <c r="F47" s="6">
        <v>86.805191040039063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307.02685546875</v>
      </c>
      <c r="L47" s="6">
        <v>144.30668640136719</v>
      </c>
      <c r="M47" s="6">
        <v>18.299999237060547</v>
      </c>
      <c r="N47" s="6">
        <v>24.394254684448242</v>
      </c>
      <c r="O47" s="6">
        <v>323.76727294921875</v>
      </c>
      <c r="P47" s="6">
        <v>1690</v>
      </c>
      <c r="Q47" s="6">
        <v>151.21000671386719</v>
      </c>
      <c r="R47" s="6">
        <v>64</v>
      </c>
      <c r="S47" s="6">
        <v>457.11456298828125</v>
      </c>
      <c r="T47" s="6">
        <v>50.733070373535156</v>
      </c>
      <c r="U47" s="6">
        <v>240.307861328125</v>
      </c>
      <c r="V47" s="6">
        <v>186.27102661132812</v>
      </c>
      <c r="W47" s="6">
        <v>10.199999809265137</v>
      </c>
      <c r="X47" s="6">
        <v>297.40716552734375</v>
      </c>
      <c r="Y47" s="6">
        <v>86.145561218261719</v>
      </c>
      <c r="Z47" s="6">
        <v>710.59576416015625</v>
      </c>
      <c r="AA47" s="6">
        <v>169.21070861816406</v>
      </c>
      <c r="AB47" s="6">
        <v>335.91641235351562</v>
      </c>
      <c r="AC47" s="6">
        <v>102.15152740478516</v>
      </c>
      <c r="AD47" s="6">
        <v>1992.3250732421875</v>
      </c>
      <c r="AE47" s="6">
        <v>3163</v>
      </c>
      <c r="AF47" s="6">
        <v>193</v>
      </c>
      <c r="AG47" s="6">
        <v>606.69342041015625</v>
      </c>
      <c r="AH47" s="6">
        <v>9.4714202880859375</v>
      </c>
      <c r="AI47" s="6">
        <v>112.77433776855469</v>
      </c>
      <c r="AJ47" s="6">
        <v>51.301841735839844</v>
      </c>
      <c r="AK47" s="6">
        <v>48.802394866943359</v>
      </c>
      <c r="AL47" s="6">
        <v>0.60000002384185791</v>
      </c>
      <c r="AM47" s="6">
        <v>67.523246765136719</v>
      </c>
      <c r="AN47" s="6">
        <v>4087.762451171875</v>
      </c>
      <c r="AO47" s="6">
        <v>39.185146331787109</v>
      </c>
      <c r="AP47" s="6">
        <v>20</v>
      </c>
      <c r="AQ47" s="6">
        <v>869.6685791015625</v>
      </c>
      <c r="AR47" s="6">
        <v>9.6999998092651367</v>
      </c>
      <c r="AS47" s="6">
        <v>7.3524847030639648</v>
      </c>
      <c r="AT47" s="6">
        <v>11</v>
      </c>
      <c r="AU47" s="6">
        <v>206</v>
      </c>
      <c r="AV47" s="28">
        <f t="shared" si="12"/>
        <v>20722.392067551613</v>
      </c>
      <c r="AW47" s="28"/>
      <c r="AX47" s="7">
        <v>29</v>
      </c>
      <c r="AY47" s="7">
        <f t="shared" si="10"/>
        <v>20722.392067551613</v>
      </c>
      <c r="AZ47" s="7">
        <f t="shared" si="13"/>
        <v>23726.121129155159</v>
      </c>
      <c r="BA47" s="30">
        <f t="shared" si="14"/>
        <v>18</v>
      </c>
      <c r="BB47" s="31">
        <f t="shared" si="15"/>
        <v>1.8274111675126905E-2</v>
      </c>
    </row>
    <row r="48" spans="1:54" x14ac:dyDescent="0.25">
      <c r="A48" s="10">
        <f t="shared" si="11"/>
        <v>4</v>
      </c>
      <c r="C48" s="5">
        <v>8521</v>
      </c>
      <c r="D48" s="6">
        <v>1040.18994140625</v>
      </c>
      <c r="E48" s="6">
        <v>97.549430847167969</v>
      </c>
      <c r="F48" s="6">
        <v>103.08917236328125</v>
      </c>
      <c r="G48" s="6">
        <v>825</v>
      </c>
      <c r="H48" s="6">
        <v>299.87503051757812</v>
      </c>
      <c r="I48" s="6">
        <v>79.886962890625</v>
      </c>
      <c r="J48" s="6">
        <v>1898.2720947265625</v>
      </c>
      <c r="K48" s="6">
        <v>336.40625</v>
      </c>
      <c r="L48" s="6">
        <v>236.9556884765625</v>
      </c>
      <c r="M48" s="6">
        <v>18.299999237060547</v>
      </c>
      <c r="N48" s="6">
        <v>24.177873611450195</v>
      </c>
      <c r="O48" s="6">
        <v>293.35205078125</v>
      </c>
      <c r="P48" s="6">
        <v>1713</v>
      </c>
      <c r="Q48" s="6">
        <v>148.44000244140625</v>
      </c>
      <c r="R48" s="6">
        <v>65</v>
      </c>
      <c r="S48" s="6">
        <v>785.81768798828125</v>
      </c>
      <c r="T48" s="6">
        <v>73.676048278808594</v>
      </c>
      <c r="U48" s="6">
        <v>275.6051025390625</v>
      </c>
      <c r="V48" s="6">
        <v>229.66665649414062</v>
      </c>
      <c r="W48" s="6">
        <v>10.199999809265137</v>
      </c>
      <c r="X48" s="6">
        <v>301.29998779296875</v>
      </c>
      <c r="Y48" s="6">
        <v>95.019996643066406</v>
      </c>
      <c r="Z48" s="6">
        <v>846.97821044921875</v>
      </c>
      <c r="AA48" s="6">
        <v>78.5</v>
      </c>
      <c r="AB48" s="6">
        <v>308.80422973632812</v>
      </c>
      <c r="AC48" s="6">
        <v>113.94847106933594</v>
      </c>
      <c r="AD48" s="6">
        <v>2047.0760498046875</v>
      </c>
      <c r="AE48" s="6">
        <v>3459</v>
      </c>
      <c r="AF48" s="6">
        <v>197.81982421875</v>
      </c>
      <c r="AG48" s="6">
        <v>694.89801025390625</v>
      </c>
      <c r="AH48" s="6">
        <v>9.4150180816650391</v>
      </c>
      <c r="AI48" s="6">
        <v>134.68727111816406</v>
      </c>
      <c r="AJ48" s="6">
        <v>65.599998474121094</v>
      </c>
      <c r="AK48" s="6">
        <v>54.928256988525391</v>
      </c>
      <c r="AL48" s="6">
        <v>23.21217155456543</v>
      </c>
      <c r="AM48" s="6">
        <v>62.028293609619141</v>
      </c>
      <c r="AN48" s="6">
        <v>4542.81396484375</v>
      </c>
      <c r="AO48" s="6">
        <v>33.799999237060547</v>
      </c>
      <c r="AP48" s="6">
        <v>40.005603790283203</v>
      </c>
      <c r="AQ48" s="6">
        <v>836.072998046875</v>
      </c>
      <c r="AR48" s="6">
        <v>11.800000190734863</v>
      </c>
      <c r="AS48" s="6">
        <v>17.202367782592773</v>
      </c>
      <c r="AT48" s="6">
        <v>11</v>
      </c>
      <c r="AU48" s="6">
        <v>206</v>
      </c>
      <c r="AV48" s="28">
        <f t="shared" si="12"/>
        <v>22746.370716094971</v>
      </c>
      <c r="AW48" s="28"/>
      <c r="AX48" s="7">
        <v>30</v>
      </c>
      <c r="AY48" s="7">
        <f t="shared" si="10"/>
        <v>22746.370716094971</v>
      </c>
      <c r="AZ48" s="7">
        <f t="shared" si="13"/>
        <v>23724.876289844513</v>
      </c>
      <c r="BA48" s="30">
        <f t="shared" si="14"/>
        <v>19</v>
      </c>
      <c r="BB48" s="31">
        <f t="shared" si="15"/>
        <v>1.9289340101522844E-2</v>
      </c>
    </row>
    <row r="49" spans="1:54" x14ac:dyDescent="0.25">
      <c r="A49" s="10">
        <f t="shared" si="11"/>
        <v>5</v>
      </c>
      <c r="C49" s="5">
        <v>8552</v>
      </c>
      <c r="D49" s="6">
        <v>1029.4024658203125</v>
      </c>
      <c r="E49" s="6">
        <v>77.905288696289062</v>
      </c>
      <c r="F49" s="6">
        <v>106.49774932861328</v>
      </c>
      <c r="G49" s="6">
        <v>930</v>
      </c>
      <c r="H49" s="6">
        <v>164.52235412597656</v>
      </c>
      <c r="I49" s="6">
        <v>102.79373931884766</v>
      </c>
      <c r="J49" s="6">
        <v>1873.11669921875</v>
      </c>
      <c r="K49" s="6">
        <v>310.61758422851562</v>
      </c>
      <c r="L49" s="6">
        <v>423</v>
      </c>
      <c r="M49" s="6">
        <v>18.299999237060547</v>
      </c>
      <c r="N49" s="6">
        <v>23.822544097900391</v>
      </c>
      <c r="O49" s="6">
        <v>261.4124755859375</v>
      </c>
      <c r="P49" s="6">
        <v>1995.8326416015625</v>
      </c>
      <c r="Q49" s="6">
        <v>149.89762878417969</v>
      </c>
      <c r="R49" s="6">
        <v>66</v>
      </c>
      <c r="S49" s="6">
        <v>975</v>
      </c>
      <c r="T49" s="6">
        <v>49.765041351318359</v>
      </c>
      <c r="U49" s="6">
        <v>330.383056640625</v>
      </c>
      <c r="V49" s="6">
        <v>197.24795532226562</v>
      </c>
      <c r="W49" s="6">
        <v>10.199999809265137</v>
      </c>
      <c r="X49" s="6">
        <v>265.96697998046875</v>
      </c>
      <c r="Y49" s="6">
        <v>104.19740295410156</v>
      </c>
      <c r="Z49" s="6">
        <v>969</v>
      </c>
      <c r="AA49" s="6">
        <v>78.5</v>
      </c>
      <c r="AB49" s="6">
        <v>297.03988647460938</v>
      </c>
      <c r="AC49" s="6">
        <v>109.26054382324219</v>
      </c>
      <c r="AD49" s="6">
        <v>2244.033447265625</v>
      </c>
      <c r="AE49" s="6">
        <v>3538</v>
      </c>
      <c r="AF49" s="6">
        <v>202.44581604003906</v>
      </c>
      <c r="AG49" s="6">
        <v>851.46563720703125</v>
      </c>
      <c r="AH49" s="6">
        <v>9.3266105651855469</v>
      </c>
      <c r="AI49" s="6">
        <v>133.35215759277344</v>
      </c>
      <c r="AJ49" s="6">
        <v>65.599998474121094</v>
      </c>
      <c r="AK49" s="6">
        <v>56.274951934814453</v>
      </c>
      <c r="AL49" s="6">
        <v>16.433101654052734</v>
      </c>
      <c r="AM49" s="6">
        <v>56.434932708740234</v>
      </c>
      <c r="AN49" s="6">
        <v>4498.6240234375</v>
      </c>
      <c r="AO49" s="6">
        <v>33.799999237060547</v>
      </c>
      <c r="AP49" s="6">
        <v>40.173683166503906</v>
      </c>
      <c r="AQ49" s="6">
        <v>798.37994384765625</v>
      </c>
      <c r="AR49" s="6">
        <v>11.800000190734863</v>
      </c>
      <c r="AS49" s="6">
        <v>44.275531768798828</v>
      </c>
      <c r="AT49" s="6">
        <v>11</v>
      </c>
      <c r="AU49" s="6">
        <v>202.66021728515625</v>
      </c>
      <c r="AV49" s="28">
        <f t="shared" si="12"/>
        <v>23733.762088775635</v>
      </c>
      <c r="AW49" s="28"/>
      <c r="AX49" s="7">
        <v>31</v>
      </c>
      <c r="AY49" s="7">
        <f t="shared" si="10"/>
        <v>23733.762088775635</v>
      </c>
      <c r="AZ49" s="7">
        <f t="shared" si="13"/>
        <v>23707.664261937141</v>
      </c>
      <c r="BA49" s="30">
        <f t="shared" si="14"/>
        <v>20</v>
      </c>
      <c r="BB49" s="31">
        <f t="shared" si="15"/>
        <v>2.030456852791878E-2</v>
      </c>
    </row>
    <row r="50" spans="1:54" x14ac:dyDescent="0.25">
      <c r="A50" s="10">
        <f t="shared" si="11"/>
        <v>6</v>
      </c>
      <c r="C50" s="5">
        <v>8582</v>
      </c>
      <c r="D50" s="6">
        <v>993.41802978515625</v>
      </c>
      <c r="E50" s="6">
        <v>51.983146667480469</v>
      </c>
      <c r="F50" s="6">
        <v>107.35922241210937</v>
      </c>
      <c r="G50" s="6">
        <v>889.77001953125</v>
      </c>
      <c r="H50" s="6">
        <v>18.600000381469727</v>
      </c>
      <c r="I50" s="6">
        <v>97.319160461425781</v>
      </c>
      <c r="J50" s="6">
        <v>1880.182861328125</v>
      </c>
      <c r="K50" s="6">
        <v>261.73104858398437</v>
      </c>
      <c r="L50" s="6">
        <v>431</v>
      </c>
      <c r="M50" s="6">
        <v>24.802022933959961</v>
      </c>
      <c r="N50" s="6">
        <v>23.420808792114258</v>
      </c>
      <c r="O50" s="6">
        <v>230.39999389648437</v>
      </c>
      <c r="P50" s="6">
        <v>2030</v>
      </c>
      <c r="Q50" s="6">
        <v>145.55906677246094</v>
      </c>
      <c r="R50" s="6">
        <v>66</v>
      </c>
      <c r="S50" s="6">
        <v>975</v>
      </c>
      <c r="T50" s="6">
        <v>17.736555099487305</v>
      </c>
      <c r="U50" s="6">
        <v>360</v>
      </c>
      <c r="V50" s="6">
        <v>109.39865875244141</v>
      </c>
      <c r="W50" s="6">
        <v>10.199999809265137</v>
      </c>
      <c r="X50" s="6">
        <v>301.29476928710937</v>
      </c>
      <c r="Y50" s="6">
        <v>103.51143646240234</v>
      </c>
      <c r="Z50" s="6">
        <v>1024</v>
      </c>
      <c r="AA50" s="6">
        <v>78.5</v>
      </c>
      <c r="AB50" s="6">
        <v>237.18838500976562</v>
      </c>
      <c r="AC50" s="6">
        <v>97.466903686523438</v>
      </c>
      <c r="AD50" s="6">
        <v>2345.322265625</v>
      </c>
      <c r="AE50" s="6">
        <v>3538</v>
      </c>
      <c r="AF50" s="6">
        <v>209.26499938964844</v>
      </c>
      <c r="AG50" s="6">
        <v>932.1025390625</v>
      </c>
      <c r="AH50" s="6">
        <v>9.2402935028076172</v>
      </c>
      <c r="AI50" s="6">
        <v>131.93421936035156</v>
      </c>
      <c r="AJ50" s="6">
        <v>65.599998474121094</v>
      </c>
      <c r="AK50" s="6">
        <v>50.004291534423828</v>
      </c>
      <c r="AL50" s="6">
        <v>0.60000002384185791</v>
      </c>
      <c r="AM50" s="6">
        <v>49.083206176757813</v>
      </c>
      <c r="AN50" s="6">
        <v>4332.9423828125</v>
      </c>
      <c r="AO50" s="6">
        <v>33.799999237060547</v>
      </c>
      <c r="AP50" s="6">
        <v>22.905353546142578</v>
      </c>
      <c r="AQ50" s="6">
        <v>563.91827392578125</v>
      </c>
      <c r="AR50" s="6">
        <v>11.800000190734863</v>
      </c>
      <c r="AS50" s="6">
        <v>63.597217559814453</v>
      </c>
      <c r="AT50" s="6">
        <v>11</v>
      </c>
      <c r="AU50" s="6">
        <v>195.96255493164062</v>
      </c>
      <c r="AV50" s="28">
        <f t="shared" si="12"/>
        <v>23132.919685006142</v>
      </c>
      <c r="AW50" s="28"/>
      <c r="AX50" s="7">
        <v>32</v>
      </c>
      <c r="AY50" s="7">
        <f t="shared" si="10"/>
        <v>23132.919685006142</v>
      </c>
      <c r="AZ50" s="7">
        <f t="shared" si="13"/>
        <v>23639.706944584846</v>
      </c>
      <c r="BA50" s="30">
        <f t="shared" si="14"/>
        <v>21</v>
      </c>
      <c r="BB50" s="31">
        <f t="shared" si="15"/>
        <v>2.1319796954314719E-2</v>
      </c>
    </row>
    <row r="51" spans="1:54" x14ac:dyDescent="0.25">
      <c r="A51" s="10">
        <f t="shared" si="11"/>
        <v>7</v>
      </c>
      <c r="C51" s="5">
        <v>8613</v>
      </c>
      <c r="D51" s="6">
        <v>931.4066162109375</v>
      </c>
      <c r="E51" s="6">
        <v>41.179534912109375</v>
      </c>
      <c r="F51" s="6">
        <v>106.76576995849609</v>
      </c>
      <c r="G51" s="6">
        <v>769.0792236328125</v>
      </c>
      <c r="H51" s="6">
        <v>60.408668518066406</v>
      </c>
      <c r="I51" s="6">
        <v>83.062690734863281</v>
      </c>
      <c r="J51" s="6">
        <v>1825.59716796875</v>
      </c>
      <c r="K51" s="6">
        <v>206.19737243652344</v>
      </c>
      <c r="L51" s="6">
        <v>417.089111328125</v>
      </c>
      <c r="M51" s="6">
        <v>18.299999237060547</v>
      </c>
      <c r="N51" s="6">
        <v>22.910642623901367</v>
      </c>
      <c r="O51" s="6">
        <v>230.39999389648437</v>
      </c>
      <c r="P51" s="6">
        <v>2007.569580078125</v>
      </c>
      <c r="Q51" s="6">
        <v>124.65541839599609</v>
      </c>
      <c r="R51" s="6">
        <v>67</v>
      </c>
      <c r="S51" s="6">
        <v>797.5570068359375</v>
      </c>
      <c r="T51" s="6">
        <v>21.905780792236328</v>
      </c>
      <c r="U51" s="6">
        <v>359.82891845703125</v>
      </c>
      <c r="V51" s="6">
        <v>16.986337661743164</v>
      </c>
      <c r="W51" s="6">
        <v>10.199999809265137</v>
      </c>
      <c r="X51" s="6">
        <v>300.3895263671875</v>
      </c>
      <c r="Y51" s="6">
        <v>102.73509979248047</v>
      </c>
      <c r="Z51" s="6">
        <v>941.016357421875</v>
      </c>
      <c r="AA51" s="6">
        <v>78.5</v>
      </c>
      <c r="AB51" s="6">
        <v>152.89845275878906</v>
      </c>
      <c r="AC51" s="6">
        <v>82.004127502441406</v>
      </c>
      <c r="AD51" s="6">
        <v>2289.6650390625</v>
      </c>
      <c r="AE51" s="6">
        <v>3529.556884765625</v>
      </c>
      <c r="AF51" s="6">
        <v>209.00039672851562</v>
      </c>
      <c r="AG51" s="6">
        <v>950.12762451171875</v>
      </c>
      <c r="AH51" s="6">
        <v>9.1048765182495117</v>
      </c>
      <c r="AI51" s="6">
        <v>4.8000001907348633</v>
      </c>
      <c r="AJ51" s="6">
        <v>65.599998474121094</v>
      </c>
      <c r="AK51" s="6">
        <v>41.914505004882813</v>
      </c>
      <c r="AL51" s="6">
        <v>0.60000002384185791</v>
      </c>
      <c r="AM51" s="6">
        <v>42.272121429443359</v>
      </c>
      <c r="AN51" s="6">
        <v>3846.690185546875</v>
      </c>
      <c r="AO51" s="6">
        <v>33.799999237060547</v>
      </c>
      <c r="AP51" s="6">
        <v>20</v>
      </c>
      <c r="AQ51" s="6">
        <v>360.38555908203125</v>
      </c>
      <c r="AR51" s="6">
        <v>9.6999998092651367</v>
      </c>
      <c r="AS51" s="6">
        <v>34.399635314941406</v>
      </c>
      <c r="AT51" s="6">
        <v>11</v>
      </c>
      <c r="AU51" s="6">
        <v>229.72727966308594</v>
      </c>
      <c r="AV51" s="28">
        <f t="shared" si="12"/>
        <v>21463.98750269413</v>
      </c>
      <c r="AW51" s="28"/>
      <c r="AX51" s="7">
        <v>33</v>
      </c>
      <c r="AY51" s="7">
        <f t="shared" si="10"/>
        <v>21463.98750269413</v>
      </c>
      <c r="AZ51" s="7">
        <f t="shared" si="13"/>
        <v>23636.526700496674</v>
      </c>
      <c r="BA51" s="30">
        <f t="shared" si="14"/>
        <v>22</v>
      </c>
      <c r="BB51" s="31">
        <f t="shared" si="15"/>
        <v>2.2335025380710659E-2</v>
      </c>
    </row>
    <row r="52" spans="1:54" x14ac:dyDescent="0.25">
      <c r="A52" s="10">
        <f t="shared" si="11"/>
        <v>8</v>
      </c>
      <c r="C52" s="5">
        <v>8644</v>
      </c>
      <c r="D52" s="6">
        <v>895.9315185546875</v>
      </c>
      <c r="E52" s="6">
        <v>40.617031097412109</v>
      </c>
      <c r="F52" s="6">
        <v>106.04510498046875</v>
      </c>
      <c r="G52" s="6">
        <v>612.607666015625</v>
      </c>
      <c r="H52" s="6">
        <v>28.896835327148438</v>
      </c>
      <c r="I52" s="6">
        <v>74.816947937011719</v>
      </c>
      <c r="J52" s="6">
        <v>1798.1875</v>
      </c>
      <c r="K52" s="6">
        <v>152.72894287109375</v>
      </c>
      <c r="L52" s="6">
        <v>372.26455688476562</v>
      </c>
      <c r="M52" s="6">
        <v>18.299999237060547</v>
      </c>
      <c r="N52" s="6">
        <v>22.469367980957031</v>
      </c>
      <c r="O52" s="6">
        <v>230.39999389648437</v>
      </c>
      <c r="P52" s="6">
        <v>1870.7811279296875</v>
      </c>
      <c r="Q52" s="6">
        <v>116.66051483154297</v>
      </c>
      <c r="R52" s="6">
        <v>67</v>
      </c>
      <c r="S52" s="6">
        <v>595.939453125</v>
      </c>
      <c r="T52" s="6">
        <v>22.607868194580078</v>
      </c>
      <c r="U52" s="6">
        <v>347.69021606445312</v>
      </c>
      <c r="V52" s="6">
        <v>0.20000000298023224</v>
      </c>
      <c r="W52" s="6">
        <v>10.199999809265137</v>
      </c>
      <c r="X52" s="6">
        <v>298.58859252929687</v>
      </c>
      <c r="Y52" s="6">
        <v>102.05020141601562</v>
      </c>
      <c r="Z52" s="6">
        <v>789.7408447265625</v>
      </c>
      <c r="AA52" s="6">
        <v>78.5</v>
      </c>
      <c r="AB52" s="6">
        <v>120</v>
      </c>
      <c r="AC52" s="6">
        <v>66.828842163085937</v>
      </c>
      <c r="AD52" s="6">
        <v>2141.22216796875</v>
      </c>
      <c r="AE52" s="6">
        <v>3405.7685546875</v>
      </c>
      <c r="AF52" s="6">
        <v>197.32373046875</v>
      </c>
      <c r="AG52" s="6">
        <v>884.8070068359375</v>
      </c>
      <c r="AH52" s="6">
        <v>8.9743127822875977</v>
      </c>
      <c r="AI52" s="6">
        <v>4.8000001907348633</v>
      </c>
      <c r="AJ52" s="6">
        <v>65.599998474121094</v>
      </c>
      <c r="AK52" s="6">
        <v>37</v>
      </c>
      <c r="AL52" s="6">
        <v>0.60000002384185791</v>
      </c>
      <c r="AM52" s="6">
        <v>35.89166259765625</v>
      </c>
      <c r="AN52" s="6">
        <v>3582.554931640625</v>
      </c>
      <c r="AO52" s="6">
        <v>33.799999237060547</v>
      </c>
      <c r="AP52" s="6">
        <v>20</v>
      </c>
      <c r="AQ52" s="6">
        <v>314.27456665039062</v>
      </c>
      <c r="AR52" s="6">
        <v>9.6999998092651367</v>
      </c>
      <c r="AS52" s="6">
        <v>0.60000002384185791</v>
      </c>
      <c r="AT52" s="6">
        <v>11</v>
      </c>
      <c r="AU52" s="6">
        <v>224.17893981933594</v>
      </c>
      <c r="AV52" s="28">
        <f t="shared" si="12"/>
        <v>19818.148996785283</v>
      </c>
      <c r="AW52" s="28"/>
      <c r="AX52" s="7">
        <v>34</v>
      </c>
      <c r="AY52" s="7">
        <f t="shared" si="10"/>
        <v>19818.148996785283</v>
      </c>
      <c r="AZ52" s="7">
        <f t="shared" si="13"/>
        <v>23595.369763493538</v>
      </c>
      <c r="BA52" s="30">
        <f t="shared" si="14"/>
        <v>23</v>
      </c>
      <c r="BB52" s="31">
        <f t="shared" si="15"/>
        <v>2.3350253807106598E-2</v>
      </c>
    </row>
    <row r="53" spans="1:54" x14ac:dyDescent="0.25">
      <c r="A53" s="10">
        <f t="shared" si="11"/>
        <v>9</v>
      </c>
      <c r="C53" s="5">
        <v>8674</v>
      </c>
      <c r="D53" s="6">
        <v>883.6177978515625</v>
      </c>
      <c r="E53" s="6">
        <v>37.810581207275391</v>
      </c>
      <c r="F53" s="6">
        <v>105.530517578125</v>
      </c>
      <c r="G53" s="6">
        <v>585.96429443359375</v>
      </c>
      <c r="H53" s="6">
        <v>18.600000381469727</v>
      </c>
      <c r="I53" s="6">
        <v>76.738075256347656</v>
      </c>
      <c r="J53" s="6">
        <v>1773.839599609375</v>
      </c>
      <c r="K53" s="6">
        <v>149.085205078125</v>
      </c>
      <c r="L53" s="6">
        <v>335.84909057617187</v>
      </c>
      <c r="M53" s="6">
        <v>18.299999237060547</v>
      </c>
      <c r="N53" s="6">
        <v>22.135713577270508</v>
      </c>
      <c r="O53" s="6">
        <v>230.39999389648437</v>
      </c>
      <c r="P53" s="6">
        <v>1755.3487548828125</v>
      </c>
      <c r="Q53" s="6">
        <v>116.75174713134766</v>
      </c>
      <c r="R53" s="6">
        <v>67</v>
      </c>
      <c r="S53" s="6">
        <v>608.9095458984375</v>
      </c>
      <c r="T53" s="6">
        <v>23.185859680175781</v>
      </c>
      <c r="U53" s="6">
        <v>337.27145385742187</v>
      </c>
      <c r="V53" s="6">
        <v>0.20000000298023224</v>
      </c>
      <c r="W53" s="6">
        <v>10.199999809265137</v>
      </c>
      <c r="X53" s="6">
        <v>293.36514282226562</v>
      </c>
      <c r="Y53" s="6">
        <v>99.627944946289063</v>
      </c>
      <c r="Z53" s="6">
        <v>669.173828125</v>
      </c>
      <c r="AA53" s="6">
        <v>78.5</v>
      </c>
      <c r="AB53" s="6">
        <v>190.20474243164062</v>
      </c>
      <c r="AC53" s="6">
        <v>54.319534301757813</v>
      </c>
      <c r="AD53" s="6">
        <v>2006.8486328125</v>
      </c>
      <c r="AE53" s="6">
        <v>3345.88037109375</v>
      </c>
      <c r="AF53" s="6">
        <v>182.02008056640625</v>
      </c>
      <c r="AG53" s="6">
        <v>778.5850830078125</v>
      </c>
      <c r="AH53" s="6">
        <v>8.8792743682861328</v>
      </c>
      <c r="AI53" s="6">
        <v>4.8000001907348633</v>
      </c>
      <c r="AJ53" s="6">
        <v>52.823646545410156</v>
      </c>
      <c r="AK53" s="6">
        <v>37</v>
      </c>
      <c r="AL53" s="6">
        <v>0.80958181619644165</v>
      </c>
      <c r="AM53" s="6">
        <v>31</v>
      </c>
      <c r="AN53" s="6">
        <v>3440.68359375</v>
      </c>
      <c r="AO53" s="6">
        <v>33.799999237060547</v>
      </c>
      <c r="AP53" s="6">
        <v>20</v>
      </c>
      <c r="AQ53" s="6">
        <v>282.890380859375</v>
      </c>
      <c r="AR53" s="6">
        <v>9.6999998092651367</v>
      </c>
      <c r="AS53" s="6">
        <v>0.60000002384185791</v>
      </c>
      <c r="AT53" s="6">
        <v>11</v>
      </c>
      <c r="AU53" s="6">
        <v>216.50970458984375</v>
      </c>
      <c r="AV53" s="28">
        <f t="shared" si="12"/>
        <v>19005.759771242738</v>
      </c>
      <c r="AW53" s="28"/>
      <c r="AX53" s="7">
        <v>35</v>
      </c>
      <c r="AY53" s="7">
        <f t="shared" si="10"/>
        <v>19005.759771242738</v>
      </c>
      <c r="AZ53" s="7">
        <f t="shared" si="13"/>
        <v>23532.030697822571</v>
      </c>
      <c r="BA53" s="30">
        <f t="shared" si="14"/>
        <v>24</v>
      </c>
      <c r="BB53" s="31">
        <f t="shared" si="15"/>
        <v>2.4365482233502538E-2</v>
      </c>
    </row>
    <row r="54" spans="1:54" x14ac:dyDescent="0.25">
      <c r="A54" s="10">
        <f t="shared" si="11"/>
        <v>10</v>
      </c>
      <c r="C54" s="5">
        <v>8705</v>
      </c>
      <c r="D54" s="6">
        <v>873.72320556640625</v>
      </c>
      <c r="E54" s="6">
        <v>38.558700561523438</v>
      </c>
      <c r="F54" s="6">
        <v>105.16010284423828</v>
      </c>
      <c r="G54" s="6">
        <v>566.6494140625</v>
      </c>
      <c r="H54" s="6">
        <v>27.709199905395508</v>
      </c>
      <c r="I54" s="6">
        <v>80.873146057128906</v>
      </c>
      <c r="J54" s="6">
        <v>1764.9716796875</v>
      </c>
      <c r="K54" s="6">
        <v>147.49775695800781</v>
      </c>
      <c r="L54" s="6">
        <v>284.22982788085937</v>
      </c>
      <c r="M54" s="6">
        <v>18.299999237060547</v>
      </c>
      <c r="N54" s="6">
        <v>21.949689865112305</v>
      </c>
      <c r="O54" s="6">
        <v>230.39999389648437</v>
      </c>
      <c r="P54" s="6">
        <v>1690</v>
      </c>
      <c r="Q54" s="6">
        <v>120.52881622314453</v>
      </c>
      <c r="R54" s="6">
        <v>66</v>
      </c>
      <c r="S54" s="6">
        <v>603.70672607421875</v>
      </c>
      <c r="T54" s="6">
        <v>24.045186996459961</v>
      </c>
      <c r="U54" s="6">
        <v>333.9918212890625</v>
      </c>
      <c r="V54" s="6">
        <v>0.20000000298023224</v>
      </c>
      <c r="W54" s="6">
        <v>10.199999809265137</v>
      </c>
      <c r="X54" s="6">
        <v>301.29998779296875</v>
      </c>
      <c r="Y54" s="6">
        <v>99.320755004882813</v>
      </c>
      <c r="Z54" s="6">
        <v>676</v>
      </c>
      <c r="AA54" s="6">
        <v>78.5</v>
      </c>
      <c r="AB54" s="6">
        <v>229.00567626953125</v>
      </c>
      <c r="AC54" s="6">
        <v>46.100791931152344</v>
      </c>
      <c r="AD54" s="6">
        <v>1921.0635986328125</v>
      </c>
      <c r="AE54" s="6">
        <v>3135.90234375</v>
      </c>
      <c r="AF54" s="6">
        <v>170.92045593261719</v>
      </c>
      <c r="AG54" s="6">
        <v>711.6085205078125</v>
      </c>
      <c r="AH54" s="6">
        <v>8.8142786026000977</v>
      </c>
      <c r="AI54" s="6">
        <v>24.854345321655273</v>
      </c>
      <c r="AJ54" s="6">
        <v>43.225242614746094</v>
      </c>
      <c r="AK54" s="6">
        <v>37</v>
      </c>
      <c r="AL54" s="6">
        <v>2.3075089454650879</v>
      </c>
      <c r="AM54" s="6">
        <v>31</v>
      </c>
      <c r="AN54" s="6">
        <v>3345.14013671875</v>
      </c>
      <c r="AO54" s="6">
        <v>33.799999237060547</v>
      </c>
      <c r="AP54" s="6">
        <v>20</v>
      </c>
      <c r="AQ54" s="6">
        <v>252.04228210449219</v>
      </c>
      <c r="AR54" s="6">
        <v>9.6999998092651367</v>
      </c>
      <c r="AS54" s="6">
        <v>2.1805040836334229</v>
      </c>
      <c r="AT54" s="6">
        <v>11</v>
      </c>
      <c r="AU54" s="6">
        <v>206.67514038085937</v>
      </c>
      <c r="AV54" s="28">
        <f t="shared" si="12"/>
        <v>18406.156834557652</v>
      </c>
      <c r="AW54" s="28"/>
      <c r="AX54" s="7">
        <v>36</v>
      </c>
      <c r="AY54" s="7">
        <f t="shared" si="10"/>
        <v>18406.156834557652</v>
      </c>
      <c r="AZ54" s="7">
        <f t="shared" si="13"/>
        <v>23515.040636539459</v>
      </c>
      <c r="BA54" s="30">
        <f t="shared" si="14"/>
        <v>25</v>
      </c>
      <c r="BB54" s="31">
        <f t="shared" si="15"/>
        <v>2.5380710659898477E-2</v>
      </c>
    </row>
    <row r="55" spans="1:54" x14ac:dyDescent="0.25">
      <c r="A55" s="10">
        <f t="shared" si="11"/>
        <v>11</v>
      </c>
      <c r="C55" s="5">
        <v>8735</v>
      </c>
      <c r="D55" s="6">
        <v>865.28485107421875</v>
      </c>
      <c r="E55" s="6">
        <v>37.628250122070313</v>
      </c>
      <c r="F55" s="6">
        <v>105</v>
      </c>
      <c r="G55" s="6">
        <v>549.85919189453125</v>
      </c>
      <c r="H55" s="6">
        <v>18.600000381469727</v>
      </c>
      <c r="I55" s="6">
        <v>81.6708984375</v>
      </c>
      <c r="J55" s="6">
        <v>1759.926025390625</v>
      </c>
      <c r="K55" s="6">
        <v>148.67770385742187</v>
      </c>
      <c r="L55" s="6">
        <v>276.36160278320312</v>
      </c>
      <c r="M55" s="6">
        <v>29.27557373046875</v>
      </c>
      <c r="N55" s="6">
        <v>21.865859985351563</v>
      </c>
      <c r="O55" s="6">
        <v>237.95173645019531</v>
      </c>
      <c r="P55" s="6">
        <v>1690</v>
      </c>
      <c r="Q55" s="6">
        <v>126.88814544677734</v>
      </c>
      <c r="R55" s="6">
        <v>64</v>
      </c>
      <c r="S55" s="6">
        <v>575</v>
      </c>
      <c r="T55" s="6">
        <v>25</v>
      </c>
      <c r="U55" s="6">
        <v>308.69833374023437</v>
      </c>
      <c r="V55" s="6">
        <v>14.455020904541016</v>
      </c>
      <c r="W55" s="6">
        <v>10.688626289367676</v>
      </c>
      <c r="X55" s="6">
        <v>293.16506958007813</v>
      </c>
      <c r="Y55" s="6">
        <v>99.1800537109375</v>
      </c>
      <c r="Z55" s="6">
        <v>669.9560546875</v>
      </c>
      <c r="AA55" s="6">
        <v>78.5</v>
      </c>
      <c r="AB55" s="6">
        <v>287.62384033203125</v>
      </c>
      <c r="AC55" s="6">
        <v>34.473651885986328</v>
      </c>
      <c r="AD55" s="6">
        <v>1937.314208984375</v>
      </c>
      <c r="AE55" s="6">
        <v>3065.016357421875</v>
      </c>
      <c r="AF55" s="6">
        <v>157.54217529296875</v>
      </c>
      <c r="AG55" s="6">
        <v>680.598388671875</v>
      </c>
      <c r="AH55" s="6">
        <v>8.7953720092773437</v>
      </c>
      <c r="AI55" s="6">
        <v>117.21092987060547</v>
      </c>
      <c r="AJ55" s="6">
        <v>36.842735290527344</v>
      </c>
      <c r="AK55" s="6">
        <v>37</v>
      </c>
      <c r="AL55" s="6">
        <v>4.2568297386169434</v>
      </c>
      <c r="AM55" s="6">
        <v>31</v>
      </c>
      <c r="AN55" s="6">
        <v>3249.574462890625</v>
      </c>
      <c r="AO55" s="6">
        <v>33.799999237060547</v>
      </c>
      <c r="AP55" s="6">
        <v>20</v>
      </c>
      <c r="AQ55" s="6">
        <v>308.65206909179687</v>
      </c>
      <c r="AR55" s="6">
        <v>9.6999998092651367</v>
      </c>
      <c r="AS55" s="6">
        <v>4.4617209434509277</v>
      </c>
      <c r="AT55" s="6">
        <v>11</v>
      </c>
      <c r="AU55" s="6">
        <v>197.47076416015625</v>
      </c>
      <c r="AV55" s="28">
        <f t="shared" si="12"/>
        <v>18319.966504096985</v>
      </c>
      <c r="AW55" s="28"/>
      <c r="AX55" s="7">
        <v>37</v>
      </c>
      <c r="AY55" s="7">
        <f t="shared" si="10"/>
        <v>18319.966504096985</v>
      </c>
      <c r="AZ55" s="7">
        <f t="shared" si="13"/>
        <v>23490.713222146034</v>
      </c>
      <c r="BA55" s="30">
        <f t="shared" si="14"/>
        <v>26</v>
      </c>
      <c r="BB55" s="31">
        <f t="shared" si="15"/>
        <v>2.6395939086294416E-2</v>
      </c>
    </row>
    <row r="56" spans="1:54" x14ac:dyDescent="0.25">
      <c r="A56" s="10">
        <f t="shared" si="11"/>
        <v>12</v>
      </c>
      <c r="C56" s="5">
        <v>8766</v>
      </c>
      <c r="D56" s="6">
        <v>857.2218017578125</v>
      </c>
      <c r="E56" s="6">
        <v>39.050739288330078</v>
      </c>
      <c r="F56" s="6">
        <v>105.92447662353516</v>
      </c>
      <c r="G56" s="6">
        <v>555.6707763671875</v>
      </c>
      <c r="H56" s="6">
        <v>217.75021362304688</v>
      </c>
      <c r="I56" s="6">
        <v>85.751380920410156</v>
      </c>
      <c r="J56" s="6">
        <v>1556.6829833984375</v>
      </c>
      <c r="K56" s="6">
        <v>149.2430419921875</v>
      </c>
      <c r="L56" s="6">
        <v>268.51318359375</v>
      </c>
      <c r="M56" s="6">
        <v>18.299999237060547</v>
      </c>
      <c r="N56" s="6">
        <v>21.838521957397461</v>
      </c>
      <c r="O56" s="6">
        <v>267.8922119140625</v>
      </c>
      <c r="P56" s="6">
        <v>1690</v>
      </c>
      <c r="Q56" s="6">
        <v>134.84100341796875</v>
      </c>
      <c r="R56" s="6">
        <v>62</v>
      </c>
      <c r="S56" s="6">
        <v>544.57586669921875</v>
      </c>
      <c r="T56" s="6">
        <v>26.114965438842773</v>
      </c>
      <c r="U56" s="6">
        <v>284.75286865234375</v>
      </c>
      <c r="V56" s="6">
        <v>28.200319290161133</v>
      </c>
      <c r="W56" s="6">
        <v>10.199999809265137</v>
      </c>
      <c r="X56" s="6">
        <v>284.80307006835937</v>
      </c>
      <c r="Y56" s="6">
        <v>86.814888000488281</v>
      </c>
      <c r="Z56" s="6">
        <v>662.90277099609375</v>
      </c>
      <c r="AA56" s="6">
        <v>95.358406066894531</v>
      </c>
      <c r="AB56" s="6">
        <v>327.3779296875</v>
      </c>
      <c r="AC56" s="6">
        <v>28.812675476074219</v>
      </c>
      <c r="AD56" s="6">
        <v>1950</v>
      </c>
      <c r="AE56" s="6">
        <v>2981.23486328125</v>
      </c>
      <c r="AF56" s="6">
        <v>144.13291931152344</v>
      </c>
      <c r="AG56" s="6">
        <v>648.15435791015625</v>
      </c>
      <c r="AH56" s="6">
        <v>8.781651496887207</v>
      </c>
      <c r="AI56" s="6">
        <v>4.8000001907348633</v>
      </c>
      <c r="AJ56" s="6">
        <v>31.086585998535156</v>
      </c>
      <c r="AK56" s="6">
        <v>37</v>
      </c>
      <c r="AL56" s="6">
        <v>6.1309890747070313</v>
      </c>
      <c r="AM56" s="6">
        <v>42.1798095703125</v>
      </c>
      <c r="AN56" s="6">
        <v>3367.539794921875</v>
      </c>
      <c r="AO56" s="6">
        <v>33.799999237060547</v>
      </c>
      <c r="AP56" s="6">
        <v>26.763111114501953</v>
      </c>
      <c r="AQ56" s="6">
        <v>424.2655029296875</v>
      </c>
      <c r="AR56" s="6">
        <v>9.6999998092651367</v>
      </c>
      <c r="AS56" s="6">
        <v>6.9843950271606445</v>
      </c>
      <c r="AT56" s="6">
        <v>25.128602981567383</v>
      </c>
      <c r="AU56" s="6">
        <v>235</v>
      </c>
      <c r="AV56" s="28">
        <f t="shared" si="12"/>
        <v>18393.276677131653</v>
      </c>
      <c r="AW56" s="28"/>
      <c r="AX56" s="7">
        <v>38</v>
      </c>
      <c r="AY56" s="7">
        <f t="shared" si="10"/>
        <v>18393.276677131653</v>
      </c>
      <c r="AZ56" s="7">
        <f t="shared" si="13"/>
        <v>23480.909603595734</v>
      </c>
      <c r="BA56" s="30">
        <f t="shared" si="14"/>
        <v>27</v>
      </c>
      <c r="BB56" s="31">
        <f t="shared" si="15"/>
        <v>2.7411167512690356E-2</v>
      </c>
    </row>
    <row r="57" spans="1:54" x14ac:dyDescent="0.25">
      <c r="A57" s="10">
        <f t="shared" si="11"/>
        <v>1</v>
      </c>
      <c r="C57" s="5">
        <v>8797</v>
      </c>
      <c r="D57" s="6">
        <v>853.09466552734375</v>
      </c>
      <c r="E57" s="6">
        <v>43.458709716796875</v>
      </c>
      <c r="F57" s="6">
        <v>106.85390472412109</v>
      </c>
      <c r="G57" s="6">
        <v>548.37322998046875</v>
      </c>
      <c r="H57" s="6">
        <v>304.99337768554687</v>
      </c>
      <c r="I57" s="6">
        <v>92.829551696777344</v>
      </c>
      <c r="J57" s="6">
        <v>1368.3922119140625</v>
      </c>
      <c r="K57" s="6">
        <v>151.85005187988281</v>
      </c>
      <c r="L57" s="6">
        <v>260.83245849609375</v>
      </c>
      <c r="M57" s="6">
        <v>18.299999237060547</v>
      </c>
      <c r="N57" s="6">
        <v>21.831949234008789</v>
      </c>
      <c r="O57" s="6">
        <v>265.13980102539062</v>
      </c>
      <c r="P57" s="6">
        <v>1690</v>
      </c>
      <c r="Q57" s="6">
        <v>143.05000305175781</v>
      </c>
      <c r="R57" s="6">
        <v>62</v>
      </c>
      <c r="S57" s="6">
        <v>512.68536376953125</v>
      </c>
      <c r="T57" s="6">
        <v>27.707576751708984</v>
      </c>
      <c r="U57" s="6">
        <v>262.79931640625</v>
      </c>
      <c r="V57" s="6">
        <v>26.41295051574707</v>
      </c>
      <c r="W57" s="6">
        <v>10.199999809265137</v>
      </c>
      <c r="X57" s="6">
        <v>287.06100463867187</v>
      </c>
      <c r="Y57" s="6">
        <v>81.147209167480469</v>
      </c>
      <c r="Z57" s="6">
        <v>658.3470458984375</v>
      </c>
      <c r="AA57" s="6">
        <v>160.47857666015625</v>
      </c>
      <c r="AB57" s="6">
        <v>365.83489990234375</v>
      </c>
      <c r="AC57" s="6">
        <v>26.134641647338867</v>
      </c>
      <c r="AD57" s="6">
        <v>1950</v>
      </c>
      <c r="AE57" s="6">
        <v>3035.33349609375</v>
      </c>
      <c r="AF57" s="6">
        <v>133.71986389160156</v>
      </c>
      <c r="AG57" s="6">
        <v>627.84857177734375</v>
      </c>
      <c r="AH57" s="6">
        <v>8.763209342956543</v>
      </c>
      <c r="AI57" s="6">
        <v>4.8000001907348633</v>
      </c>
      <c r="AJ57" s="6">
        <v>24.849798202514648</v>
      </c>
      <c r="AK57" s="6">
        <v>37</v>
      </c>
      <c r="AL57" s="6">
        <v>8.3610000610351562</v>
      </c>
      <c r="AM57" s="6">
        <v>46.614383697509766</v>
      </c>
      <c r="AN57" s="6">
        <v>3611.682373046875</v>
      </c>
      <c r="AO57" s="6">
        <v>44</v>
      </c>
      <c r="AP57" s="6">
        <v>34.872463226318359</v>
      </c>
      <c r="AQ57" s="6">
        <v>640.8004150390625</v>
      </c>
      <c r="AR57" s="6">
        <v>9.6999998092651367</v>
      </c>
      <c r="AS57" s="6">
        <v>9.1630125045776367</v>
      </c>
      <c r="AT57" s="6">
        <v>49.157569885253906</v>
      </c>
      <c r="AU57" s="6">
        <v>217</v>
      </c>
      <c r="AV57" s="28">
        <f t="shared" si="12"/>
        <v>18843.474656105042</v>
      </c>
      <c r="AW57" s="28"/>
      <c r="AX57" s="7">
        <v>39</v>
      </c>
      <c r="AY57" s="7">
        <f t="shared" si="10"/>
        <v>18843.474656105042</v>
      </c>
      <c r="AZ57" s="7">
        <f t="shared" si="13"/>
        <v>23423.079699039459</v>
      </c>
      <c r="BA57" s="30">
        <f t="shared" si="14"/>
        <v>28</v>
      </c>
      <c r="BB57" s="31">
        <f t="shared" si="15"/>
        <v>2.8426395939086295E-2</v>
      </c>
    </row>
    <row r="58" spans="1:54" x14ac:dyDescent="0.25">
      <c r="A58" s="10">
        <f t="shared" si="11"/>
        <v>2</v>
      </c>
      <c r="C58" s="5">
        <v>8826</v>
      </c>
      <c r="D58" s="6">
        <v>876.7496337890625</v>
      </c>
      <c r="E58" s="6">
        <v>57.632530212402344</v>
      </c>
      <c r="F58" s="6">
        <v>108.54122161865234</v>
      </c>
      <c r="G58" s="6">
        <v>600</v>
      </c>
      <c r="H58" s="6">
        <v>296.07595825195312</v>
      </c>
      <c r="I58" s="6">
        <v>102.26640319824219</v>
      </c>
      <c r="J58" s="6">
        <v>1384.2327880859375</v>
      </c>
      <c r="K58" s="6">
        <v>158.28623962402344</v>
      </c>
      <c r="L58" s="6">
        <v>253.85614013671875</v>
      </c>
      <c r="M58" s="6">
        <v>18.299999237060547</v>
      </c>
      <c r="N58" s="6">
        <v>21.790000915527344</v>
      </c>
      <c r="O58" s="6">
        <v>292.66079711914062</v>
      </c>
      <c r="P58" s="6">
        <v>1690</v>
      </c>
      <c r="Q58" s="6">
        <v>148.58999633789062</v>
      </c>
      <c r="R58" s="6">
        <v>62</v>
      </c>
      <c r="S58" s="6">
        <v>543.57122802734375</v>
      </c>
      <c r="T58" s="6">
        <v>29.15437126159668</v>
      </c>
      <c r="U58" s="6">
        <v>247.60159301757812</v>
      </c>
      <c r="V58" s="6">
        <v>38.412506103515625</v>
      </c>
      <c r="W58" s="6">
        <v>10.199999809265137</v>
      </c>
      <c r="X58" s="6">
        <v>301.29998779296875</v>
      </c>
      <c r="Y58" s="6">
        <v>89.295600891113281</v>
      </c>
      <c r="Z58" s="6">
        <v>659.45068359375</v>
      </c>
      <c r="AA58" s="6">
        <v>125.22274780273437</v>
      </c>
      <c r="AB58" s="6">
        <v>407.467041015625</v>
      </c>
      <c r="AC58" s="6">
        <v>29.623935699462891</v>
      </c>
      <c r="AD58" s="6">
        <v>1950</v>
      </c>
      <c r="AE58" s="6">
        <v>3096</v>
      </c>
      <c r="AF58" s="6">
        <v>133.8944091796875</v>
      </c>
      <c r="AG58" s="6">
        <v>576.38946533203125</v>
      </c>
      <c r="AH58" s="6">
        <v>8.7470417022705078</v>
      </c>
      <c r="AI58" s="6">
        <v>91.167854309082031</v>
      </c>
      <c r="AJ58" s="6">
        <v>22.431468963623047</v>
      </c>
      <c r="AK58" s="6">
        <v>37</v>
      </c>
      <c r="AL58" s="6">
        <v>12.971591949462891</v>
      </c>
      <c r="AM58" s="6">
        <v>41.040546417236328</v>
      </c>
      <c r="AN58" s="6">
        <v>3883.66357421875</v>
      </c>
      <c r="AO58" s="6">
        <v>33.799999237060547</v>
      </c>
      <c r="AP58" s="6">
        <v>20</v>
      </c>
      <c r="AQ58" s="6">
        <v>875.5616455078125</v>
      </c>
      <c r="AR58" s="6">
        <v>11.800000190734863</v>
      </c>
      <c r="AS58" s="6">
        <v>8.8393802642822266</v>
      </c>
      <c r="AT58" s="6">
        <v>66.748580932617188</v>
      </c>
      <c r="AU58" s="6">
        <v>206</v>
      </c>
      <c r="AV58" s="28">
        <f t="shared" si="12"/>
        <v>19628.336961746216</v>
      </c>
      <c r="AW58" s="28"/>
      <c r="AX58" s="7">
        <v>40</v>
      </c>
      <c r="AY58" s="7">
        <f t="shared" si="10"/>
        <v>19628.336961746216</v>
      </c>
      <c r="AZ58" s="7">
        <f t="shared" si="13"/>
        <v>23414.412311077118</v>
      </c>
      <c r="BA58" s="30">
        <f t="shared" si="14"/>
        <v>29</v>
      </c>
      <c r="BB58" s="31">
        <f t="shared" si="15"/>
        <v>2.9441624365482234E-2</v>
      </c>
    </row>
    <row r="59" spans="1:54" x14ac:dyDescent="0.25">
      <c r="A59" s="10">
        <f t="shared" si="11"/>
        <v>3</v>
      </c>
      <c r="C59" s="5">
        <v>8857</v>
      </c>
      <c r="D59" s="6">
        <v>867.89862060546875</v>
      </c>
      <c r="E59" s="6">
        <v>60.892810821533203</v>
      </c>
      <c r="F59" s="6">
        <v>111.28523254394531</v>
      </c>
      <c r="G59" s="6">
        <v>594.75360107421875</v>
      </c>
      <c r="H59" s="6">
        <v>308.11288452148437</v>
      </c>
      <c r="I59" s="6">
        <v>102.90395355224609</v>
      </c>
      <c r="J59" s="6">
        <v>1396.6134033203125</v>
      </c>
      <c r="K59" s="6">
        <v>160.14132690429687</v>
      </c>
      <c r="L59" s="6">
        <v>218.10641479492187</v>
      </c>
      <c r="M59" s="6">
        <v>18.299999237060547</v>
      </c>
      <c r="N59" s="6">
        <v>21.694276809692383</v>
      </c>
      <c r="O59" s="6">
        <v>323.76727294921875</v>
      </c>
      <c r="P59" s="6">
        <v>1690</v>
      </c>
      <c r="Q59" s="6">
        <v>136.71881103515625</v>
      </c>
      <c r="R59" s="6">
        <v>64</v>
      </c>
      <c r="S59" s="6">
        <v>552.9178466796875</v>
      </c>
      <c r="T59" s="6">
        <v>32.918144226074219</v>
      </c>
      <c r="U59" s="6">
        <v>232.3409423828125</v>
      </c>
      <c r="V59" s="6">
        <v>30.143434524536133</v>
      </c>
      <c r="W59" s="6">
        <v>10.199999809265137</v>
      </c>
      <c r="X59" s="6">
        <v>275.52737426757812</v>
      </c>
      <c r="Y59" s="6">
        <v>89.0426025390625</v>
      </c>
      <c r="Z59" s="6">
        <v>659.416015625</v>
      </c>
      <c r="AA59" s="6">
        <v>135.20021057128906</v>
      </c>
      <c r="AB59" s="6">
        <v>447.75393676757812</v>
      </c>
      <c r="AC59" s="6">
        <v>31.636499404907227</v>
      </c>
      <c r="AD59" s="6">
        <v>1970.2459716796875</v>
      </c>
      <c r="AE59" s="6">
        <v>3148.24267578125</v>
      </c>
      <c r="AF59" s="6">
        <v>152.60116577148437</v>
      </c>
      <c r="AG59" s="6">
        <v>557.0089111328125</v>
      </c>
      <c r="AH59" s="6">
        <v>8.7084674835205078</v>
      </c>
      <c r="AI59" s="6">
        <v>69.246315002441406</v>
      </c>
      <c r="AJ59" s="6">
        <v>22.334463119506836</v>
      </c>
      <c r="AK59" s="6">
        <v>43.799713134765625</v>
      </c>
      <c r="AL59" s="6">
        <v>18.546100616455078</v>
      </c>
      <c r="AM59" s="6">
        <v>51.660934448242187</v>
      </c>
      <c r="AN59" s="6">
        <v>3918.750732421875</v>
      </c>
      <c r="AO59" s="6">
        <v>39.185146331787109</v>
      </c>
      <c r="AP59" s="6">
        <v>20</v>
      </c>
      <c r="AQ59" s="6">
        <v>540.214111328125</v>
      </c>
      <c r="AR59" s="6">
        <v>9.6999998092651367</v>
      </c>
      <c r="AS59" s="6">
        <v>7.3325233459472656</v>
      </c>
      <c r="AT59" s="6">
        <v>45.900047302246094</v>
      </c>
      <c r="AU59" s="6">
        <v>200.40658569335937</v>
      </c>
      <c r="AV59" s="28">
        <f t="shared" si="12"/>
        <v>19396.169479370117</v>
      </c>
      <c r="AW59" s="28"/>
      <c r="AX59" s="7">
        <v>41</v>
      </c>
      <c r="AY59" s="7">
        <f t="shared" si="10"/>
        <v>19396.169479370117</v>
      </c>
      <c r="AZ59" s="7">
        <f t="shared" si="13"/>
        <v>23361.147153377533</v>
      </c>
      <c r="BA59" s="30">
        <f t="shared" si="14"/>
        <v>30</v>
      </c>
      <c r="BB59" s="31">
        <f t="shared" si="15"/>
        <v>3.0456852791878174E-2</v>
      </c>
    </row>
    <row r="60" spans="1:54" x14ac:dyDescent="0.25">
      <c r="A60" s="10">
        <f t="shared" si="11"/>
        <v>4</v>
      </c>
      <c r="C60" s="5">
        <v>8887</v>
      </c>
      <c r="D60" s="6">
        <v>855.46966552734375</v>
      </c>
      <c r="E60" s="6">
        <v>55.250812530517578</v>
      </c>
      <c r="F60" s="6">
        <v>110.83536529541016</v>
      </c>
      <c r="G60" s="6">
        <v>611.5</v>
      </c>
      <c r="H60" s="6">
        <v>246.93150329589844</v>
      </c>
      <c r="I60" s="6">
        <v>92.6038818359375</v>
      </c>
      <c r="J60" s="6">
        <v>1400.9637451171875</v>
      </c>
      <c r="K60" s="6">
        <v>149.53196716308594</v>
      </c>
      <c r="L60" s="6">
        <v>187.04873657226562</v>
      </c>
      <c r="M60" s="6">
        <v>18.299999237060547</v>
      </c>
      <c r="N60" s="6">
        <v>21.478633880615234</v>
      </c>
      <c r="O60" s="6">
        <v>293.35205078125</v>
      </c>
      <c r="P60" s="6">
        <v>1713</v>
      </c>
      <c r="Q60" s="6">
        <v>122.15821838378906</v>
      </c>
      <c r="R60" s="6">
        <v>65</v>
      </c>
      <c r="S60" s="6">
        <v>586.81512451171875</v>
      </c>
      <c r="T60" s="6">
        <v>39.387630462646484</v>
      </c>
      <c r="U60" s="6">
        <v>262.53964233398437</v>
      </c>
      <c r="V60" s="6">
        <v>5.3086638450622559</v>
      </c>
      <c r="W60" s="6">
        <v>10.199999809265137</v>
      </c>
      <c r="X60" s="6">
        <v>275.95098876953125</v>
      </c>
      <c r="Y60" s="6">
        <v>88.664169311523438</v>
      </c>
      <c r="Z60" s="6">
        <v>708.8961181640625</v>
      </c>
      <c r="AA60" s="6">
        <v>78.5</v>
      </c>
      <c r="AB60" s="6">
        <v>514.20452880859375</v>
      </c>
      <c r="AC60" s="6">
        <v>34.296855926513672</v>
      </c>
      <c r="AD60" s="6">
        <v>1989.4764404296875</v>
      </c>
      <c r="AE60" s="6">
        <v>3281.1806640625</v>
      </c>
      <c r="AF60" s="6">
        <v>197.81982421875</v>
      </c>
      <c r="AG60" s="6">
        <v>533.68115234375</v>
      </c>
      <c r="AH60" s="6">
        <v>8.646942138671875</v>
      </c>
      <c r="AI60" s="6">
        <v>68.384613037109375</v>
      </c>
      <c r="AJ60" s="6">
        <v>24.666292190551758</v>
      </c>
      <c r="AK60" s="6">
        <v>47.868247985839844</v>
      </c>
      <c r="AL60" s="6">
        <v>23.225126266479492</v>
      </c>
      <c r="AM60" s="6">
        <v>58.028541564941406</v>
      </c>
      <c r="AN60" s="6">
        <v>3889.196044921875</v>
      </c>
      <c r="AO60" s="6">
        <v>33.799999237060547</v>
      </c>
      <c r="AP60" s="6">
        <v>39.990772247314453</v>
      </c>
      <c r="AQ60" s="6">
        <v>476.2734375</v>
      </c>
      <c r="AR60" s="6">
        <v>9.6999998092651367</v>
      </c>
      <c r="AS60" s="6">
        <v>19.149318695068359</v>
      </c>
      <c r="AT60" s="6">
        <v>17.193046569824219</v>
      </c>
      <c r="AU60" s="6">
        <v>193.658935546875</v>
      </c>
      <c r="AV60" s="28">
        <f t="shared" si="12"/>
        <v>19460.127700328827</v>
      </c>
      <c r="AW60" s="28"/>
      <c r="AX60" s="7">
        <v>42</v>
      </c>
      <c r="AY60" s="7">
        <f t="shared" si="10"/>
        <v>19460.127700328827</v>
      </c>
      <c r="AZ60" s="7">
        <f t="shared" si="13"/>
        <v>23350.584922909737</v>
      </c>
      <c r="BA60" s="30">
        <f t="shared" si="14"/>
        <v>31</v>
      </c>
      <c r="BB60" s="31">
        <f t="shared" si="15"/>
        <v>3.1472081218274113E-2</v>
      </c>
    </row>
    <row r="61" spans="1:54" x14ac:dyDescent="0.25">
      <c r="A61" s="10">
        <f t="shared" si="11"/>
        <v>5</v>
      </c>
      <c r="C61" s="5">
        <v>8918</v>
      </c>
      <c r="D61" s="6">
        <v>794.28826904296875</v>
      </c>
      <c r="E61" s="6">
        <v>25.63520622253418</v>
      </c>
      <c r="F61" s="6">
        <v>63.278846740722656</v>
      </c>
      <c r="G61" s="6">
        <v>577.4014892578125</v>
      </c>
      <c r="H61" s="6">
        <v>153.91923522949219</v>
      </c>
      <c r="I61" s="6">
        <v>77.841445922851563</v>
      </c>
      <c r="J61" s="6">
        <v>1331.31396484375</v>
      </c>
      <c r="K61" s="6">
        <v>128.16851806640625</v>
      </c>
      <c r="L61" s="6">
        <v>77.269012451171875</v>
      </c>
      <c r="M61" s="6">
        <v>18.299999237060547</v>
      </c>
      <c r="N61" s="6">
        <v>21.137279510498047</v>
      </c>
      <c r="O61" s="6">
        <v>261.4124755859375</v>
      </c>
      <c r="P61" s="6">
        <v>1727.4410400390625</v>
      </c>
      <c r="Q61" s="6">
        <v>104.77909851074219</v>
      </c>
      <c r="R61" s="6">
        <v>66</v>
      </c>
      <c r="S61" s="6">
        <v>627.25640869140625</v>
      </c>
      <c r="T61" s="6">
        <v>36.713912963867188</v>
      </c>
      <c r="U61" s="6">
        <v>360</v>
      </c>
      <c r="V61" s="6">
        <v>19.281396865844727</v>
      </c>
      <c r="W61" s="6">
        <v>10.199999809265137</v>
      </c>
      <c r="X61" s="6">
        <v>274.66824340820312</v>
      </c>
      <c r="Y61" s="6">
        <v>88.154350280761719</v>
      </c>
      <c r="Z61" s="6">
        <v>777.339111328125</v>
      </c>
      <c r="AA61" s="6">
        <v>78.5</v>
      </c>
      <c r="AB61" s="6">
        <v>482.01351928710937</v>
      </c>
      <c r="AC61" s="6">
        <v>34.445400238037109</v>
      </c>
      <c r="AD61" s="6">
        <v>1980.79248046875</v>
      </c>
      <c r="AE61" s="6">
        <v>3369.793701171875</v>
      </c>
      <c r="AF61" s="6">
        <v>202.44581604003906</v>
      </c>
      <c r="AG61" s="6">
        <v>533.81182861328125</v>
      </c>
      <c r="AH61" s="6">
        <v>8.5595216751098633</v>
      </c>
      <c r="AI61" s="6">
        <v>67.242584228515625</v>
      </c>
      <c r="AJ61" s="6">
        <v>24.363639831542969</v>
      </c>
      <c r="AK61" s="6">
        <v>56.606357574462891</v>
      </c>
      <c r="AL61" s="6">
        <v>28.690143585205078</v>
      </c>
      <c r="AM61" s="6">
        <v>55.535118103027344</v>
      </c>
      <c r="AN61" s="6">
        <v>3683.18505859375</v>
      </c>
      <c r="AO61" s="6">
        <v>33.799999237060547</v>
      </c>
      <c r="AP61" s="6">
        <v>20</v>
      </c>
      <c r="AQ61" s="6">
        <v>303.86764526367187</v>
      </c>
      <c r="AR61" s="6">
        <v>9.6999998092651367</v>
      </c>
      <c r="AS61" s="6">
        <v>39.2314453125</v>
      </c>
      <c r="AT61" s="6">
        <v>11</v>
      </c>
      <c r="AU61" s="6">
        <v>185.733642578125</v>
      </c>
      <c r="AV61" s="28">
        <f t="shared" si="12"/>
        <v>18831.117205619812</v>
      </c>
      <c r="AW61" s="28"/>
      <c r="AX61" s="7">
        <v>43</v>
      </c>
      <c r="AY61" s="7">
        <f t="shared" si="10"/>
        <v>18831.117205619812</v>
      </c>
      <c r="AZ61" s="7">
        <f t="shared" si="13"/>
        <v>23277.721305966377</v>
      </c>
      <c r="BA61" s="30">
        <f t="shared" si="14"/>
        <v>32</v>
      </c>
      <c r="BB61" s="31">
        <f t="shared" si="15"/>
        <v>3.2487309644670052E-2</v>
      </c>
    </row>
    <row r="62" spans="1:54" x14ac:dyDescent="0.25">
      <c r="A62" s="10">
        <f t="shared" si="11"/>
        <v>6</v>
      </c>
      <c r="C62" s="5">
        <v>8948</v>
      </c>
      <c r="D62" s="6">
        <v>732.2166748046875</v>
      </c>
      <c r="E62" s="6">
        <v>10.465258598327637</v>
      </c>
      <c r="F62" s="6">
        <v>15.967421531677246</v>
      </c>
      <c r="G62" s="6">
        <v>533.0323486328125</v>
      </c>
      <c r="H62" s="6">
        <v>18.600000381469727</v>
      </c>
      <c r="I62" s="6">
        <v>43.381858825683594</v>
      </c>
      <c r="J62" s="6">
        <v>1286.158447265625</v>
      </c>
      <c r="K62" s="6">
        <v>78.642684936523438</v>
      </c>
      <c r="L62" s="6">
        <v>36.061748504638672</v>
      </c>
      <c r="M62" s="6">
        <v>24.803468704223633</v>
      </c>
      <c r="N62" s="6">
        <v>20.735187530517578</v>
      </c>
      <c r="O62" s="6">
        <v>230.39999389648437</v>
      </c>
      <c r="P62" s="6">
        <v>1692.92724609375</v>
      </c>
      <c r="Q62" s="6">
        <v>85.965385437011719</v>
      </c>
      <c r="R62" s="6">
        <v>66</v>
      </c>
      <c r="S62" s="6">
        <v>535.00982666015625</v>
      </c>
      <c r="T62" s="6">
        <v>4.1601138114929199</v>
      </c>
      <c r="U62" s="6">
        <v>345.45803833007812</v>
      </c>
      <c r="V62" s="6">
        <v>20.215766906738281</v>
      </c>
      <c r="W62" s="6">
        <v>10.199999809265137</v>
      </c>
      <c r="X62" s="6">
        <v>224.03431701660156</v>
      </c>
      <c r="Y62" s="6">
        <v>87.573997497558594</v>
      </c>
      <c r="Z62" s="6">
        <v>773.62554931640625</v>
      </c>
      <c r="AA62" s="6">
        <v>78.5</v>
      </c>
      <c r="AB62" s="6">
        <v>306.05209350585937</v>
      </c>
      <c r="AC62" s="6">
        <v>30.699329376220703</v>
      </c>
      <c r="AD62" s="6">
        <v>1982.339111328125</v>
      </c>
      <c r="AE62" s="6">
        <v>3447.072021484375</v>
      </c>
      <c r="AF62" s="6">
        <v>203.19007873535156</v>
      </c>
      <c r="AG62" s="6">
        <v>398.99810791015625</v>
      </c>
      <c r="AH62" s="6">
        <v>8.4578342437744141</v>
      </c>
      <c r="AI62" s="6">
        <v>65.962921142578125</v>
      </c>
      <c r="AJ62" s="6">
        <v>17.89265251159668</v>
      </c>
      <c r="AK62" s="6">
        <v>50.615478515625</v>
      </c>
      <c r="AL62" s="6">
        <v>5.0240473747253418</v>
      </c>
      <c r="AM62" s="6">
        <v>48.194648742675781</v>
      </c>
      <c r="AN62" s="6">
        <v>2903.490966796875</v>
      </c>
      <c r="AO62" s="6">
        <v>33.799999237060547</v>
      </c>
      <c r="AP62" s="6">
        <v>22.904949188232422</v>
      </c>
      <c r="AQ62" s="6">
        <v>271.73712158203125</v>
      </c>
      <c r="AR62" s="6">
        <v>9.6999998092651367</v>
      </c>
      <c r="AS62" s="6">
        <v>26.81317138671875</v>
      </c>
      <c r="AT62" s="6">
        <v>11</v>
      </c>
      <c r="AU62" s="6">
        <v>180.02439880371094</v>
      </c>
      <c r="AV62" s="28">
        <f t="shared" si="12"/>
        <v>16978.104266166687</v>
      </c>
      <c r="AW62" s="28"/>
      <c r="AX62" s="7">
        <v>44</v>
      </c>
      <c r="AY62" s="7">
        <f t="shared" si="10"/>
        <v>16978.104266166687</v>
      </c>
      <c r="AZ62" s="7">
        <f t="shared" si="13"/>
        <v>23244.774678707123</v>
      </c>
      <c r="BA62" s="30">
        <f t="shared" si="14"/>
        <v>33</v>
      </c>
      <c r="BB62" s="31">
        <f t="shared" si="15"/>
        <v>3.3502538071065992E-2</v>
      </c>
    </row>
    <row r="63" spans="1:54" x14ac:dyDescent="0.25">
      <c r="A63" s="10">
        <f t="shared" si="11"/>
        <v>7</v>
      </c>
      <c r="C63" s="5">
        <v>8979</v>
      </c>
      <c r="D63" s="6">
        <v>672.073974609375</v>
      </c>
      <c r="E63" s="6">
        <v>10.305814743041992</v>
      </c>
      <c r="F63" s="6">
        <v>10.149698257446289</v>
      </c>
      <c r="G63" s="6">
        <v>366.11825561523438</v>
      </c>
      <c r="H63" s="6">
        <v>54.607479095458984</v>
      </c>
      <c r="I63" s="6">
        <v>11.829245567321777</v>
      </c>
      <c r="J63" s="6">
        <v>1052.870361328125</v>
      </c>
      <c r="K63" s="6">
        <v>23.234464645385742</v>
      </c>
      <c r="L63" s="6">
        <v>106.98899841308594</v>
      </c>
      <c r="M63" s="6">
        <v>18.299999237060547</v>
      </c>
      <c r="N63" s="6">
        <v>20.283884048461914</v>
      </c>
      <c r="O63" s="6">
        <v>230.39999389648437</v>
      </c>
      <c r="P63" s="6">
        <v>1635.4876708984375</v>
      </c>
      <c r="Q63" s="6">
        <v>84.289588928222656</v>
      </c>
      <c r="R63" s="6">
        <v>67</v>
      </c>
      <c r="S63" s="6">
        <v>436.58999633789062</v>
      </c>
      <c r="T63" s="6">
        <v>4.1056246757507324</v>
      </c>
      <c r="U63" s="6">
        <v>326.890625</v>
      </c>
      <c r="V63" s="6">
        <v>0.20000000298023224</v>
      </c>
      <c r="W63" s="6">
        <v>10.199999809265137</v>
      </c>
      <c r="X63" s="6">
        <v>170.12838745117187</v>
      </c>
      <c r="Y63" s="6">
        <v>87.729171752929687</v>
      </c>
      <c r="Z63" s="6">
        <v>641.1654052734375</v>
      </c>
      <c r="AA63" s="6">
        <v>78.5</v>
      </c>
      <c r="AB63" s="6">
        <v>162.40678405761719</v>
      </c>
      <c r="AC63" s="6">
        <v>25.151704788208008</v>
      </c>
      <c r="AD63" s="6">
        <v>1886.7254638671875</v>
      </c>
      <c r="AE63" s="6">
        <v>3292.252197265625</v>
      </c>
      <c r="AF63" s="6">
        <v>71.65362548828125</v>
      </c>
      <c r="AG63" s="6">
        <v>271.02813720703125</v>
      </c>
      <c r="AH63" s="6">
        <v>8.3343925476074219</v>
      </c>
      <c r="AI63" s="6">
        <v>4.8000001907348633</v>
      </c>
      <c r="AJ63" s="6">
        <v>14.96309757232666</v>
      </c>
      <c r="AK63" s="6">
        <v>42.603569030761719</v>
      </c>
      <c r="AL63" s="6">
        <v>0.60000002384185791</v>
      </c>
      <c r="AM63" s="6">
        <v>41.396224975585938</v>
      </c>
      <c r="AN63" s="6">
        <v>2497.474609375</v>
      </c>
      <c r="AO63" s="6">
        <v>33.799999237060547</v>
      </c>
      <c r="AP63" s="6">
        <v>20</v>
      </c>
      <c r="AQ63" s="6">
        <v>160.44285583496094</v>
      </c>
      <c r="AR63" s="6">
        <v>9.6999998092651367</v>
      </c>
      <c r="AS63" s="6">
        <v>2.5629301071166992</v>
      </c>
      <c r="AT63" s="6">
        <v>11</v>
      </c>
      <c r="AU63" s="6">
        <v>179.73037719726562</v>
      </c>
      <c r="AV63" s="28">
        <f t="shared" si="12"/>
        <v>14856.074608162045</v>
      </c>
      <c r="AW63" s="28"/>
      <c r="AX63" s="7">
        <v>45</v>
      </c>
      <c r="AY63" s="7">
        <f t="shared" si="10"/>
        <v>14856.074608162045</v>
      </c>
      <c r="AZ63" s="7">
        <f t="shared" si="13"/>
        <v>23224.37503349781</v>
      </c>
      <c r="BA63" s="30">
        <f t="shared" si="14"/>
        <v>34</v>
      </c>
      <c r="BB63" s="31">
        <f t="shared" si="15"/>
        <v>3.4517766497461931E-2</v>
      </c>
    </row>
    <row r="64" spans="1:54" x14ac:dyDescent="0.25">
      <c r="A64" s="10">
        <f t="shared" si="11"/>
        <v>8</v>
      </c>
      <c r="C64" s="5">
        <v>9010</v>
      </c>
      <c r="D64" s="6">
        <v>624.9747314453125</v>
      </c>
      <c r="E64" s="6">
        <v>10.16826343536377</v>
      </c>
      <c r="F64" s="6">
        <v>10.08415699005127</v>
      </c>
      <c r="G64" s="6">
        <v>330.240966796875</v>
      </c>
      <c r="H64" s="6">
        <v>18.600000381469727</v>
      </c>
      <c r="I64" s="6">
        <v>1</v>
      </c>
      <c r="J64" s="6">
        <v>1023.2072143554687</v>
      </c>
      <c r="K64" s="6">
        <v>10</v>
      </c>
      <c r="L64" s="6">
        <v>65.855674743652344</v>
      </c>
      <c r="M64" s="6">
        <v>18.299999237060547</v>
      </c>
      <c r="N64" s="6">
        <v>19.89402961730957</v>
      </c>
      <c r="O64" s="6">
        <v>230.39999389648437</v>
      </c>
      <c r="P64" s="6">
        <v>1557.2249755859375</v>
      </c>
      <c r="Q64" s="6">
        <v>83</v>
      </c>
      <c r="R64" s="6">
        <v>67</v>
      </c>
      <c r="S64" s="6">
        <v>436.9432373046875</v>
      </c>
      <c r="T64" s="6">
        <v>4.0609779357910156</v>
      </c>
      <c r="U64" s="6">
        <v>296.81411743164062</v>
      </c>
      <c r="V64" s="6">
        <v>0.20000000298023224</v>
      </c>
      <c r="W64" s="6">
        <v>10.199999809265137</v>
      </c>
      <c r="X64" s="6">
        <v>116.86219024658203</v>
      </c>
      <c r="Y64" s="6">
        <v>87.144317626953125</v>
      </c>
      <c r="Z64" s="6">
        <v>559.267578125</v>
      </c>
      <c r="AA64" s="6">
        <v>78.5</v>
      </c>
      <c r="AB64" s="6">
        <v>120</v>
      </c>
      <c r="AC64" s="6">
        <v>20.179294586181641</v>
      </c>
      <c r="AD64" s="6">
        <v>1801.6400146484375</v>
      </c>
      <c r="AE64" s="6">
        <v>2597.25</v>
      </c>
      <c r="AF64" s="6">
        <v>52.410369873046875</v>
      </c>
      <c r="AG64" s="6">
        <v>186.80671691894531</v>
      </c>
      <c r="AH64" s="6">
        <v>8.2156267166137695</v>
      </c>
      <c r="AI64" s="6">
        <v>4.8000001907348633</v>
      </c>
      <c r="AJ64" s="6">
        <v>7.4842281341552734</v>
      </c>
      <c r="AK64" s="6">
        <v>37</v>
      </c>
      <c r="AL64" s="6">
        <v>0.60919398069381714</v>
      </c>
      <c r="AM64" s="6">
        <v>35.026859283447266</v>
      </c>
      <c r="AN64" s="6">
        <v>2160.856201171875</v>
      </c>
      <c r="AO64" s="6">
        <v>33.799999237060547</v>
      </c>
      <c r="AP64" s="6">
        <v>20</v>
      </c>
      <c r="AQ64" s="6">
        <v>129.20449829101562</v>
      </c>
      <c r="AR64" s="6">
        <v>9.6999998092651367</v>
      </c>
      <c r="AS64" s="6">
        <v>0.84515571594238281</v>
      </c>
      <c r="AT64" s="6">
        <v>11</v>
      </c>
      <c r="AU64" s="6">
        <v>174.70675659179687</v>
      </c>
      <c r="AV64" s="28">
        <f t="shared" si="12"/>
        <v>13071.477340117097</v>
      </c>
      <c r="AW64" s="28"/>
      <c r="AX64" s="7">
        <v>46</v>
      </c>
      <c r="AY64" s="7">
        <f t="shared" si="10"/>
        <v>13071.477340117097</v>
      </c>
      <c r="AZ64" s="7">
        <f t="shared" si="13"/>
        <v>23206.858679294586</v>
      </c>
      <c r="BA64" s="30">
        <f t="shared" si="14"/>
        <v>35</v>
      </c>
      <c r="BB64" s="31">
        <f t="shared" si="15"/>
        <v>3.553299492385787E-2</v>
      </c>
    </row>
    <row r="65" spans="1:54" x14ac:dyDescent="0.25">
      <c r="A65" s="10">
        <f t="shared" si="11"/>
        <v>9</v>
      </c>
      <c r="C65" s="5">
        <v>9040</v>
      </c>
      <c r="D65" s="6">
        <v>612.86016845703125</v>
      </c>
      <c r="E65" s="6">
        <v>10.059648513793945</v>
      </c>
      <c r="F65" s="6">
        <v>10.035223960876465</v>
      </c>
      <c r="G65" s="6">
        <v>312.25711059570312</v>
      </c>
      <c r="H65" s="6">
        <v>18.600000381469727</v>
      </c>
      <c r="I65" s="6">
        <v>1</v>
      </c>
      <c r="J65" s="6">
        <v>995.80157470703125</v>
      </c>
      <c r="K65" s="6">
        <v>0</v>
      </c>
      <c r="L65" s="6">
        <v>26.813776016235352</v>
      </c>
      <c r="M65" s="6">
        <v>18.299999237060547</v>
      </c>
      <c r="N65" s="6">
        <v>19.601324081420898</v>
      </c>
      <c r="O65" s="6">
        <v>230.39999389648437</v>
      </c>
      <c r="P65" s="6">
        <v>1514.870361328125</v>
      </c>
      <c r="Q65" s="6">
        <v>83</v>
      </c>
      <c r="R65" s="6">
        <v>67</v>
      </c>
      <c r="S65" s="6">
        <v>391.36471557617187</v>
      </c>
      <c r="T65" s="6">
        <v>4.0262579917907715</v>
      </c>
      <c r="U65" s="6">
        <v>268.12576293945312</v>
      </c>
      <c r="V65" s="6">
        <v>0.20000000298023224</v>
      </c>
      <c r="W65" s="6">
        <v>10.199999809265137</v>
      </c>
      <c r="X65" s="6">
        <v>65.774879455566406</v>
      </c>
      <c r="Y65" s="6">
        <v>84.795341491699219</v>
      </c>
      <c r="Z65" s="6">
        <v>557.468505859375</v>
      </c>
      <c r="AA65" s="6">
        <v>78.5</v>
      </c>
      <c r="AB65" s="6">
        <v>134.6844482421875</v>
      </c>
      <c r="AC65" s="6">
        <v>17.56779670715332</v>
      </c>
      <c r="AD65" s="6">
        <v>1796.0767822265625</v>
      </c>
      <c r="AE65" s="6">
        <v>2202.1123046875</v>
      </c>
      <c r="AF65" s="6">
        <v>34.111881256103516</v>
      </c>
      <c r="AG65" s="6">
        <v>135.09458923339844</v>
      </c>
      <c r="AH65" s="6">
        <v>8.1317043304443359</v>
      </c>
      <c r="AI65" s="6">
        <v>4.8000001907348633</v>
      </c>
      <c r="AJ65" s="6">
        <v>6.5999999046325684</v>
      </c>
      <c r="AK65" s="6">
        <v>37</v>
      </c>
      <c r="AL65" s="6">
        <v>0.60000002384185791</v>
      </c>
      <c r="AM65" s="6">
        <v>31</v>
      </c>
      <c r="AN65" s="6">
        <v>1911.3170166015625</v>
      </c>
      <c r="AO65" s="6">
        <v>33.799999237060547</v>
      </c>
      <c r="AP65" s="6">
        <v>20</v>
      </c>
      <c r="AQ65" s="6">
        <v>99.687698364257813</v>
      </c>
      <c r="AR65" s="6">
        <v>9.6999998092651367</v>
      </c>
      <c r="AS65" s="6">
        <v>0.60000002384185791</v>
      </c>
      <c r="AT65" s="6">
        <v>11</v>
      </c>
      <c r="AU65" s="6">
        <v>174.50285339355469</v>
      </c>
      <c r="AV65" s="28">
        <f t="shared" si="12"/>
        <v>12049.441718533635</v>
      </c>
      <c r="AW65" s="28"/>
      <c r="AX65" s="7">
        <v>47</v>
      </c>
      <c r="AY65" s="7">
        <f t="shared" si="10"/>
        <v>12049.441718533635</v>
      </c>
      <c r="AZ65" s="7">
        <f t="shared" si="13"/>
        <v>23191.003811359406</v>
      </c>
      <c r="BA65" s="30">
        <f t="shared" si="14"/>
        <v>36</v>
      </c>
      <c r="BB65" s="31">
        <f t="shared" si="15"/>
        <v>3.654822335025381E-2</v>
      </c>
    </row>
    <row r="66" spans="1:54" x14ac:dyDescent="0.25">
      <c r="A66" s="10">
        <f t="shared" si="11"/>
        <v>10</v>
      </c>
      <c r="C66" s="5">
        <v>9071</v>
      </c>
      <c r="D66" s="6">
        <v>603.7364501953125</v>
      </c>
      <c r="E66" s="6">
        <v>10</v>
      </c>
      <c r="F66" s="6">
        <v>10</v>
      </c>
      <c r="G66" s="6">
        <v>296.55844116210937</v>
      </c>
      <c r="H66" s="6">
        <v>27.709199905395508</v>
      </c>
      <c r="I66" s="6">
        <v>1</v>
      </c>
      <c r="J66" s="6">
        <v>988.34259033203125</v>
      </c>
      <c r="K66" s="6">
        <v>0.98935198783874512</v>
      </c>
      <c r="L66" s="6">
        <v>4</v>
      </c>
      <c r="M66" s="6">
        <v>18.299999237060547</v>
      </c>
      <c r="N66" s="6">
        <v>19.440040588378906</v>
      </c>
      <c r="O66" s="6">
        <v>230.39999389648437</v>
      </c>
      <c r="P66" s="6">
        <v>1510.3507080078125</v>
      </c>
      <c r="Q66" s="6">
        <v>83</v>
      </c>
      <c r="R66" s="6">
        <v>66</v>
      </c>
      <c r="S66" s="6">
        <v>235.59292602539062</v>
      </c>
      <c r="T66" s="6">
        <v>4</v>
      </c>
      <c r="U66" s="6">
        <v>242.7943115234375</v>
      </c>
      <c r="V66" s="6">
        <v>0.20000000298023224</v>
      </c>
      <c r="W66" s="6">
        <v>10.199999809265137</v>
      </c>
      <c r="X66" s="6">
        <v>30.100000381469727</v>
      </c>
      <c r="Y66" s="6">
        <v>84.533889770507812</v>
      </c>
      <c r="Z66" s="6">
        <v>557.289306640625</v>
      </c>
      <c r="AA66" s="6">
        <v>78.5</v>
      </c>
      <c r="AB66" s="6">
        <v>120</v>
      </c>
      <c r="AC66" s="6">
        <v>17.5</v>
      </c>
      <c r="AD66" s="6">
        <v>1788.422607421875</v>
      </c>
      <c r="AE66" s="6">
        <v>2029.0042724609375</v>
      </c>
      <c r="AF66" s="6">
        <v>24.886707305908203</v>
      </c>
      <c r="AG66" s="6">
        <v>100.4945068359375</v>
      </c>
      <c r="AH66" s="6">
        <v>8.074620246887207</v>
      </c>
      <c r="AI66" s="6">
        <v>19.26746940612793</v>
      </c>
      <c r="AJ66" s="6">
        <v>6.5999999046325684</v>
      </c>
      <c r="AK66" s="6">
        <v>37</v>
      </c>
      <c r="AL66" s="6">
        <v>0.60000002384185791</v>
      </c>
      <c r="AM66" s="6">
        <v>31</v>
      </c>
      <c r="AN66" s="6">
        <v>1820.769775390625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0.60000002384185791</v>
      </c>
      <c r="AT66" s="6">
        <v>11</v>
      </c>
      <c r="AU66" s="6">
        <v>178.60470581054687</v>
      </c>
      <c r="AV66" s="28">
        <f t="shared" si="12"/>
        <v>11450.361873343587</v>
      </c>
      <c r="AW66" s="28"/>
      <c r="AX66" s="7">
        <v>48</v>
      </c>
      <c r="AY66" s="7">
        <f t="shared" si="10"/>
        <v>11450.361873343587</v>
      </c>
      <c r="AZ66" s="7">
        <f t="shared" si="13"/>
        <v>23185.227514386177</v>
      </c>
      <c r="BA66" s="30">
        <f t="shared" si="14"/>
        <v>37</v>
      </c>
      <c r="BB66" s="31">
        <f t="shared" si="15"/>
        <v>3.7563451776649749E-2</v>
      </c>
    </row>
    <row r="67" spans="1:54" x14ac:dyDescent="0.25">
      <c r="A67" s="10">
        <f t="shared" si="11"/>
        <v>11</v>
      </c>
      <c r="C67" s="5">
        <v>9101</v>
      </c>
      <c r="D67" s="6">
        <v>603.61212158203125</v>
      </c>
      <c r="E67" s="6">
        <v>10</v>
      </c>
      <c r="F67" s="6">
        <v>10.984655380249023</v>
      </c>
      <c r="G67" s="6">
        <v>296.51510620117187</v>
      </c>
      <c r="H67" s="6">
        <v>18.600000381469727</v>
      </c>
      <c r="I67" s="6">
        <v>1</v>
      </c>
      <c r="J67" s="6">
        <v>1065.0150146484375</v>
      </c>
      <c r="K67" s="6">
        <v>5.9564986228942871</v>
      </c>
      <c r="L67" s="6">
        <v>4</v>
      </c>
      <c r="M67" s="6">
        <v>26.636789321899414</v>
      </c>
      <c r="N67" s="6">
        <v>19.376791000366211</v>
      </c>
      <c r="O67" s="6">
        <v>230.39999389648437</v>
      </c>
      <c r="P67" s="6">
        <v>1531.985595703125</v>
      </c>
      <c r="Q67" s="6">
        <v>88.681198120117188</v>
      </c>
      <c r="R67" s="6">
        <v>64</v>
      </c>
      <c r="S67" s="6">
        <v>280.18630981445312</v>
      </c>
      <c r="T67" s="6">
        <v>5.7295708656311035</v>
      </c>
      <c r="U67" s="6">
        <v>231.570068359375</v>
      </c>
      <c r="V67" s="6">
        <v>14.130297660827637</v>
      </c>
      <c r="W67" s="6">
        <v>10.688626289367676</v>
      </c>
      <c r="X67" s="6">
        <v>30.100000381469727</v>
      </c>
      <c r="Y67" s="6">
        <v>84.414138793945313</v>
      </c>
      <c r="Z67" s="6">
        <v>563.18994140625</v>
      </c>
      <c r="AA67" s="6">
        <v>78.5</v>
      </c>
      <c r="AB67" s="6">
        <v>152.97698974609375</v>
      </c>
      <c r="AC67" s="6">
        <v>17.5</v>
      </c>
      <c r="AD67" s="6">
        <v>1811.0716552734375</v>
      </c>
      <c r="AE67" s="6">
        <v>2075.7216796875</v>
      </c>
      <c r="AF67" s="6">
        <v>12.199999809265137</v>
      </c>
      <c r="AG67" s="6">
        <v>74.092041015625</v>
      </c>
      <c r="AH67" s="6">
        <v>8.0572996139526367</v>
      </c>
      <c r="AI67" s="6">
        <v>111.62933349609375</v>
      </c>
      <c r="AJ67" s="6">
        <v>6.5999999046325684</v>
      </c>
      <c r="AK67" s="6">
        <v>37</v>
      </c>
      <c r="AL67" s="6">
        <v>3.882561206817627</v>
      </c>
      <c r="AM67" s="6">
        <v>31</v>
      </c>
      <c r="AN67" s="6">
        <v>1968.497314453125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181.35298156738281</v>
      </c>
      <c r="AV67" s="28">
        <f t="shared" si="12"/>
        <v>11923.676573038101</v>
      </c>
      <c r="AW67" s="28"/>
      <c r="AX67" s="7">
        <v>49</v>
      </c>
      <c r="AY67" s="7">
        <f t="shared" si="10"/>
        <v>11923.676573038101</v>
      </c>
      <c r="AZ67" s="7">
        <f t="shared" si="13"/>
        <v>23182.670458912849</v>
      </c>
      <c r="BA67" s="30">
        <f t="shared" si="14"/>
        <v>38</v>
      </c>
      <c r="BB67" s="31">
        <f t="shared" si="15"/>
        <v>3.8578680203045689E-2</v>
      </c>
    </row>
    <row r="68" spans="1:54" x14ac:dyDescent="0.25">
      <c r="A68" s="10">
        <f t="shared" si="11"/>
        <v>12</v>
      </c>
      <c r="C68" s="5">
        <v>9132</v>
      </c>
      <c r="D68" s="6">
        <v>621.731201171875</v>
      </c>
      <c r="E68" s="6">
        <v>34.437759399414062</v>
      </c>
      <c r="F68" s="6">
        <v>11.976386070251465</v>
      </c>
      <c r="G68" s="6">
        <v>347.91201782226562</v>
      </c>
      <c r="H68" s="6">
        <v>153.41917419433594</v>
      </c>
      <c r="I68" s="6">
        <v>1</v>
      </c>
      <c r="J68" s="6">
        <v>1112.078369140625</v>
      </c>
      <c r="K68" s="6">
        <v>25.881120681762695</v>
      </c>
      <c r="L68" s="6">
        <v>4</v>
      </c>
      <c r="M68" s="6">
        <v>18.299999237060547</v>
      </c>
      <c r="N68" s="6">
        <v>19.351463317871094</v>
      </c>
      <c r="O68" s="6">
        <v>261.72509765625</v>
      </c>
      <c r="P68" s="6">
        <v>1538.9554443359375</v>
      </c>
      <c r="Q68" s="6">
        <v>86.000808715820313</v>
      </c>
      <c r="R68" s="6">
        <v>62</v>
      </c>
      <c r="S68" s="6">
        <v>348.95001220703125</v>
      </c>
      <c r="T68" s="6">
        <v>7.2847404479980469</v>
      </c>
      <c r="U68" s="6">
        <v>220.60688781738281</v>
      </c>
      <c r="V68" s="6">
        <v>32.66693115234375</v>
      </c>
      <c r="W68" s="6">
        <v>10.199999809265137</v>
      </c>
      <c r="X68" s="6">
        <v>48.126808166503906</v>
      </c>
      <c r="Y68" s="6">
        <v>72.060050964355469</v>
      </c>
      <c r="Z68" s="6">
        <v>570.20269775390625</v>
      </c>
      <c r="AA68" s="6">
        <v>146.47854614257812</v>
      </c>
      <c r="AB68" s="6">
        <v>190.39712524414062</v>
      </c>
      <c r="AC68" s="6">
        <v>18.961576461791992</v>
      </c>
      <c r="AD68" s="6">
        <v>1839.7744140625</v>
      </c>
      <c r="AE68" s="6">
        <v>2143.643310546875</v>
      </c>
      <c r="AF68" s="6">
        <v>12.199999809265137</v>
      </c>
      <c r="AG68" s="6">
        <v>61.745132446289063</v>
      </c>
      <c r="AH68" s="6">
        <v>8.0447301864624023</v>
      </c>
      <c r="AI68" s="6">
        <v>4.8000001907348633</v>
      </c>
      <c r="AJ68" s="6">
        <v>10.754090309143066</v>
      </c>
      <c r="AK68" s="6">
        <v>37</v>
      </c>
      <c r="AL68" s="6">
        <v>9.0705642700195313</v>
      </c>
      <c r="AM68" s="6">
        <v>42.1798095703125</v>
      </c>
      <c r="AN68" s="6">
        <v>2083.176025390625</v>
      </c>
      <c r="AO68" s="6">
        <v>33.799999237060547</v>
      </c>
      <c r="AP68" s="6">
        <v>26.763111114501953</v>
      </c>
      <c r="AQ68" s="6">
        <v>426.21664428710937</v>
      </c>
      <c r="AR68" s="6">
        <v>9.6999998092651367</v>
      </c>
      <c r="AS68" s="6">
        <v>9.9324254989624023</v>
      </c>
      <c r="AT68" s="6">
        <v>11</v>
      </c>
      <c r="AU68" s="6">
        <v>181.39654541015625</v>
      </c>
      <c r="AV68" s="28">
        <f t="shared" si="12"/>
        <v>12915.901020050049</v>
      </c>
      <c r="AW68" s="28"/>
      <c r="AX68" s="7">
        <v>50</v>
      </c>
      <c r="AY68" s="7">
        <f t="shared" si="10"/>
        <v>12915.901020050049</v>
      </c>
      <c r="AZ68" s="7">
        <f t="shared" si="13"/>
        <v>23156.785966396332</v>
      </c>
      <c r="BA68" s="30">
        <f t="shared" si="14"/>
        <v>39</v>
      </c>
      <c r="BB68" s="31">
        <f t="shared" si="15"/>
        <v>3.9593908629441621E-2</v>
      </c>
    </row>
    <row r="69" spans="1:54" x14ac:dyDescent="0.25">
      <c r="A69" s="10">
        <f t="shared" si="11"/>
        <v>1</v>
      </c>
      <c r="C69" s="5">
        <v>9163</v>
      </c>
      <c r="D69" s="6">
        <v>623.79949951171875</v>
      </c>
      <c r="E69" s="6">
        <v>50.996597290039062</v>
      </c>
      <c r="F69" s="6">
        <v>12.96782112121582</v>
      </c>
      <c r="G69" s="6">
        <v>392.614501953125</v>
      </c>
      <c r="H69" s="6">
        <v>240.63832092285156</v>
      </c>
      <c r="I69" s="6">
        <v>6.9983534812927246</v>
      </c>
      <c r="J69" s="6">
        <v>1164.03125</v>
      </c>
      <c r="K69" s="6">
        <v>39.778175354003906</v>
      </c>
      <c r="L69" s="6">
        <v>4</v>
      </c>
      <c r="M69" s="6">
        <v>18.299999237060547</v>
      </c>
      <c r="N69" s="6">
        <v>19.340070724487305</v>
      </c>
      <c r="O69" s="6">
        <v>293.16220092773437</v>
      </c>
      <c r="P69" s="6">
        <v>1550.7115478515625</v>
      </c>
      <c r="Q69" s="6">
        <v>83</v>
      </c>
      <c r="R69" s="6">
        <v>62</v>
      </c>
      <c r="S69" s="6">
        <v>392.70712280273437</v>
      </c>
      <c r="T69" s="6">
        <v>8.9367618560791016</v>
      </c>
      <c r="U69" s="6">
        <v>205.81282043457031</v>
      </c>
      <c r="V69" s="6">
        <v>29.599277496337891</v>
      </c>
      <c r="W69" s="6">
        <v>10.199999809265137</v>
      </c>
      <c r="X69" s="6">
        <v>59.193935394287109</v>
      </c>
      <c r="Y69" s="6">
        <v>72</v>
      </c>
      <c r="Z69" s="6">
        <v>576.03765869140625</v>
      </c>
      <c r="AA69" s="6">
        <v>182</v>
      </c>
      <c r="AB69" s="6">
        <v>229.2216796875</v>
      </c>
      <c r="AC69" s="6">
        <v>19.210714340209961</v>
      </c>
      <c r="AD69" s="6">
        <v>1862.931396484375</v>
      </c>
      <c r="AE69" s="6">
        <v>2282.2314453125</v>
      </c>
      <c r="AF69" s="6">
        <v>12.199999809265137</v>
      </c>
      <c r="AG69" s="6">
        <v>45.400001525878906</v>
      </c>
      <c r="AH69" s="6">
        <v>8.027836799621582</v>
      </c>
      <c r="AI69" s="6">
        <v>4.8000001907348633</v>
      </c>
      <c r="AJ69" s="6">
        <v>22.576042175292969</v>
      </c>
      <c r="AK69" s="6">
        <v>37</v>
      </c>
      <c r="AL69" s="6">
        <v>8.9995603561401367</v>
      </c>
      <c r="AM69" s="6">
        <v>48.535343170166016</v>
      </c>
      <c r="AN69" s="6">
        <v>2233.453125</v>
      </c>
      <c r="AO69" s="6">
        <v>44</v>
      </c>
      <c r="AP69" s="6">
        <v>34.872463226318359</v>
      </c>
      <c r="AQ69" s="6">
        <v>678.0452880859375</v>
      </c>
      <c r="AR69" s="6">
        <v>9.6999998092651367</v>
      </c>
      <c r="AS69" s="6">
        <v>9.1630125045776367</v>
      </c>
      <c r="AT69" s="6">
        <v>11</v>
      </c>
      <c r="AU69" s="6">
        <v>181.37295532226562</v>
      </c>
      <c r="AV69" s="28">
        <f t="shared" si="12"/>
        <v>13881.566778659821</v>
      </c>
      <c r="AW69" s="28"/>
      <c r="AX69" s="7">
        <v>51</v>
      </c>
      <c r="AY69" s="7">
        <f t="shared" si="10"/>
        <v>13881.566778659821</v>
      </c>
      <c r="AZ69" s="7">
        <f t="shared" si="13"/>
        <v>23137.436492443085</v>
      </c>
      <c r="BA69" s="30">
        <f t="shared" si="14"/>
        <v>40</v>
      </c>
      <c r="BB69" s="31">
        <f t="shared" si="15"/>
        <v>4.060913705583756E-2</v>
      </c>
    </row>
    <row r="70" spans="1:54" x14ac:dyDescent="0.25">
      <c r="A70" s="10">
        <f t="shared" si="11"/>
        <v>2</v>
      </c>
      <c r="C70" s="5">
        <v>9191</v>
      </c>
      <c r="D70" s="6">
        <v>812.964111328125</v>
      </c>
      <c r="E70" s="6">
        <v>57.638179779052734</v>
      </c>
      <c r="F70" s="6">
        <v>27.914962768554687</v>
      </c>
      <c r="G70" s="6">
        <v>600</v>
      </c>
      <c r="H70" s="6">
        <v>231.74049377441406</v>
      </c>
      <c r="I70" s="6">
        <v>77.268852233886719</v>
      </c>
      <c r="J70" s="6">
        <v>1434.6036376953125</v>
      </c>
      <c r="K70" s="6">
        <v>0</v>
      </c>
      <c r="L70" s="6">
        <v>4</v>
      </c>
      <c r="M70" s="6">
        <v>18.299999237060547</v>
      </c>
      <c r="N70" s="6">
        <v>19.300876617431641</v>
      </c>
      <c r="O70" s="6">
        <v>319.61712646484375</v>
      </c>
      <c r="P70" s="6">
        <v>1684.85546875</v>
      </c>
      <c r="Q70" s="6">
        <v>88.655357360839844</v>
      </c>
      <c r="R70" s="6">
        <v>62</v>
      </c>
      <c r="S70" s="6">
        <v>575</v>
      </c>
      <c r="T70" s="6">
        <v>25.468982696533203</v>
      </c>
      <c r="U70" s="6">
        <v>220.54023742675781</v>
      </c>
      <c r="V70" s="6">
        <v>41.069183349609375</v>
      </c>
      <c r="W70" s="6">
        <v>10.199999809265137</v>
      </c>
      <c r="X70" s="6">
        <v>103.18450927734375</v>
      </c>
      <c r="Y70" s="6">
        <v>80.162872314453125</v>
      </c>
      <c r="Z70" s="6">
        <v>663.16400146484375</v>
      </c>
      <c r="AA70" s="6">
        <v>130.68377685546875</v>
      </c>
      <c r="AB70" s="6">
        <v>316.643310546875</v>
      </c>
      <c r="AC70" s="6">
        <v>82.207817077636719</v>
      </c>
      <c r="AD70" s="6">
        <v>1950</v>
      </c>
      <c r="AE70" s="6">
        <v>2896</v>
      </c>
      <c r="AF70" s="6">
        <v>89.14935302734375</v>
      </c>
      <c r="AG70" s="6">
        <v>53.881607055664063</v>
      </c>
      <c r="AH70" s="6">
        <v>8.0132665634155273</v>
      </c>
      <c r="AI70" s="6">
        <v>91.170516967773438</v>
      </c>
      <c r="AJ70" s="6">
        <v>65.599998474121094</v>
      </c>
      <c r="AK70" s="6">
        <v>37</v>
      </c>
      <c r="AL70" s="6">
        <v>12.971591949462891</v>
      </c>
      <c r="AM70" s="6">
        <v>42.955726623535156</v>
      </c>
      <c r="AN70" s="6">
        <v>3430.678466796875</v>
      </c>
      <c r="AO70" s="6">
        <v>33.799999237060547</v>
      </c>
      <c r="AP70" s="6">
        <v>20</v>
      </c>
      <c r="AQ70" s="6">
        <v>1015.480712890625</v>
      </c>
      <c r="AR70" s="6">
        <v>11.800000190734863</v>
      </c>
      <c r="AS70" s="6">
        <v>8.8393802642822266</v>
      </c>
      <c r="AT70" s="6">
        <v>66.757072448730469</v>
      </c>
      <c r="AU70" s="6">
        <v>206</v>
      </c>
      <c r="AV70" s="28">
        <f t="shared" si="12"/>
        <v>17727.281449317932</v>
      </c>
      <c r="AW70" s="28"/>
      <c r="AX70" s="7">
        <v>52</v>
      </c>
      <c r="AY70" s="7">
        <f t="shared" si="10"/>
        <v>17727.281449317932</v>
      </c>
      <c r="AZ70" s="7">
        <f t="shared" si="13"/>
        <v>23132.919685006142</v>
      </c>
      <c r="BA70" s="30">
        <f t="shared" si="14"/>
        <v>41</v>
      </c>
      <c r="BB70" s="31">
        <f t="shared" si="15"/>
        <v>4.16243654822335E-2</v>
      </c>
    </row>
    <row r="71" spans="1:54" x14ac:dyDescent="0.25">
      <c r="A71" s="10">
        <f t="shared" si="11"/>
        <v>3</v>
      </c>
      <c r="C71" s="5">
        <v>9222</v>
      </c>
      <c r="D71" s="6">
        <v>831.7918701171875</v>
      </c>
      <c r="E71" s="6">
        <v>68.410072326660156</v>
      </c>
      <c r="F71" s="6">
        <v>33.837127685546875</v>
      </c>
      <c r="G71" s="6">
        <v>685</v>
      </c>
      <c r="H71" s="6">
        <v>323.66302490234375</v>
      </c>
      <c r="I71" s="6">
        <v>73.288276672363281</v>
      </c>
      <c r="J71" s="6">
        <v>1575.78125</v>
      </c>
      <c r="K71" s="6">
        <v>42.694755554199219</v>
      </c>
      <c r="L71" s="6">
        <v>4</v>
      </c>
      <c r="M71" s="6">
        <v>18.299999237060547</v>
      </c>
      <c r="N71" s="6">
        <v>19.202888488769531</v>
      </c>
      <c r="O71" s="6">
        <v>323.76727294921875</v>
      </c>
      <c r="P71" s="6">
        <v>1690</v>
      </c>
      <c r="Q71" s="6">
        <v>95.682479858398438</v>
      </c>
      <c r="R71" s="6">
        <v>64</v>
      </c>
      <c r="S71" s="6">
        <v>580.21832275390625</v>
      </c>
      <c r="T71" s="6">
        <v>5.8256864547729492</v>
      </c>
      <c r="U71" s="6">
        <v>237.23779296875</v>
      </c>
      <c r="V71" s="6">
        <v>47.870410919189453</v>
      </c>
      <c r="W71" s="6">
        <v>10.199999809265137</v>
      </c>
      <c r="X71" s="6">
        <v>145.92605590820312</v>
      </c>
      <c r="Y71" s="6">
        <v>89.688034057617188</v>
      </c>
      <c r="Z71" s="6">
        <v>718.25848388671875</v>
      </c>
      <c r="AA71" s="6">
        <v>173.30776977539062</v>
      </c>
      <c r="AB71" s="6">
        <v>200.76939392089844</v>
      </c>
      <c r="AC71" s="6">
        <v>87.846923828125</v>
      </c>
      <c r="AD71" s="6">
        <v>2017.9853515625</v>
      </c>
      <c r="AE71" s="6">
        <v>3002</v>
      </c>
      <c r="AF71" s="6">
        <v>138.57687377929687</v>
      </c>
      <c r="AG71" s="6">
        <v>59.095870971679687</v>
      </c>
      <c r="AH71" s="6">
        <v>7.9779276847839355</v>
      </c>
      <c r="AI71" s="6">
        <v>52.602085113525391</v>
      </c>
      <c r="AJ71" s="6">
        <v>65.599998474121094</v>
      </c>
      <c r="AK71" s="6">
        <v>51.56353759765625</v>
      </c>
      <c r="AL71" s="6">
        <v>22.133077621459961</v>
      </c>
      <c r="AM71" s="6">
        <v>53.565803527832031</v>
      </c>
      <c r="AN71" s="6">
        <v>3819.510009765625</v>
      </c>
      <c r="AO71" s="6">
        <v>39.185146331787109</v>
      </c>
      <c r="AP71" s="6">
        <v>20</v>
      </c>
      <c r="AQ71" s="6">
        <v>983.11785888671875</v>
      </c>
      <c r="AR71" s="6">
        <v>9.6999998092651367</v>
      </c>
      <c r="AS71" s="6">
        <v>10.538647651672363</v>
      </c>
      <c r="AT71" s="6">
        <v>66.620223999023438</v>
      </c>
      <c r="AU71" s="6">
        <v>206</v>
      </c>
      <c r="AV71" s="28">
        <f t="shared" si="12"/>
        <v>18772.340304851532</v>
      </c>
      <c r="AW71" s="28"/>
      <c r="AX71" s="7">
        <v>53</v>
      </c>
      <c r="AY71" s="7">
        <f t="shared" si="10"/>
        <v>18772.340304851532</v>
      </c>
      <c r="AZ71" s="7">
        <f t="shared" si="13"/>
        <v>23113.029506206512</v>
      </c>
      <c r="BA71" s="30">
        <f t="shared" si="14"/>
        <v>42</v>
      </c>
      <c r="BB71" s="31">
        <f t="shared" si="15"/>
        <v>4.2639593908629439E-2</v>
      </c>
    </row>
    <row r="72" spans="1:54" x14ac:dyDescent="0.25">
      <c r="A72" s="10">
        <f t="shared" si="11"/>
        <v>4</v>
      </c>
      <c r="C72" s="5">
        <v>9252</v>
      </c>
      <c r="D72" s="6">
        <v>852.5640869140625</v>
      </c>
      <c r="E72" s="6">
        <v>124.38594055175781</v>
      </c>
      <c r="F72" s="6">
        <v>43.690162658691406</v>
      </c>
      <c r="G72" s="6">
        <v>825</v>
      </c>
      <c r="H72" s="6">
        <v>302.74481201171875</v>
      </c>
      <c r="I72" s="6">
        <v>102.85502624511719</v>
      </c>
      <c r="J72" s="6">
        <v>1878.2286376953125</v>
      </c>
      <c r="K72" s="6">
        <v>100.61190795898437</v>
      </c>
      <c r="L72" s="6">
        <v>94.753669738769531</v>
      </c>
      <c r="M72" s="6">
        <v>18.299999237060547</v>
      </c>
      <c r="N72" s="6">
        <v>19.0185546875</v>
      </c>
      <c r="O72" s="6">
        <v>293.35205078125</v>
      </c>
      <c r="P72" s="6">
        <v>1690</v>
      </c>
      <c r="Q72" s="6">
        <v>85.446426391601563</v>
      </c>
      <c r="R72" s="6">
        <v>65</v>
      </c>
      <c r="S72" s="6">
        <v>800</v>
      </c>
      <c r="T72" s="6">
        <v>21.192773818969727</v>
      </c>
      <c r="U72" s="6">
        <v>315.38662719726562</v>
      </c>
      <c r="V72" s="6">
        <v>41.054542541503906</v>
      </c>
      <c r="W72" s="6">
        <v>10.199999809265137</v>
      </c>
      <c r="X72" s="6">
        <v>178.595703125</v>
      </c>
      <c r="Y72" s="6">
        <v>98.54742431640625</v>
      </c>
      <c r="Z72" s="6">
        <v>851</v>
      </c>
      <c r="AA72" s="6">
        <v>78.5</v>
      </c>
      <c r="AB72" s="6">
        <v>143.16447448730469</v>
      </c>
      <c r="AC72" s="6">
        <v>117.997802734375</v>
      </c>
      <c r="AD72" s="6">
        <v>2128.17724609375</v>
      </c>
      <c r="AE72" s="6">
        <v>3363</v>
      </c>
      <c r="AF72" s="6">
        <v>197.81982421875</v>
      </c>
      <c r="AG72" s="6">
        <v>147.20503234863281</v>
      </c>
      <c r="AH72" s="6">
        <v>7.9265894889831543</v>
      </c>
      <c r="AI72" s="6">
        <v>74.640647888183594</v>
      </c>
      <c r="AJ72" s="6">
        <v>65.599998474121094</v>
      </c>
      <c r="AK72" s="6">
        <v>55.563125610351563</v>
      </c>
      <c r="AL72" s="6">
        <v>31.312873840332031</v>
      </c>
      <c r="AM72" s="6">
        <v>59.918025970458984</v>
      </c>
      <c r="AN72" s="6">
        <v>4543.45751953125</v>
      </c>
      <c r="AO72" s="6">
        <v>33.799999237060547</v>
      </c>
      <c r="AP72" s="6">
        <v>39.999187469482422</v>
      </c>
      <c r="AQ72" s="6">
        <v>948.629638671875</v>
      </c>
      <c r="AR72" s="6">
        <v>11.800000190734863</v>
      </c>
      <c r="AS72" s="6">
        <v>38.74072265625</v>
      </c>
      <c r="AT72" s="6">
        <v>35.302059173583984</v>
      </c>
      <c r="AU72" s="6">
        <v>206</v>
      </c>
      <c r="AV72" s="28">
        <f t="shared" si="12"/>
        <v>21140.483113765717</v>
      </c>
      <c r="AW72" s="28"/>
      <c r="AX72" s="7">
        <v>54</v>
      </c>
      <c r="AY72" s="7">
        <f t="shared" si="10"/>
        <v>21140.483113765717</v>
      </c>
      <c r="AZ72" s="7">
        <f t="shared" si="13"/>
        <v>23104.156123638153</v>
      </c>
      <c r="BA72" s="30">
        <f t="shared" si="14"/>
        <v>43</v>
      </c>
      <c r="BB72" s="31">
        <f t="shared" si="15"/>
        <v>4.3654822335025378E-2</v>
      </c>
    </row>
    <row r="73" spans="1:54" x14ac:dyDescent="0.25">
      <c r="A73" s="10">
        <f t="shared" si="11"/>
        <v>5</v>
      </c>
      <c r="C73" s="5">
        <v>9283</v>
      </c>
      <c r="D73" s="6">
        <v>863.64410400390625</v>
      </c>
      <c r="E73" s="6">
        <v>145.72372436523437</v>
      </c>
      <c r="F73" s="6">
        <v>46.449241638183594</v>
      </c>
      <c r="G73" s="6">
        <v>930</v>
      </c>
      <c r="H73" s="6">
        <v>166.03887939453125</v>
      </c>
      <c r="I73" s="6">
        <v>102.79373931884766</v>
      </c>
      <c r="J73" s="6">
        <v>1863.5289306640625</v>
      </c>
      <c r="K73" s="6">
        <v>126.83686828613281</v>
      </c>
      <c r="L73" s="6">
        <v>300.99569702148437</v>
      </c>
      <c r="M73" s="6">
        <v>18.299999237060547</v>
      </c>
      <c r="N73" s="6">
        <v>18.735250473022461</v>
      </c>
      <c r="O73" s="6">
        <v>261.4124755859375</v>
      </c>
      <c r="P73" s="6">
        <v>1780</v>
      </c>
      <c r="Q73" s="6">
        <v>87.131156921386719</v>
      </c>
      <c r="R73" s="6">
        <v>66</v>
      </c>
      <c r="S73" s="6">
        <v>975</v>
      </c>
      <c r="T73" s="6">
        <v>32.054420471191406</v>
      </c>
      <c r="U73" s="6">
        <v>337.07305908203125</v>
      </c>
      <c r="V73" s="6">
        <v>0.20000000298023224</v>
      </c>
      <c r="W73" s="6">
        <v>10.199999809265137</v>
      </c>
      <c r="X73" s="6">
        <v>265.96697998046875</v>
      </c>
      <c r="Y73" s="6">
        <v>97.98077392578125</v>
      </c>
      <c r="Z73" s="6">
        <v>969</v>
      </c>
      <c r="AA73" s="6">
        <v>78.5</v>
      </c>
      <c r="AB73" s="6">
        <v>193.16488647460938</v>
      </c>
      <c r="AC73" s="6">
        <v>112.01470184326172</v>
      </c>
      <c r="AD73" s="6">
        <v>2351.830078125</v>
      </c>
      <c r="AE73" s="6">
        <v>3538</v>
      </c>
      <c r="AF73" s="6">
        <v>202.44581604003906</v>
      </c>
      <c r="AG73" s="6">
        <v>384.42129516601562</v>
      </c>
      <c r="AH73" s="6">
        <v>7.8506135940551758</v>
      </c>
      <c r="AI73" s="6">
        <v>73.503463745117188</v>
      </c>
      <c r="AJ73" s="6">
        <v>65.599998474121094</v>
      </c>
      <c r="AK73" s="6">
        <v>57.631031036376953</v>
      </c>
      <c r="AL73" s="6">
        <v>30.473926544189453</v>
      </c>
      <c r="AM73" s="6">
        <v>57.403961181640625</v>
      </c>
      <c r="AN73" s="6">
        <v>4538.880859375</v>
      </c>
      <c r="AO73" s="6">
        <v>33.799999237060547</v>
      </c>
      <c r="AP73" s="6">
        <v>40.164669036865234</v>
      </c>
      <c r="AQ73" s="6">
        <v>808.64111328125</v>
      </c>
      <c r="AR73" s="6">
        <v>9.6999998092651367</v>
      </c>
      <c r="AS73" s="6">
        <v>115.65257263183594</v>
      </c>
      <c r="AT73" s="6">
        <v>11</v>
      </c>
      <c r="AU73" s="6">
        <v>206</v>
      </c>
      <c r="AV73" s="28">
        <f t="shared" si="12"/>
        <v>22381.744285777211</v>
      </c>
      <c r="AW73" s="28"/>
      <c r="AX73" s="7">
        <v>55</v>
      </c>
      <c r="AY73" s="7">
        <f t="shared" si="10"/>
        <v>22381.744285777211</v>
      </c>
      <c r="AZ73" s="7">
        <f t="shared" si="13"/>
        <v>23088.183258771896</v>
      </c>
      <c r="BA73" s="30">
        <f t="shared" si="14"/>
        <v>44</v>
      </c>
      <c r="BB73" s="31">
        <f t="shared" si="15"/>
        <v>4.4670050761421318E-2</v>
      </c>
    </row>
    <row r="74" spans="1:54" x14ac:dyDescent="0.25">
      <c r="A74" s="10">
        <f t="shared" si="11"/>
        <v>6</v>
      </c>
      <c r="C74" s="5">
        <v>9313</v>
      </c>
      <c r="D74" s="6">
        <v>834.71990966796875</v>
      </c>
      <c r="E74" s="6">
        <v>90.001296997070313</v>
      </c>
      <c r="F74" s="6">
        <v>47.114368438720703</v>
      </c>
      <c r="G74" s="6">
        <v>889.77001953125</v>
      </c>
      <c r="H74" s="6">
        <v>18.600000381469727</v>
      </c>
      <c r="I74" s="6">
        <v>19.719367980957031</v>
      </c>
      <c r="J74" s="6">
        <v>1826.8553466796875</v>
      </c>
      <c r="K74" s="6">
        <v>109.03768920898437</v>
      </c>
      <c r="L74" s="6">
        <v>226.48321533203125</v>
      </c>
      <c r="M74" s="6">
        <v>31.004335403442383</v>
      </c>
      <c r="N74" s="6">
        <v>18.365959167480469</v>
      </c>
      <c r="O74" s="6">
        <v>230.39999389648437</v>
      </c>
      <c r="P74" s="6">
        <v>1935</v>
      </c>
      <c r="Q74" s="6">
        <v>85.965385437011719</v>
      </c>
      <c r="R74" s="6">
        <v>66</v>
      </c>
      <c r="S74" s="6">
        <v>968.5098876953125</v>
      </c>
      <c r="T74" s="6">
        <v>20.60240364074707</v>
      </c>
      <c r="U74" s="6">
        <v>332.53219604492187</v>
      </c>
      <c r="V74" s="6">
        <v>24.203973770141602</v>
      </c>
      <c r="W74" s="6">
        <v>10.199999809265137</v>
      </c>
      <c r="X74" s="6">
        <v>300.629150390625</v>
      </c>
      <c r="Y74" s="6">
        <v>97.335731506347656</v>
      </c>
      <c r="Z74" s="6">
        <v>1024</v>
      </c>
      <c r="AA74" s="6">
        <v>78.5</v>
      </c>
      <c r="AB74" s="6">
        <v>139.34756469726562</v>
      </c>
      <c r="AC74" s="6">
        <v>99.082962036132812</v>
      </c>
      <c r="AD74" s="6">
        <v>2312.939453125</v>
      </c>
      <c r="AE74" s="6">
        <v>3538</v>
      </c>
      <c r="AF74" s="6">
        <v>209.26499938964844</v>
      </c>
      <c r="AG74" s="6">
        <v>506.8865966796875</v>
      </c>
      <c r="AH74" s="6">
        <v>7.7532267570495605</v>
      </c>
      <c r="AI74" s="6">
        <v>72.179450988769531</v>
      </c>
      <c r="AJ74" s="6">
        <v>65.599998474121094</v>
      </c>
      <c r="AK74" s="6">
        <v>51.555137634277344</v>
      </c>
      <c r="AL74" s="6">
        <v>14.555243492126465</v>
      </c>
      <c r="AM74" s="6">
        <v>50.040115356445313</v>
      </c>
      <c r="AN74" s="6">
        <v>4533.32470703125</v>
      </c>
      <c r="AO74" s="6">
        <v>33.799999237060547</v>
      </c>
      <c r="AP74" s="6">
        <v>22.905757904052734</v>
      </c>
      <c r="AQ74" s="6">
        <v>475.1953125</v>
      </c>
      <c r="AR74" s="6">
        <v>9.6999998092651367</v>
      </c>
      <c r="AS74" s="6">
        <v>134.79441833496094</v>
      </c>
      <c r="AT74" s="6">
        <v>11</v>
      </c>
      <c r="AU74" s="6">
        <v>204.34907531738281</v>
      </c>
      <c r="AV74" s="28">
        <f t="shared" si="12"/>
        <v>21777.824249744415</v>
      </c>
      <c r="AW74" s="28"/>
      <c r="AX74" s="7">
        <v>56</v>
      </c>
      <c r="AY74" s="7">
        <f t="shared" si="10"/>
        <v>21777.824249744415</v>
      </c>
      <c r="AZ74" s="7">
        <f t="shared" si="13"/>
        <v>23061.691973209381</v>
      </c>
      <c r="BA74" s="30">
        <f t="shared" si="14"/>
        <v>45</v>
      </c>
      <c r="BB74" s="31">
        <f t="shared" si="15"/>
        <v>4.5685279187817257E-2</v>
      </c>
    </row>
    <row r="75" spans="1:54" x14ac:dyDescent="0.25">
      <c r="A75" s="10">
        <f t="shared" si="11"/>
        <v>7</v>
      </c>
      <c r="C75" s="5">
        <v>9344</v>
      </c>
      <c r="D75" s="6">
        <v>775.5234375</v>
      </c>
      <c r="E75" s="6">
        <v>61.671234130859375</v>
      </c>
      <c r="F75" s="6">
        <v>46.715076446533203</v>
      </c>
      <c r="G75" s="6">
        <v>708.8585205078125</v>
      </c>
      <c r="H75" s="6">
        <v>63.566028594970703</v>
      </c>
      <c r="I75" s="6">
        <v>7.2849884033203125</v>
      </c>
      <c r="J75" s="6">
        <v>1583.2598876953125</v>
      </c>
      <c r="K75" s="6">
        <v>74.61138916015625</v>
      </c>
      <c r="L75" s="6">
        <v>177.53071594238281</v>
      </c>
      <c r="M75" s="6">
        <v>18.299999237060547</v>
      </c>
      <c r="N75" s="6">
        <v>17.931087493896484</v>
      </c>
      <c r="O75" s="6">
        <v>230.39999389648437</v>
      </c>
      <c r="P75" s="6">
        <v>1884.7364501953125</v>
      </c>
      <c r="Q75" s="6">
        <v>84.289588928222656</v>
      </c>
      <c r="R75" s="6">
        <v>67</v>
      </c>
      <c r="S75" s="6">
        <v>740.51171875</v>
      </c>
      <c r="T75" s="6">
        <v>21.337188720703125</v>
      </c>
      <c r="U75" s="6">
        <v>359.77581787109375</v>
      </c>
      <c r="V75" s="6">
        <v>18.748336791992187</v>
      </c>
      <c r="W75" s="6">
        <v>10.199999809265137</v>
      </c>
      <c r="X75" s="6">
        <v>265.69598388671875</v>
      </c>
      <c r="Y75" s="6">
        <v>96.605720520019531</v>
      </c>
      <c r="Z75" s="6">
        <v>922.33831787109375</v>
      </c>
      <c r="AA75" s="6">
        <v>78.5</v>
      </c>
      <c r="AB75" s="6">
        <v>120</v>
      </c>
      <c r="AC75" s="6">
        <v>83.135299682617188</v>
      </c>
      <c r="AD75" s="6">
        <v>2192.521484375</v>
      </c>
      <c r="AE75" s="6">
        <v>3529.332763671875</v>
      </c>
      <c r="AF75" s="6">
        <v>209.00039672851562</v>
      </c>
      <c r="AG75" s="6">
        <v>470.85769653320312</v>
      </c>
      <c r="AH75" s="6">
        <v>7.6391377449035645</v>
      </c>
      <c r="AI75" s="6">
        <v>4.8000001907348633</v>
      </c>
      <c r="AJ75" s="6">
        <v>65.599998474121094</v>
      </c>
      <c r="AK75" s="6">
        <v>43.346244812011719</v>
      </c>
      <c r="AL75" s="6">
        <v>0.60000002384185791</v>
      </c>
      <c r="AM75" s="6">
        <v>43.21539306640625</v>
      </c>
      <c r="AN75" s="6">
        <v>3884.37890625</v>
      </c>
      <c r="AO75" s="6">
        <v>33.799999237060547</v>
      </c>
      <c r="AP75" s="6">
        <v>20</v>
      </c>
      <c r="AQ75" s="6">
        <v>298.96417236328125</v>
      </c>
      <c r="AR75" s="6">
        <v>9.6999998092651367</v>
      </c>
      <c r="AS75" s="6">
        <v>0.60000002384185791</v>
      </c>
      <c r="AT75" s="6">
        <v>11</v>
      </c>
      <c r="AU75" s="6">
        <v>179.60694885253906</v>
      </c>
      <c r="AV75" s="28">
        <f t="shared" si="12"/>
        <v>19523.489924192429</v>
      </c>
      <c r="AW75" s="28"/>
      <c r="AX75" s="7">
        <v>57</v>
      </c>
      <c r="AY75" s="7">
        <f t="shared" si="10"/>
        <v>19523.489924192429</v>
      </c>
      <c r="AZ75" s="7">
        <f t="shared" si="13"/>
        <v>23024.216646194458</v>
      </c>
      <c r="BA75" s="30">
        <f t="shared" si="14"/>
        <v>46</v>
      </c>
      <c r="BB75" s="31">
        <f t="shared" si="15"/>
        <v>4.6700507614213196E-2</v>
      </c>
    </row>
    <row r="76" spans="1:54" x14ac:dyDescent="0.25">
      <c r="A76" s="10">
        <f t="shared" si="11"/>
        <v>8</v>
      </c>
      <c r="C76" s="5">
        <v>9375</v>
      </c>
      <c r="D76" s="6">
        <v>760.79345703125</v>
      </c>
      <c r="E76" s="6">
        <v>31.934675216674805</v>
      </c>
      <c r="F76" s="6">
        <v>46.437236785888672</v>
      </c>
      <c r="G76" s="6">
        <v>549.57666015625</v>
      </c>
      <c r="H76" s="6">
        <v>30.41650390625</v>
      </c>
      <c r="I76" s="6">
        <v>1</v>
      </c>
      <c r="J76" s="6">
        <v>1358.473876953125</v>
      </c>
      <c r="K76" s="6">
        <v>41.496162414550781</v>
      </c>
      <c r="L76" s="6">
        <v>130.08404541015625</v>
      </c>
      <c r="M76" s="6">
        <v>18.299999237060547</v>
      </c>
      <c r="N76" s="6">
        <v>17.574718475341797</v>
      </c>
      <c r="O76" s="6">
        <v>230.39999389648437</v>
      </c>
      <c r="P76" s="6">
        <v>1796.536865234375</v>
      </c>
      <c r="Q76" s="6">
        <v>83</v>
      </c>
      <c r="R76" s="6">
        <v>67</v>
      </c>
      <c r="S76" s="6">
        <v>495.75222778320312</v>
      </c>
      <c r="T76" s="6">
        <v>21.432626724243164</v>
      </c>
      <c r="U76" s="6">
        <v>346.969482421875</v>
      </c>
      <c r="V76" s="6">
        <v>0.20000000298023224</v>
      </c>
      <c r="W76" s="6">
        <v>10.199999809265137</v>
      </c>
      <c r="X76" s="6">
        <v>224.311279296875</v>
      </c>
      <c r="Y76" s="6">
        <v>95.961677551269531</v>
      </c>
      <c r="Z76" s="6">
        <v>788.37738037109375</v>
      </c>
      <c r="AA76" s="6">
        <v>78.5</v>
      </c>
      <c r="AB76" s="6">
        <v>120</v>
      </c>
      <c r="AC76" s="6">
        <v>67.807968139648437</v>
      </c>
      <c r="AD76" s="6">
        <v>2042.9600830078125</v>
      </c>
      <c r="AE76" s="6">
        <v>3278.114013671875</v>
      </c>
      <c r="AF76" s="6">
        <v>191.212890625</v>
      </c>
      <c r="AG76" s="6">
        <v>406.82296752929687</v>
      </c>
      <c r="AH76" s="6">
        <v>7.531425952911377</v>
      </c>
      <c r="AI76" s="6">
        <v>4.8000001907348633</v>
      </c>
      <c r="AJ76" s="6">
        <v>45.341911315917969</v>
      </c>
      <c r="AK76" s="6">
        <v>37</v>
      </c>
      <c r="AL76" s="6">
        <v>0.60000002384185791</v>
      </c>
      <c r="AM76" s="6">
        <v>36.822986602783203</v>
      </c>
      <c r="AN76" s="6">
        <v>3502.06396484375</v>
      </c>
      <c r="AO76" s="6">
        <v>33.799999237060547</v>
      </c>
      <c r="AP76" s="6">
        <v>20</v>
      </c>
      <c r="AQ76" s="6">
        <v>154.96145629882812</v>
      </c>
      <c r="AR76" s="6">
        <v>9.6999998092651367</v>
      </c>
      <c r="AS76" s="6">
        <v>0.60000002384185791</v>
      </c>
      <c r="AT76" s="6">
        <v>11</v>
      </c>
      <c r="AU76" s="6">
        <v>179.89735412597656</v>
      </c>
      <c r="AV76" s="28">
        <f t="shared" si="12"/>
        <v>17375.765890076756</v>
      </c>
      <c r="AW76" s="28"/>
      <c r="AX76" s="7">
        <v>58</v>
      </c>
      <c r="AY76" s="7">
        <f t="shared" si="10"/>
        <v>17375.765890076756</v>
      </c>
      <c r="AZ76" s="7">
        <f t="shared" si="13"/>
        <v>23000.246365666389</v>
      </c>
      <c r="BA76" s="30">
        <f t="shared" si="14"/>
        <v>47</v>
      </c>
      <c r="BB76" s="31">
        <f t="shared" si="15"/>
        <v>4.7715736040609136E-2</v>
      </c>
    </row>
    <row r="77" spans="1:54" x14ac:dyDescent="0.25">
      <c r="A77" s="10">
        <f t="shared" si="11"/>
        <v>9</v>
      </c>
      <c r="C77" s="5">
        <v>9405</v>
      </c>
      <c r="D77" s="6">
        <v>748.08001708984375</v>
      </c>
      <c r="E77" s="6">
        <v>10</v>
      </c>
      <c r="F77" s="6">
        <v>46.211902618408203</v>
      </c>
      <c r="G77" s="6">
        <v>390.37332153320312</v>
      </c>
      <c r="H77" s="6">
        <v>18.600000381469727</v>
      </c>
      <c r="I77" s="6">
        <v>1</v>
      </c>
      <c r="J77" s="6">
        <v>1151.2620849609375</v>
      </c>
      <c r="K77" s="6">
        <v>43.720859527587891</v>
      </c>
      <c r="L77" s="6">
        <v>89.100234985351563</v>
      </c>
      <c r="M77" s="6">
        <v>18.299999237060547</v>
      </c>
      <c r="N77" s="6">
        <v>17.332881927490234</v>
      </c>
      <c r="O77" s="6">
        <v>230.39999389648437</v>
      </c>
      <c r="P77" s="6">
        <v>1711.575439453125</v>
      </c>
      <c r="Q77" s="6">
        <v>83.205810546875</v>
      </c>
      <c r="R77" s="6">
        <v>67</v>
      </c>
      <c r="S77" s="6">
        <v>425.7645263671875</v>
      </c>
      <c r="T77" s="6">
        <v>21.491582870483398</v>
      </c>
      <c r="U77" s="6">
        <v>322.42977905273438</v>
      </c>
      <c r="V77" s="6">
        <v>0.20000000298023224</v>
      </c>
      <c r="W77" s="6">
        <v>10.199999809265137</v>
      </c>
      <c r="X77" s="6">
        <v>213.38291931152344</v>
      </c>
      <c r="Y77" s="6">
        <v>93.569358825683594</v>
      </c>
      <c r="Z77" s="6">
        <v>667.1322021484375</v>
      </c>
      <c r="AA77" s="6">
        <v>78.5</v>
      </c>
      <c r="AB77" s="6">
        <v>120</v>
      </c>
      <c r="AC77" s="6">
        <v>54.976902008056641</v>
      </c>
      <c r="AD77" s="6">
        <v>1964.8443603515625</v>
      </c>
      <c r="AE77" s="6">
        <v>3220.00830078125</v>
      </c>
      <c r="AF77" s="6">
        <v>175.43145751953125</v>
      </c>
      <c r="AG77" s="6">
        <v>347.05075073242187</v>
      </c>
      <c r="AH77" s="6">
        <v>7.4577689170837402</v>
      </c>
      <c r="AI77" s="6">
        <v>4.8000001907348633</v>
      </c>
      <c r="AJ77" s="6">
        <v>32.039543151855469</v>
      </c>
      <c r="AK77" s="6">
        <v>37</v>
      </c>
      <c r="AL77" s="6">
        <v>0.60000002384185791</v>
      </c>
      <c r="AM77" s="6">
        <v>31</v>
      </c>
      <c r="AN77" s="6">
        <v>3437.013427734375</v>
      </c>
      <c r="AO77" s="6">
        <v>33.799999237060547</v>
      </c>
      <c r="AP77" s="6">
        <v>20</v>
      </c>
      <c r="AQ77" s="6">
        <v>125.350830078125</v>
      </c>
      <c r="AR77" s="6">
        <v>9.6999998092651367</v>
      </c>
      <c r="AS77" s="6">
        <v>0.60000002384185791</v>
      </c>
      <c r="AT77" s="6">
        <v>11</v>
      </c>
      <c r="AU77" s="6">
        <v>180.53079223632812</v>
      </c>
      <c r="AV77" s="28">
        <f t="shared" si="12"/>
        <v>16272.037047341466</v>
      </c>
      <c r="AW77" s="28"/>
      <c r="AX77" s="7">
        <v>59</v>
      </c>
      <c r="AY77" s="7">
        <f t="shared" si="10"/>
        <v>16272.037047341466</v>
      </c>
      <c r="AZ77" s="7">
        <f t="shared" si="13"/>
        <v>22930.788541913033</v>
      </c>
      <c r="BA77" s="30">
        <f t="shared" si="14"/>
        <v>48</v>
      </c>
      <c r="BB77" s="31">
        <f t="shared" si="15"/>
        <v>4.8730964467005075E-2</v>
      </c>
    </row>
    <row r="78" spans="1:54" x14ac:dyDescent="0.25">
      <c r="A78" s="10">
        <f t="shared" si="11"/>
        <v>10</v>
      </c>
      <c r="C78" s="5">
        <v>9436</v>
      </c>
      <c r="D78" s="6">
        <v>737.57415771484375</v>
      </c>
      <c r="E78" s="6">
        <v>10</v>
      </c>
      <c r="F78" s="6">
        <v>46.049697875976562</v>
      </c>
      <c r="G78" s="6">
        <v>369.83798217773437</v>
      </c>
      <c r="H78" s="6">
        <v>27.709199905395508</v>
      </c>
      <c r="I78" s="6">
        <v>1</v>
      </c>
      <c r="J78" s="6">
        <v>1134.07177734375</v>
      </c>
      <c r="K78" s="6">
        <v>46.223377227783203</v>
      </c>
      <c r="L78" s="6">
        <v>55.769191741943359</v>
      </c>
      <c r="M78" s="6">
        <v>18.299999237060547</v>
      </c>
      <c r="N78" s="6">
        <v>17.17896842956543</v>
      </c>
      <c r="O78" s="6">
        <v>230.39999389648437</v>
      </c>
      <c r="P78" s="6">
        <v>1651.18701171875</v>
      </c>
      <c r="Q78" s="6">
        <v>87.01983642578125</v>
      </c>
      <c r="R78" s="6">
        <v>66</v>
      </c>
      <c r="S78" s="6">
        <v>424.28005981445312</v>
      </c>
      <c r="T78" s="6">
        <v>21.909439086914063</v>
      </c>
      <c r="U78" s="6">
        <v>301.68612670898437</v>
      </c>
      <c r="V78" s="6">
        <v>0.20000000298023224</v>
      </c>
      <c r="W78" s="6">
        <v>10.199999809265137</v>
      </c>
      <c r="X78" s="6">
        <v>219.35650634765625</v>
      </c>
      <c r="Y78" s="6">
        <v>93.280853271484375</v>
      </c>
      <c r="Z78" s="6">
        <v>644.7725830078125</v>
      </c>
      <c r="AA78" s="6">
        <v>78.5</v>
      </c>
      <c r="AB78" s="6">
        <v>120</v>
      </c>
      <c r="AC78" s="6">
        <v>45.616386413574219</v>
      </c>
      <c r="AD78" s="6">
        <v>1907.358154296875</v>
      </c>
      <c r="AE78" s="6">
        <v>2870.1533203125</v>
      </c>
      <c r="AF78" s="6">
        <v>160.25053405761719</v>
      </c>
      <c r="AG78" s="6">
        <v>309.4195556640625</v>
      </c>
      <c r="AH78" s="6">
        <v>7.4048557281494141</v>
      </c>
      <c r="AI78" s="6">
        <v>21.669294357299805</v>
      </c>
      <c r="AJ78" s="6">
        <v>17.444683074951172</v>
      </c>
      <c r="AK78" s="6">
        <v>37</v>
      </c>
      <c r="AL78" s="6">
        <v>0.60000002384185791</v>
      </c>
      <c r="AM78" s="6">
        <v>31</v>
      </c>
      <c r="AN78" s="6">
        <v>3289.095458984375</v>
      </c>
      <c r="AO78" s="6">
        <v>33.799999237060547</v>
      </c>
      <c r="AP78" s="6">
        <v>20</v>
      </c>
      <c r="AQ78" s="6">
        <v>95.337303161621094</v>
      </c>
      <c r="AR78" s="6">
        <v>9.6999998092651367</v>
      </c>
      <c r="AS78" s="6">
        <v>0.60000002384185791</v>
      </c>
      <c r="AT78" s="6">
        <v>11</v>
      </c>
      <c r="AU78" s="6">
        <v>180.98272705078125</v>
      </c>
      <c r="AV78" s="28">
        <f t="shared" si="12"/>
        <v>15460.939033940434</v>
      </c>
      <c r="AW78" s="28"/>
      <c r="AX78" s="7">
        <v>60</v>
      </c>
      <c r="AY78" s="7">
        <f t="shared" si="10"/>
        <v>15460.939033940434</v>
      </c>
      <c r="AZ78" s="7">
        <f t="shared" si="13"/>
        <v>22925.114626407623</v>
      </c>
      <c r="BA78" s="30">
        <f t="shared" si="14"/>
        <v>49</v>
      </c>
      <c r="BB78" s="31">
        <f t="shared" si="15"/>
        <v>4.9746192893401014E-2</v>
      </c>
    </row>
    <row r="79" spans="1:54" x14ac:dyDescent="0.25">
      <c r="A79" s="10">
        <f t="shared" si="11"/>
        <v>11</v>
      </c>
      <c r="C79" s="5">
        <v>9466</v>
      </c>
      <c r="D79" s="6">
        <v>729.29901123046875</v>
      </c>
      <c r="E79" s="6">
        <v>10</v>
      </c>
      <c r="F79" s="6">
        <v>45.986839294433594</v>
      </c>
      <c r="G79" s="6">
        <v>359.85794067382812</v>
      </c>
      <c r="H79" s="6">
        <v>18.600000381469727</v>
      </c>
      <c r="I79" s="6">
        <v>1</v>
      </c>
      <c r="J79" s="6">
        <v>1128.7052001953125</v>
      </c>
      <c r="K79" s="6">
        <v>51.936912536621094</v>
      </c>
      <c r="L79" s="6">
        <v>42.657867431640625</v>
      </c>
      <c r="M79" s="6">
        <v>27.244207382202148</v>
      </c>
      <c r="N79" s="6">
        <v>17.115262985229492</v>
      </c>
      <c r="O79" s="6">
        <v>230.39999389648437</v>
      </c>
      <c r="P79" s="6">
        <v>1639.76416015625</v>
      </c>
      <c r="Q79" s="6">
        <v>93.2999267578125</v>
      </c>
      <c r="R79" s="6">
        <v>64</v>
      </c>
      <c r="S79" s="6">
        <v>414.25051879882812</v>
      </c>
      <c r="T79" s="6">
        <v>22.707063674926758</v>
      </c>
      <c r="U79" s="6">
        <v>282.4456787109375</v>
      </c>
      <c r="V79" s="6">
        <v>12.461225509643555</v>
      </c>
      <c r="W79" s="6">
        <v>10.688626289367676</v>
      </c>
      <c r="X79" s="6">
        <v>225.20281982421875</v>
      </c>
      <c r="Y79" s="6">
        <v>90.018341064453125</v>
      </c>
      <c r="Z79" s="6">
        <v>637.98052978515625</v>
      </c>
      <c r="AA79" s="6">
        <v>78.5</v>
      </c>
      <c r="AB79" s="6">
        <v>165.33526611328125</v>
      </c>
      <c r="AC79" s="6">
        <v>18.152107238769531</v>
      </c>
      <c r="AD79" s="6">
        <v>1922.7965087890625</v>
      </c>
      <c r="AE79" s="6">
        <v>2885.767333984375</v>
      </c>
      <c r="AF79" s="6">
        <v>148.07756042480469</v>
      </c>
      <c r="AG79" s="6">
        <v>277.00350952148437</v>
      </c>
      <c r="AH79" s="6">
        <v>7.388972282409668</v>
      </c>
      <c r="AI79" s="6">
        <v>114.02888488769531</v>
      </c>
      <c r="AJ79" s="6">
        <v>13.045883178710938</v>
      </c>
      <c r="AK79" s="6">
        <v>37</v>
      </c>
      <c r="AL79" s="6">
        <v>2.8262619972229004</v>
      </c>
      <c r="AM79" s="6">
        <v>31</v>
      </c>
      <c r="AN79" s="6">
        <v>3250.778564453125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3.0333883762359619</v>
      </c>
      <c r="AT79" s="6">
        <v>11</v>
      </c>
      <c r="AU79" s="6">
        <v>181.32212829589844</v>
      </c>
      <c r="AV79" s="28">
        <f t="shared" si="12"/>
        <v>15446.178495168686</v>
      </c>
      <c r="AW79" s="28"/>
      <c r="AX79" s="7">
        <v>61</v>
      </c>
      <c r="AY79" s="7">
        <f t="shared" si="10"/>
        <v>15446.178495168686</v>
      </c>
      <c r="AZ79" s="7">
        <f t="shared" si="13"/>
        <v>22906.703942775726</v>
      </c>
      <c r="BA79" s="30">
        <f t="shared" si="14"/>
        <v>50</v>
      </c>
      <c r="BB79" s="31">
        <f t="shared" si="15"/>
        <v>5.0761421319796954E-2</v>
      </c>
    </row>
    <row r="80" spans="1:54" x14ac:dyDescent="0.25">
      <c r="A80" s="10">
        <f t="shared" si="11"/>
        <v>12</v>
      </c>
      <c r="C80" s="5">
        <v>9497</v>
      </c>
      <c r="D80" s="6">
        <v>722.34027099609375</v>
      </c>
      <c r="E80" s="6">
        <v>10</v>
      </c>
      <c r="F80" s="6">
        <v>46.952304840087891</v>
      </c>
      <c r="G80" s="6">
        <v>369.29751586914062</v>
      </c>
      <c r="H80" s="6">
        <v>157.83029174804687</v>
      </c>
      <c r="I80" s="6">
        <v>7.098381519317627</v>
      </c>
      <c r="J80" s="6">
        <v>1144.8380126953125</v>
      </c>
      <c r="K80" s="6">
        <v>59.762855529785156</v>
      </c>
      <c r="L80" s="6">
        <v>29.146402359008789</v>
      </c>
      <c r="M80" s="6">
        <v>18.299999237060547</v>
      </c>
      <c r="N80" s="6">
        <v>17.087554931640625</v>
      </c>
      <c r="O80" s="6">
        <v>243.11495971679687</v>
      </c>
      <c r="P80" s="6">
        <v>1635.875244140625</v>
      </c>
      <c r="Q80" s="6">
        <v>101.13458251953125</v>
      </c>
      <c r="R80" s="6">
        <v>62</v>
      </c>
      <c r="S80" s="6">
        <v>410.02239990234375</v>
      </c>
      <c r="T80" s="6">
        <v>23.711860656738281</v>
      </c>
      <c r="U80" s="6">
        <v>267.48904418945312</v>
      </c>
      <c r="V80" s="6">
        <v>27.008834838867188</v>
      </c>
      <c r="W80" s="6">
        <v>10.199999809265137</v>
      </c>
      <c r="X80" s="6">
        <v>238.32159423828125</v>
      </c>
      <c r="Y80" s="6">
        <v>77.660049438476563</v>
      </c>
      <c r="Z80" s="6">
        <v>634.569580078125</v>
      </c>
      <c r="AA80" s="6">
        <v>140.04925537109375</v>
      </c>
      <c r="AB80" s="6">
        <v>211.02786254882813</v>
      </c>
      <c r="AC80" s="6">
        <v>19.623613357543945</v>
      </c>
      <c r="AD80" s="6">
        <v>1933.4552001953125</v>
      </c>
      <c r="AE80" s="6">
        <v>2871.84130859375</v>
      </c>
      <c r="AF80" s="6">
        <v>144.06826782226562</v>
      </c>
      <c r="AG80" s="6">
        <v>251.42655944824219</v>
      </c>
      <c r="AH80" s="6">
        <v>7.3774456977844238</v>
      </c>
      <c r="AI80" s="6">
        <v>4.8000001907348633</v>
      </c>
      <c r="AJ80" s="6">
        <v>8.5160970687866211</v>
      </c>
      <c r="AK80" s="6">
        <v>37</v>
      </c>
      <c r="AL80" s="6">
        <v>5.8500099182128906</v>
      </c>
      <c r="AM80" s="6">
        <v>42.1798095703125</v>
      </c>
      <c r="AN80" s="6">
        <v>3285.27294921875</v>
      </c>
      <c r="AO80" s="6">
        <v>44</v>
      </c>
      <c r="AP80" s="6">
        <v>26.763111114501953</v>
      </c>
      <c r="AQ80" s="6">
        <v>186.50205993652344</v>
      </c>
      <c r="AR80" s="6">
        <v>9.6999998092651367</v>
      </c>
      <c r="AS80" s="6">
        <v>6.7562360763549805</v>
      </c>
      <c r="AT80" s="6">
        <v>11</v>
      </c>
      <c r="AU80" s="6">
        <v>181.38201904296875</v>
      </c>
      <c r="AV80" s="28">
        <f t="shared" si="12"/>
        <v>15742.353544235229</v>
      </c>
      <c r="AW80" s="28"/>
      <c r="AX80" s="7">
        <v>62</v>
      </c>
      <c r="AY80" s="7">
        <f t="shared" si="10"/>
        <v>15742.353544235229</v>
      </c>
      <c r="AZ80" s="7">
        <f t="shared" si="13"/>
        <v>22893.294582843781</v>
      </c>
      <c r="BA80" s="30">
        <f t="shared" si="14"/>
        <v>51</v>
      </c>
      <c r="BB80" s="31">
        <f t="shared" si="15"/>
        <v>5.1776649746192893E-2</v>
      </c>
    </row>
    <row r="81" spans="1:54" x14ac:dyDescent="0.25">
      <c r="A81" s="10">
        <f t="shared" si="11"/>
        <v>1</v>
      </c>
      <c r="C81" s="5">
        <v>9528</v>
      </c>
      <c r="D81" s="6">
        <v>750.30078125</v>
      </c>
      <c r="E81" s="6">
        <v>30.0960693359375</v>
      </c>
      <c r="F81" s="6">
        <v>47.920654296875</v>
      </c>
      <c r="G81" s="6">
        <v>378</v>
      </c>
      <c r="H81" s="6">
        <v>245.05108642578125</v>
      </c>
      <c r="I81" s="6">
        <v>18.194101333618164</v>
      </c>
      <c r="J81" s="6">
        <v>1152.664306640625</v>
      </c>
      <c r="K81" s="6">
        <v>74.569869995117188</v>
      </c>
      <c r="L81" s="6">
        <v>15.637948036193848</v>
      </c>
      <c r="M81" s="6">
        <v>18.299999237060547</v>
      </c>
      <c r="N81" s="6">
        <v>17.07728385925293</v>
      </c>
      <c r="O81" s="6">
        <v>270.23281860351562</v>
      </c>
      <c r="P81" s="6">
        <v>1632.8548583984375</v>
      </c>
      <c r="Q81" s="6">
        <v>109.19709777832031</v>
      </c>
      <c r="R81" s="6">
        <v>62</v>
      </c>
      <c r="S81" s="6">
        <v>393.32708740234375</v>
      </c>
      <c r="T81" s="6">
        <v>25.461559295654297</v>
      </c>
      <c r="U81" s="6">
        <v>245.72337341308594</v>
      </c>
      <c r="V81" s="6">
        <v>27.638580322265625</v>
      </c>
      <c r="W81" s="6">
        <v>10.199999809265137</v>
      </c>
      <c r="X81" s="6">
        <v>244.59915161132812</v>
      </c>
      <c r="Y81" s="6">
        <v>72</v>
      </c>
      <c r="Z81" s="6">
        <v>629.31787109375</v>
      </c>
      <c r="AA81" s="6">
        <v>182</v>
      </c>
      <c r="AB81" s="6">
        <v>246.77784729003906</v>
      </c>
      <c r="AC81" s="6">
        <v>21.982620239257813</v>
      </c>
      <c r="AD81" s="6">
        <v>1940.5201416015625</v>
      </c>
      <c r="AE81" s="6">
        <v>3012</v>
      </c>
      <c r="AF81" s="6">
        <v>139.86380004882813</v>
      </c>
      <c r="AG81" s="6">
        <v>223.18199157714844</v>
      </c>
      <c r="AH81" s="6">
        <v>7.3619532585144043</v>
      </c>
      <c r="AI81" s="6">
        <v>4.8000001907348633</v>
      </c>
      <c r="AJ81" s="6">
        <v>6.5999999046325684</v>
      </c>
      <c r="AK81" s="6">
        <v>37</v>
      </c>
      <c r="AL81" s="6">
        <v>6.1719999313354492</v>
      </c>
      <c r="AM81" s="6">
        <v>48.535343170166016</v>
      </c>
      <c r="AN81" s="6">
        <v>3318.08837890625</v>
      </c>
      <c r="AO81" s="6">
        <v>44</v>
      </c>
      <c r="AP81" s="6">
        <v>34.872463226318359</v>
      </c>
      <c r="AQ81" s="6">
        <v>558.21197509765625</v>
      </c>
      <c r="AR81" s="6">
        <v>9.6999998092651367</v>
      </c>
      <c r="AS81" s="6">
        <v>7.3342890739440918</v>
      </c>
      <c r="AT81" s="6">
        <v>11</v>
      </c>
      <c r="AU81" s="6">
        <v>181.38383483886719</v>
      </c>
      <c r="AV81" s="28">
        <f t="shared" si="12"/>
        <v>16511.751136302948</v>
      </c>
      <c r="AW81" s="28"/>
      <c r="AX81" s="7">
        <v>63</v>
      </c>
      <c r="AY81" s="7">
        <f t="shared" si="10"/>
        <v>16511.751136302948</v>
      </c>
      <c r="AZ81" s="7">
        <f t="shared" si="13"/>
        <v>22850.648017168045</v>
      </c>
      <c r="BA81" s="30">
        <f t="shared" si="14"/>
        <v>52</v>
      </c>
      <c r="BB81" s="31">
        <f t="shared" si="15"/>
        <v>5.2791878172588833E-2</v>
      </c>
    </row>
    <row r="82" spans="1:54" x14ac:dyDescent="0.25">
      <c r="A82" s="10">
        <f t="shared" si="11"/>
        <v>2</v>
      </c>
      <c r="C82" s="5">
        <v>9556</v>
      </c>
      <c r="D82" s="6">
        <v>883.2650146484375</v>
      </c>
      <c r="E82" s="6">
        <v>57.637310028076172</v>
      </c>
      <c r="F82" s="6">
        <v>53.807018280029297</v>
      </c>
      <c r="G82" s="6">
        <v>600</v>
      </c>
      <c r="H82" s="6">
        <v>236.148681640625</v>
      </c>
      <c r="I82" s="6">
        <v>55.271152496337891</v>
      </c>
      <c r="J82" s="6">
        <v>1302.52490234375</v>
      </c>
      <c r="K82" s="6">
        <v>0</v>
      </c>
      <c r="L82" s="6">
        <v>4</v>
      </c>
      <c r="M82" s="6">
        <v>18.299999237060547</v>
      </c>
      <c r="N82" s="6">
        <v>17.039129257202148</v>
      </c>
      <c r="O82" s="6">
        <v>296.689208984375</v>
      </c>
      <c r="P82" s="6">
        <v>1690</v>
      </c>
      <c r="Q82" s="6">
        <v>114.93109893798828</v>
      </c>
      <c r="R82" s="6">
        <v>62</v>
      </c>
      <c r="S82" s="6">
        <v>575</v>
      </c>
      <c r="T82" s="6">
        <v>32.538673400878906</v>
      </c>
      <c r="U82" s="6">
        <v>237.54981994628906</v>
      </c>
      <c r="V82" s="6">
        <v>33.778736114501953</v>
      </c>
      <c r="W82" s="6">
        <v>10.199999809265137</v>
      </c>
      <c r="X82" s="6">
        <v>260.57534790039062</v>
      </c>
      <c r="Y82" s="6">
        <v>80.162872314453125</v>
      </c>
      <c r="Z82" s="6">
        <v>676</v>
      </c>
      <c r="AA82" s="6">
        <v>144.04415893554687</v>
      </c>
      <c r="AB82" s="6">
        <v>319.33175659179687</v>
      </c>
      <c r="AC82" s="6">
        <v>56.829071044921875</v>
      </c>
      <c r="AD82" s="6">
        <v>1950</v>
      </c>
      <c r="AE82" s="6">
        <v>2872</v>
      </c>
      <c r="AF82" s="6">
        <v>161.49815368652344</v>
      </c>
      <c r="AG82" s="6">
        <v>212.14155578613281</v>
      </c>
      <c r="AH82" s="6">
        <v>7.3485913276672363</v>
      </c>
      <c r="AI82" s="6">
        <v>91.16998291015625</v>
      </c>
      <c r="AJ82" s="6">
        <v>64.767860412597656</v>
      </c>
      <c r="AK82" s="6">
        <v>37</v>
      </c>
      <c r="AL82" s="6">
        <v>12.971591949462891</v>
      </c>
      <c r="AM82" s="6">
        <v>42.955726623535156</v>
      </c>
      <c r="AN82" s="6">
        <v>4036.181884765625</v>
      </c>
      <c r="AO82" s="6">
        <v>33.799999237060547</v>
      </c>
      <c r="AP82" s="6">
        <v>20</v>
      </c>
      <c r="AQ82" s="6">
        <v>873.67913818359375</v>
      </c>
      <c r="AR82" s="6">
        <v>11.800000190734863</v>
      </c>
      <c r="AS82" s="6">
        <v>8.8393802642822266</v>
      </c>
      <c r="AT82" s="6">
        <v>66.75494384765625</v>
      </c>
      <c r="AU82" s="6">
        <v>206</v>
      </c>
      <c r="AV82" s="28">
        <f t="shared" si="12"/>
        <v>18526.532761096954</v>
      </c>
      <c r="AW82" s="28"/>
      <c r="AX82" s="7">
        <v>64</v>
      </c>
      <c r="AY82" s="7">
        <f t="shared" si="10"/>
        <v>18526.532761096954</v>
      </c>
      <c r="AZ82" s="7">
        <f t="shared" si="13"/>
        <v>22847.814546108246</v>
      </c>
      <c r="BA82" s="30">
        <f t="shared" si="14"/>
        <v>53</v>
      </c>
      <c r="BB82" s="31">
        <f t="shared" si="15"/>
        <v>5.3807106598984772E-2</v>
      </c>
    </row>
    <row r="83" spans="1:54" x14ac:dyDescent="0.25">
      <c r="A83" s="10">
        <f t="shared" si="11"/>
        <v>3</v>
      </c>
      <c r="C83" s="5">
        <v>9587</v>
      </c>
      <c r="D83" s="6">
        <v>887.97314453125</v>
      </c>
      <c r="E83" s="6">
        <v>63.410072326660156</v>
      </c>
      <c r="F83" s="6">
        <v>56.676647186279297</v>
      </c>
      <c r="G83" s="6">
        <v>598</v>
      </c>
      <c r="H83" s="6">
        <v>323.49456787109375</v>
      </c>
      <c r="I83" s="6">
        <v>16.002279281616211</v>
      </c>
      <c r="J83" s="6">
        <v>1417.225830078125</v>
      </c>
      <c r="K83" s="6">
        <v>33.758644104003906</v>
      </c>
      <c r="L83" s="6">
        <v>4</v>
      </c>
      <c r="M83" s="6">
        <v>18.299999237060547</v>
      </c>
      <c r="N83" s="6">
        <v>16.930088043212891</v>
      </c>
      <c r="O83" s="6">
        <v>323.76727294921875</v>
      </c>
      <c r="P83" s="6">
        <v>1690</v>
      </c>
      <c r="Q83" s="6">
        <v>118.98229217529297</v>
      </c>
      <c r="R83" s="6">
        <v>64</v>
      </c>
      <c r="S83" s="6">
        <v>499.06356811523437</v>
      </c>
      <c r="T83" s="6">
        <v>37.570873260498047</v>
      </c>
      <c r="U83" s="6">
        <v>250.14991760253906</v>
      </c>
      <c r="V83" s="6">
        <v>0.20000000298023224</v>
      </c>
      <c r="W83" s="6">
        <v>10.199999809265137</v>
      </c>
      <c r="X83" s="6">
        <v>251.70018005371094</v>
      </c>
      <c r="Y83" s="6">
        <v>79.935745239257812</v>
      </c>
      <c r="Z83" s="6">
        <v>709.62939453125</v>
      </c>
      <c r="AA83" s="6">
        <v>117.67726898193359</v>
      </c>
      <c r="AB83" s="6">
        <v>188.39485168457031</v>
      </c>
      <c r="AC83" s="6">
        <v>54.968269348144531</v>
      </c>
      <c r="AD83" s="6">
        <v>2016.5660400390625</v>
      </c>
      <c r="AE83" s="6">
        <v>2871.532958984375</v>
      </c>
      <c r="AF83" s="6">
        <v>181.33387756347656</v>
      </c>
      <c r="AG83" s="6">
        <v>148.99989318847656</v>
      </c>
      <c r="AH83" s="6">
        <v>7.3161840438842773</v>
      </c>
      <c r="AI83" s="6">
        <v>20.931203842163086</v>
      </c>
      <c r="AJ83" s="6">
        <v>65.599998474121094</v>
      </c>
      <c r="AK83" s="6">
        <v>51.56353759765625</v>
      </c>
      <c r="AL83" s="6">
        <v>0.60000002384185791</v>
      </c>
      <c r="AM83" s="6">
        <v>53.565803527832031</v>
      </c>
      <c r="AN83" s="6">
        <v>4197.43115234375</v>
      </c>
      <c r="AO83" s="6">
        <v>39.185146331787109</v>
      </c>
      <c r="AP83" s="6">
        <v>20</v>
      </c>
      <c r="AQ83" s="6">
        <v>840.94427490234375</v>
      </c>
      <c r="AR83" s="6">
        <v>9.6999998092651367</v>
      </c>
      <c r="AS83" s="6">
        <v>0.60000002384185791</v>
      </c>
      <c r="AT83" s="6">
        <v>53.732673645019531</v>
      </c>
      <c r="AU83" s="6">
        <v>206</v>
      </c>
      <c r="AV83" s="28">
        <f t="shared" si="12"/>
        <v>18617.613650754094</v>
      </c>
      <c r="AW83" s="28"/>
      <c r="AX83" s="7">
        <v>65</v>
      </c>
      <c r="AY83" s="7">
        <f t="shared" si="10"/>
        <v>18617.613650754094</v>
      </c>
      <c r="AZ83" s="7">
        <f t="shared" si="13"/>
        <v>22792.112177968025</v>
      </c>
      <c r="BA83" s="30">
        <f t="shared" si="14"/>
        <v>54</v>
      </c>
      <c r="BB83" s="31">
        <f t="shared" si="15"/>
        <v>5.4822335025380711E-2</v>
      </c>
    </row>
    <row r="84" spans="1:54" x14ac:dyDescent="0.25">
      <c r="A84" s="10">
        <f t="shared" si="11"/>
        <v>4</v>
      </c>
      <c r="C84" s="5">
        <v>9617</v>
      </c>
      <c r="D84" s="6">
        <v>878.0478515625</v>
      </c>
      <c r="E84" s="6">
        <v>124.22636413574219</v>
      </c>
      <c r="F84" s="6">
        <v>69.269035339355469</v>
      </c>
      <c r="G84" s="6">
        <v>825</v>
      </c>
      <c r="H84" s="6">
        <v>255.87162780761719</v>
      </c>
      <c r="I84" s="6">
        <v>102.85502624511719</v>
      </c>
      <c r="J84" s="6">
        <v>1642.232421875</v>
      </c>
      <c r="K84" s="6">
        <v>30.60499382019043</v>
      </c>
      <c r="L84" s="6">
        <v>110.55672454833984</v>
      </c>
      <c r="M84" s="6">
        <v>18.299999237060547</v>
      </c>
      <c r="N84" s="6">
        <v>16.733955383300781</v>
      </c>
      <c r="O84" s="6">
        <v>293.35205078125</v>
      </c>
      <c r="P84" s="6">
        <v>1713</v>
      </c>
      <c r="Q84" s="6">
        <v>104.44642639160156</v>
      </c>
      <c r="R84" s="6">
        <v>65</v>
      </c>
      <c r="S84" s="6">
        <v>800</v>
      </c>
      <c r="T84" s="6">
        <v>55.975090026855469</v>
      </c>
      <c r="U84" s="6">
        <v>360</v>
      </c>
      <c r="V84" s="6">
        <v>29.455415725708008</v>
      </c>
      <c r="W84" s="6">
        <v>10.199999809265137</v>
      </c>
      <c r="X84" s="6">
        <v>301.29998779296875</v>
      </c>
      <c r="Y84" s="6">
        <v>85.400489807128906</v>
      </c>
      <c r="Z84" s="6">
        <v>851</v>
      </c>
      <c r="AA84" s="6">
        <v>78.5</v>
      </c>
      <c r="AB84" s="6">
        <v>272.73089599609375</v>
      </c>
      <c r="AC84" s="6">
        <v>60.989185333251953</v>
      </c>
      <c r="AD84" s="6">
        <v>2129.67529296875</v>
      </c>
      <c r="AE84" s="6">
        <v>3348</v>
      </c>
      <c r="AF84" s="6">
        <v>197.81982421875</v>
      </c>
      <c r="AG84" s="6">
        <v>374.49053955078125</v>
      </c>
      <c r="AH84" s="6">
        <v>7.2520942687988281</v>
      </c>
      <c r="AI84" s="6">
        <v>39.233169555664062</v>
      </c>
      <c r="AJ84" s="6">
        <v>65.599998474121094</v>
      </c>
      <c r="AK84" s="6">
        <v>55.563125610351563</v>
      </c>
      <c r="AL84" s="6">
        <v>36.1729736328125</v>
      </c>
      <c r="AM84" s="6">
        <v>59.918025970458984</v>
      </c>
      <c r="AN84" s="6">
        <v>4540.9072265625</v>
      </c>
      <c r="AO84" s="6">
        <v>33.799999237060547</v>
      </c>
      <c r="AP84" s="6">
        <v>39.968124389648438</v>
      </c>
      <c r="AQ84" s="6">
        <v>806.18670654296875</v>
      </c>
      <c r="AR84" s="6">
        <v>11.800000190734863</v>
      </c>
      <c r="AS84" s="6">
        <v>47.266925811767578</v>
      </c>
      <c r="AT84" s="6">
        <v>36.12744140625</v>
      </c>
      <c r="AU84" s="6">
        <v>206</v>
      </c>
      <c r="AV84" s="28">
        <f t="shared" si="12"/>
        <v>21190.829010009766</v>
      </c>
      <c r="AW84" s="28"/>
      <c r="AX84" s="7">
        <v>66</v>
      </c>
      <c r="AY84" s="7">
        <f t="shared" ref="AY84:AY147" si="16">HLOOKUP(INDEX($D$19:$AV$19,1,$AY$18),$D$19:$AV$1013,AX84,FALSE)</f>
        <v>21190.829010009766</v>
      </c>
      <c r="AZ84" s="7">
        <f t="shared" si="13"/>
        <v>22775.250053882599</v>
      </c>
      <c r="BA84" s="30">
        <f t="shared" si="14"/>
        <v>55</v>
      </c>
      <c r="BB84" s="31">
        <f t="shared" si="15"/>
        <v>5.5837563451776651E-2</v>
      </c>
    </row>
    <row r="85" spans="1:54" x14ac:dyDescent="0.25">
      <c r="A85" s="10">
        <f t="shared" si="11"/>
        <v>5</v>
      </c>
      <c r="C85" s="5">
        <v>9648</v>
      </c>
      <c r="D85" s="6">
        <v>845.5274658203125</v>
      </c>
      <c r="E85" s="6">
        <v>103.26674652099609</v>
      </c>
      <c r="F85" s="6">
        <v>57.521831512451172</v>
      </c>
      <c r="G85" s="6">
        <v>840.6729736328125</v>
      </c>
      <c r="H85" s="6">
        <v>175.07319641113281</v>
      </c>
      <c r="I85" s="6">
        <v>85.574745178222656</v>
      </c>
      <c r="J85" s="6">
        <v>1552.8248291015625</v>
      </c>
      <c r="K85" s="6">
        <v>53.724033355712891</v>
      </c>
      <c r="L85" s="6">
        <v>108.03694152832031</v>
      </c>
      <c r="M85" s="6">
        <v>18.299999237060547</v>
      </c>
      <c r="N85" s="6">
        <v>16.464973449707031</v>
      </c>
      <c r="O85" s="6">
        <v>261.4124755859375</v>
      </c>
      <c r="P85" s="6">
        <v>1857.3433837890625</v>
      </c>
      <c r="Q85" s="6">
        <v>87.131156921386719</v>
      </c>
      <c r="R85" s="6">
        <v>66</v>
      </c>
      <c r="S85" s="6">
        <v>833.3170166015625</v>
      </c>
      <c r="T85" s="6">
        <v>39.421531677246094</v>
      </c>
      <c r="U85" s="6">
        <v>329.22000122070313</v>
      </c>
      <c r="V85" s="6">
        <v>46.075588226318359</v>
      </c>
      <c r="W85" s="6">
        <v>10.199999809265137</v>
      </c>
      <c r="X85" s="6">
        <v>301.14334106445312</v>
      </c>
      <c r="Y85" s="6">
        <v>84.909431457519531</v>
      </c>
      <c r="Z85" s="6">
        <v>910.78643798828125</v>
      </c>
      <c r="AA85" s="6">
        <v>78.5</v>
      </c>
      <c r="AB85" s="6">
        <v>354.550048828125</v>
      </c>
      <c r="AC85" s="6">
        <v>50.4771728515625</v>
      </c>
      <c r="AD85" s="6">
        <v>2081.5595703125</v>
      </c>
      <c r="AE85" s="6">
        <v>3534.052734375</v>
      </c>
      <c r="AF85" s="6">
        <v>202.44581604003906</v>
      </c>
      <c r="AG85" s="6">
        <v>586.69354248046875</v>
      </c>
      <c r="AH85" s="6">
        <v>7.1789932250976563</v>
      </c>
      <c r="AI85" s="6">
        <v>38.209884643554687</v>
      </c>
      <c r="AJ85" s="6">
        <v>65.599998474121094</v>
      </c>
      <c r="AK85" s="6">
        <v>57.631031036376953</v>
      </c>
      <c r="AL85" s="6">
        <v>17.1380615234375</v>
      </c>
      <c r="AM85" s="6">
        <v>57.403961181640625</v>
      </c>
      <c r="AN85" s="6">
        <v>4024.437744140625</v>
      </c>
      <c r="AO85" s="6">
        <v>33.799999237060547</v>
      </c>
      <c r="AP85" s="6">
        <v>20</v>
      </c>
      <c r="AQ85" s="6">
        <v>502.00210571289062</v>
      </c>
      <c r="AR85" s="6">
        <v>9.6999998092651367</v>
      </c>
      <c r="AS85" s="6">
        <v>103.89619445800781</v>
      </c>
      <c r="AT85" s="6">
        <v>11</v>
      </c>
      <c r="AU85" s="6">
        <v>198.75469970703125</v>
      </c>
      <c r="AV85" s="28">
        <f t="shared" si="12"/>
        <v>20718.979658126831</v>
      </c>
      <c r="AW85" s="28"/>
      <c r="AX85" s="7">
        <v>67</v>
      </c>
      <c r="AY85" s="7">
        <f t="shared" si="16"/>
        <v>20718.979658126831</v>
      </c>
      <c r="AZ85" s="7">
        <f t="shared" si="13"/>
        <v>22761.325101971626</v>
      </c>
      <c r="BA85" s="30">
        <f t="shared" si="14"/>
        <v>56</v>
      </c>
      <c r="BB85" s="31">
        <f t="shared" si="15"/>
        <v>5.685279187817259E-2</v>
      </c>
    </row>
    <row r="86" spans="1:54" x14ac:dyDescent="0.25">
      <c r="A86" s="10">
        <f t="shared" si="11"/>
        <v>6</v>
      </c>
      <c r="C86" s="5">
        <v>9678</v>
      </c>
      <c r="D86" s="6">
        <v>786.9698486328125</v>
      </c>
      <c r="E86" s="6">
        <v>73.801528930664062</v>
      </c>
      <c r="F86" s="6">
        <v>10.245037078857422</v>
      </c>
      <c r="G86" s="6">
        <v>817.4979248046875</v>
      </c>
      <c r="H86" s="6">
        <v>18.600000381469727</v>
      </c>
      <c r="I86" s="6">
        <v>51.69415283203125</v>
      </c>
      <c r="J86" s="6">
        <v>1527.833251953125</v>
      </c>
      <c r="K86" s="6">
        <v>48.160980224609375</v>
      </c>
      <c r="L86" s="6">
        <v>66.126213073730469</v>
      </c>
      <c r="M86" s="6">
        <v>32.178520202636719</v>
      </c>
      <c r="N86" s="6">
        <v>16.116056442260742</v>
      </c>
      <c r="O86" s="6">
        <v>230.39999389648437</v>
      </c>
      <c r="P86" s="6">
        <v>1785.1807861328125</v>
      </c>
      <c r="Q86" s="6">
        <v>85.965385437011719</v>
      </c>
      <c r="R86" s="6">
        <v>66</v>
      </c>
      <c r="S86" s="6">
        <v>744.33233642578125</v>
      </c>
      <c r="T86" s="6">
        <v>4</v>
      </c>
      <c r="U86" s="6">
        <v>359.7530517578125</v>
      </c>
      <c r="V86" s="6">
        <v>37.182914733886719</v>
      </c>
      <c r="W86" s="6">
        <v>10.199999809265137</v>
      </c>
      <c r="X86" s="6">
        <v>263.82989501953125</v>
      </c>
      <c r="Y86" s="6">
        <v>84.350448608398438</v>
      </c>
      <c r="Z86" s="6">
        <v>966.36285400390625</v>
      </c>
      <c r="AA86" s="6">
        <v>78.5</v>
      </c>
      <c r="AB86" s="6">
        <v>209.86495971679687</v>
      </c>
      <c r="AC86" s="6">
        <v>36.620285034179687</v>
      </c>
      <c r="AD86" s="6">
        <v>1993.326171875</v>
      </c>
      <c r="AE86" s="6">
        <v>3530.72509765625</v>
      </c>
      <c r="AF86" s="6">
        <v>199.25596618652344</v>
      </c>
      <c r="AG86" s="6">
        <v>561.34954833984375</v>
      </c>
      <c r="AH86" s="6">
        <v>7.0781998634338379</v>
      </c>
      <c r="AI86" s="6">
        <v>37.022453308105469</v>
      </c>
      <c r="AJ86" s="6">
        <v>57.796730041503906</v>
      </c>
      <c r="AK86" s="6">
        <v>51.555137634277344</v>
      </c>
      <c r="AL86" s="6">
        <v>0.60000002384185791</v>
      </c>
      <c r="AM86" s="6">
        <v>50.040115356445313</v>
      </c>
      <c r="AN86" s="6">
        <v>3148.728515625</v>
      </c>
      <c r="AO86" s="6">
        <v>33.799999237060547</v>
      </c>
      <c r="AP86" s="6">
        <v>22.90696907043457</v>
      </c>
      <c r="AQ86" s="6">
        <v>331.61550903320312</v>
      </c>
      <c r="AR86" s="6">
        <v>9.6999998092651367</v>
      </c>
      <c r="AS86" s="6">
        <v>104.99025726318359</v>
      </c>
      <c r="AT86" s="6">
        <v>11</v>
      </c>
      <c r="AU86" s="6">
        <v>182.15971374511719</v>
      </c>
      <c r="AV86" s="28">
        <f t="shared" si="12"/>
        <v>18745.416809201241</v>
      </c>
      <c r="AW86" s="28"/>
      <c r="AX86" s="7">
        <v>68</v>
      </c>
      <c r="AY86" s="7">
        <f t="shared" si="16"/>
        <v>18745.416809201241</v>
      </c>
      <c r="AZ86" s="7">
        <f t="shared" si="13"/>
        <v>22756.107362270355</v>
      </c>
      <c r="BA86" s="30">
        <f t="shared" si="14"/>
        <v>57</v>
      </c>
      <c r="BB86" s="31">
        <f t="shared" si="15"/>
        <v>5.7868020304568529E-2</v>
      </c>
    </row>
    <row r="87" spans="1:54" x14ac:dyDescent="0.25">
      <c r="A87" s="10">
        <f t="shared" si="11"/>
        <v>7</v>
      </c>
      <c r="C87" s="5">
        <v>9709</v>
      </c>
      <c r="D87" s="6">
        <v>726.4354248046875</v>
      </c>
      <c r="E87" s="6">
        <v>43.78863525390625</v>
      </c>
      <c r="F87" s="6">
        <v>10.158210754394531</v>
      </c>
      <c r="G87" s="6">
        <v>618.857421875</v>
      </c>
      <c r="H87" s="6">
        <v>39.904582977294922</v>
      </c>
      <c r="I87" s="6">
        <v>18.000808715820313</v>
      </c>
      <c r="J87" s="6">
        <v>1299.5953369140625</v>
      </c>
      <c r="K87" s="6">
        <v>9.1172323226928711</v>
      </c>
      <c r="L87" s="6">
        <v>18.503210067749023</v>
      </c>
      <c r="M87" s="6">
        <v>18.299999237060547</v>
      </c>
      <c r="N87" s="6">
        <v>15.731578826904297</v>
      </c>
      <c r="O87" s="6">
        <v>230.39999389648437</v>
      </c>
      <c r="P87" s="6">
        <v>1669.6773681640625</v>
      </c>
      <c r="Q87" s="6">
        <v>84.289588928222656</v>
      </c>
      <c r="R87" s="6">
        <v>67</v>
      </c>
      <c r="S87" s="6">
        <v>462.49053955078125</v>
      </c>
      <c r="T87" s="6">
        <v>4.0807185173034668</v>
      </c>
      <c r="U87" s="6">
        <v>344.03314208984375</v>
      </c>
      <c r="V87" s="6">
        <v>5.9147343635559082</v>
      </c>
      <c r="W87" s="6">
        <v>10.199999809265137</v>
      </c>
      <c r="X87" s="6">
        <v>211.28541564941406</v>
      </c>
      <c r="Y87" s="6">
        <v>93.424468994140625</v>
      </c>
      <c r="Z87" s="6">
        <v>881.9881591796875</v>
      </c>
      <c r="AA87" s="6">
        <v>78.5</v>
      </c>
      <c r="AB87" s="6">
        <v>120</v>
      </c>
      <c r="AC87" s="6">
        <v>25.170497894287109</v>
      </c>
      <c r="AD87" s="6">
        <v>1862.804931640625</v>
      </c>
      <c r="AE87" s="6">
        <v>3282.957275390625</v>
      </c>
      <c r="AF87" s="6">
        <v>180.29365539550781</v>
      </c>
      <c r="AG87" s="6">
        <v>449.742919921875</v>
      </c>
      <c r="AH87" s="6">
        <v>6.9727702140808105</v>
      </c>
      <c r="AI87" s="6">
        <v>4.8000001907348633</v>
      </c>
      <c r="AJ87" s="6">
        <v>56.916618347167969</v>
      </c>
      <c r="AK87" s="6">
        <v>43.346244812011719</v>
      </c>
      <c r="AL87" s="6">
        <v>0.60000002384185791</v>
      </c>
      <c r="AM87" s="6">
        <v>43.21539306640625</v>
      </c>
      <c r="AN87" s="6">
        <v>2454.532958984375</v>
      </c>
      <c r="AO87" s="6">
        <v>33.799999237060547</v>
      </c>
      <c r="AP87" s="6">
        <v>20</v>
      </c>
      <c r="AQ87" s="6">
        <v>209.0098876953125</v>
      </c>
      <c r="AR87" s="6">
        <v>9.6999998092651367</v>
      </c>
      <c r="AS87" s="6">
        <v>21.181516647338867</v>
      </c>
      <c r="AT87" s="6">
        <v>11</v>
      </c>
      <c r="AU87" s="6">
        <v>176.48286437988281</v>
      </c>
      <c r="AV87" s="28">
        <f t="shared" si="12"/>
        <v>15974.204104542732</v>
      </c>
      <c r="AW87" s="28"/>
      <c r="AX87" s="7">
        <v>69</v>
      </c>
      <c r="AY87" s="7">
        <f t="shared" si="16"/>
        <v>15974.204104542732</v>
      </c>
      <c r="AZ87" s="7">
        <f t="shared" si="13"/>
        <v>22746.370716094971</v>
      </c>
      <c r="BA87" s="30">
        <f t="shared" si="14"/>
        <v>58</v>
      </c>
      <c r="BB87" s="31">
        <f t="shared" si="15"/>
        <v>5.8883248730964469E-2</v>
      </c>
    </row>
    <row r="88" spans="1:54" x14ac:dyDescent="0.25">
      <c r="A88" s="10">
        <f t="shared" si="11"/>
        <v>8</v>
      </c>
      <c r="C88" s="5">
        <v>9740</v>
      </c>
      <c r="D88" s="6">
        <v>679.02850341796875</v>
      </c>
      <c r="E88" s="6">
        <v>14.295647621154785</v>
      </c>
      <c r="F88" s="6">
        <v>10.08415699005127</v>
      </c>
      <c r="G88" s="6">
        <v>454.86050415039062</v>
      </c>
      <c r="H88" s="6">
        <v>18.600000381469727</v>
      </c>
      <c r="I88" s="6">
        <v>1</v>
      </c>
      <c r="J88" s="6">
        <v>1068.9031982421875</v>
      </c>
      <c r="K88" s="6">
        <v>5</v>
      </c>
      <c r="L88" s="6">
        <v>4</v>
      </c>
      <c r="M88" s="6">
        <v>18.299999237060547</v>
      </c>
      <c r="N88" s="6">
        <v>15.414050102233887</v>
      </c>
      <c r="O88" s="6">
        <v>230.39999389648437</v>
      </c>
      <c r="P88" s="6">
        <v>1588.8839111328125</v>
      </c>
      <c r="Q88" s="6">
        <v>83</v>
      </c>
      <c r="R88" s="6">
        <v>67</v>
      </c>
      <c r="S88" s="6">
        <v>436.95132446289062</v>
      </c>
      <c r="T88" s="6">
        <v>4.0344934463500977</v>
      </c>
      <c r="U88" s="6">
        <v>316.5126953125</v>
      </c>
      <c r="V88" s="6">
        <v>0.20000000298023224</v>
      </c>
      <c r="W88" s="6">
        <v>10.199999809265137</v>
      </c>
      <c r="X88" s="6">
        <v>158.03106689453125</v>
      </c>
      <c r="Y88" s="6">
        <v>92.801643371582031</v>
      </c>
      <c r="Z88" s="6">
        <v>765.91070556640625</v>
      </c>
      <c r="AA88" s="6">
        <v>78.5</v>
      </c>
      <c r="AB88" s="6">
        <v>120</v>
      </c>
      <c r="AC88" s="6">
        <v>20.184497833251953</v>
      </c>
      <c r="AD88" s="6">
        <v>1716.172607421875</v>
      </c>
      <c r="AE88" s="6">
        <v>3028.032470703125</v>
      </c>
      <c r="AF88" s="6">
        <v>128.66328430175781</v>
      </c>
      <c r="AG88" s="6">
        <v>357.98385620117187</v>
      </c>
      <c r="AH88" s="6">
        <v>6.8717350959777832</v>
      </c>
      <c r="AI88" s="6">
        <v>4.8000001907348633</v>
      </c>
      <c r="AJ88" s="6">
        <v>41.230449676513672</v>
      </c>
      <c r="AK88" s="6">
        <v>37</v>
      </c>
      <c r="AL88" s="6">
        <v>0.60000002384185791</v>
      </c>
      <c r="AM88" s="6">
        <v>36.822986602783203</v>
      </c>
      <c r="AN88" s="6">
        <v>1756.603759765625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0.60000002384185791</v>
      </c>
      <c r="AT88" s="6">
        <v>11</v>
      </c>
      <c r="AU88" s="6">
        <v>171.58244323730469</v>
      </c>
      <c r="AV88" s="28">
        <f t="shared" si="12"/>
        <v>13763.038728669286</v>
      </c>
      <c r="AW88" s="28"/>
      <c r="AX88" s="7">
        <v>70</v>
      </c>
      <c r="AY88" s="7">
        <f t="shared" si="16"/>
        <v>13763.038728669286</v>
      </c>
      <c r="AZ88" s="7">
        <f t="shared" si="13"/>
        <v>22695.827801823616</v>
      </c>
      <c r="BA88" s="30">
        <f t="shared" si="14"/>
        <v>59</v>
      </c>
      <c r="BB88" s="31">
        <f t="shared" si="15"/>
        <v>5.9898477157360408E-2</v>
      </c>
    </row>
    <row r="89" spans="1:54" x14ac:dyDescent="0.25">
      <c r="A89" s="10">
        <f t="shared" si="11"/>
        <v>9</v>
      </c>
      <c r="C89" s="5">
        <v>9770</v>
      </c>
      <c r="D89" s="6">
        <v>666.6756591796875</v>
      </c>
      <c r="E89" s="6">
        <v>10</v>
      </c>
      <c r="F89" s="6">
        <v>10.035223960876465</v>
      </c>
      <c r="G89" s="6">
        <v>297.66232299804687</v>
      </c>
      <c r="H89" s="6">
        <v>18.600000381469727</v>
      </c>
      <c r="I89" s="6">
        <v>1</v>
      </c>
      <c r="J89" s="6">
        <v>848.45947265625</v>
      </c>
      <c r="K89" s="6">
        <v>0</v>
      </c>
      <c r="L89" s="6">
        <v>4</v>
      </c>
      <c r="M89" s="6">
        <v>18.299999237060547</v>
      </c>
      <c r="N89" s="6">
        <v>15.191411972045898</v>
      </c>
      <c r="O89" s="6">
        <v>230.39999389648437</v>
      </c>
      <c r="P89" s="6">
        <v>1544.0374755859375</v>
      </c>
      <c r="Q89" s="6">
        <v>83.205810546875</v>
      </c>
      <c r="R89" s="6">
        <v>67</v>
      </c>
      <c r="S89" s="6">
        <v>391.61026000976562</v>
      </c>
      <c r="T89" s="6">
        <v>4</v>
      </c>
      <c r="U89" s="6">
        <v>289.14764404296875</v>
      </c>
      <c r="V89" s="6">
        <v>0.20000000298023224</v>
      </c>
      <c r="W89" s="6">
        <v>10.199999809265137</v>
      </c>
      <c r="X89" s="6">
        <v>106.69829559326172</v>
      </c>
      <c r="Y89" s="6">
        <v>90.424858093261719</v>
      </c>
      <c r="Z89" s="6">
        <v>668.3990478515625</v>
      </c>
      <c r="AA89" s="6">
        <v>78.5</v>
      </c>
      <c r="AB89" s="6">
        <v>122.71509552001953</v>
      </c>
      <c r="AC89" s="6">
        <v>17.574750900268555</v>
      </c>
      <c r="AD89" s="6">
        <v>1718.26123046875</v>
      </c>
      <c r="AE89" s="6">
        <v>2777.467041015625</v>
      </c>
      <c r="AF89" s="6">
        <v>66.14129638671875</v>
      </c>
      <c r="AG89" s="6">
        <v>294.189697265625</v>
      </c>
      <c r="AH89" s="6">
        <v>6.8024678230285645</v>
      </c>
      <c r="AI89" s="6">
        <v>4.8000001907348633</v>
      </c>
      <c r="AJ89" s="6">
        <v>20.223983764648437</v>
      </c>
      <c r="AK89" s="6">
        <v>37</v>
      </c>
      <c r="AL89" s="6">
        <v>0.60000002384185791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0.60000002384185791</v>
      </c>
      <c r="AT89" s="6">
        <v>11</v>
      </c>
      <c r="AU89" s="6">
        <v>180.51626586914062</v>
      </c>
      <c r="AV89" s="28">
        <f t="shared" si="12"/>
        <v>12616.121962502599</v>
      </c>
      <c r="AW89" s="28"/>
      <c r="AX89" s="7">
        <v>71</v>
      </c>
      <c r="AY89" s="7">
        <f t="shared" si="16"/>
        <v>12616.121962502599</v>
      </c>
      <c r="AZ89" s="7">
        <f t="shared" si="13"/>
        <v>22689.039053440094</v>
      </c>
      <c r="BA89" s="30">
        <f t="shared" si="14"/>
        <v>60</v>
      </c>
      <c r="BB89" s="31">
        <f t="shared" si="15"/>
        <v>6.0913705583756347E-2</v>
      </c>
    </row>
    <row r="90" spans="1:54" x14ac:dyDescent="0.25">
      <c r="A90" s="10">
        <f t="shared" si="11"/>
        <v>10</v>
      </c>
      <c r="C90" s="5">
        <v>9801</v>
      </c>
      <c r="D90" s="6">
        <v>657.39874267578125</v>
      </c>
      <c r="E90" s="6">
        <v>10</v>
      </c>
      <c r="F90" s="6">
        <v>10</v>
      </c>
      <c r="G90" s="6">
        <v>276.26513671875</v>
      </c>
      <c r="H90" s="6">
        <v>27.709199905395508</v>
      </c>
      <c r="I90" s="6">
        <v>1</v>
      </c>
      <c r="J90" s="6">
        <v>760.497314453125</v>
      </c>
      <c r="K90" s="6">
        <v>3.9574079513549805</v>
      </c>
      <c r="L90" s="6">
        <v>4</v>
      </c>
      <c r="M90" s="6">
        <v>18.299999237060547</v>
      </c>
      <c r="N90" s="6">
        <v>15.039829254150391</v>
      </c>
      <c r="O90" s="6">
        <v>230.39999389648437</v>
      </c>
      <c r="P90" s="6">
        <v>1497.9791259765625</v>
      </c>
      <c r="Q90" s="6">
        <v>87.01983642578125</v>
      </c>
      <c r="R90" s="6">
        <v>65.673301696777344</v>
      </c>
      <c r="S90" s="6">
        <v>235.35673522949219</v>
      </c>
      <c r="T90" s="6">
        <v>4</v>
      </c>
      <c r="U90" s="6">
        <v>263.75201416015625</v>
      </c>
      <c r="V90" s="6">
        <v>0.20000000298023224</v>
      </c>
      <c r="W90" s="6">
        <v>10.199999809265137</v>
      </c>
      <c r="X90" s="6">
        <v>97.831878662109375</v>
      </c>
      <c r="Y90" s="6">
        <v>90.146041870117188</v>
      </c>
      <c r="Z90" s="6">
        <v>665.69525146484375</v>
      </c>
      <c r="AA90" s="6">
        <v>78.5</v>
      </c>
      <c r="AB90" s="6">
        <v>120</v>
      </c>
      <c r="AC90" s="6">
        <v>17.5</v>
      </c>
      <c r="AD90" s="6">
        <v>1722.3861083984375</v>
      </c>
      <c r="AE90" s="6">
        <v>2468.241455078125</v>
      </c>
      <c r="AF90" s="6">
        <v>20.512062072753906</v>
      </c>
      <c r="AG90" s="6">
        <v>247.51467895507812</v>
      </c>
      <c r="AH90" s="6">
        <v>6.7495107650756836</v>
      </c>
      <c r="AI90" s="6">
        <v>31.424924850463867</v>
      </c>
      <c r="AJ90" s="6">
        <v>6.5999999046325684</v>
      </c>
      <c r="AK90" s="6">
        <v>37</v>
      </c>
      <c r="AL90" s="6">
        <v>0.60000002384185791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0.60000002384185791</v>
      </c>
      <c r="AT90" s="6">
        <v>11</v>
      </c>
      <c r="AU90" s="6">
        <v>170.05519104003906</v>
      </c>
      <c r="AV90" s="28">
        <f t="shared" si="12"/>
        <v>11845.605739548802</v>
      </c>
      <c r="AW90" s="28"/>
      <c r="AX90" s="7">
        <v>72</v>
      </c>
      <c r="AY90" s="7">
        <f t="shared" si="16"/>
        <v>11845.605739548802</v>
      </c>
      <c r="AZ90" s="7">
        <f t="shared" si="13"/>
        <v>22669.173525810242</v>
      </c>
      <c r="BA90" s="30">
        <f t="shared" si="14"/>
        <v>61</v>
      </c>
      <c r="BB90" s="31">
        <f t="shared" si="15"/>
        <v>6.1928934010152287E-2</v>
      </c>
    </row>
    <row r="91" spans="1:54" x14ac:dyDescent="0.25">
      <c r="A91" s="10">
        <f t="shared" si="11"/>
        <v>11</v>
      </c>
      <c r="C91" s="5">
        <v>9831</v>
      </c>
      <c r="D91" s="6">
        <v>712.14410400390625</v>
      </c>
      <c r="E91" s="6">
        <v>45.029018402099609</v>
      </c>
      <c r="F91" s="6">
        <v>16.973480224609375</v>
      </c>
      <c r="G91" s="6">
        <v>447.71240234375</v>
      </c>
      <c r="H91" s="6">
        <v>18.600000381469727</v>
      </c>
      <c r="I91" s="6">
        <v>23.39935302734375</v>
      </c>
      <c r="J91" s="6">
        <v>921.90936279296875</v>
      </c>
      <c r="K91" s="6">
        <v>30.787595748901367</v>
      </c>
      <c r="L91" s="6">
        <v>4</v>
      </c>
      <c r="M91" s="6">
        <v>27.871541976928711</v>
      </c>
      <c r="N91" s="6">
        <v>14.968442916870117</v>
      </c>
      <c r="O91" s="6">
        <v>230.39999389648437</v>
      </c>
      <c r="P91" s="6">
        <v>1515.8997802734375</v>
      </c>
      <c r="Q91" s="6">
        <v>93.2999267578125</v>
      </c>
      <c r="R91" s="6">
        <v>64</v>
      </c>
      <c r="S91" s="6">
        <v>400.67166137695312</v>
      </c>
      <c r="T91" s="6">
        <v>4.9313974380493164</v>
      </c>
      <c r="U91" s="6">
        <v>253.48110961914062</v>
      </c>
      <c r="V91" s="6">
        <v>28.610973358154297</v>
      </c>
      <c r="W91" s="6">
        <v>10.688626289367676</v>
      </c>
      <c r="X91" s="6">
        <v>122.71494293212891</v>
      </c>
      <c r="Y91" s="6">
        <v>90.018341064453125</v>
      </c>
      <c r="Z91" s="6">
        <v>654.6002197265625</v>
      </c>
      <c r="AA91" s="6">
        <v>78.5</v>
      </c>
      <c r="AB91" s="6">
        <v>172.92030334472656</v>
      </c>
      <c r="AC91" s="6">
        <v>21.019121170043945</v>
      </c>
      <c r="AD91" s="6">
        <v>1752.478271484375</v>
      </c>
      <c r="AE91" s="6">
        <v>2788</v>
      </c>
      <c r="AF91" s="6">
        <v>14.073519706726074</v>
      </c>
      <c r="AG91" s="6">
        <v>260.89907836914062</v>
      </c>
      <c r="AH91" s="6">
        <v>6.7350330352783203</v>
      </c>
      <c r="AI91" s="6">
        <v>123.77529907226562</v>
      </c>
      <c r="AJ91" s="6">
        <v>50.232898712158203</v>
      </c>
      <c r="AK91" s="6">
        <v>37</v>
      </c>
      <c r="AL91" s="6">
        <v>10.172750473022461</v>
      </c>
      <c r="AM91" s="6">
        <v>31</v>
      </c>
      <c r="AN91" s="6">
        <v>2128.908935546875</v>
      </c>
      <c r="AO91" s="6">
        <v>33.799999237060547</v>
      </c>
      <c r="AP91" s="6">
        <v>20</v>
      </c>
      <c r="AQ91" s="6">
        <v>321.41799926757812</v>
      </c>
      <c r="AR91" s="6">
        <v>9.6999998092651367</v>
      </c>
      <c r="AS91" s="6">
        <v>11.242907524108887</v>
      </c>
      <c r="AT91" s="6">
        <v>14.539665222167969</v>
      </c>
      <c r="AU91" s="6">
        <v>181.22048950195312</v>
      </c>
      <c r="AV91" s="28">
        <f t="shared" si="12"/>
        <v>13800.348546028137</v>
      </c>
      <c r="AW91" s="28"/>
      <c r="AX91" s="7">
        <v>73</v>
      </c>
      <c r="AY91" s="7">
        <f t="shared" si="16"/>
        <v>13800.348546028137</v>
      </c>
      <c r="AZ91" s="7">
        <f t="shared" si="13"/>
        <v>22649.791555523872</v>
      </c>
      <c r="BA91" s="30">
        <f t="shared" si="14"/>
        <v>62</v>
      </c>
      <c r="BB91" s="31">
        <f t="shared" si="15"/>
        <v>6.2944162436548226E-2</v>
      </c>
    </row>
    <row r="92" spans="1:54" x14ac:dyDescent="0.25">
      <c r="A92" s="10">
        <f t="shared" si="11"/>
        <v>12</v>
      </c>
      <c r="C92" s="5">
        <v>9862</v>
      </c>
      <c r="D92" s="6">
        <v>742.1700439453125</v>
      </c>
      <c r="E92" s="6">
        <v>68.782691955566406</v>
      </c>
      <c r="F92" s="6">
        <v>21.957328796386719</v>
      </c>
      <c r="G92" s="6">
        <v>331.67990112304688</v>
      </c>
      <c r="H92" s="6">
        <v>175.21871948242187</v>
      </c>
      <c r="I92" s="6">
        <v>1</v>
      </c>
      <c r="J92" s="6">
        <v>1123.5155029296875</v>
      </c>
      <c r="K92" s="6">
        <v>70.752189636230469</v>
      </c>
      <c r="L92" s="6">
        <v>4</v>
      </c>
      <c r="M92" s="6">
        <v>18.299999237060547</v>
      </c>
      <c r="N92" s="6">
        <v>14.94056510925293</v>
      </c>
      <c r="O92" s="6">
        <v>261.03546142578125</v>
      </c>
      <c r="P92" s="6">
        <v>1529.32763671875</v>
      </c>
      <c r="Q92" s="6">
        <v>101.13458251953125</v>
      </c>
      <c r="R92" s="6">
        <v>62</v>
      </c>
      <c r="S92" s="6">
        <v>506.60836791992188</v>
      </c>
      <c r="T92" s="6">
        <v>10.142407417297363</v>
      </c>
      <c r="U92" s="6">
        <v>244.518310546875</v>
      </c>
      <c r="V92" s="6">
        <v>49.910655975341797</v>
      </c>
      <c r="W92" s="6">
        <v>10.199999809265137</v>
      </c>
      <c r="X92" s="6">
        <v>140.78605651855469</v>
      </c>
      <c r="Y92" s="6">
        <v>77.660049438476563</v>
      </c>
      <c r="Z92" s="6">
        <v>660.8553466796875</v>
      </c>
      <c r="AA92" s="6">
        <v>133.44609069824219</v>
      </c>
      <c r="AB92" s="6">
        <v>241.31207275390625</v>
      </c>
      <c r="AC92" s="6">
        <v>17.5</v>
      </c>
      <c r="AD92" s="6">
        <v>1818.7811279296875</v>
      </c>
      <c r="AE92" s="6">
        <v>2975.6884765625</v>
      </c>
      <c r="AF92" s="6">
        <v>12.199999809265137</v>
      </c>
      <c r="AG92" s="6">
        <v>255.20982360839844</v>
      </c>
      <c r="AH92" s="6">
        <v>6.7245264053344727</v>
      </c>
      <c r="AI92" s="6">
        <v>4.8000001907348633</v>
      </c>
      <c r="AJ92" s="6">
        <v>25.922077178955078</v>
      </c>
      <c r="AK92" s="6">
        <v>37</v>
      </c>
      <c r="AL92" s="6">
        <v>9.7296228408813477</v>
      </c>
      <c r="AM92" s="6">
        <v>38.105621337890625</v>
      </c>
      <c r="AN92" s="6">
        <v>2563.9931640625</v>
      </c>
      <c r="AO92" s="6">
        <v>33.799999237060547</v>
      </c>
      <c r="AP92" s="6">
        <v>26.763111114501953</v>
      </c>
      <c r="AQ92" s="6">
        <v>628.93804931640625</v>
      </c>
      <c r="AR92" s="6">
        <v>9.6999998092651367</v>
      </c>
      <c r="AS92" s="6">
        <v>9.9324254989624023</v>
      </c>
      <c r="AT92" s="6">
        <v>11</v>
      </c>
      <c r="AU92" s="6">
        <v>181.38020324707031</v>
      </c>
      <c r="AV92" s="28">
        <f t="shared" si="12"/>
        <v>15268.422208786011</v>
      </c>
      <c r="AW92" s="28"/>
      <c r="AX92" s="7">
        <v>74</v>
      </c>
      <c r="AY92" s="7">
        <f t="shared" si="16"/>
        <v>15268.422208786011</v>
      </c>
      <c r="AZ92" s="7">
        <f t="shared" si="13"/>
        <v>22642.592698574066</v>
      </c>
      <c r="BA92" s="30">
        <f t="shared" si="14"/>
        <v>63</v>
      </c>
      <c r="BB92" s="31">
        <f t="shared" si="15"/>
        <v>6.3959390862944165E-2</v>
      </c>
    </row>
    <row r="93" spans="1:54" x14ac:dyDescent="0.25">
      <c r="A93" s="10">
        <f t="shared" si="11"/>
        <v>1</v>
      </c>
      <c r="C93" s="5">
        <v>9893</v>
      </c>
      <c r="D93" s="6">
        <v>791.09576416015625</v>
      </c>
      <c r="E93" s="6">
        <v>57.266223907470703</v>
      </c>
      <c r="F93" s="6">
        <v>25.940196990966797</v>
      </c>
      <c r="G93" s="6">
        <v>251</v>
      </c>
      <c r="H93" s="6">
        <v>262.44601440429687</v>
      </c>
      <c r="I93" s="6">
        <v>21.146121978759766</v>
      </c>
      <c r="J93" s="6">
        <v>1248.0013427734375</v>
      </c>
      <c r="K93" s="6">
        <v>152.82557678222656</v>
      </c>
      <c r="L93" s="6">
        <v>4</v>
      </c>
      <c r="M93" s="6">
        <v>18.299999237060547</v>
      </c>
      <c r="N93" s="6">
        <v>14.925891876220703</v>
      </c>
      <c r="O93" s="6">
        <v>272.4149169921875</v>
      </c>
      <c r="P93" s="6">
        <v>1553.9263916015625</v>
      </c>
      <c r="Q93" s="6">
        <v>109.19709777832031</v>
      </c>
      <c r="R93" s="6">
        <v>50</v>
      </c>
      <c r="S93" s="6">
        <v>418.48684692382812</v>
      </c>
      <c r="T93" s="6">
        <v>14.516598701477051</v>
      </c>
      <c r="U93" s="6">
        <v>231.84271240234375</v>
      </c>
      <c r="V93" s="6">
        <v>68.527603149414063</v>
      </c>
      <c r="W93" s="6">
        <v>10.199999809265137</v>
      </c>
      <c r="X93" s="6">
        <v>155.96292114257812</v>
      </c>
      <c r="Y93" s="6">
        <v>72</v>
      </c>
      <c r="Z93" s="6">
        <v>650.9632568359375</v>
      </c>
      <c r="AA93" s="6">
        <v>182</v>
      </c>
      <c r="AB93" s="6">
        <v>287.03033447265625</v>
      </c>
      <c r="AC93" s="6">
        <v>26.399707794189453</v>
      </c>
      <c r="AD93" s="6">
        <v>1867.4620361328125</v>
      </c>
      <c r="AE93" s="6">
        <v>2762.589599609375</v>
      </c>
      <c r="AF93" s="6">
        <v>14.842184066772461</v>
      </c>
      <c r="AG93" s="6">
        <v>265.12680053710937</v>
      </c>
      <c r="AH93" s="6">
        <v>6.7104048728942871</v>
      </c>
      <c r="AI93" s="6">
        <v>4.8000001907348633</v>
      </c>
      <c r="AJ93" s="6">
        <v>65.599998474121094</v>
      </c>
      <c r="AK93" s="6">
        <v>37.013160705566406</v>
      </c>
      <c r="AL93" s="6">
        <v>8.9995603561401367</v>
      </c>
      <c r="AM93" s="6">
        <v>47.882331848144531</v>
      </c>
      <c r="AN93" s="6">
        <v>2998.819091796875</v>
      </c>
      <c r="AO93" s="6">
        <v>44</v>
      </c>
      <c r="AP93" s="6">
        <v>34.872463226318359</v>
      </c>
      <c r="AQ93" s="6">
        <v>886.5716552734375</v>
      </c>
      <c r="AR93" s="6">
        <v>9.6999998092651367</v>
      </c>
      <c r="AS93" s="6">
        <v>9.1630125045776367</v>
      </c>
      <c r="AT93" s="6">
        <v>11</v>
      </c>
      <c r="AU93" s="6">
        <v>181.37295532226562</v>
      </c>
      <c r="AV93" s="28">
        <f t="shared" si="12"/>
        <v>16206.940774440765</v>
      </c>
      <c r="AW93" s="28"/>
      <c r="AX93" s="7">
        <v>75</v>
      </c>
      <c r="AY93" s="7">
        <f t="shared" si="16"/>
        <v>16206.940774440765</v>
      </c>
      <c r="AZ93" s="7">
        <f t="shared" si="13"/>
        <v>22627.252708554268</v>
      </c>
      <c r="BA93" s="30">
        <f t="shared" si="14"/>
        <v>64</v>
      </c>
      <c r="BB93" s="31">
        <f t="shared" si="15"/>
        <v>6.4974619289340105E-2</v>
      </c>
    </row>
    <row r="94" spans="1:54" x14ac:dyDescent="0.25">
      <c r="A94" s="10">
        <f t="shared" si="11"/>
        <v>2</v>
      </c>
      <c r="C94" s="5">
        <v>9921</v>
      </c>
      <c r="D94" s="6">
        <v>1018.597900390625</v>
      </c>
      <c r="E94" s="6">
        <v>49.970958709716797</v>
      </c>
      <c r="F94" s="6">
        <v>58.854438781738281</v>
      </c>
      <c r="G94" s="6">
        <v>600</v>
      </c>
      <c r="H94" s="6">
        <v>253.55734252929687</v>
      </c>
      <c r="I94" s="6">
        <v>102.95725250244141</v>
      </c>
      <c r="J94" s="6">
        <v>1486.4346923828125</v>
      </c>
      <c r="K94" s="6">
        <v>158.01011657714844</v>
      </c>
      <c r="L94" s="6">
        <v>4</v>
      </c>
      <c r="M94" s="6">
        <v>18.299999237060547</v>
      </c>
      <c r="N94" s="6">
        <v>14.889838218688965</v>
      </c>
      <c r="O94" s="6">
        <v>298.87118530273437</v>
      </c>
      <c r="P94" s="6">
        <v>1690</v>
      </c>
      <c r="Q94" s="6">
        <v>114.93109893798828</v>
      </c>
      <c r="R94" s="6">
        <v>62</v>
      </c>
      <c r="S94" s="6">
        <v>575</v>
      </c>
      <c r="T94" s="6">
        <v>35</v>
      </c>
      <c r="U94" s="6">
        <v>244.66874694824219</v>
      </c>
      <c r="V94" s="6">
        <v>130.27763366699219</v>
      </c>
      <c r="W94" s="6">
        <v>10.199999809265137</v>
      </c>
      <c r="X94" s="6">
        <v>195.94502258300781</v>
      </c>
      <c r="Y94" s="6">
        <v>80.162872314453125</v>
      </c>
      <c r="Z94" s="6">
        <v>676</v>
      </c>
      <c r="AA94" s="6">
        <v>142.43861389160156</v>
      </c>
      <c r="AB94" s="6">
        <v>434.28225708007812</v>
      </c>
      <c r="AC94" s="6">
        <v>44.109546661376953</v>
      </c>
      <c r="AD94" s="6">
        <v>1950</v>
      </c>
      <c r="AE94" s="6">
        <v>2788</v>
      </c>
      <c r="AF94" s="6">
        <v>85.12176513671875</v>
      </c>
      <c r="AG94" s="6">
        <v>396.31292724609375</v>
      </c>
      <c r="AH94" s="6">
        <v>6.6983261108398437</v>
      </c>
      <c r="AI94" s="6">
        <v>91.172111511230469</v>
      </c>
      <c r="AJ94" s="6">
        <v>65.599998474121094</v>
      </c>
      <c r="AK94" s="6">
        <v>37</v>
      </c>
      <c r="AL94" s="6">
        <v>12.971591949462891</v>
      </c>
      <c r="AM94" s="6">
        <v>42.304683685302734</v>
      </c>
      <c r="AN94" s="6">
        <v>4039.996337890625</v>
      </c>
      <c r="AO94" s="6">
        <v>33.799999237060547</v>
      </c>
      <c r="AP94" s="6">
        <v>20</v>
      </c>
      <c r="AQ94" s="6">
        <v>1129.981201171875</v>
      </c>
      <c r="AR94" s="6">
        <v>11.800000190734863</v>
      </c>
      <c r="AS94" s="6">
        <v>8.8393802642822266</v>
      </c>
      <c r="AT94" s="6">
        <v>66.76025390625</v>
      </c>
      <c r="AU94" s="6">
        <v>206</v>
      </c>
      <c r="AV94" s="28">
        <f t="shared" si="12"/>
        <v>19491.818093299866</v>
      </c>
      <c r="AW94" s="28"/>
      <c r="AX94" s="7">
        <v>76</v>
      </c>
      <c r="AY94" s="7">
        <f t="shared" si="16"/>
        <v>19491.818093299866</v>
      </c>
      <c r="AZ94" s="7">
        <f t="shared" si="13"/>
        <v>22621.393413066864</v>
      </c>
      <c r="BA94" s="30">
        <f t="shared" si="14"/>
        <v>65</v>
      </c>
      <c r="BB94" s="31">
        <f t="shared" si="15"/>
        <v>6.5989847715736044E-2</v>
      </c>
    </row>
    <row r="95" spans="1:54" x14ac:dyDescent="0.25">
      <c r="A95" s="10">
        <f t="shared" ref="A95:A158" si="17">MONTH(C95)</f>
        <v>3</v>
      </c>
      <c r="C95" s="5">
        <v>9952</v>
      </c>
      <c r="D95" s="6">
        <v>1047.965087890625</v>
      </c>
      <c r="E95" s="6">
        <v>76.816848754882812</v>
      </c>
      <c r="F95" s="6">
        <v>71.689537048339844</v>
      </c>
      <c r="G95" s="6">
        <v>660.14813232421875</v>
      </c>
      <c r="H95" s="6">
        <v>323.70001220703125</v>
      </c>
      <c r="I95" s="6">
        <v>102.90395355224609</v>
      </c>
      <c r="J95" s="6">
        <v>1670.6875</v>
      </c>
      <c r="K95" s="6">
        <v>263.76580810546875</v>
      </c>
      <c r="L95" s="6">
        <v>4</v>
      </c>
      <c r="M95" s="6">
        <v>18.299999237060547</v>
      </c>
      <c r="N95" s="6">
        <v>14.814391136169434</v>
      </c>
      <c r="O95" s="6">
        <v>323.76727294921875</v>
      </c>
      <c r="P95" s="6">
        <v>1690</v>
      </c>
      <c r="Q95" s="6">
        <v>122.02349853515625</v>
      </c>
      <c r="R95" s="6">
        <v>64</v>
      </c>
      <c r="S95" s="6">
        <v>650.6363525390625</v>
      </c>
      <c r="T95" s="6">
        <v>4.9140090942382812</v>
      </c>
      <c r="U95" s="6">
        <v>255.39793395996094</v>
      </c>
      <c r="V95" s="6">
        <v>178.87425231933594</v>
      </c>
      <c r="W95" s="6">
        <v>10.199999809265137</v>
      </c>
      <c r="X95" s="6">
        <v>230.99256896972656</v>
      </c>
      <c r="Y95" s="6">
        <v>89.688034057617188</v>
      </c>
      <c r="Z95" s="6">
        <v>719.4422607421875</v>
      </c>
      <c r="AA95" s="6">
        <v>139.51467895507812</v>
      </c>
      <c r="AB95" s="6">
        <v>382.5159912109375</v>
      </c>
      <c r="AC95" s="6">
        <v>59.485324859619141</v>
      </c>
      <c r="AD95" s="6">
        <v>2018.2379150390625</v>
      </c>
      <c r="AE95" s="6">
        <v>2999</v>
      </c>
      <c r="AF95" s="6">
        <v>128.53071594238281</v>
      </c>
      <c r="AG95" s="6">
        <v>437.51602172851562</v>
      </c>
      <c r="AH95" s="6">
        <v>6.6687865257263184</v>
      </c>
      <c r="AI95" s="6">
        <v>62.387760162353516</v>
      </c>
      <c r="AJ95" s="6">
        <v>65.599998474121094</v>
      </c>
      <c r="AK95" s="6">
        <v>39.726478576660156</v>
      </c>
      <c r="AL95" s="6">
        <v>22.133077621459961</v>
      </c>
      <c r="AM95" s="6">
        <v>52.918266296386719</v>
      </c>
      <c r="AN95" s="6">
        <v>4326.0869140625</v>
      </c>
      <c r="AO95" s="6">
        <v>39.185146331787109</v>
      </c>
      <c r="AP95" s="6">
        <v>20</v>
      </c>
      <c r="AQ95" s="6">
        <v>1097.737548828125</v>
      </c>
      <c r="AR95" s="6">
        <v>9.6999998092651367</v>
      </c>
      <c r="AS95" s="6">
        <v>10.538647651672363</v>
      </c>
      <c r="AT95" s="6">
        <v>66.652046203613281</v>
      </c>
      <c r="AU95" s="6">
        <v>206</v>
      </c>
      <c r="AV95" s="28">
        <f t="shared" ref="AV95:AV158" si="18">SUM(D95:AU95)</f>
        <v>20784.862771511078</v>
      </c>
      <c r="AW95" s="28"/>
      <c r="AX95" s="7">
        <v>77</v>
      </c>
      <c r="AY95" s="7">
        <f t="shared" si="16"/>
        <v>20784.862771511078</v>
      </c>
      <c r="AZ95" s="7">
        <f t="shared" ref="AZ95:AZ158" si="19">LARGE($AY$30:$AY$1013,AX95-11)</f>
        <v>22620.178823947906</v>
      </c>
      <c r="BA95" s="30">
        <f t="shared" ref="BA95:BA158" si="20">_xlfn.RANK.AVG(AZ95,$AZ$30:$AZ$1013,0)</f>
        <v>66</v>
      </c>
      <c r="BB95" s="31">
        <f t="shared" ref="BB95:BB158" si="21">BA95/(COUNT($AY$30:$AY$1013)+1)</f>
        <v>6.7005076142131983E-2</v>
      </c>
    </row>
    <row r="96" spans="1:54" x14ac:dyDescent="0.25">
      <c r="A96" s="10">
        <f t="shared" si="17"/>
        <v>4</v>
      </c>
      <c r="C96" s="5">
        <v>9982</v>
      </c>
      <c r="D96" s="6">
        <v>1134.8011474609375</v>
      </c>
      <c r="E96" s="6">
        <v>120.37631225585937</v>
      </c>
      <c r="F96" s="6">
        <v>80.433975219726563</v>
      </c>
      <c r="G96" s="6">
        <v>825</v>
      </c>
      <c r="H96" s="6">
        <v>279.14212036132812</v>
      </c>
      <c r="I96" s="6">
        <v>102.85502624511719</v>
      </c>
      <c r="J96" s="6">
        <v>1898.4337158203125</v>
      </c>
      <c r="K96" s="6">
        <v>172.41000366210937</v>
      </c>
      <c r="L96" s="6">
        <v>69.568061828613281</v>
      </c>
      <c r="M96" s="6">
        <v>18.299999237060547</v>
      </c>
      <c r="N96" s="6">
        <v>14.670981407165527</v>
      </c>
      <c r="O96" s="6">
        <v>293.35205078125</v>
      </c>
      <c r="P96" s="6">
        <v>1713</v>
      </c>
      <c r="Q96" s="6">
        <v>112.44607543945312</v>
      </c>
      <c r="R96" s="6">
        <v>65</v>
      </c>
      <c r="S96" s="6">
        <v>800</v>
      </c>
      <c r="T96" s="6">
        <v>4</v>
      </c>
      <c r="U96" s="6">
        <v>312.63507080078125</v>
      </c>
      <c r="V96" s="6">
        <v>230.22077941894531</v>
      </c>
      <c r="W96" s="6">
        <v>10.199999809265137</v>
      </c>
      <c r="X96" s="6">
        <v>255.48399353027344</v>
      </c>
      <c r="Y96" s="6">
        <v>98.54742431640625</v>
      </c>
      <c r="Z96" s="6">
        <v>697.0543212890625</v>
      </c>
      <c r="AA96" s="6">
        <v>78.5</v>
      </c>
      <c r="AB96" s="6">
        <v>341.17227172851562</v>
      </c>
      <c r="AC96" s="6">
        <v>91.871284484863281</v>
      </c>
      <c r="AD96" s="6">
        <v>2183.59716796875</v>
      </c>
      <c r="AE96" s="6">
        <v>3396</v>
      </c>
      <c r="AF96" s="6">
        <v>197.81982421875</v>
      </c>
      <c r="AG96" s="6">
        <v>563.63299560546875</v>
      </c>
      <c r="AH96" s="6">
        <v>6.629974365234375</v>
      </c>
      <c r="AI96" s="6">
        <v>84.418487548828125</v>
      </c>
      <c r="AJ96" s="6">
        <v>65.599998474121094</v>
      </c>
      <c r="AK96" s="6">
        <v>56.078392028808594</v>
      </c>
      <c r="AL96" s="6">
        <v>28.182188034057617</v>
      </c>
      <c r="AM96" s="6">
        <v>59.275718688964844</v>
      </c>
      <c r="AN96" s="6">
        <v>4544.2998046875</v>
      </c>
      <c r="AO96" s="6">
        <v>33.799999237060547</v>
      </c>
      <c r="AP96" s="6">
        <v>40.007404327392578</v>
      </c>
      <c r="AQ96" s="6">
        <v>1063.0377197265625</v>
      </c>
      <c r="AR96" s="6">
        <v>11.800000190734863</v>
      </c>
      <c r="AS96" s="6">
        <v>56.403240203857422</v>
      </c>
      <c r="AT96" s="6">
        <v>40.990608215332031</v>
      </c>
      <c r="AU96" s="6">
        <v>206</v>
      </c>
      <c r="AV96" s="28">
        <f t="shared" si="18"/>
        <v>22457.048138618469</v>
      </c>
      <c r="AW96" s="28"/>
      <c r="AX96" s="7">
        <v>78</v>
      </c>
      <c r="AY96" s="7">
        <f t="shared" si="16"/>
        <v>22457.048138618469</v>
      </c>
      <c r="AZ96" s="7">
        <f t="shared" si="19"/>
        <v>22591.666748046875</v>
      </c>
      <c r="BA96" s="30">
        <f t="shared" si="20"/>
        <v>67</v>
      </c>
      <c r="BB96" s="31">
        <f t="shared" si="21"/>
        <v>6.8020304568527923E-2</v>
      </c>
    </row>
    <row r="97" spans="1:54" x14ac:dyDescent="0.25">
      <c r="A97" s="10">
        <f t="shared" si="17"/>
        <v>5</v>
      </c>
      <c r="C97" s="5">
        <v>10013</v>
      </c>
      <c r="D97" s="6">
        <v>1128.4949951171875</v>
      </c>
      <c r="E97" s="6">
        <v>116.36946868896484</v>
      </c>
      <c r="F97" s="6">
        <v>83.018478393554688</v>
      </c>
      <c r="G97" s="6">
        <v>930</v>
      </c>
      <c r="H97" s="6">
        <v>153.54981994628906</v>
      </c>
      <c r="I97" s="6">
        <v>28.068227767944336</v>
      </c>
      <c r="J97" s="6">
        <v>1889.6087646484375</v>
      </c>
      <c r="K97" s="6">
        <v>194.52500915527344</v>
      </c>
      <c r="L97" s="6">
        <v>207.42536926269531</v>
      </c>
      <c r="M97" s="6">
        <v>18.299999237060547</v>
      </c>
      <c r="N97" s="6">
        <v>14.438559532165527</v>
      </c>
      <c r="O97" s="6">
        <v>261.4124755859375</v>
      </c>
      <c r="P97" s="6">
        <v>1870</v>
      </c>
      <c r="Q97" s="6">
        <v>114.03346252441406</v>
      </c>
      <c r="R97" s="6">
        <v>66</v>
      </c>
      <c r="S97" s="6">
        <v>970.56072998046875</v>
      </c>
      <c r="T97" s="6">
        <v>4</v>
      </c>
      <c r="U97" s="6">
        <v>202.23957824707031</v>
      </c>
      <c r="V97" s="6">
        <v>249.29632568359375</v>
      </c>
      <c r="W97" s="6">
        <v>10.199999809265137</v>
      </c>
      <c r="X97" s="6">
        <v>222.96696472167969</v>
      </c>
      <c r="Y97" s="6">
        <v>97.98077392578125</v>
      </c>
      <c r="Z97" s="6">
        <v>819.28546142578125</v>
      </c>
      <c r="AA97" s="6">
        <v>78.5</v>
      </c>
      <c r="AB97" s="6">
        <v>360.12091064453125</v>
      </c>
      <c r="AC97" s="6">
        <v>84.595085144042969</v>
      </c>
      <c r="AD97" s="6">
        <v>2384.03564453125</v>
      </c>
      <c r="AE97" s="6">
        <v>3538</v>
      </c>
      <c r="AF97" s="6">
        <v>202.44581604003906</v>
      </c>
      <c r="AG97" s="6">
        <v>777.60638427734375</v>
      </c>
      <c r="AH97" s="6">
        <v>6.5678181648254395</v>
      </c>
      <c r="AI97" s="6">
        <v>83.259407043457031</v>
      </c>
      <c r="AJ97" s="6">
        <v>65.599998474121094</v>
      </c>
      <c r="AK97" s="6">
        <v>57.411781311035156</v>
      </c>
      <c r="AL97" s="6">
        <v>19.408140182495117</v>
      </c>
      <c r="AM97" s="6">
        <v>56.768669128417969</v>
      </c>
      <c r="AN97" s="6">
        <v>4538.9033203125</v>
      </c>
      <c r="AO97" s="6">
        <v>33.799999237060547</v>
      </c>
      <c r="AP97" s="6">
        <v>40.175682067871094</v>
      </c>
      <c r="AQ97" s="6">
        <v>976.3973388671875</v>
      </c>
      <c r="AR97" s="6">
        <v>9.6999998092651367</v>
      </c>
      <c r="AS97" s="6">
        <v>0.60000002384185791</v>
      </c>
      <c r="AT97" s="6">
        <v>11</v>
      </c>
      <c r="AU97" s="6">
        <v>206</v>
      </c>
      <c r="AV97" s="28">
        <f t="shared" si="18"/>
        <v>23182.670458912849</v>
      </c>
      <c r="AW97" s="28"/>
      <c r="AX97" s="7">
        <v>79</v>
      </c>
      <c r="AY97" s="7">
        <f t="shared" si="16"/>
        <v>23182.670458912849</v>
      </c>
      <c r="AZ97" s="7">
        <f t="shared" si="19"/>
        <v>22588.684126019478</v>
      </c>
      <c r="BA97" s="30">
        <f t="shared" si="20"/>
        <v>68</v>
      </c>
      <c r="BB97" s="31">
        <f t="shared" si="21"/>
        <v>6.9035532994923862E-2</v>
      </c>
    </row>
    <row r="98" spans="1:54" x14ac:dyDescent="0.25">
      <c r="A98" s="10">
        <f t="shared" si="17"/>
        <v>6</v>
      </c>
      <c r="C98" s="5">
        <v>10043</v>
      </c>
      <c r="D98" s="6">
        <v>1094.8331298828125</v>
      </c>
      <c r="E98" s="6">
        <v>93.793807983398438</v>
      </c>
      <c r="F98" s="6">
        <v>83.445053100585938</v>
      </c>
      <c r="G98" s="6">
        <v>889.77001953125</v>
      </c>
      <c r="H98" s="6">
        <v>18.600000381469727</v>
      </c>
      <c r="I98" s="6">
        <v>8.8832225799560547</v>
      </c>
      <c r="J98" s="6">
        <v>1919.1961669921875</v>
      </c>
      <c r="K98" s="6">
        <v>177.28672790527344</v>
      </c>
      <c r="L98" s="6">
        <v>325.968505859375</v>
      </c>
      <c r="M98" s="6">
        <v>28.295103073120117</v>
      </c>
      <c r="N98" s="6">
        <v>14.147756576538086</v>
      </c>
      <c r="O98" s="6">
        <v>230.39999389648437</v>
      </c>
      <c r="P98" s="6">
        <v>2002.5751953125</v>
      </c>
      <c r="Q98" s="6">
        <v>112.735107421875</v>
      </c>
      <c r="R98" s="6">
        <v>66</v>
      </c>
      <c r="S98" s="6">
        <v>968.81439208984375</v>
      </c>
      <c r="T98" s="6">
        <v>4.632843017578125</v>
      </c>
      <c r="U98" s="6">
        <v>291.44000244140625</v>
      </c>
      <c r="V98" s="6">
        <v>219.87052917480469</v>
      </c>
      <c r="W98" s="6">
        <v>10.199999809265137</v>
      </c>
      <c r="X98" s="6">
        <v>300.833984375</v>
      </c>
      <c r="Y98" s="6">
        <v>97.335731506347656</v>
      </c>
      <c r="Z98" s="6">
        <v>860.14703369140625</v>
      </c>
      <c r="AA98" s="6">
        <v>78.5</v>
      </c>
      <c r="AB98" s="6">
        <v>456.69476318359375</v>
      </c>
      <c r="AC98" s="6">
        <v>71.985877990722656</v>
      </c>
      <c r="AD98" s="6">
        <v>2391.240966796875</v>
      </c>
      <c r="AE98" s="6">
        <v>3538</v>
      </c>
      <c r="AF98" s="6">
        <v>209.26499938964844</v>
      </c>
      <c r="AG98" s="6">
        <v>932.1025390625</v>
      </c>
      <c r="AH98" s="6">
        <v>6.4926495552062988</v>
      </c>
      <c r="AI98" s="6">
        <v>81.9254150390625</v>
      </c>
      <c r="AJ98" s="6">
        <v>65.599998474121094</v>
      </c>
      <c r="AK98" s="6">
        <v>51.207775115966797</v>
      </c>
      <c r="AL98" s="6">
        <v>2.2509489059448242</v>
      </c>
      <c r="AM98" s="6">
        <v>49.412769317626953</v>
      </c>
      <c r="AN98" s="6">
        <v>4313.6845703125</v>
      </c>
      <c r="AO98" s="6">
        <v>33.799999237060547</v>
      </c>
      <c r="AP98" s="6">
        <v>22.905857086181641</v>
      </c>
      <c r="AQ98" s="6">
        <v>800.55047607421875</v>
      </c>
      <c r="AR98" s="6">
        <v>11.800000190734863</v>
      </c>
      <c r="AS98" s="6">
        <v>23.932424545288086</v>
      </c>
      <c r="AT98" s="6">
        <v>11</v>
      </c>
      <c r="AU98" s="6">
        <v>185.22962951660156</v>
      </c>
      <c r="AV98" s="28">
        <f t="shared" si="18"/>
        <v>23156.785966396332</v>
      </c>
      <c r="AW98" s="28"/>
      <c r="AX98" s="7">
        <v>80</v>
      </c>
      <c r="AY98" s="7">
        <f t="shared" si="16"/>
        <v>23156.785966396332</v>
      </c>
      <c r="AZ98" s="7">
        <f t="shared" si="19"/>
        <v>22574.833647847176</v>
      </c>
      <c r="BA98" s="30">
        <f t="shared" si="20"/>
        <v>69</v>
      </c>
      <c r="BB98" s="31">
        <f t="shared" si="21"/>
        <v>7.0050761421319802E-2</v>
      </c>
    </row>
    <row r="99" spans="1:54" x14ac:dyDescent="0.25">
      <c r="A99" s="10">
        <f t="shared" si="17"/>
        <v>7</v>
      </c>
      <c r="C99" s="5">
        <v>10074</v>
      </c>
      <c r="D99" s="6">
        <v>1033.7757568359375</v>
      </c>
      <c r="E99" s="6">
        <v>62.674610137939453</v>
      </c>
      <c r="F99" s="6">
        <v>82.73785400390625</v>
      </c>
      <c r="G99" s="6">
        <v>688.472412109375</v>
      </c>
      <c r="H99" s="6">
        <v>38.457187652587891</v>
      </c>
      <c r="I99" s="6">
        <v>1</v>
      </c>
      <c r="J99" s="6">
        <v>1689.8270263671875</v>
      </c>
      <c r="K99" s="6">
        <v>141.14273071289062</v>
      </c>
      <c r="L99" s="6">
        <v>295.85028076171875</v>
      </c>
      <c r="M99" s="6">
        <v>18.299999237060547</v>
      </c>
      <c r="N99" s="6">
        <v>13.803505897521973</v>
      </c>
      <c r="O99" s="6">
        <v>230.39999389648437</v>
      </c>
      <c r="P99" s="6">
        <v>1890.85498046875</v>
      </c>
      <c r="Q99" s="6">
        <v>110.90904998779297</v>
      </c>
      <c r="R99" s="6">
        <v>67</v>
      </c>
      <c r="S99" s="6">
        <v>754.8184814453125</v>
      </c>
      <c r="T99" s="6">
        <v>6.6410994529724121</v>
      </c>
      <c r="U99" s="6">
        <v>359.753173828125</v>
      </c>
      <c r="V99" s="6">
        <v>107.62960052490234</v>
      </c>
      <c r="W99" s="6">
        <v>10.199999809265137</v>
      </c>
      <c r="X99" s="6">
        <v>276.76272583007812</v>
      </c>
      <c r="Y99" s="6">
        <v>96.605720520019531</v>
      </c>
      <c r="Z99" s="6">
        <v>809.132080078125</v>
      </c>
      <c r="AA99" s="6">
        <v>78.5</v>
      </c>
      <c r="AB99" s="6">
        <v>382.805419921875</v>
      </c>
      <c r="AC99" s="6">
        <v>56.33575439453125</v>
      </c>
      <c r="AD99" s="6">
        <v>2281.712890625</v>
      </c>
      <c r="AE99" s="6">
        <v>3529.509765625</v>
      </c>
      <c r="AF99" s="6">
        <v>209.00039672851562</v>
      </c>
      <c r="AG99" s="6">
        <v>975.96575927734375</v>
      </c>
      <c r="AH99" s="6">
        <v>6.3970127105712891</v>
      </c>
      <c r="AI99" s="6">
        <v>4.8000001907348633</v>
      </c>
      <c r="AJ99" s="6">
        <v>59.015003204345703</v>
      </c>
      <c r="AK99" s="6">
        <v>43.059200286865234</v>
      </c>
      <c r="AL99" s="6">
        <v>0.60000002384185791</v>
      </c>
      <c r="AM99" s="6">
        <v>42.596988677978516</v>
      </c>
      <c r="AN99" s="6">
        <v>3678.644287109375</v>
      </c>
      <c r="AO99" s="6">
        <v>33.799999237060547</v>
      </c>
      <c r="AP99" s="6">
        <v>20</v>
      </c>
      <c r="AQ99" s="6">
        <v>619.53704833984375</v>
      </c>
      <c r="AR99" s="6">
        <v>9.6999998092651367</v>
      </c>
      <c r="AS99" s="6">
        <v>0.60000002384185791</v>
      </c>
      <c r="AT99" s="6">
        <v>11</v>
      </c>
      <c r="AU99" s="6">
        <v>179.67230224609375</v>
      </c>
      <c r="AV99" s="28">
        <f t="shared" si="18"/>
        <v>21010.000097990036</v>
      </c>
      <c r="AW99" s="28"/>
      <c r="AX99" s="7">
        <v>81</v>
      </c>
      <c r="AY99" s="7">
        <f t="shared" si="16"/>
        <v>21010.000097990036</v>
      </c>
      <c r="AZ99" s="7">
        <f t="shared" si="19"/>
        <v>22572.343894004822</v>
      </c>
      <c r="BA99" s="30">
        <f t="shared" si="20"/>
        <v>70</v>
      </c>
      <c r="BB99" s="31">
        <f t="shared" si="21"/>
        <v>7.1065989847715741E-2</v>
      </c>
    </row>
    <row r="100" spans="1:54" x14ac:dyDescent="0.25">
      <c r="A100" s="10">
        <f t="shared" si="17"/>
        <v>8</v>
      </c>
      <c r="C100" s="5">
        <v>10105</v>
      </c>
      <c r="D100" s="6">
        <v>1017.584228515625</v>
      </c>
      <c r="E100" s="6">
        <v>32.940628051757812</v>
      </c>
      <c r="F100" s="6">
        <v>82.210403442382813</v>
      </c>
      <c r="G100" s="6">
        <v>551.0394287109375</v>
      </c>
      <c r="H100" s="6">
        <v>18.600000381469727</v>
      </c>
      <c r="I100" s="6">
        <v>1</v>
      </c>
      <c r="J100" s="6">
        <v>1468.7877197265625</v>
      </c>
      <c r="K100" s="6">
        <v>107.48041534423828</v>
      </c>
      <c r="L100" s="6">
        <v>250.22993469238281</v>
      </c>
      <c r="M100" s="6">
        <v>18.299999237060547</v>
      </c>
      <c r="N100" s="6">
        <v>13.522309303283691</v>
      </c>
      <c r="O100" s="6">
        <v>230.39999389648437</v>
      </c>
      <c r="P100" s="6">
        <v>1795.9232177734375</v>
      </c>
      <c r="Q100" s="6">
        <v>109.48873901367187</v>
      </c>
      <c r="R100" s="6">
        <v>67</v>
      </c>
      <c r="S100" s="6">
        <v>605.22662353515625</v>
      </c>
      <c r="T100" s="6">
        <v>6.9826149940490723</v>
      </c>
      <c r="U100" s="6">
        <v>355.020751953125</v>
      </c>
      <c r="V100" s="6">
        <v>0.20000000298023224</v>
      </c>
      <c r="W100" s="6">
        <v>10.199999809265137</v>
      </c>
      <c r="X100" s="6">
        <v>224.55815124511719</v>
      </c>
      <c r="Y100" s="6">
        <v>95.961677551269531</v>
      </c>
      <c r="Z100" s="6">
        <v>741.50128173828125</v>
      </c>
      <c r="AA100" s="6">
        <v>78.5</v>
      </c>
      <c r="AB100" s="6">
        <v>216.01075744628906</v>
      </c>
      <c r="AC100" s="6">
        <v>41.197250366210938</v>
      </c>
      <c r="AD100" s="6">
        <v>2136.056884765625</v>
      </c>
      <c r="AE100" s="6">
        <v>3530.57177734375</v>
      </c>
      <c r="AF100" s="6">
        <v>192.20828247070312</v>
      </c>
      <c r="AG100" s="6">
        <v>825.77001953125</v>
      </c>
      <c r="AH100" s="6">
        <v>6.3060474395751953</v>
      </c>
      <c r="AI100" s="6">
        <v>4.8000001907348633</v>
      </c>
      <c r="AJ100" s="6">
        <v>35.963367462158203</v>
      </c>
      <c r="AK100" s="6">
        <v>37</v>
      </c>
      <c r="AL100" s="6">
        <v>0.60000002384185791</v>
      </c>
      <c r="AM100" s="6">
        <v>36.212413787841797</v>
      </c>
      <c r="AN100" s="6">
        <v>3008.439208984375</v>
      </c>
      <c r="AO100" s="6">
        <v>33.799999237060547</v>
      </c>
      <c r="AP100" s="6">
        <v>20</v>
      </c>
      <c r="AQ100" s="6">
        <v>471.54403686523437</v>
      </c>
      <c r="AR100" s="6">
        <v>9.6999998092651367</v>
      </c>
      <c r="AS100" s="6">
        <v>0.60000002384185791</v>
      </c>
      <c r="AT100" s="6">
        <v>11</v>
      </c>
      <c r="AU100" s="6">
        <v>180.01351928710937</v>
      </c>
      <c r="AV100" s="28">
        <f t="shared" si="18"/>
        <v>18680.451683953404</v>
      </c>
      <c r="AW100" s="28"/>
      <c r="AX100" s="7">
        <v>82</v>
      </c>
      <c r="AY100" s="7">
        <f t="shared" si="16"/>
        <v>18680.451683953404</v>
      </c>
      <c r="AZ100" s="7">
        <f t="shared" si="19"/>
        <v>22571.228466227651</v>
      </c>
      <c r="BA100" s="30">
        <f t="shared" si="20"/>
        <v>71</v>
      </c>
      <c r="BB100" s="31">
        <f t="shared" si="21"/>
        <v>7.208121827411168E-2</v>
      </c>
    </row>
    <row r="101" spans="1:54" x14ac:dyDescent="0.25">
      <c r="A101" s="10">
        <f t="shared" si="17"/>
        <v>9</v>
      </c>
      <c r="C101" s="5">
        <v>10135</v>
      </c>
      <c r="D101" s="6">
        <v>1003.7384643554687</v>
      </c>
      <c r="E101" s="6">
        <v>10</v>
      </c>
      <c r="F101" s="6">
        <v>81.811477661132813</v>
      </c>
      <c r="G101" s="6">
        <v>330.93453979492187</v>
      </c>
      <c r="H101" s="6">
        <v>18.600000381469727</v>
      </c>
      <c r="I101" s="6">
        <v>1</v>
      </c>
      <c r="J101" s="6">
        <v>1278.72509765625</v>
      </c>
      <c r="K101" s="6">
        <v>104.62509918212891</v>
      </c>
      <c r="L101" s="6">
        <v>206.97367858886719</v>
      </c>
      <c r="M101" s="6">
        <v>18.299999237060547</v>
      </c>
      <c r="N101" s="6">
        <v>13.311495780944824</v>
      </c>
      <c r="O101" s="6">
        <v>230.39999389648437</v>
      </c>
      <c r="P101" s="6">
        <v>1744.2872314453125</v>
      </c>
      <c r="Q101" s="6">
        <v>109.60438537597656</v>
      </c>
      <c r="R101" s="6">
        <v>67</v>
      </c>
      <c r="S101" s="6">
        <v>391.5091552734375</v>
      </c>
      <c r="T101" s="6">
        <v>7.1552834510803223</v>
      </c>
      <c r="U101" s="6">
        <v>340.71722412109375</v>
      </c>
      <c r="V101" s="6">
        <v>0.20000000298023224</v>
      </c>
      <c r="W101" s="6">
        <v>10.199999809265137</v>
      </c>
      <c r="X101" s="6">
        <v>170.74555969238281</v>
      </c>
      <c r="Y101" s="6">
        <v>93.569358825683594</v>
      </c>
      <c r="Z101" s="6">
        <v>675.707275390625</v>
      </c>
      <c r="AA101" s="6">
        <v>78.5</v>
      </c>
      <c r="AB101" s="6">
        <v>149.84979248046875</v>
      </c>
      <c r="AC101" s="6">
        <v>40.943099975585937</v>
      </c>
      <c r="AD101" s="6">
        <v>2002.9715576171875</v>
      </c>
      <c r="AE101" s="6">
        <v>3346.439208984375</v>
      </c>
      <c r="AF101" s="6">
        <v>175.0281982421875</v>
      </c>
      <c r="AG101" s="6">
        <v>703.51318359375</v>
      </c>
      <c r="AH101" s="6">
        <v>6.2428607940673828</v>
      </c>
      <c r="AI101" s="6">
        <v>5.0754165649414062</v>
      </c>
      <c r="AJ101" s="6">
        <v>19.311317443847656</v>
      </c>
      <c r="AK101" s="6">
        <v>37</v>
      </c>
      <c r="AL101" s="6">
        <v>0.60000002384185791</v>
      </c>
      <c r="AM101" s="6">
        <v>31</v>
      </c>
      <c r="AN101" s="6">
        <v>2328.50048828125</v>
      </c>
      <c r="AO101" s="6">
        <v>33.799999237060547</v>
      </c>
      <c r="AP101" s="6">
        <v>20</v>
      </c>
      <c r="AQ101" s="6">
        <v>439.07955932617187</v>
      </c>
      <c r="AR101" s="6">
        <v>9.6999998092651367</v>
      </c>
      <c r="AS101" s="6">
        <v>2.4152967929840088</v>
      </c>
      <c r="AT101" s="6">
        <v>11</v>
      </c>
      <c r="AU101" s="6">
        <v>180.46182250976562</v>
      </c>
      <c r="AV101" s="28">
        <f t="shared" si="18"/>
        <v>16530.547121599317</v>
      </c>
      <c r="AW101" s="28"/>
      <c r="AX101" s="7">
        <v>83</v>
      </c>
      <c r="AY101" s="7">
        <f t="shared" si="16"/>
        <v>16530.547121599317</v>
      </c>
      <c r="AZ101" s="7">
        <f t="shared" si="19"/>
        <v>22571.078938603401</v>
      </c>
      <c r="BA101" s="30">
        <f t="shared" si="20"/>
        <v>72</v>
      </c>
      <c r="BB101" s="31">
        <f t="shared" si="21"/>
        <v>7.309644670050762E-2</v>
      </c>
    </row>
    <row r="102" spans="1:54" x14ac:dyDescent="0.25">
      <c r="A102" s="10">
        <f t="shared" si="17"/>
        <v>10</v>
      </c>
      <c r="C102" s="5">
        <v>10166</v>
      </c>
      <c r="D102" s="6">
        <v>993.50189208984375</v>
      </c>
      <c r="E102" s="6">
        <v>10</v>
      </c>
      <c r="F102" s="6">
        <v>81.524314880371094</v>
      </c>
      <c r="G102" s="6">
        <v>296.55844116210937</v>
      </c>
      <c r="H102" s="6">
        <v>27.709199905395508</v>
      </c>
      <c r="I102" s="6">
        <v>1</v>
      </c>
      <c r="J102" s="6">
        <v>1265.9908447265625</v>
      </c>
      <c r="K102" s="6">
        <v>109.44715881347656</v>
      </c>
      <c r="L102" s="6">
        <v>170.22468566894531</v>
      </c>
      <c r="M102" s="6">
        <v>18.299999237060547</v>
      </c>
      <c r="N102" s="6">
        <v>13.174078941345215</v>
      </c>
      <c r="O102" s="6">
        <v>230.39999389648437</v>
      </c>
      <c r="P102" s="6">
        <v>1678.6463623046875</v>
      </c>
      <c r="Q102" s="6">
        <v>113.38932800292969</v>
      </c>
      <c r="R102" s="6">
        <v>66</v>
      </c>
      <c r="S102" s="6">
        <v>350.2974853515625</v>
      </c>
      <c r="T102" s="6">
        <v>8.4550771713256836</v>
      </c>
      <c r="U102" s="6">
        <v>326.72665405273437</v>
      </c>
      <c r="V102" s="6">
        <v>0.20000000298023224</v>
      </c>
      <c r="W102" s="6">
        <v>10.199999809265137</v>
      </c>
      <c r="X102" s="6">
        <v>169.56646728515625</v>
      </c>
      <c r="Y102" s="6">
        <v>93.280853271484375</v>
      </c>
      <c r="Z102" s="6">
        <v>636.76287841796875</v>
      </c>
      <c r="AA102" s="6">
        <v>78.5</v>
      </c>
      <c r="AB102" s="6">
        <v>130.94448852539062</v>
      </c>
      <c r="AC102" s="6">
        <v>41.036849975585937</v>
      </c>
      <c r="AD102" s="6">
        <v>1906.6851806640625</v>
      </c>
      <c r="AE102" s="6">
        <v>2927.67333984375</v>
      </c>
      <c r="AF102" s="6">
        <v>160.24726867675781</v>
      </c>
      <c r="AG102" s="6">
        <v>653.0633544921875</v>
      </c>
      <c r="AH102" s="6">
        <v>6.1952900886535645</v>
      </c>
      <c r="AI102" s="6">
        <v>32.9141845703125</v>
      </c>
      <c r="AJ102" s="6">
        <v>6.5999999046325684</v>
      </c>
      <c r="AK102" s="6">
        <v>37</v>
      </c>
      <c r="AL102" s="6">
        <v>0.60000002384185791</v>
      </c>
      <c r="AM102" s="6">
        <v>31</v>
      </c>
      <c r="AN102" s="6">
        <v>2121.304443359375</v>
      </c>
      <c r="AO102" s="6">
        <v>33.799999237060547</v>
      </c>
      <c r="AP102" s="6">
        <v>20</v>
      </c>
      <c r="AQ102" s="6">
        <v>407.23532104492187</v>
      </c>
      <c r="AR102" s="6">
        <v>9.6999998092651367</v>
      </c>
      <c r="AS102" s="6">
        <v>0.60000002384185791</v>
      </c>
      <c r="AT102" s="6">
        <v>11</v>
      </c>
      <c r="AU102" s="6">
        <v>170.65139770507812</v>
      </c>
      <c r="AV102" s="28">
        <f t="shared" si="18"/>
        <v>15458.106832936406</v>
      </c>
      <c r="AW102" s="28"/>
      <c r="AX102" s="7">
        <v>84</v>
      </c>
      <c r="AY102" s="7">
        <f t="shared" si="16"/>
        <v>15458.106832936406</v>
      </c>
      <c r="AZ102" s="7">
        <f t="shared" si="19"/>
        <v>22570.641662716866</v>
      </c>
      <c r="BA102" s="30">
        <f t="shared" si="20"/>
        <v>73</v>
      </c>
      <c r="BB102" s="31">
        <f t="shared" si="21"/>
        <v>7.4111675126903559E-2</v>
      </c>
    </row>
    <row r="103" spans="1:54" x14ac:dyDescent="0.25">
      <c r="A103" s="10">
        <f t="shared" si="17"/>
        <v>11</v>
      </c>
      <c r="C103" s="5">
        <v>10196</v>
      </c>
      <c r="D103" s="6">
        <v>1009.8900146484375</v>
      </c>
      <c r="E103" s="6">
        <v>10</v>
      </c>
      <c r="F103" s="6">
        <v>86.400367736816406</v>
      </c>
      <c r="G103" s="6">
        <v>320.60568237304687</v>
      </c>
      <c r="H103" s="6">
        <v>18.600000381469727</v>
      </c>
      <c r="I103" s="6">
        <v>1</v>
      </c>
      <c r="J103" s="6">
        <v>1324.1605224609375</v>
      </c>
      <c r="K103" s="6">
        <v>118.79195404052734</v>
      </c>
      <c r="L103" s="6">
        <v>155.274169921875</v>
      </c>
      <c r="M103" s="6">
        <v>29.952695846557617</v>
      </c>
      <c r="N103" s="6">
        <v>13.11375904083252</v>
      </c>
      <c r="O103" s="6">
        <v>230.39999389648437</v>
      </c>
      <c r="P103" s="6">
        <v>1680.4981689453125</v>
      </c>
      <c r="Q103" s="6">
        <v>119.73177337646484</v>
      </c>
      <c r="R103" s="6">
        <v>64</v>
      </c>
      <c r="S103" s="6">
        <v>374.94808959960937</v>
      </c>
      <c r="T103" s="6">
        <v>14.281977653503418</v>
      </c>
      <c r="U103" s="6">
        <v>330.9200439453125</v>
      </c>
      <c r="V103" s="6">
        <v>19.859470367431641</v>
      </c>
      <c r="W103" s="6">
        <v>10.688626289367676</v>
      </c>
      <c r="X103" s="6">
        <v>201.93513488769531</v>
      </c>
      <c r="Y103" s="6">
        <v>90.018341064453125</v>
      </c>
      <c r="Z103" s="6">
        <v>633.02459716796875</v>
      </c>
      <c r="AA103" s="6">
        <v>78.5</v>
      </c>
      <c r="AB103" s="6">
        <v>240.64578247070312</v>
      </c>
      <c r="AC103" s="6">
        <v>19.852619171142578</v>
      </c>
      <c r="AD103" s="6">
        <v>1916.52294921875</v>
      </c>
      <c r="AE103" s="6">
        <v>2952.73046875</v>
      </c>
      <c r="AF103" s="6">
        <v>167.56338500976562</v>
      </c>
      <c r="AG103" s="6">
        <v>660.27642822265625</v>
      </c>
      <c r="AH103" s="6">
        <v>6.1820011138916016</v>
      </c>
      <c r="AI103" s="6">
        <v>125.26314544677734</v>
      </c>
      <c r="AJ103" s="6">
        <v>6.5999999046325684</v>
      </c>
      <c r="AK103" s="6">
        <v>37</v>
      </c>
      <c r="AL103" s="6">
        <v>8.1133041381835938</v>
      </c>
      <c r="AM103" s="6">
        <v>37.064678192138672</v>
      </c>
      <c r="AN103" s="6">
        <v>2311.243408203125</v>
      </c>
      <c r="AO103" s="6">
        <v>33.799999237060547</v>
      </c>
      <c r="AP103" s="6">
        <v>20</v>
      </c>
      <c r="AQ103" s="6">
        <v>378.08786010742188</v>
      </c>
      <c r="AR103" s="6">
        <v>9.6999998092651367</v>
      </c>
      <c r="AS103" s="6">
        <v>9.9229145050048828</v>
      </c>
      <c r="AT103" s="6">
        <v>11</v>
      </c>
      <c r="AU103" s="6">
        <v>181.29127502441406</v>
      </c>
      <c r="AV103" s="28">
        <f t="shared" si="18"/>
        <v>16069.455602169037</v>
      </c>
      <c r="AW103" s="28"/>
      <c r="AX103" s="7">
        <v>85</v>
      </c>
      <c r="AY103" s="7">
        <f t="shared" si="16"/>
        <v>16069.455602169037</v>
      </c>
      <c r="AZ103" s="7">
        <f t="shared" si="19"/>
        <v>22568.308596253395</v>
      </c>
      <c r="BA103" s="30">
        <f t="shared" si="20"/>
        <v>74</v>
      </c>
      <c r="BB103" s="31">
        <f t="shared" si="21"/>
        <v>7.5126903553299498E-2</v>
      </c>
    </row>
    <row r="104" spans="1:54" x14ac:dyDescent="0.25">
      <c r="A104" s="10">
        <f t="shared" si="17"/>
        <v>12</v>
      </c>
      <c r="C104" s="5">
        <v>10227</v>
      </c>
      <c r="D104" s="6">
        <v>1025.6966552734375</v>
      </c>
      <c r="E104" s="6">
        <v>31.094818115234375</v>
      </c>
      <c r="F104" s="6">
        <v>90.337318420410156</v>
      </c>
      <c r="G104" s="6">
        <v>378.02569580078125</v>
      </c>
      <c r="H104" s="6">
        <v>177.49008178710937</v>
      </c>
      <c r="I104" s="6">
        <v>1</v>
      </c>
      <c r="J104" s="6">
        <v>1348.6116943359375</v>
      </c>
      <c r="K104" s="6">
        <v>133.40342712402344</v>
      </c>
      <c r="L104" s="6">
        <v>139.9779052734375</v>
      </c>
      <c r="M104" s="6">
        <v>18.299999237060547</v>
      </c>
      <c r="N104" s="6">
        <v>13.086421966552734</v>
      </c>
      <c r="O104" s="6">
        <v>260.8800048828125</v>
      </c>
      <c r="P104" s="6">
        <v>1684.3486328125</v>
      </c>
      <c r="Q104" s="6">
        <v>127.65944671630859</v>
      </c>
      <c r="R104" s="6">
        <v>62</v>
      </c>
      <c r="S104" s="6">
        <v>424.715087890625</v>
      </c>
      <c r="T104" s="6">
        <v>18.333105087280273</v>
      </c>
      <c r="U104" s="6">
        <v>315.98745727539062</v>
      </c>
      <c r="V104" s="6">
        <v>38.884044647216797</v>
      </c>
      <c r="W104" s="6">
        <v>10.199999809265137</v>
      </c>
      <c r="X104" s="6">
        <v>211.04988098144531</v>
      </c>
      <c r="Y104" s="6">
        <v>77.660049438476563</v>
      </c>
      <c r="Z104" s="6">
        <v>646.85736083984375</v>
      </c>
      <c r="AA104" s="6">
        <v>146.52427673339844</v>
      </c>
      <c r="AB104" s="6">
        <v>305.88107299804687</v>
      </c>
      <c r="AC104" s="6">
        <v>21.309499740600586</v>
      </c>
      <c r="AD104" s="6">
        <v>1950</v>
      </c>
      <c r="AE104" s="6">
        <v>2896.537841796875</v>
      </c>
      <c r="AF104" s="6">
        <v>167.96913146972656</v>
      </c>
      <c r="AG104" s="6">
        <v>648.15435791015625</v>
      </c>
      <c r="AH104" s="6">
        <v>6.1723575592041016</v>
      </c>
      <c r="AI104" s="6">
        <v>4.8000001907348633</v>
      </c>
      <c r="AJ104" s="6">
        <v>23.09318733215332</v>
      </c>
      <c r="AK104" s="6">
        <v>37</v>
      </c>
      <c r="AL104" s="6">
        <v>9.7296228408813477</v>
      </c>
      <c r="AM104" s="6">
        <v>48.235843658447266</v>
      </c>
      <c r="AN104" s="6">
        <v>2375.808349609375</v>
      </c>
      <c r="AO104" s="6">
        <v>44</v>
      </c>
      <c r="AP104" s="6">
        <v>26.763111114501953</v>
      </c>
      <c r="AQ104" s="6">
        <v>764.95947265625</v>
      </c>
      <c r="AR104" s="6">
        <v>9.6999998092651367</v>
      </c>
      <c r="AS104" s="6">
        <v>9.9324254989624023</v>
      </c>
      <c r="AT104" s="6">
        <v>11</v>
      </c>
      <c r="AU104" s="6">
        <v>181.38383483886719</v>
      </c>
      <c r="AV104" s="28">
        <f t="shared" si="18"/>
        <v>16924.553473472595</v>
      </c>
      <c r="AW104" s="28"/>
      <c r="AX104" s="7">
        <v>86</v>
      </c>
      <c r="AY104" s="7">
        <f t="shared" si="16"/>
        <v>16924.553473472595</v>
      </c>
      <c r="AZ104" s="7">
        <f t="shared" si="19"/>
        <v>22550.43385887146</v>
      </c>
      <c r="BA104" s="30">
        <f t="shared" si="20"/>
        <v>75</v>
      </c>
      <c r="BB104" s="31">
        <f t="shared" si="21"/>
        <v>7.6142131979695438E-2</v>
      </c>
    </row>
    <row r="105" spans="1:54" x14ac:dyDescent="0.25">
      <c r="A105" s="10">
        <f t="shared" si="17"/>
        <v>1</v>
      </c>
      <c r="C105" s="5">
        <v>10258</v>
      </c>
      <c r="D105" s="6">
        <v>1045.4056396484375</v>
      </c>
      <c r="E105" s="6">
        <v>57.270736694335937</v>
      </c>
      <c r="F105" s="6">
        <v>96.273735046386719</v>
      </c>
      <c r="G105" s="6">
        <v>468.69119262695312</v>
      </c>
      <c r="H105" s="6">
        <v>264.71820068359375</v>
      </c>
      <c r="I105" s="6">
        <v>5.2987513542175293</v>
      </c>
      <c r="J105" s="6">
        <v>1412.5740966796875</v>
      </c>
      <c r="K105" s="6">
        <v>169.96354675292969</v>
      </c>
      <c r="L105" s="6">
        <v>124.75562286376953</v>
      </c>
      <c r="M105" s="6">
        <v>18.299999237060547</v>
      </c>
      <c r="N105" s="6">
        <v>13.071364402770996</v>
      </c>
      <c r="O105" s="6">
        <v>284.0947265625</v>
      </c>
      <c r="P105" s="6">
        <v>1690</v>
      </c>
      <c r="Q105" s="6">
        <v>135.83723449707031</v>
      </c>
      <c r="R105" s="6">
        <v>62</v>
      </c>
      <c r="S105" s="6">
        <v>472.93057250976563</v>
      </c>
      <c r="T105" s="6">
        <v>24.256082534790039</v>
      </c>
      <c r="U105" s="6">
        <v>311.60971069335938</v>
      </c>
      <c r="V105" s="6">
        <v>39.680500030517578</v>
      </c>
      <c r="W105" s="6">
        <v>10.199999809265137</v>
      </c>
      <c r="X105" s="6">
        <v>215.95347595214844</v>
      </c>
      <c r="Y105" s="6">
        <v>72</v>
      </c>
      <c r="Z105" s="6">
        <v>661.5279541015625</v>
      </c>
      <c r="AA105" s="6">
        <v>182</v>
      </c>
      <c r="AB105" s="6">
        <v>363.182373046875</v>
      </c>
      <c r="AC105" s="6">
        <v>26.364112854003906</v>
      </c>
      <c r="AD105" s="6">
        <v>1950</v>
      </c>
      <c r="AE105" s="6">
        <v>3072</v>
      </c>
      <c r="AF105" s="6">
        <v>171.70919799804687</v>
      </c>
      <c r="AG105" s="6">
        <v>628.3214111328125</v>
      </c>
      <c r="AH105" s="6">
        <v>6.1593952178955078</v>
      </c>
      <c r="AI105" s="6">
        <v>4.8000001907348633</v>
      </c>
      <c r="AJ105" s="6">
        <v>26.264863967895508</v>
      </c>
      <c r="AK105" s="6">
        <v>38.223651885986328</v>
      </c>
      <c r="AL105" s="6">
        <v>8.9995603561401367</v>
      </c>
      <c r="AM105" s="6">
        <v>59.311786651611328</v>
      </c>
      <c r="AN105" s="6">
        <v>2586.505126953125</v>
      </c>
      <c r="AO105" s="6">
        <v>44</v>
      </c>
      <c r="AP105" s="6">
        <v>34.872463226318359</v>
      </c>
      <c r="AQ105" s="6">
        <v>1164.576416015625</v>
      </c>
      <c r="AR105" s="6">
        <v>9.6999998092651367</v>
      </c>
      <c r="AS105" s="6">
        <v>9.1630125045776367</v>
      </c>
      <c r="AT105" s="6">
        <v>15.002598762512207</v>
      </c>
      <c r="AU105" s="6">
        <v>181.37838745117187</v>
      </c>
      <c r="AV105" s="28">
        <f t="shared" si="18"/>
        <v>18238.947500705719</v>
      </c>
      <c r="AW105" s="28"/>
      <c r="AX105" s="7">
        <v>87</v>
      </c>
      <c r="AY105" s="7">
        <f t="shared" si="16"/>
        <v>18238.947500705719</v>
      </c>
      <c r="AZ105" s="7">
        <f t="shared" si="19"/>
        <v>22529.503221988678</v>
      </c>
      <c r="BA105" s="30">
        <f t="shared" si="20"/>
        <v>76</v>
      </c>
      <c r="BB105" s="31">
        <f t="shared" si="21"/>
        <v>7.7157360406091377E-2</v>
      </c>
    </row>
    <row r="106" spans="1:54" x14ac:dyDescent="0.25">
      <c r="A106" s="10">
        <f t="shared" si="17"/>
        <v>2</v>
      </c>
      <c r="C106" s="5">
        <v>10287</v>
      </c>
      <c r="D106" s="6">
        <v>1059.7552490234375</v>
      </c>
      <c r="E106" s="6">
        <v>57.642311096191406</v>
      </c>
      <c r="F106" s="6">
        <v>104.27373504638672</v>
      </c>
      <c r="G106" s="6">
        <v>350.85183715820313</v>
      </c>
      <c r="H106" s="6">
        <v>255.83653259277344</v>
      </c>
      <c r="I106" s="6">
        <v>29.165948867797852</v>
      </c>
      <c r="J106" s="6">
        <v>1528.689697265625</v>
      </c>
      <c r="K106" s="6">
        <v>216.78352355957031</v>
      </c>
      <c r="L106" s="6">
        <v>112.72903442382812</v>
      </c>
      <c r="M106" s="6">
        <v>18.299999237060547</v>
      </c>
      <c r="N106" s="6">
        <v>13.037853240966797</v>
      </c>
      <c r="O106" s="6">
        <v>310.55023193359375</v>
      </c>
      <c r="P106" s="6">
        <v>1690</v>
      </c>
      <c r="Q106" s="6">
        <v>141.65121459960937</v>
      </c>
      <c r="R106" s="6">
        <v>62</v>
      </c>
      <c r="S106" s="6">
        <v>381.3592529296875</v>
      </c>
      <c r="T106" s="6">
        <v>33.182624816894531</v>
      </c>
      <c r="U106" s="6">
        <v>308.94808959960937</v>
      </c>
      <c r="V106" s="6">
        <v>43.851444244384766</v>
      </c>
      <c r="W106" s="6">
        <v>10.199999809265137</v>
      </c>
      <c r="X106" s="6">
        <v>223.41706848144531</v>
      </c>
      <c r="Y106" s="6">
        <v>77.801612854003906</v>
      </c>
      <c r="Z106" s="6">
        <v>676</v>
      </c>
      <c r="AA106" s="6">
        <v>130.58335876464844</v>
      </c>
      <c r="AB106" s="6">
        <v>432.16470336914062</v>
      </c>
      <c r="AC106" s="6">
        <v>45.608963012695313</v>
      </c>
      <c r="AD106" s="6">
        <v>1950</v>
      </c>
      <c r="AE106" s="6">
        <v>2693.3583984375</v>
      </c>
      <c r="AF106" s="6">
        <v>188</v>
      </c>
      <c r="AG106" s="6">
        <v>608.51544189453125</v>
      </c>
      <c r="AH106" s="6">
        <v>6.1484007835388184</v>
      </c>
      <c r="AI106" s="6">
        <v>91.173171997070313</v>
      </c>
      <c r="AJ106" s="6">
        <v>57.523422241210938</v>
      </c>
      <c r="AK106" s="6">
        <v>64.567329406738281</v>
      </c>
      <c r="AL106" s="6">
        <v>9.9156532287597656</v>
      </c>
      <c r="AM106" s="6">
        <v>67.159141540527344</v>
      </c>
      <c r="AN106" s="6">
        <v>3084.79541015625</v>
      </c>
      <c r="AO106" s="6">
        <v>33.799999237060547</v>
      </c>
      <c r="AP106" s="6">
        <v>20</v>
      </c>
      <c r="AQ106" s="6">
        <v>1508.4586181640625</v>
      </c>
      <c r="AR106" s="6">
        <v>9.6999998092651367</v>
      </c>
      <c r="AS106" s="6">
        <v>8.8393802642822266</v>
      </c>
      <c r="AT106" s="6">
        <v>61.671985626220703</v>
      </c>
      <c r="AU106" s="6">
        <v>188.5238037109375</v>
      </c>
      <c r="AV106" s="28">
        <f t="shared" si="18"/>
        <v>18966.534442424774</v>
      </c>
      <c r="AW106" s="28"/>
      <c r="AX106" s="7">
        <v>88</v>
      </c>
      <c r="AY106" s="7">
        <f t="shared" si="16"/>
        <v>18966.534442424774</v>
      </c>
      <c r="AZ106" s="7">
        <f t="shared" si="19"/>
        <v>22519.884610652924</v>
      </c>
      <c r="BA106" s="30">
        <f t="shared" si="20"/>
        <v>77</v>
      </c>
      <c r="BB106" s="31">
        <f t="shared" si="21"/>
        <v>7.8172588832487316E-2</v>
      </c>
    </row>
    <row r="107" spans="1:54" x14ac:dyDescent="0.25">
      <c r="A107" s="10">
        <f t="shared" si="17"/>
        <v>3</v>
      </c>
      <c r="C107" s="5">
        <v>10318</v>
      </c>
      <c r="D107" s="6">
        <v>1062.306884765625</v>
      </c>
      <c r="E107" s="6">
        <v>76.796714782714844</v>
      </c>
      <c r="F107" s="6">
        <v>119</v>
      </c>
      <c r="G107" s="6">
        <v>685</v>
      </c>
      <c r="H107" s="6">
        <v>323.54425048828125</v>
      </c>
      <c r="I107" s="6">
        <v>102.90395355224609</v>
      </c>
      <c r="J107" s="6">
        <v>1735.844482421875</v>
      </c>
      <c r="K107" s="6">
        <v>307.58447265625</v>
      </c>
      <c r="L107" s="6">
        <v>261.94931030273437</v>
      </c>
      <c r="M107" s="6">
        <v>18.299999237060547</v>
      </c>
      <c r="N107" s="6">
        <v>12.958671569824219</v>
      </c>
      <c r="O107" s="6">
        <v>323.76727294921875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27.499965667724609</v>
      </c>
      <c r="W107" s="6">
        <v>10.199999809265137</v>
      </c>
      <c r="X107" s="6">
        <v>301.29998779296875</v>
      </c>
      <c r="Y107" s="6">
        <v>87.333465576171875</v>
      </c>
      <c r="Z107" s="6">
        <v>697.86236572265625</v>
      </c>
      <c r="AA107" s="6">
        <v>172.85371398925781</v>
      </c>
      <c r="AB107" s="6">
        <v>386.77786254882812</v>
      </c>
      <c r="AC107" s="6">
        <v>78.597183227539062</v>
      </c>
      <c r="AD107" s="6">
        <v>2017.8421630859375</v>
      </c>
      <c r="AE107" s="6">
        <v>2797</v>
      </c>
      <c r="AF107" s="6">
        <v>193</v>
      </c>
      <c r="AG107" s="6">
        <v>627.72186279296875</v>
      </c>
      <c r="AH107" s="6">
        <v>6.1212863922119141</v>
      </c>
      <c r="AI107" s="6">
        <v>51.942440032958984</v>
      </c>
      <c r="AJ107" s="6">
        <v>65.599998474121094</v>
      </c>
      <c r="AK107" s="6">
        <v>86.058349609375</v>
      </c>
      <c r="AL107" s="6">
        <v>22.133077621459961</v>
      </c>
      <c r="AM107" s="6">
        <v>77.638923645019531</v>
      </c>
      <c r="AN107" s="6">
        <v>3923.033447265625</v>
      </c>
      <c r="AO107" s="6">
        <v>39.185146331787109</v>
      </c>
      <c r="AP107" s="6">
        <v>20</v>
      </c>
      <c r="AQ107" s="6">
        <v>1526.77392578125</v>
      </c>
      <c r="AR107" s="6">
        <v>11.800000190734863</v>
      </c>
      <c r="AS107" s="6">
        <v>10.538647651672363</v>
      </c>
      <c r="AT107" s="6">
        <v>66.602188110351563</v>
      </c>
      <c r="AU107" s="6">
        <v>206</v>
      </c>
      <c r="AV107" s="28">
        <f t="shared" si="18"/>
        <v>21531.182011604309</v>
      </c>
      <c r="AW107" s="28"/>
      <c r="AX107" s="7">
        <v>89</v>
      </c>
      <c r="AY107" s="7">
        <f t="shared" si="16"/>
        <v>21531.182011604309</v>
      </c>
      <c r="AZ107" s="7">
        <f t="shared" si="19"/>
        <v>22517.507124423981</v>
      </c>
      <c r="BA107" s="30">
        <f t="shared" si="20"/>
        <v>78</v>
      </c>
      <c r="BB107" s="31">
        <f t="shared" si="21"/>
        <v>7.9187817258883242E-2</v>
      </c>
    </row>
    <row r="108" spans="1:54" x14ac:dyDescent="0.25">
      <c r="A108" s="10">
        <f t="shared" si="17"/>
        <v>4</v>
      </c>
      <c r="C108" s="5">
        <v>10348</v>
      </c>
      <c r="D108" s="6">
        <v>1099.2607421875</v>
      </c>
      <c r="E108" s="6">
        <v>124.42261505126953</v>
      </c>
      <c r="F108" s="6">
        <v>126.59709167480469</v>
      </c>
      <c r="G108" s="6">
        <v>825</v>
      </c>
      <c r="H108" s="6">
        <v>302.35220336914062</v>
      </c>
      <c r="I108" s="6">
        <v>102.85502624511719</v>
      </c>
      <c r="J108" s="6">
        <v>1898.338623046875</v>
      </c>
      <c r="K108" s="6">
        <v>377.5213623046875</v>
      </c>
      <c r="L108" s="6">
        <v>363</v>
      </c>
      <c r="M108" s="6">
        <v>18.299999237060547</v>
      </c>
      <c r="N108" s="6">
        <v>12.825963020324707</v>
      </c>
      <c r="O108" s="6">
        <v>293.35205078125</v>
      </c>
      <c r="P108" s="6">
        <v>1713</v>
      </c>
      <c r="Q108" s="6">
        <v>152.59689331054687</v>
      </c>
      <c r="R108" s="6">
        <v>65</v>
      </c>
      <c r="S108" s="6">
        <v>800</v>
      </c>
      <c r="T108" s="6">
        <v>61.771011352539063</v>
      </c>
      <c r="U108" s="6">
        <v>360</v>
      </c>
      <c r="V108" s="6">
        <v>1.0601358413696289</v>
      </c>
      <c r="W108" s="6">
        <v>10.199999809265137</v>
      </c>
      <c r="X108" s="6">
        <v>301.29998779296875</v>
      </c>
      <c r="Y108" s="6">
        <v>96.202857971191406</v>
      </c>
      <c r="Z108" s="6">
        <v>761.9503173828125</v>
      </c>
      <c r="AA108" s="6">
        <v>78.5</v>
      </c>
      <c r="AB108" s="6">
        <v>320.30731201171875</v>
      </c>
      <c r="AC108" s="6">
        <v>91.24945068359375</v>
      </c>
      <c r="AD108" s="6">
        <v>2126.118896484375</v>
      </c>
      <c r="AE108" s="6">
        <v>3344.825927734375</v>
      </c>
      <c r="AF108" s="6">
        <v>197.81982421875</v>
      </c>
      <c r="AG108" s="6">
        <v>682.3004150390625</v>
      </c>
      <c r="AH108" s="6">
        <v>6.0826306343078613</v>
      </c>
      <c r="AI108" s="6">
        <v>73.985198974609375</v>
      </c>
      <c r="AJ108" s="6">
        <v>65.599998474121094</v>
      </c>
      <c r="AK108" s="6">
        <v>93.063621520996094</v>
      </c>
      <c r="AL108" s="6">
        <v>9.7263660430908203</v>
      </c>
      <c r="AM108" s="6">
        <v>72.062278747558594</v>
      </c>
      <c r="AN108" s="6">
        <v>4544.04931640625</v>
      </c>
      <c r="AO108" s="6">
        <v>33.799999237060547</v>
      </c>
      <c r="AP108" s="6">
        <v>40.00079345703125</v>
      </c>
      <c r="AQ108" s="6">
        <v>1489.4144287109375</v>
      </c>
      <c r="AR108" s="6">
        <v>9.6999998092651367</v>
      </c>
      <c r="AS108" s="6">
        <v>36.719284057617187</v>
      </c>
      <c r="AT108" s="6">
        <v>34.847076416015625</v>
      </c>
      <c r="AU108" s="6">
        <v>206</v>
      </c>
      <c r="AV108" s="28">
        <f t="shared" si="18"/>
        <v>23423.079699039459</v>
      </c>
      <c r="AW108" s="28"/>
      <c r="AX108" s="7">
        <v>90</v>
      </c>
      <c r="AY108" s="7">
        <f t="shared" si="16"/>
        <v>23423.079699039459</v>
      </c>
      <c r="AZ108" s="7">
        <f t="shared" si="19"/>
        <v>22507.436647891998</v>
      </c>
      <c r="BA108" s="30">
        <f t="shared" si="20"/>
        <v>79</v>
      </c>
      <c r="BB108" s="31">
        <f t="shared" si="21"/>
        <v>8.0203045685279181E-2</v>
      </c>
    </row>
    <row r="109" spans="1:54" x14ac:dyDescent="0.25">
      <c r="A109" s="10">
        <f t="shared" si="17"/>
        <v>5</v>
      </c>
      <c r="C109" s="5">
        <v>10379</v>
      </c>
      <c r="D109" s="6">
        <v>1064.593994140625</v>
      </c>
      <c r="E109" s="6">
        <v>138.22265625</v>
      </c>
      <c r="F109" s="6">
        <v>126.89179992675781</v>
      </c>
      <c r="G109" s="6">
        <v>930</v>
      </c>
      <c r="H109" s="6">
        <v>185.98027038574219</v>
      </c>
      <c r="I109" s="6">
        <v>102.79373931884766</v>
      </c>
      <c r="J109" s="6">
        <v>1838.6082763671875</v>
      </c>
      <c r="K109" s="6">
        <v>404.88214111328125</v>
      </c>
      <c r="L109" s="6">
        <v>438</v>
      </c>
      <c r="M109" s="6">
        <v>18.299999237060547</v>
      </c>
      <c r="N109" s="6">
        <v>12.594120979309082</v>
      </c>
      <c r="O109" s="6">
        <v>261.4124755859375</v>
      </c>
      <c r="P109" s="6">
        <v>1960</v>
      </c>
      <c r="Q109" s="6">
        <v>149.89762878417969</v>
      </c>
      <c r="R109" s="6">
        <v>66</v>
      </c>
      <c r="S109" s="6">
        <v>943.633056640625</v>
      </c>
      <c r="T109" s="6">
        <v>17.879520416259766</v>
      </c>
      <c r="U109" s="6">
        <v>360</v>
      </c>
      <c r="V109" s="6">
        <v>26.111082077026367</v>
      </c>
      <c r="W109" s="6">
        <v>10.199999809265137</v>
      </c>
      <c r="X109" s="6">
        <v>301.18740844726562</v>
      </c>
      <c r="Y109" s="6">
        <v>95.649696350097656</v>
      </c>
      <c r="Z109" s="6">
        <v>930.88525390625</v>
      </c>
      <c r="AA109" s="6">
        <v>78.5</v>
      </c>
      <c r="AB109" s="6">
        <v>357.65048217773437</v>
      </c>
      <c r="AC109" s="6">
        <v>82.394264221191406</v>
      </c>
      <c r="AD109" s="6">
        <v>2318.7958984375</v>
      </c>
      <c r="AE109" s="6">
        <v>3538</v>
      </c>
      <c r="AF109" s="6">
        <v>202.44581604003906</v>
      </c>
      <c r="AG109" s="6">
        <v>851.46563720703125</v>
      </c>
      <c r="AH109" s="6">
        <v>6.0204963684082031</v>
      </c>
      <c r="AI109" s="6">
        <v>72.814559936523438</v>
      </c>
      <c r="AJ109" s="6">
        <v>65.599998474121094</v>
      </c>
      <c r="AK109" s="6">
        <v>78.60284423828125</v>
      </c>
      <c r="AL109" s="6">
        <v>0.60000002384185791</v>
      </c>
      <c r="AM109" s="6">
        <v>66.359298706054688</v>
      </c>
      <c r="AN109" s="6">
        <v>4536.1484375</v>
      </c>
      <c r="AO109" s="6">
        <v>33.799999237060547</v>
      </c>
      <c r="AP109" s="6">
        <v>20</v>
      </c>
      <c r="AQ109" s="6">
        <v>1346.36376953125</v>
      </c>
      <c r="AR109" s="6">
        <v>11.800000190734863</v>
      </c>
      <c r="AS109" s="6">
        <v>73.749069213867187</v>
      </c>
      <c r="AT109" s="6">
        <v>11</v>
      </c>
      <c r="AU109" s="6">
        <v>206</v>
      </c>
      <c r="AV109" s="28">
        <f t="shared" si="18"/>
        <v>24341.833691239357</v>
      </c>
      <c r="AW109" s="28"/>
      <c r="AX109" s="7">
        <v>91</v>
      </c>
      <c r="AY109" s="7">
        <f t="shared" si="16"/>
        <v>24341.833691239357</v>
      </c>
      <c r="AZ109" s="7">
        <f t="shared" si="19"/>
        <v>22479.96069252491</v>
      </c>
      <c r="BA109" s="30">
        <f t="shared" si="20"/>
        <v>80</v>
      </c>
      <c r="BB109" s="31">
        <f t="shared" si="21"/>
        <v>8.1218274111675121E-2</v>
      </c>
    </row>
    <row r="110" spans="1:54" x14ac:dyDescent="0.25">
      <c r="A110" s="10">
        <f t="shared" si="17"/>
        <v>6</v>
      </c>
      <c r="C110" s="5">
        <v>10409</v>
      </c>
      <c r="D110" s="6">
        <v>1001.7218017578125</v>
      </c>
      <c r="E110" s="6">
        <v>12.855873107910156</v>
      </c>
      <c r="F110" s="6">
        <v>119.85397338867188</v>
      </c>
      <c r="G110" s="6">
        <v>889.77001953125</v>
      </c>
      <c r="H110" s="6">
        <v>18.600000381469727</v>
      </c>
      <c r="I110" s="6">
        <v>69.667747497558594</v>
      </c>
      <c r="J110" s="6">
        <v>1755.2105712890625</v>
      </c>
      <c r="K110" s="6">
        <v>374.48568725585937</v>
      </c>
      <c r="L110" s="6">
        <v>424.60430908203125</v>
      </c>
      <c r="M110" s="6">
        <v>30.21830940246582</v>
      </c>
      <c r="N110" s="6">
        <v>12.319611549377441</v>
      </c>
      <c r="O110" s="6">
        <v>230.39999389648437</v>
      </c>
      <c r="P110" s="6">
        <v>2011.7574462890625</v>
      </c>
      <c r="Q110" s="6">
        <v>130.12313842773437</v>
      </c>
      <c r="R110" s="6">
        <v>66</v>
      </c>
      <c r="S110" s="6">
        <v>835.29278564453125</v>
      </c>
      <c r="T110" s="6">
        <v>4</v>
      </c>
      <c r="U110" s="6">
        <v>360</v>
      </c>
      <c r="V110" s="6">
        <v>22.192161560058594</v>
      </c>
      <c r="W110" s="6">
        <v>10.199999809265137</v>
      </c>
      <c r="X110" s="6">
        <v>300.76583862304688</v>
      </c>
      <c r="Y110" s="6">
        <v>95.019996643066406</v>
      </c>
      <c r="Z110" s="6">
        <v>934.326416015625</v>
      </c>
      <c r="AA110" s="6">
        <v>78.5</v>
      </c>
      <c r="AB110" s="6">
        <v>219.68292236328125</v>
      </c>
      <c r="AC110" s="6">
        <v>78.959381103515625</v>
      </c>
      <c r="AD110" s="6">
        <v>2283.265380859375</v>
      </c>
      <c r="AE110" s="6">
        <v>3538</v>
      </c>
      <c r="AF110" s="6">
        <v>205.30000305175781</v>
      </c>
      <c r="AG110" s="6">
        <v>857.96185302734375</v>
      </c>
      <c r="AH110" s="6">
        <v>5.953127384185791</v>
      </c>
      <c r="AI110" s="6">
        <v>71.5318603515625</v>
      </c>
      <c r="AJ110" s="6">
        <v>63.374530792236328</v>
      </c>
      <c r="AK110" s="6">
        <v>50.874679565429688</v>
      </c>
      <c r="AL110" s="6">
        <v>0.60000002384185791</v>
      </c>
      <c r="AM110" s="6">
        <v>58.883434295654297</v>
      </c>
      <c r="AN110" s="6">
        <v>4442.265625</v>
      </c>
      <c r="AO110" s="6">
        <v>33.799999237060547</v>
      </c>
      <c r="AP110" s="6">
        <v>22.9051513671875</v>
      </c>
      <c r="AQ110" s="6">
        <v>800.869384765625</v>
      </c>
      <c r="AR110" s="6">
        <v>9.6999998092651367</v>
      </c>
      <c r="AS110" s="6">
        <v>49.795623779296875</v>
      </c>
      <c r="AT110" s="6">
        <v>11</v>
      </c>
      <c r="AU110" s="6">
        <v>199.5035400390625</v>
      </c>
      <c r="AV110" s="28">
        <f t="shared" si="18"/>
        <v>22792.112177968025</v>
      </c>
      <c r="AW110" s="28"/>
      <c r="AX110" s="7">
        <v>92</v>
      </c>
      <c r="AY110" s="7">
        <f t="shared" si="16"/>
        <v>22792.112177968025</v>
      </c>
      <c r="AZ110" s="7">
        <f t="shared" si="19"/>
        <v>22474.336865901947</v>
      </c>
      <c r="BA110" s="30">
        <f t="shared" si="20"/>
        <v>81</v>
      </c>
      <c r="BB110" s="31">
        <f t="shared" si="21"/>
        <v>8.223350253807106E-2</v>
      </c>
    </row>
    <row r="111" spans="1:54" x14ac:dyDescent="0.25">
      <c r="A111" s="10">
        <f t="shared" si="17"/>
        <v>7</v>
      </c>
      <c r="C111" s="5">
        <v>10440</v>
      </c>
      <c r="D111" s="6">
        <v>937.953125</v>
      </c>
      <c r="E111" s="6">
        <v>12.659012794494629</v>
      </c>
      <c r="F111" s="6">
        <v>106.75617980957031</v>
      </c>
      <c r="G111" s="6">
        <v>756.7645263671875</v>
      </c>
      <c r="H111" s="6">
        <v>63.145606994628906</v>
      </c>
      <c r="I111" s="6">
        <v>51.935562133789063</v>
      </c>
      <c r="J111" s="6">
        <v>1508.8594970703125</v>
      </c>
      <c r="K111" s="6">
        <v>329.47927856445313</v>
      </c>
      <c r="L111" s="6">
        <v>373.362548828125</v>
      </c>
      <c r="M111" s="6">
        <v>18.299999237060547</v>
      </c>
      <c r="N111" s="6">
        <v>12.015824317932129</v>
      </c>
      <c r="O111" s="6">
        <v>230.39999389648437</v>
      </c>
      <c r="P111" s="6">
        <v>1958.671875</v>
      </c>
      <c r="Q111" s="6">
        <v>109.30613708496094</v>
      </c>
      <c r="R111" s="6">
        <v>67</v>
      </c>
      <c r="S111" s="6">
        <v>616.7008056640625</v>
      </c>
      <c r="T111" s="6">
        <v>4.0829434394836426</v>
      </c>
      <c r="U111" s="6">
        <v>357.13299560546875</v>
      </c>
      <c r="V111" s="6">
        <v>0.20000000298023224</v>
      </c>
      <c r="W111" s="6">
        <v>10.199999809265137</v>
      </c>
      <c r="X111" s="6">
        <v>280.35452270507812</v>
      </c>
      <c r="Y111" s="6">
        <v>104.01399993896484</v>
      </c>
      <c r="Z111" s="6">
        <v>831.07391357421875</v>
      </c>
      <c r="AA111" s="6">
        <v>78.5</v>
      </c>
      <c r="AB111" s="6">
        <v>120</v>
      </c>
      <c r="AC111" s="6">
        <v>73.076499938964844</v>
      </c>
      <c r="AD111" s="6">
        <v>2221.64453125</v>
      </c>
      <c r="AE111" s="6">
        <v>3529.6513671875</v>
      </c>
      <c r="AF111" s="6">
        <v>209.00039672851562</v>
      </c>
      <c r="AG111" s="6">
        <v>771.7608642578125</v>
      </c>
      <c r="AH111" s="6">
        <v>5.8660626411437988</v>
      </c>
      <c r="AI111" s="6">
        <v>4.8000001907348633</v>
      </c>
      <c r="AJ111" s="6">
        <v>65.599998474121094</v>
      </c>
      <c r="AK111" s="6">
        <v>43.520000457763672</v>
      </c>
      <c r="AL111" s="6">
        <v>0.60000002384185791</v>
      </c>
      <c r="AM111" s="6">
        <v>43.317966461181641</v>
      </c>
      <c r="AN111" s="6">
        <v>3784.49658203125</v>
      </c>
      <c r="AO111" s="6">
        <v>33.799999237060547</v>
      </c>
      <c r="AP111" s="6">
        <v>20</v>
      </c>
      <c r="AQ111" s="6">
        <v>681.61663818359375</v>
      </c>
      <c r="AR111" s="6">
        <v>9.6999998092651367</v>
      </c>
      <c r="AS111" s="6">
        <v>1.801426887512207</v>
      </c>
      <c r="AT111" s="6">
        <v>11</v>
      </c>
      <c r="AU111" s="6">
        <v>179.72311401367188</v>
      </c>
      <c r="AV111" s="28">
        <f t="shared" si="18"/>
        <v>20629.843795612454</v>
      </c>
      <c r="AW111" s="28"/>
      <c r="AX111" s="7">
        <v>93</v>
      </c>
      <c r="AY111" s="7">
        <f t="shared" si="16"/>
        <v>20629.843795612454</v>
      </c>
      <c r="AZ111" s="7">
        <f t="shared" si="19"/>
        <v>22473.13612473011</v>
      </c>
      <c r="BA111" s="30">
        <f t="shared" si="20"/>
        <v>82</v>
      </c>
      <c r="BB111" s="31">
        <f t="shared" si="21"/>
        <v>8.3248730964466999E-2</v>
      </c>
    </row>
    <row r="112" spans="1:54" x14ac:dyDescent="0.25">
      <c r="A112" s="10">
        <f t="shared" si="17"/>
        <v>8</v>
      </c>
      <c r="C112" s="5">
        <v>10471</v>
      </c>
      <c r="D112" s="6">
        <v>877.2576904296875</v>
      </c>
      <c r="E112" s="6">
        <v>12.488537788391113</v>
      </c>
      <c r="F112" s="6">
        <v>106.02996826171875</v>
      </c>
      <c r="G112" s="6">
        <v>644.71478271484375</v>
      </c>
      <c r="H112" s="6">
        <v>30.215291976928711</v>
      </c>
      <c r="I112" s="6">
        <v>27.732372283935547</v>
      </c>
      <c r="J112" s="6">
        <v>1440.231201171875</v>
      </c>
      <c r="K112" s="6">
        <v>305.73483276367187</v>
      </c>
      <c r="L112" s="6">
        <v>325.47506713867187</v>
      </c>
      <c r="M112" s="6">
        <v>18.299999237060547</v>
      </c>
      <c r="N112" s="6">
        <v>11.754161834716797</v>
      </c>
      <c r="O112" s="6">
        <v>230.39999389648437</v>
      </c>
      <c r="P112" s="6">
        <v>1824.7344970703125</v>
      </c>
      <c r="Q112" s="6">
        <v>107.89369964599609</v>
      </c>
      <c r="R112" s="6">
        <v>67</v>
      </c>
      <c r="S112" s="6">
        <v>600.176025390625</v>
      </c>
      <c r="T112" s="6">
        <v>4.0466971397399902</v>
      </c>
      <c r="U112" s="6">
        <v>333.90682983398438</v>
      </c>
      <c r="V112" s="6">
        <v>0.20000000298023224</v>
      </c>
      <c r="W112" s="6">
        <v>10.199999809265137</v>
      </c>
      <c r="X112" s="6">
        <v>277.9677734375</v>
      </c>
      <c r="Y112" s="6">
        <v>103.32057189941406</v>
      </c>
      <c r="Z112" s="6">
        <v>741.16009521484375</v>
      </c>
      <c r="AA112" s="6">
        <v>78.5</v>
      </c>
      <c r="AB112" s="6">
        <v>120</v>
      </c>
      <c r="AC112" s="6">
        <v>67.702674865722656</v>
      </c>
      <c r="AD112" s="6">
        <v>2141.22216796875</v>
      </c>
      <c r="AE112" s="6">
        <v>3386.578857421875</v>
      </c>
      <c r="AF112" s="6">
        <v>189.12260437011719</v>
      </c>
      <c r="AG112" s="6">
        <v>706.6441650390625</v>
      </c>
      <c r="AH112" s="6">
        <v>5.781855583190918</v>
      </c>
      <c r="AI112" s="6">
        <v>4.8000001907348633</v>
      </c>
      <c r="AJ112" s="6">
        <v>58.658550262451172</v>
      </c>
      <c r="AK112" s="6">
        <v>37</v>
      </c>
      <c r="AL112" s="6">
        <v>0.60000002384185791</v>
      </c>
      <c r="AM112" s="6">
        <v>36.924259185791016</v>
      </c>
      <c r="AN112" s="6">
        <v>3428.19287109375</v>
      </c>
      <c r="AO112" s="6">
        <v>33.799999237060547</v>
      </c>
      <c r="AP112" s="6">
        <v>20</v>
      </c>
      <c r="AQ112" s="6">
        <v>527.03912353515625</v>
      </c>
      <c r="AR112" s="6">
        <v>9.6999998092651367</v>
      </c>
      <c r="AS112" s="6">
        <v>0.62515568733215332</v>
      </c>
      <c r="AT112" s="6">
        <v>11</v>
      </c>
      <c r="AU112" s="6">
        <v>207.75190734863281</v>
      </c>
      <c r="AV112" s="28">
        <f t="shared" si="18"/>
        <v>19172.584280565381</v>
      </c>
      <c r="AW112" s="28"/>
      <c r="AX112" s="7">
        <v>94</v>
      </c>
      <c r="AY112" s="7">
        <f t="shared" si="16"/>
        <v>19172.584280565381</v>
      </c>
      <c r="AZ112" s="7">
        <f t="shared" si="19"/>
        <v>22457.048138618469</v>
      </c>
      <c r="BA112" s="30">
        <f t="shared" si="20"/>
        <v>83</v>
      </c>
      <c r="BB112" s="31">
        <f t="shared" si="21"/>
        <v>8.4263959390862939E-2</v>
      </c>
    </row>
    <row r="113" spans="1:54" x14ac:dyDescent="0.25">
      <c r="A113" s="10">
        <f t="shared" si="17"/>
        <v>9</v>
      </c>
      <c r="C113" s="5">
        <v>10501</v>
      </c>
      <c r="D113" s="6">
        <v>864.03070068359375</v>
      </c>
      <c r="E113" s="6">
        <v>10</v>
      </c>
      <c r="F113" s="6">
        <v>105.51545715332031</v>
      </c>
      <c r="G113" s="6">
        <v>613.21685791015625</v>
      </c>
      <c r="H113" s="6">
        <v>18.600000381469727</v>
      </c>
      <c r="I113" s="6">
        <v>26.080770492553711</v>
      </c>
      <c r="J113" s="6">
        <v>1415.7149658203125</v>
      </c>
      <c r="K113" s="6">
        <v>297.45999145507812</v>
      </c>
      <c r="L113" s="6">
        <v>280.81951904296875</v>
      </c>
      <c r="M113" s="6">
        <v>18.299999237060547</v>
      </c>
      <c r="N113" s="6">
        <v>11.552887916564941</v>
      </c>
      <c r="O113" s="6">
        <v>230.39999389648437</v>
      </c>
      <c r="P113" s="6">
        <v>1745.698974609375</v>
      </c>
      <c r="Q113" s="6">
        <v>108.01477813720703</v>
      </c>
      <c r="R113" s="6">
        <v>67</v>
      </c>
      <c r="S113" s="6">
        <v>601.3421630859375</v>
      </c>
      <c r="T113" s="6">
        <v>4.0120992660522461</v>
      </c>
      <c r="U113" s="6">
        <v>308.04168701171875</v>
      </c>
      <c r="V113" s="6">
        <v>0.20000000298023224</v>
      </c>
      <c r="W113" s="6">
        <v>10.199999809265137</v>
      </c>
      <c r="X113" s="6">
        <v>276.17727661132812</v>
      </c>
      <c r="Y113" s="6">
        <v>100.89207458496094</v>
      </c>
      <c r="Z113" s="6">
        <v>667.086181640625</v>
      </c>
      <c r="AA113" s="6">
        <v>78.5</v>
      </c>
      <c r="AB113" s="6">
        <v>142.01126098632812</v>
      </c>
      <c r="AC113" s="6">
        <v>64.787277221679688</v>
      </c>
      <c r="AD113" s="6">
        <v>2019.7027587890625</v>
      </c>
      <c r="AE113" s="6">
        <v>3191.26904296875</v>
      </c>
      <c r="AF113" s="6">
        <v>170.158935546875</v>
      </c>
      <c r="AG113" s="6">
        <v>668.29620361328125</v>
      </c>
      <c r="AH113" s="6">
        <v>5.7226204872131348</v>
      </c>
      <c r="AI113" s="6">
        <v>4.8000001907348633</v>
      </c>
      <c r="AJ113" s="6">
        <v>42.584934234619141</v>
      </c>
      <c r="AK113" s="6">
        <v>37</v>
      </c>
      <c r="AL113" s="6">
        <v>0.60000002384185791</v>
      </c>
      <c r="AM113" s="6">
        <v>31</v>
      </c>
      <c r="AN113" s="6">
        <v>3329.92822265625</v>
      </c>
      <c r="AO113" s="6">
        <v>33.799999237060547</v>
      </c>
      <c r="AP113" s="6">
        <v>20</v>
      </c>
      <c r="AQ113" s="6">
        <v>215.58236694335937</v>
      </c>
      <c r="AR113" s="6">
        <v>9.6999998092651367</v>
      </c>
      <c r="AS113" s="6">
        <v>0.60000002384185791</v>
      </c>
      <c r="AT113" s="6">
        <v>27.19819450378418</v>
      </c>
      <c r="AU113" s="6">
        <v>200.24269104003906</v>
      </c>
      <c r="AV113" s="28">
        <f t="shared" si="18"/>
        <v>18073.840887024999</v>
      </c>
      <c r="AW113" s="28"/>
      <c r="AX113" s="7">
        <v>95</v>
      </c>
      <c r="AY113" s="7">
        <f t="shared" si="16"/>
        <v>18073.840887024999</v>
      </c>
      <c r="AZ113" s="7">
        <f t="shared" si="19"/>
        <v>22424.419448852539</v>
      </c>
      <c r="BA113" s="30">
        <f t="shared" si="20"/>
        <v>84</v>
      </c>
      <c r="BB113" s="31">
        <f t="shared" si="21"/>
        <v>8.5279187817258878E-2</v>
      </c>
    </row>
    <row r="114" spans="1:54" x14ac:dyDescent="0.25">
      <c r="A114" s="10">
        <f t="shared" si="17"/>
        <v>10</v>
      </c>
      <c r="C114" s="5">
        <v>10532</v>
      </c>
      <c r="D114" s="6">
        <v>853.1947021484375</v>
      </c>
      <c r="E114" s="6">
        <v>10.926215171813965</v>
      </c>
      <c r="F114" s="6">
        <v>105.14510345458984</v>
      </c>
      <c r="G114" s="6">
        <v>589.57159423828125</v>
      </c>
      <c r="H114" s="6">
        <v>27.709199905395508</v>
      </c>
      <c r="I114" s="6">
        <v>27.423782348632812</v>
      </c>
      <c r="J114" s="6">
        <v>1400.2100830078125</v>
      </c>
      <c r="K114" s="6">
        <v>296.27133178710937</v>
      </c>
      <c r="L114" s="6">
        <v>247.491455078125</v>
      </c>
      <c r="M114" s="6">
        <v>18.299999237060547</v>
      </c>
      <c r="N114" s="6">
        <v>11.43135929107666</v>
      </c>
      <c r="O114" s="6">
        <v>230.39999389648437</v>
      </c>
      <c r="P114" s="6">
        <v>1690</v>
      </c>
      <c r="Q114" s="6">
        <v>111.80146789550781</v>
      </c>
      <c r="R114" s="6">
        <v>66</v>
      </c>
      <c r="S114" s="6">
        <v>586.113525390625</v>
      </c>
      <c r="T114" s="6">
        <v>4</v>
      </c>
      <c r="U114" s="6">
        <v>278.898193359375</v>
      </c>
      <c r="V114" s="6">
        <v>0.20000000298023224</v>
      </c>
      <c r="W114" s="6">
        <v>10.199999809265137</v>
      </c>
      <c r="X114" s="6">
        <v>275.22317504882812</v>
      </c>
      <c r="Y114" s="6">
        <v>100.58098602294922</v>
      </c>
      <c r="Z114" s="6">
        <v>676</v>
      </c>
      <c r="AA114" s="6">
        <v>78.5</v>
      </c>
      <c r="AB114" s="6">
        <v>120</v>
      </c>
      <c r="AC114" s="6">
        <v>64.529533386230469</v>
      </c>
      <c r="AD114" s="6">
        <v>1971.4378662109375</v>
      </c>
      <c r="AE114" s="6">
        <v>3144.46337890625</v>
      </c>
      <c r="AF114" s="6">
        <v>152.49160766601562</v>
      </c>
      <c r="AG114" s="6">
        <v>645.69964599609375</v>
      </c>
      <c r="AH114" s="6">
        <v>5.6832199096679687</v>
      </c>
      <c r="AI114" s="6">
        <v>23.517126083374023</v>
      </c>
      <c r="AJ114" s="6">
        <v>25.677011489868164</v>
      </c>
      <c r="AK114" s="6">
        <v>37</v>
      </c>
      <c r="AL114" s="6">
        <v>0.60000002384185791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0.75921398401260376</v>
      </c>
      <c r="AT114" s="6">
        <v>11</v>
      </c>
      <c r="AU114" s="6">
        <v>190.42555236816406</v>
      </c>
      <c r="AV114" s="28">
        <f t="shared" si="18"/>
        <v>17507.88847579062</v>
      </c>
      <c r="AW114" s="28"/>
      <c r="AX114" s="7">
        <v>96</v>
      </c>
      <c r="AY114" s="7">
        <f t="shared" si="16"/>
        <v>17507.88847579062</v>
      </c>
      <c r="AZ114" s="7">
        <f t="shared" si="19"/>
        <v>22413.53050339222</v>
      </c>
      <c r="BA114" s="30">
        <f t="shared" si="20"/>
        <v>85</v>
      </c>
      <c r="BB114" s="31">
        <f t="shared" si="21"/>
        <v>8.6294416243654817E-2</v>
      </c>
    </row>
    <row r="115" spans="1:54" x14ac:dyDescent="0.25">
      <c r="A115" s="10">
        <f t="shared" si="17"/>
        <v>11</v>
      </c>
      <c r="C115" s="5">
        <v>10562</v>
      </c>
      <c r="D115" s="6">
        <v>845.77978515625</v>
      </c>
      <c r="E115" s="6">
        <v>13.103734970092773</v>
      </c>
      <c r="F115" s="6">
        <v>105</v>
      </c>
      <c r="G115" s="6">
        <v>579.811279296875</v>
      </c>
      <c r="H115" s="6">
        <v>18.600000381469727</v>
      </c>
      <c r="I115" s="6">
        <v>36.922763824462891</v>
      </c>
      <c r="J115" s="6">
        <v>1405.45751953125</v>
      </c>
      <c r="K115" s="6">
        <v>298.62423706054687</v>
      </c>
      <c r="L115" s="6">
        <v>239.640869140625</v>
      </c>
      <c r="M115" s="6">
        <v>26.596958160400391</v>
      </c>
      <c r="N115" s="6">
        <v>11.377532958984375</v>
      </c>
      <c r="O115" s="6">
        <v>236.24298095703125</v>
      </c>
      <c r="P115" s="6">
        <v>1680.560302734375</v>
      </c>
      <c r="Q115" s="6">
        <v>118.14015960693359</v>
      </c>
      <c r="R115" s="6">
        <v>64</v>
      </c>
      <c r="S115" s="6">
        <v>568.109130859375</v>
      </c>
      <c r="T115" s="6">
        <v>5.1992917060852051</v>
      </c>
      <c r="U115" s="6">
        <v>252.6668701171875</v>
      </c>
      <c r="V115" s="6">
        <v>12.162155151367188</v>
      </c>
      <c r="W115" s="6">
        <v>10.688626289367676</v>
      </c>
      <c r="X115" s="6">
        <v>277.15792846679687</v>
      </c>
      <c r="Y115" s="6">
        <v>88.55535888671875</v>
      </c>
      <c r="Z115" s="6">
        <v>663.88299560546875</v>
      </c>
      <c r="AA115" s="6">
        <v>78.5</v>
      </c>
      <c r="AB115" s="6">
        <v>144.47860717773437</v>
      </c>
      <c r="AC115" s="6">
        <v>51.600051879882813</v>
      </c>
      <c r="AD115" s="6">
        <v>1946.0750732421875</v>
      </c>
      <c r="AE115" s="6">
        <v>3003.730224609375</v>
      </c>
      <c r="AF115" s="6">
        <v>135.92544555664062</v>
      </c>
      <c r="AG115" s="6">
        <v>630.07666015625</v>
      </c>
      <c r="AH115" s="6">
        <v>5.6710295677185059</v>
      </c>
      <c r="AI115" s="6">
        <v>115.87496948242187</v>
      </c>
      <c r="AJ115" s="6">
        <v>23.159635543823242</v>
      </c>
      <c r="AK115" s="6">
        <v>37</v>
      </c>
      <c r="AL115" s="6">
        <v>2.9417822360992432</v>
      </c>
      <c r="AM115" s="6">
        <v>31</v>
      </c>
      <c r="AN115" s="6">
        <v>3250.90869140625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2.1040153503417969</v>
      </c>
      <c r="AT115" s="6">
        <v>11</v>
      </c>
      <c r="AU115" s="6">
        <v>181.33120727539062</v>
      </c>
      <c r="AV115" s="28">
        <f t="shared" si="18"/>
        <v>17353.157873392105</v>
      </c>
      <c r="AW115" s="28"/>
      <c r="AX115" s="7">
        <v>97</v>
      </c>
      <c r="AY115" s="7">
        <f t="shared" si="16"/>
        <v>17353.157873392105</v>
      </c>
      <c r="AZ115" s="7">
        <f t="shared" si="19"/>
        <v>22409.279714107513</v>
      </c>
      <c r="BA115" s="30">
        <f t="shared" si="20"/>
        <v>86</v>
      </c>
      <c r="BB115" s="31">
        <f t="shared" si="21"/>
        <v>8.7309644670050757E-2</v>
      </c>
    </row>
    <row r="116" spans="1:54" x14ac:dyDescent="0.25">
      <c r="A116" s="10">
        <f t="shared" si="17"/>
        <v>12</v>
      </c>
      <c r="C116" s="5">
        <v>10593</v>
      </c>
      <c r="D116" s="6">
        <v>850.72174072265625</v>
      </c>
      <c r="E116" s="6">
        <v>22.560497283935547</v>
      </c>
      <c r="F116" s="6">
        <v>105.93003845214844</v>
      </c>
      <c r="G116" s="6">
        <v>579.6707763671875</v>
      </c>
      <c r="H116" s="6">
        <v>216.41644287109375</v>
      </c>
      <c r="I116" s="6">
        <v>45.312450408935547</v>
      </c>
      <c r="J116" s="6">
        <v>1289.1224365234375</v>
      </c>
      <c r="K116" s="6">
        <v>306.73092651367187</v>
      </c>
      <c r="L116" s="6">
        <v>231.77261352539062</v>
      </c>
      <c r="M116" s="6">
        <v>18.299999237060547</v>
      </c>
      <c r="N116" s="6">
        <v>11.351190567016602</v>
      </c>
      <c r="O116" s="6">
        <v>250.9697265625</v>
      </c>
      <c r="P116" s="6">
        <v>1676.84326171875</v>
      </c>
      <c r="Q116" s="6">
        <v>126.06223297119141</v>
      </c>
      <c r="R116" s="6">
        <v>62</v>
      </c>
      <c r="S116" s="6">
        <v>564.0872802734375</v>
      </c>
      <c r="T116" s="6">
        <v>6.7700309753417969</v>
      </c>
      <c r="U116" s="6">
        <v>229.71144104003906</v>
      </c>
      <c r="V116" s="6">
        <v>25.81208610534668</v>
      </c>
      <c r="W116" s="6">
        <v>10.199999809265137</v>
      </c>
      <c r="X116" s="6">
        <v>283.32479858398437</v>
      </c>
      <c r="Y116" s="6">
        <v>76.198165893554688</v>
      </c>
      <c r="Z116" s="6">
        <v>651.9990234375</v>
      </c>
      <c r="AA116" s="6">
        <v>98.81036376953125</v>
      </c>
      <c r="AB116" s="6">
        <v>177.53990173339844</v>
      </c>
      <c r="AC116" s="6">
        <v>53.015987396240234</v>
      </c>
      <c r="AD116" s="6">
        <v>1950</v>
      </c>
      <c r="AE116" s="6">
        <v>2996.540283203125</v>
      </c>
      <c r="AF116" s="6">
        <v>123.40314483642578</v>
      </c>
      <c r="AG116" s="6">
        <v>622.0177001953125</v>
      </c>
      <c r="AH116" s="6">
        <v>5.6621828079223633</v>
      </c>
      <c r="AI116" s="6">
        <v>4.8000001907348633</v>
      </c>
      <c r="AJ116" s="6">
        <v>22.548616409301758</v>
      </c>
      <c r="AK116" s="6">
        <v>37</v>
      </c>
      <c r="AL116" s="6">
        <v>6.5231204032897949</v>
      </c>
      <c r="AM116" s="6">
        <v>42.1798095703125</v>
      </c>
      <c r="AN116" s="6">
        <v>3367.7421875</v>
      </c>
      <c r="AO116" s="6">
        <v>44</v>
      </c>
      <c r="AP116" s="6">
        <v>26.763111114501953</v>
      </c>
      <c r="AQ116" s="6">
        <v>279.0462646484375</v>
      </c>
      <c r="AR116" s="6">
        <v>9.6999998092651367</v>
      </c>
      <c r="AS116" s="6">
        <v>4.5485467910766602</v>
      </c>
      <c r="AT116" s="6">
        <v>28.273927688598633</v>
      </c>
      <c r="AU116" s="6">
        <v>235</v>
      </c>
      <c r="AV116" s="28">
        <f t="shared" si="18"/>
        <v>17776.982307910919</v>
      </c>
      <c r="AW116" s="28"/>
      <c r="AX116" s="7">
        <v>98</v>
      </c>
      <c r="AY116" s="7">
        <f t="shared" si="16"/>
        <v>17776.982307910919</v>
      </c>
      <c r="AZ116" s="7">
        <f t="shared" si="19"/>
        <v>22404.74782705307</v>
      </c>
      <c r="BA116" s="30">
        <f t="shared" si="20"/>
        <v>87</v>
      </c>
      <c r="BB116" s="31">
        <f t="shared" si="21"/>
        <v>8.8324873096446696E-2</v>
      </c>
    </row>
    <row r="117" spans="1:54" x14ac:dyDescent="0.25">
      <c r="A117" s="10">
        <f t="shared" si="17"/>
        <v>1</v>
      </c>
      <c r="C117" s="5">
        <v>10624</v>
      </c>
      <c r="D117" s="6">
        <v>847.59930419921875</v>
      </c>
      <c r="E117" s="6">
        <v>28.999717712402344</v>
      </c>
      <c r="F117" s="6">
        <v>106.85946655273438</v>
      </c>
      <c r="G117" s="6">
        <v>574.37322998046875</v>
      </c>
      <c r="H117" s="6">
        <v>303.65908813476562</v>
      </c>
      <c r="I117" s="6">
        <v>49.200881958007812</v>
      </c>
      <c r="J117" s="6">
        <v>1300.3397216796875</v>
      </c>
      <c r="K117" s="6">
        <v>314.9158935546875</v>
      </c>
      <c r="L117" s="6">
        <v>224.04780578613281</v>
      </c>
      <c r="M117" s="6">
        <v>18.299999237060547</v>
      </c>
      <c r="N117" s="6">
        <v>11.336496353149414</v>
      </c>
      <c r="O117" s="6">
        <v>265.13980102539062</v>
      </c>
      <c r="P117" s="6">
        <v>1676.4625244140625</v>
      </c>
      <c r="Q117" s="6">
        <v>134.23307800292969</v>
      </c>
      <c r="R117" s="6">
        <v>62</v>
      </c>
      <c r="S117" s="6">
        <v>536.49530029296875</v>
      </c>
      <c r="T117" s="6">
        <v>8.4375829696655273</v>
      </c>
      <c r="U117" s="6">
        <v>206.11769104003906</v>
      </c>
      <c r="V117" s="6">
        <v>37.487884521484375</v>
      </c>
      <c r="W117" s="6">
        <v>10.199999809265137</v>
      </c>
      <c r="X117" s="6">
        <v>288.65234375</v>
      </c>
      <c r="Y117" s="6">
        <v>72</v>
      </c>
      <c r="Z117" s="6">
        <v>641.5596923828125</v>
      </c>
      <c r="AA117" s="6">
        <v>160.34645080566406</v>
      </c>
      <c r="AB117" s="6">
        <v>196.72586059570312</v>
      </c>
      <c r="AC117" s="6">
        <v>57.264835357666016</v>
      </c>
      <c r="AD117" s="6">
        <v>1950</v>
      </c>
      <c r="AE117" s="6">
        <v>3048.873046875</v>
      </c>
      <c r="AF117" s="6">
        <v>113.36162567138672</v>
      </c>
      <c r="AG117" s="6">
        <v>614.91094970703125</v>
      </c>
      <c r="AH117" s="6">
        <v>5.6502923965454102</v>
      </c>
      <c r="AI117" s="6">
        <v>4.8000001907348633</v>
      </c>
      <c r="AJ117" s="6">
        <v>24.097967147827148</v>
      </c>
      <c r="AK117" s="6">
        <v>37</v>
      </c>
      <c r="AL117" s="6">
        <v>8.9995603561401367</v>
      </c>
      <c r="AM117" s="6">
        <v>48.393489837646484</v>
      </c>
      <c r="AN117" s="6">
        <v>3460.425537109375</v>
      </c>
      <c r="AO117" s="6">
        <v>44</v>
      </c>
      <c r="AP117" s="6">
        <v>34.872463226318359</v>
      </c>
      <c r="AQ117" s="6">
        <v>530.92578125</v>
      </c>
      <c r="AR117" s="6">
        <v>9.6999998092651367</v>
      </c>
      <c r="AS117" s="6">
        <v>5.9620003700256348</v>
      </c>
      <c r="AT117" s="6">
        <v>46.326114654541016</v>
      </c>
      <c r="AU117" s="6">
        <v>203.96121215820312</v>
      </c>
      <c r="AV117" s="28">
        <f t="shared" si="18"/>
        <v>18325.014690876007</v>
      </c>
      <c r="AW117" s="28"/>
      <c r="AX117" s="7">
        <v>99</v>
      </c>
      <c r="AY117" s="7">
        <f t="shared" si="16"/>
        <v>18325.014690876007</v>
      </c>
      <c r="AZ117" s="7">
        <f t="shared" si="19"/>
        <v>22402.473096847534</v>
      </c>
      <c r="BA117" s="30">
        <f t="shared" si="20"/>
        <v>88</v>
      </c>
      <c r="BB117" s="31">
        <f t="shared" si="21"/>
        <v>8.9340101522842635E-2</v>
      </c>
    </row>
    <row r="118" spans="1:54" x14ac:dyDescent="0.25">
      <c r="A118" s="10">
        <f t="shared" si="17"/>
        <v>2</v>
      </c>
      <c r="C118" s="5">
        <v>10652</v>
      </c>
      <c r="D118" s="6">
        <v>871.26019287109375</v>
      </c>
      <c r="E118" s="6">
        <v>55.197494506835938</v>
      </c>
      <c r="F118" s="6">
        <v>109.85946655273438</v>
      </c>
      <c r="G118" s="6">
        <v>600</v>
      </c>
      <c r="H118" s="6">
        <v>294.86947631835937</v>
      </c>
      <c r="I118" s="6">
        <v>61.675273895263672</v>
      </c>
      <c r="J118" s="6">
        <v>1330.361083984375</v>
      </c>
      <c r="K118" s="6">
        <v>329.74136352539062</v>
      </c>
      <c r="L118" s="6">
        <v>217.03617858886719</v>
      </c>
      <c r="M118" s="6">
        <v>18.299999237060547</v>
      </c>
      <c r="N118" s="6">
        <v>11.304333686828613</v>
      </c>
      <c r="O118" s="6">
        <v>292.66079711914062</v>
      </c>
      <c r="P118" s="6">
        <v>1690</v>
      </c>
      <c r="Q118" s="6">
        <v>140.04225158691406</v>
      </c>
      <c r="R118" s="6">
        <v>62</v>
      </c>
      <c r="S118" s="6">
        <v>575</v>
      </c>
      <c r="T118" s="6">
        <v>11.433568954467773</v>
      </c>
      <c r="U118" s="6">
        <v>188.14694213867187</v>
      </c>
      <c r="V118" s="6">
        <v>43.784992218017578</v>
      </c>
      <c r="W118" s="6">
        <v>10.199999809265137</v>
      </c>
      <c r="X118" s="6">
        <v>297.62515258789062</v>
      </c>
      <c r="Y118" s="6">
        <v>80.162872314453125</v>
      </c>
      <c r="Z118" s="6">
        <v>643.4019775390625</v>
      </c>
      <c r="AA118" s="6">
        <v>128.2982177734375</v>
      </c>
      <c r="AB118" s="6">
        <v>232.78582763671875</v>
      </c>
      <c r="AC118" s="6">
        <v>68.294212341308594</v>
      </c>
      <c r="AD118" s="6">
        <v>1950</v>
      </c>
      <c r="AE118" s="6">
        <v>3163</v>
      </c>
      <c r="AF118" s="6">
        <v>109.91459655761719</v>
      </c>
      <c r="AG118" s="6">
        <v>592.52288818359375</v>
      </c>
      <c r="AH118" s="6">
        <v>5.6409692764282227</v>
      </c>
      <c r="AI118" s="6">
        <v>91.185935974121094</v>
      </c>
      <c r="AJ118" s="6">
        <v>29.748428344726563</v>
      </c>
      <c r="AK118" s="6">
        <v>37</v>
      </c>
      <c r="AL118" s="6">
        <v>1.8633177280426025</v>
      </c>
      <c r="AM118" s="6">
        <v>42.814300537109375</v>
      </c>
      <c r="AN118" s="6">
        <v>3640.723388671875</v>
      </c>
      <c r="AO118" s="6">
        <v>33.799999237060547</v>
      </c>
      <c r="AP118" s="6">
        <v>20</v>
      </c>
      <c r="AQ118" s="6">
        <v>715.5194091796875</v>
      </c>
      <c r="AR118" s="6">
        <v>11.800000190734863</v>
      </c>
      <c r="AS118" s="6">
        <v>8.8393802642822266</v>
      </c>
      <c r="AT118" s="6">
        <v>66.789955139160156</v>
      </c>
      <c r="AU118" s="6">
        <v>206</v>
      </c>
      <c r="AV118" s="28">
        <f t="shared" si="18"/>
        <v>19090.604244470596</v>
      </c>
      <c r="AW118" s="28"/>
      <c r="AX118" s="7">
        <v>100</v>
      </c>
      <c r="AY118" s="7">
        <f t="shared" si="16"/>
        <v>19090.604244470596</v>
      </c>
      <c r="AZ118" s="7">
        <f t="shared" si="19"/>
        <v>22390.802301883698</v>
      </c>
      <c r="BA118" s="30">
        <f t="shared" si="20"/>
        <v>89</v>
      </c>
      <c r="BB118" s="31">
        <f t="shared" si="21"/>
        <v>9.0355329949238575E-2</v>
      </c>
    </row>
    <row r="119" spans="1:54" x14ac:dyDescent="0.25">
      <c r="A119" s="10">
        <f t="shared" si="17"/>
        <v>3</v>
      </c>
      <c r="C119" s="5">
        <v>10683</v>
      </c>
      <c r="D119" s="6">
        <v>872.0023193359375</v>
      </c>
      <c r="E119" s="6">
        <v>65.561752319335938</v>
      </c>
      <c r="F119" s="6">
        <v>113.59815979003906</v>
      </c>
      <c r="G119" s="6">
        <v>664.545166015625</v>
      </c>
      <c r="H119" s="6">
        <v>312.06036376953125</v>
      </c>
      <c r="I119" s="6">
        <v>70.709274291992188</v>
      </c>
      <c r="J119" s="6">
        <v>1394.497802734375</v>
      </c>
      <c r="K119" s="6">
        <v>339.31546020507812</v>
      </c>
      <c r="L119" s="6">
        <v>209.16825866699219</v>
      </c>
      <c r="M119" s="6">
        <v>18.299999237060547</v>
      </c>
      <c r="N119" s="6">
        <v>11.236604690551758</v>
      </c>
      <c r="O119" s="6">
        <v>323.76727294921875</v>
      </c>
      <c r="P119" s="6">
        <v>1690</v>
      </c>
      <c r="Q119" s="6">
        <v>128.14982604980469</v>
      </c>
      <c r="R119" s="6">
        <v>64</v>
      </c>
      <c r="S119" s="6">
        <v>640.87799072265625</v>
      </c>
      <c r="T119" s="6">
        <v>15.834835052490234</v>
      </c>
      <c r="U119" s="6">
        <v>188.93376159667969</v>
      </c>
      <c r="V119" s="6">
        <v>23.246171951293945</v>
      </c>
      <c r="W119" s="6">
        <v>10.199999809265137</v>
      </c>
      <c r="X119" s="6">
        <v>301.29998779296875</v>
      </c>
      <c r="Y119" s="6">
        <v>79.935745239257812</v>
      </c>
      <c r="Z119" s="6">
        <v>657.0201416015625</v>
      </c>
      <c r="AA119" s="6">
        <v>141.59034729003906</v>
      </c>
      <c r="AB119" s="6">
        <v>226.116455078125</v>
      </c>
      <c r="AC119" s="6">
        <v>76.942977905273438</v>
      </c>
      <c r="AD119" s="6">
        <v>1977.2774658203125</v>
      </c>
      <c r="AE119" s="6">
        <v>3163</v>
      </c>
      <c r="AF119" s="6">
        <v>139.21197509765625</v>
      </c>
      <c r="AG119" s="6">
        <v>588.52996826171875</v>
      </c>
      <c r="AH119" s="6">
        <v>5.6160926818847656</v>
      </c>
      <c r="AI119" s="6">
        <v>64.180206298828125</v>
      </c>
      <c r="AJ119" s="6">
        <v>33.243965148925781</v>
      </c>
      <c r="AK119" s="6">
        <v>43.799713134765625</v>
      </c>
      <c r="AL119" s="6">
        <v>6.674992561340332</v>
      </c>
      <c r="AM119" s="6">
        <v>51.660934448242187</v>
      </c>
      <c r="AN119" s="6">
        <v>3811.29931640625</v>
      </c>
      <c r="AO119" s="6">
        <v>39.185146331787109</v>
      </c>
      <c r="AP119" s="6">
        <v>20</v>
      </c>
      <c r="AQ119" s="6">
        <v>684.1529541015625</v>
      </c>
      <c r="AR119" s="6">
        <v>11.800000190734863</v>
      </c>
      <c r="AS119" s="6">
        <v>10.538647651672363</v>
      </c>
      <c r="AT119" s="6">
        <v>56.746505737304687</v>
      </c>
      <c r="AU119" s="6">
        <v>204.19297790527344</v>
      </c>
      <c r="AV119" s="28">
        <f t="shared" si="18"/>
        <v>19550.021535873413</v>
      </c>
      <c r="AW119" s="28"/>
      <c r="AX119" s="7">
        <v>101</v>
      </c>
      <c r="AY119" s="7">
        <f t="shared" si="16"/>
        <v>19550.021535873413</v>
      </c>
      <c r="AZ119" s="7">
        <f t="shared" si="19"/>
        <v>22383.793139457703</v>
      </c>
      <c r="BA119" s="30">
        <f t="shared" si="20"/>
        <v>90</v>
      </c>
      <c r="BB119" s="31">
        <f t="shared" si="21"/>
        <v>9.1370558375634514E-2</v>
      </c>
    </row>
    <row r="120" spans="1:54" x14ac:dyDescent="0.25">
      <c r="A120" s="10">
        <f t="shared" si="17"/>
        <v>4</v>
      </c>
      <c r="C120" s="5">
        <v>10713</v>
      </c>
      <c r="D120" s="6">
        <v>864.734130859375</v>
      </c>
      <c r="E120" s="6">
        <v>68.13653564453125</v>
      </c>
      <c r="F120" s="6">
        <v>114.42196655273437</v>
      </c>
      <c r="G120" s="6">
        <v>718.992431640625</v>
      </c>
      <c r="H120" s="6">
        <v>259.35275268554687</v>
      </c>
      <c r="I120" s="6">
        <v>65.547325134277344</v>
      </c>
      <c r="J120" s="6">
        <v>1435.71484375</v>
      </c>
      <c r="K120" s="6">
        <v>340.64920043945312</v>
      </c>
      <c r="L120" s="6">
        <v>205.20709228515625</v>
      </c>
      <c r="M120" s="6">
        <v>18.299999237060547</v>
      </c>
      <c r="N120" s="6">
        <v>11.131692886352539</v>
      </c>
      <c r="O120" s="6">
        <v>293.35205078125</v>
      </c>
      <c r="P120" s="6">
        <v>1713</v>
      </c>
      <c r="Q120" s="6">
        <v>113.60118103027344</v>
      </c>
      <c r="R120" s="6">
        <v>65</v>
      </c>
      <c r="S120" s="6">
        <v>718.54541015625</v>
      </c>
      <c r="T120" s="6">
        <v>23.431657791137695</v>
      </c>
      <c r="U120" s="6">
        <v>209.48049926757812</v>
      </c>
      <c r="V120" s="6">
        <v>0.20000000298023224</v>
      </c>
      <c r="W120" s="6">
        <v>10.199999809265137</v>
      </c>
      <c r="X120" s="6">
        <v>293.88427734375</v>
      </c>
      <c r="Y120" s="6">
        <v>79.596015930175781</v>
      </c>
      <c r="Z120" s="6">
        <v>703.13543701171875</v>
      </c>
      <c r="AA120" s="6">
        <v>78.5</v>
      </c>
      <c r="AB120" s="6">
        <v>232.28294372558594</v>
      </c>
      <c r="AC120" s="6">
        <v>84.702972412109375</v>
      </c>
      <c r="AD120" s="6">
        <v>2026.4453125</v>
      </c>
      <c r="AE120" s="6">
        <v>3355.814208984375</v>
      </c>
      <c r="AF120" s="6">
        <v>197.81982421875</v>
      </c>
      <c r="AG120" s="6">
        <v>605.952392578125</v>
      </c>
      <c r="AH120" s="6">
        <v>5.5927577018737793</v>
      </c>
      <c r="AI120" s="6">
        <v>63.387638092041016</v>
      </c>
      <c r="AJ120" s="6">
        <v>35.952869415283203</v>
      </c>
      <c r="AK120" s="6">
        <v>47.868247985839844</v>
      </c>
      <c r="AL120" s="6">
        <v>13.49378490447998</v>
      </c>
      <c r="AM120" s="6">
        <v>58.028541564941406</v>
      </c>
      <c r="AN120" s="6">
        <v>4011.5966796875</v>
      </c>
      <c r="AO120" s="6">
        <v>33.799999237060547</v>
      </c>
      <c r="AP120" s="6">
        <v>40.029651641845703</v>
      </c>
      <c r="AQ120" s="6">
        <v>647.34637451171875</v>
      </c>
      <c r="AR120" s="6">
        <v>9.6999998092651367</v>
      </c>
      <c r="AS120" s="6">
        <v>30.249963760375977</v>
      </c>
      <c r="AT120" s="6">
        <v>35.600414276123047</v>
      </c>
      <c r="AU120" s="6">
        <v>202.0504150390625</v>
      </c>
      <c r="AV120" s="28">
        <f t="shared" si="18"/>
        <v>20141.829492285848</v>
      </c>
      <c r="AW120" s="28"/>
      <c r="AX120" s="7">
        <v>102</v>
      </c>
      <c r="AY120" s="7">
        <f t="shared" si="16"/>
        <v>20141.829492285848</v>
      </c>
      <c r="AZ120" s="7">
        <f t="shared" si="19"/>
        <v>22382.979939579964</v>
      </c>
      <c r="BA120" s="30">
        <f t="shared" si="20"/>
        <v>91</v>
      </c>
      <c r="BB120" s="31">
        <f t="shared" si="21"/>
        <v>9.2385786802030453E-2</v>
      </c>
    </row>
    <row r="121" spans="1:54" x14ac:dyDescent="0.25">
      <c r="A121" s="10">
        <f t="shared" si="17"/>
        <v>5</v>
      </c>
      <c r="C121" s="5">
        <v>10744</v>
      </c>
      <c r="D121" s="6">
        <v>825.31951904296875</v>
      </c>
      <c r="E121" s="6">
        <v>44.891658782958984</v>
      </c>
      <c r="F121" s="6">
        <v>86.1148681640625</v>
      </c>
      <c r="G121" s="6">
        <v>789.46893310546875</v>
      </c>
      <c r="H121" s="6">
        <v>168.41166687011719</v>
      </c>
      <c r="I121" s="6">
        <v>51.138477325439453</v>
      </c>
      <c r="J121" s="6">
        <v>1484.4573974609375</v>
      </c>
      <c r="K121" s="6">
        <v>328.26632690429688</v>
      </c>
      <c r="L121" s="6">
        <v>357.51913452148437</v>
      </c>
      <c r="M121" s="6">
        <v>18.299999237060547</v>
      </c>
      <c r="N121" s="6">
        <v>10.938103675842285</v>
      </c>
      <c r="O121" s="6">
        <v>261.4124755859375</v>
      </c>
      <c r="P121" s="6">
        <v>1938.8037109375</v>
      </c>
      <c r="Q121" s="6">
        <v>96.252906799316406</v>
      </c>
      <c r="R121" s="6">
        <v>66</v>
      </c>
      <c r="S121" s="6">
        <v>760.0863037109375</v>
      </c>
      <c r="T121" s="6">
        <v>7.3884425163269043</v>
      </c>
      <c r="U121" s="6">
        <v>256.03314208984375</v>
      </c>
      <c r="V121" s="6">
        <v>3.6167621612548828</v>
      </c>
      <c r="W121" s="6">
        <v>10.199999809265137</v>
      </c>
      <c r="X121" s="6">
        <v>295.96697998046875</v>
      </c>
      <c r="Y121" s="6">
        <v>79.138343811035156</v>
      </c>
      <c r="Z121" s="6">
        <v>781.2686767578125</v>
      </c>
      <c r="AA121" s="6">
        <v>78.5</v>
      </c>
      <c r="AB121" s="6">
        <v>225.96574401855469</v>
      </c>
      <c r="AC121" s="6">
        <v>84.214080810546875</v>
      </c>
      <c r="AD121" s="6">
        <v>2095.20947265625</v>
      </c>
      <c r="AE121" s="6">
        <v>3534.147216796875</v>
      </c>
      <c r="AF121" s="6">
        <v>157.86825561523437</v>
      </c>
      <c r="AG121" s="6">
        <v>796.3558349609375</v>
      </c>
      <c r="AH121" s="6">
        <v>5.5383963584899902</v>
      </c>
      <c r="AI121" s="6">
        <v>62.284778594970703</v>
      </c>
      <c r="AJ121" s="6">
        <v>40.914138793945313</v>
      </c>
      <c r="AK121" s="6">
        <v>56.606357574462891</v>
      </c>
      <c r="AL121" s="6">
        <v>0.60000002384185791</v>
      </c>
      <c r="AM121" s="6">
        <v>55.535118103027344</v>
      </c>
      <c r="AN121" s="6">
        <v>3994.859375</v>
      </c>
      <c r="AO121" s="6">
        <v>33.799999237060547</v>
      </c>
      <c r="AP121" s="6">
        <v>20</v>
      </c>
      <c r="AQ121" s="6">
        <v>374.85574340820312</v>
      </c>
      <c r="AR121" s="6">
        <v>9.6999998092651367</v>
      </c>
      <c r="AS121" s="6">
        <v>86.844367980957031</v>
      </c>
      <c r="AT121" s="6">
        <v>11</v>
      </c>
      <c r="AU121" s="6">
        <v>197.78408813476562</v>
      </c>
      <c r="AV121" s="28">
        <f t="shared" si="18"/>
        <v>20643.576797127724</v>
      </c>
      <c r="AW121" s="28"/>
      <c r="AX121" s="7">
        <v>103</v>
      </c>
      <c r="AY121" s="7">
        <f t="shared" si="16"/>
        <v>20643.576797127724</v>
      </c>
      <c r="AZ121" s="7">
        <f t="shared" si="19"/>
        <v>22381.744285777211</v>
      </c>
      <c r="BA121" s="30">
        <f t="shared" si="20"/>
        <v>92</v>
      </c>
      <c r="BB121" s="31">
        <f t="shared" si="21"/>
        <v>9.3401015228426393E-2</v>
      </c>
    </row>
    <row r="122" spans="1:54" x14ac:dyDescent="0.25">
      <c r="A122" s="10">
        <f t="shared" si="17"/>
        <v>6</v>
      </c>
      <c r="C122" s="5">
        <v>10774</v>
      </c>
      <c r="D122" s="6">
        <v>767.889404296875</v>
      </c>
      <c r="E122" s="6">
        <v>17.35606575012207</v>
      </c>
      <c r="F122" s="6">
        <v>38.650730133056641</v>
      </c>
      <c r="G122" s="6">
        <v>798.9979248046875</v>
      </c>
      <c r="H122" s="6">
        <v>18.600000381469727</v>
      </c>
      <c r="I122" s="6">
        <v>20.526620864868164</v>
      </c>
      <c r="J122" s="6">
        <v>1491.15576171875</v>
      </c>
      <c r="K122" s="6">
        <v>302.34353637695312</v>
      </c>
      <c r="L122" s="6">
        <v>331.16488647460937</v>
      </c>
      <c r="M122" s="6">
        <v>26.491968154907227</v>
      </c>
      <c r="N122" s="6">
        <v>10.70005989074707</v>
      </c>
      <c r="O122" s="6">
        <v>230.39999389648437</v>
      </c>
      <c r="P122" s="6">
        <v>1948.2659912109375</v>
      </c>
      <c r="Q122" s="6">
        <v>85.965385437011719</v>
      </c>
      <c r="R122" s="6">
        <v>66</v>
      </c>
      <c r="S122" s="6">
        <v>535.1285400390625</v>
      </c>
      <c r="T122" s="6">
        <v>4</v>
      </c>
      <c r="U122" s="6">
        <v>360</v>
      </c>
      <c r="V122" s="6">
        <v>0.20000000298023224</v>
      </c>
      <c r="W122" s="6">
        <v>10.199999809265137</v>
      </c>
      <c r="X122" s="6">
        <v>300.86813354492187</v>
      </c>
      <c r="Y122" s="6">
        <v>78.617347717285156</v>
      </c>
      <c r="Z122" s="6">
        <v>799.6474609375</v>
      </c>
      <c r="AA122" s="6">
        <v>78.5</v>
      </c>
      <c r="AB122" s="6">
        <v>162.16145324707031</v>
      </c>
      <c r="AC122" s="6">
        <v>81.370651245117187</v>
      </c>
      <c r="AD122" s="6">
        <v>2133.239013671875</v>
      </c>
      <c r="AE122" s="6">
        <v>3531.881591796875</v>
      </c>
      <c r="AF122" s="6">
        <v>209.26499938964844</v>
      </c>
      <c r="AG122" s="6">
        <v>850.994873046875</v>
      </c>
      <c r="AH122" s="6">
        <v>5.480492115020752</v>
      </c>
      <c r="AI122" s="6">
        <v>61.065093994140625</v>
      </c>
      <c r="AJ122" s="6">
        <v>55.096332550048828</v>
      </c>
      <c r="AK122" s="6">
        <v>50.615478515625</v>
      </c>
      <c r="AL122" s="6">
        <v>0.60000002384185791</v>
      </c>
      <c r="AM122" s="6">
        <v>48.194648742675781</v>
      </c>
      <c r="AN122" s="6">
        <v>3538.376220703125</v>
      </c>
      <c r="AO122" s="6">
        <v>33.799999237060547</v>
      </c>
      <c r="AP122" s="6">
        <v>22.905353546142578</v>
      </c>
      <c r="AQ122" s="6">
        <v>341.96005249023437</v>
      </c>
      <c r="AR122" s="6">
        <v>9.6999998092651367</v>
      </c>
      <c r="AS122" s="6">
        <v>91.195907592773438</v>
      </c>
      <c r="AT122" s="6">
        <v>11</v>
      </c>
      <c r="AU122" s="6">
        <v>189.9141845703125</v>
      </c>
      <c r="AV122" s="28">
        <f t="shared" si="18"/>
        <v>19750.486157730222</v>
      </c>
      <c r="AW122" s="28"/>
      <c r="AX122" s="7">
        <v>104</v>
      </c>
      <c r="AY122" s="7">
        <f t="shared" si="16"/>
        <v>19750.486157730222</v>
      </c>
      <c r="AZ122" s="7">
        <f t="shared" si="19"/>
        <v>22372.166347622871</v>
      </c>
      <c r="BA122" s="30">
        <f t="shared" si="20"/>
        <v>93</v>
      </c>
      <c r="BB122" s="31">
        <f t="shared" si="21"/>
        <v>9.4416243654822332E-2</v>
      </c>
    </row>
    <row r="123" spans="1:54" x14ac:dyDescent="0.25">
      <c r="A123" s="10">
        <f t="shared" si="17"/>
        <v>7</v>
      </c>
      <c r="C123" s="5">
        <v>10805</v>
      </c>
      <c r="D123" s="6">
        <v>707.491455078125</v>
      </c>
      <c r="E123" s="6">
        <v>14.010106086730957</v>
      </c>
      <c r="F123" s="6">
        <v>26.368423461914063</v>
      </c>
      <c r="G123" s="6">
        <v>605.11865234375</v>
      </c>
      <c r="H123" s="6">
        <v>52.120338439941406</v>
      </c>
      <c r="I123" s="6">
        <v>1</v>
      </c>
      <c r="J123" s="6">
        <v>1471.0411376953125</v>
      </c>
      <c r="K123" s="6">
        <v>243.2548828125</v>
      </c>
      <c r="L123" s="6">
        <v>288.24282836914062</v>
      </c>
      <c r="M123" s="6">
        <v>18.299999237060547</v>
      </c>
      <c r="N123" s="6">
        <v>10.425763130187988</v>
      </c>
      <c r="O123" s="6">
        <v>230.39999389648437</v>
      </c>
      <c r="P123" s="6">
        <v>1902.6595458984375</v>
      </c>
      <c r="Q123" s="6">
        <v>84.289588928222656</v>
      </c>
      <c r="R123" s="6">
        <v>67</v>
      </c>
      <c r="S123" s="6">
        <v>354.84506225585937</v>
      </c>
      <c r="T123" s="6">
        <v>4.1152377128601074</v>
      </c>
      <c r="U123" s="6">
        <v>358.423828125</v>
      </c>
      <c r="V123" s="6">
        <v>0.20000000298023224</v>
      </c>
      <c r="W123" s="6">
        <v>10.199999809265137</v>
      </c>
      <c r="X123" s="6">
        <v>259.55963134765625</v>
      </c>
      <c r="Y123" s="6">
        <v>87.729171752929687</v>
      </c>
      <c r="Z123" s="6">
        <v>703.244140625</v>
      </c>
      <c r="AA123" s="6">
        <v>78.5</v>
      </c>
      <c r="AB123" s="6">
        <v>120</v>
      </c>
      <c r="AC123" s="6">
        <v>75.368499755859375</v>
      </c>
      <c r="AD123" s="6">
        <v>2084.672119140625</v>
      </c>
      <c r="AE123" s="6">
        <v>3311.018798828125</v>
      </c>
      <c r="AF123" s="6">
        <v>194.73362731933594</v>
      </c>
      <c r="AG123" s="6">
        <v>791.960205078125</v>
      </c>
      <c r="AH123" s="6">
        <v>5.4001755714416504</v>
      </c>
      <c r="AI123" s="6">
        <v>4.8000001907348633</v>
      </c>
      <c r="AJ123" s="6">
        <v>60.667579650878906</v>
      </c>
      <c r="AK123" s="6">
        <v>42.603569030761719</v>
      </c>
      <c r="AL123" s="6">
        <v>0.60000002384185791</v>
      </c>
      <c r="AM123" s="6">
        <v>41.396224975585938</v>
      </c>
      <c r="AN123" s="6">
        <v>3185.290283203125</v>
      </c>
      <c r="AO123" s="6">
        <v>33.799999237060547</v>
      </c>
      <c r="AP123" s="6">
        <v>20</v>
      </c>
      <c r="AQ123" s="6">
        <v>224.69020080566406</v>
      </c>
      <c r="AR123" s="6">
        <v>9.6999998092651367</v>
      </c>
      <c r="AS123" s="6">
        <v>11.704904556274414</v>
      </c>
      <c r="AT123" s="6">
        <v>11</v>
      </c>
      <c r="AU123" s="6">
        <v>184.15025329589844</v>
      </c>
      <c r="AV123" s="28">
        <f t="shared" si="18"/>
        <v>17992.096227481961</v>
      </c>
      <c r="AW123" s="28"/>
      <c r="AX123" s="7">
        <v>105</v>
      </c>
      <c r="AY123" s="7">
        <f t="shared" si="16"/>
        <v>17992.096227481961</v>
      </c>
      <c r="AZ123" s="7">
        <f t="shared" si="19"/>
        <v>22364.610593914986</v>
      </c>
      <c r="BA123" s="30">
        <f t="shared" si="20"/>
        <v>94</v>
      </c>
      <c r="BB123" s="31">
        <f t="shared" si="21"/>
        <v>9.5431472081218272E-2</v>
      </c>
    </row>
    <row r="124" spans="1:54" x14ac:dyDescent="0.25">
      <c r="A124" s="10">
        <f t="shared" si="17"/>
        <v>8</v>
      </c>
      <c r="C124" s="5">
        <v>10836</v>
      </c>
      <c r="D124" s="6">
        <v>660.1917724609375</v>
      </c>
      <c r="E124" s="6">
        <v>13.817485809326172</v>
      </c>
      <c r="F124" s="6">
        <v>26.183712005615234</v>
      </c>
      <c r="G124" s="6">
        <v>440.166015625</v>
      </c>
      <c r="H124" s="6">
        <v>18.600000381469727</v>
      </c>
      <c r="I124" s="6">
        <v>1</v>
      </c>
      <c r="J124" s="6">
        <v>1437.269287109375</v>
      </c>
      <c r="K124" s="6">
        <v>225.95698547363281</v>
      </c>
      <c r="L124" s="6">
        <v>245.94650268554687</v>
      </c>
      <c r="M124" s="6">
        <v>18.299999237060547</v>
      </c>
      <c r="N124" s="6">
        <v>10.185272216796875</v>
      </c>
      <c r="O124" s="6">
        <v>230.39999389648437</v>
      </c>
      <c r="P124" s="6">
        <v>1807.3062744140625</v>
      </c>
      <c r="Q124" s="6">
        <v>83</v>
      </c>
      <c r="R124" s="6">
        <v>67</v>
      </c>
      <c r="S124" s="6">
        <v>364.7059326171875</v>
      </c>
      <c r="T124" s="6">
        <v>4.0713119506835938</v>
      </c>
      <c r="U124" s="6">
        <v>332.5216064453125</v>
      </c>
      <c r="V124" s="6">
        <v>0.20000000298023224</v>
      </c>
      <c r="W124" s="6">
        <v>10.199999809265137</v>
      </c>
      <c r="X124" s="6">
        <v>220.82400512695312</v>
      </c>
      <c r="Y124" s="6">
        <v>87.144317626953125</v>
      </c>
      <c r="Z124" s="6">
        <v>683.27642822265625</v>
      </c>
      <c r="AA124" s="6">
        <v>78.5</v>
      </c>
      <c r="AB124" s="6">
        <v>120</v>
      </c>
      <c r="AC124" s="6">
        <v>69.964752197265625</v>
      </c>
      <c r="AD124" s="6">
        <v>2005.958251953125</v>
      </c>
      <c r="AE124" s="6">
        <v>2823.9365234375</v>
      </c>
      <c r="AF124" s="6">
        <v>176.01666259765625</v>
      </c>
      <c r="AG124" s="6">
        <v>732.59466552734375</v>
      </c>
      <c r="AH124" s="6">
        <v>5.3205499649047852</v>
      </c>
      <c r="AI124" s="6">
        <v>4.8000001907348633</v>
      </c>
      <c r="AJ124" s="6">
        <v>45.529605865478516</v>
      </c>
      <c r="AK124" s="6">
        <v>37</v>
      </c>
      <c r="AL124" s="6">
        <v>0.60000002384185791</v>
      </c>
      <c r="AM124" s="6">
        <v>35.026859283447266</v>
      </c>
      <c r="AN124" s="6">
        <v>3006.241943359375</v>
      </c>
      <c r="AO124" s="6">
        <v>33.799999237060547</v>
      </c>
      <c r="AP124" s="6">
        <v>20</v>
      </c>
      <c r="AQ124" s="6">
        <v>192.51588439941406</v>
      </c>
      <c r="AR124" s="6">
        <v>9.6999998092651367</v>
      </c>
      <c r="AS124" s="6">
        <v>0.60000002384185791</v>
      </c>
      <c r="AT124" s="6">
        <v>11</v>
      </c>
      <c r="AU124" s="6">
        <v>184.13453674316406</v>
      </c>
      <c r="AV124" s="28">
        <f t="shared" si="18"/>
        <v>16581.507137730718</v>
      </c>
      <c r="AW124" s="28"/>
      <c r="AX124" s="7">
        <v>106</v>
      </c>
      <c r="AY124" s="7">
        <f t="shared" si="16"/>
        <v>16581.507137730718</v>
      </c>
      <c r="AZ124" s="7">
        <f t="shared" si="19"/>
        <v>22355.56747674942</v>
      </c>
      <c r="BA124" s="30">
        <f t="shared" si="20"/>
        <v>95</v>
      </c>
      <c r="BB124" s="31">
        <f t="shared" si="21"/>
        <v>9.6446700507614211E-2</v>
      </c>
    </row>
    <row r="125" spans="1:54" x14ac:dyDescent="0.25">
      <c r="A125" s="10">
        <f t="shared" si="17"/>
        <v>9</v>
      </c>
      <c r="C125" s="5">
        <v>10866</v>
      </c>
      <c r="D125" s="6">
        <v>647.92193603515625</v>
      </c>
      <c r="E125" s="6">
        <v>11.906778335571289</v>
      </c>
      <c r="F125" s="6">
        <v>26.056655883789063</v>
      </c>
      <c r="G125" s="6">
        <v>351.84912109375</v>
      </c>
      <c r="H125" s="6">
        <v>18.600000381469727</v>
      </c>
      <c r="I125" s="6">
        <v>1</v>
      </c>
      <c r="J125" s="6">
        <v>1410.1754150390625</v>
      </c>
      <c r="K125" s="6">
        <v>212.19415283203125</v>
      </c>
      <c r="L125" s="6">
        <v>205.71189880371094</v>
      </c>
      <c r="M125" s="6">
        <v>18.299999237060547</v>
      </c>
      <c r="N125" s="6">
        <v>10.005011558532715</v>
      </c>
      <c r="O125" s="6">
        <v>230.39999389648437</v>
      </c>
      <c r="P125" s="6">
        <v>1729.9840087890625</v>
      </c>
      <c r="Q125" s="6">
        <v>83.205810546875</v>
      </c>
      <c r="R125" s="6">
        <v>67</v>
      </c>
      <c r="S125" s="6">
        <v>391.41888427734375</v>
      </c>
      <c r="T125" s="6">
        <v>4.0365033149719238</v>
      </c>
      <c r="U125" s="6">
        <v>303.69586181640625</v>
      </c>
      <c r="V125" s="6">
        <v>0.20000000298023224</v>
      </c>
      <c r="W125" s="6">
        <v>10.199999809265137</v>
      </c>
      <c r="X125" s="6">
        <v>219.42677307128906</v>
      </c>
      <c r="Y125" s="6">
        <v>84.795341491699219</v>
      </c>
      <c r="Z125" s="6">
        <v>678.73797607421875</v>
      </c>
      <c r="AA125" s="6">
        <v>78.5</v>
      </c>
      <c r="AB125" s="6">
        <v>146.4058837890625</v>
      </c>
      <c r="AC125" s="6">
        <v>67.040512084960938</v>
      </c>
      <c r="AD125" s="6">
        <v>1928.3870849609375</v>
      </c>
      <c r="AE125" s="6">
        <v>2496.403076171875</v>
      </c>
      <c r="AF125" s="6">
        <v>157.09703063964844</v>
      </c>
      <c r="AG125" s="6">
        <v>698.7867431640625</v>
      </c>
      <c r="AH125" s="6">
        <v>5.2665996551513672</v>
      </c>
      <c r="AI125" s="6">
        <v>4.8000001907348633</v>
      </c>
      <c r="AJ125" s="6">
        <v>35.026172637939453</v>
      </c>
      <c r="AK125" s="6">
        <v>37</v>
      </c>
      <c r="AL125" s="6">
        <v>0.60000002384185791</v>
      </c>
      <c r="AM125" s="6">
        <v>31</v>
      </c>
      <c r="AN125" s="6">
        <v>2864.23046875</v>
      </c>
      <c r="AO125" s="6">
        <v>33.799999237060547</v>
      </c>
      <c r="AP125" s="6">
        <v>20</v>
      </c>
      <c r="AQ125" s="6">
        <v>162.44168090820313</v>
      </c>
      <c r="AR125" s="6">
        <v>9.6999998092651367</v>
      </c>
      <c r="AS125" s="6">
        <v>0.60000002384185791</v>
      </c>
      <c r="AT125" s="6">
        <v>11</v>
      </c>
      <c r="AU125" s="6">
        <v>176.80461120605469</v>
      </c>
      <c r="AV125" s="28">
        <f t="shared" si="18"/>
        <v>15681.71198554337</v>
      </c>
      <c r="AW125" s="28"/>
      <c r="AX125" s="7">
        <v>107</v>
      </c>
      <c r="AY125" s="7">
        <f t="shared" si="16"/>
        <v>15681.71198554337</v>
      </c>
      <c r="AZ125" s="7">
        <f t="shared" si="19"/>
        <v>22352.820453166962</v>
      </c>
      <c r="BA125" s="30">
        <f t="shared" si="20"/>
        <v>96</v>
      </c>
      <c r="BB125" s="31">
        <f t="shared" si="21"/>
        <v>9.746192893401015E-2</v>
      </c>
    </row>
    <row r="126" spans="1:54" x14ac:dyDescent="0.25">
      <c r="A126" s="10">
        <f t="shared" si="17"/>
        <v>10</v>
      </c>
      <c r="C126" s="5">
        <v>10897</v>
      </c>
      <c r="D126" s="6">
        <v>637.7012939453125</v>
      </c>
      <c r="E126" s="6">
        <v>11.817890167236328</v>
      </c>
      <c r="F126" s="6">
        <v>25.96519660949707</v>
      </c>
      <c r="G126" s="6">
        <v>324.3365478515625</v>
      </c>
      <c r="H126" s="6">
        <v>27.709199905395508</v>
      </c>
      <c r="I126" s="6">
        <v>1</v>
      </c>
      <c r="J126" s="6">
        <v>1392.5411376953125</v>
      </c>
      <c r="K126" s="6">
        <v>205.977294921875</v>
      </c>
      <c r="L126" s="6">
        <v>182.11503601074219</v>
      </c>
      <c r="M126" s="6">
        <v>18.299999237060547</v>
      </c>
      <c r="N126" s="6">
        <v>9.9341754913330078</v>
      </c>
      <c r="O126" s="6">
        <v>230.39999389648437</v>
      </c>
      <c r="P126" s="6">
        <v>1675.84619140625</v>
      </c>
      <c r="Q126" s="6">
        <v>87.01983642578125</v>
      </c>
      <c r="R126" s="6">
        <v>66</v>
      </c>
      <c r="S126" s="6">
        <v>331.1793212890625</v>
      </c>
      <c r="T126" s="6">
        <v>4.0101790428161621</v>
      </c>
      <c r="U126" s="6">
        <v>276.47149658203125</v>
      </c>
      <c r="V126" s="6">
        <v>0.20000000298023224</v>
      </c>
      <c r="W126" s="6">
        <v>10.199999809265137</v>
      </c>
      <c r="X126" s="6">
        <v>218.55990600585937</v>
      </c>
      <c r="Y126" s="6">
        <v>84.533889770507812</v>
      </c>
      <c r="Z126" s="6">
        <v>676</v>
      </c>
      <c r="AA126" s="6">
        <v>78.5</v>
      </c>
      <c r="AB126" s="6">
        <v>120</v>
      </c>
      <c r="AC126" s="6">
        <v>66.7559814453125</v>
      </c>
      <c r="AD126" s="6">
        <v>1918.03955078125</v>
      </c>
      <c r="AE126" s="6">
        <v>2142.220947265625</v>
      </c>
      <c r="AF126" s="6">
        <v>138.55413818359375</v>
      </c>
      <c r="AG126" s="6">
        <v>676.10699462890625</v>
      </c>
      <c r="AH126" s="6">
        <v>5.2253623008728027</v>
      </c>
      <c r="AI126" s="6">
        <v>23.132938385009766</v>
      </c>
      <c r="AJ126" s="6">
        <v>17.615041732788086</v>
      </c>
      <c r="AK126" s="6">
        <v>37</v>
      </c>
      <c r="AL126" s="6">
        <v>0.60000002384185791</v>
      </c>
      <c r="AM126" s="6">
        <v>31</v>
      </c>
      <c r="AN126" s="6">
        <v>2760.971923828125</v>
      </c>
      <c r="AO126" s="6">
        <v>33.799999237060547</v>
      </c>
      <c r="AP126" s="6">
        <v>20</v>
      </c>
      <c r="AQ126" s="6">
        <v>132.137451171875</v>
      </c>
      <c r="AR126" s="6">
        <v>9.6999998092651367</v>
      </c>
      <c r="AS126" s="6">
        <v>0.60000002384185791</v>
      </c>
      <c r="AT126" s="6">
        <v>11</v>
      </c>
      <c r="AU126" s="6">
        <v>170.02789306640625</v>
      </c>
      <c r="AV126" s="28">
        <f t="shared" si="18"/>
        <v>14890.806807950139</v>
      </c>
      <c r="AW126" s="28"/>
      <c r="AX126" s="7">
        <v>108</v>
      </c>
      <c r="AY126" s="7">
        <f t="shared" si="16"/>
        <v>14890.806807950139</v>
      </c>
      <c r="AZ126" s="7">
        <f t="shared" si="19"/>
        <v>22334.920297145844</v>
      </c>
      <c r="BA126" s="30">
        <f t="shared" si="20"/>
        <v>97</v>
      </c>
      <c r="BB126" s="31">
        <f t="shared" si="21"/>
        <v>9.847715736040609E-2</v>
      </c>
    </row>
    <row r="127" spans="1:54" x14ac:dyDescent="0.25">
      <c r="A127" s="10">
        <f t="shared" si="17"/>
        <v>11</v>
      </c>
      <c r="C127" s="5">
        <v>10927</v>
      </c>
      <c r="D127" s="6">
        <v>629.5457763671875</v>
      </c>
      <c r="E127" s="6">
        <v>10</v>
      </c>
      <c r="F127" s="6">
        <v>25.929170608520508</v>
      </c>
      <c r="G127" s="6">
        <v>299.29598999023437</v>
      </c>
      <c r="H127" s="6">
        <v>18.600000381469727</v>
      </c>
      <c r="I127" s="6">
        <v>1</v>
      </c>
      <c r="J127" s="6">
        <v>1381.3067626953125</v>
      </c>
      <c r="K127" s="6">
        <v>203.85293579101562</v>
      </c>
      <c r="L127" s="6">
        <v>166.9779052734375</v>
      </c>
      <c r="M127" s="6">
        <v>26.198652267456055</v>
      </c>
      <c r="N127" s="6">
        <v>9.9161949157714844</v>
      </c>
      <c r="O127" s="6">
        <v>234.91384887695312</v>
      </c>
      <c r="P127" s="6">
        <v>1664.8953857421875</v>
      </c>
      <c r="Q127" s="6">
        <v>93.2999267578125</v>
      </c>
      <c r="R127" s="6">
        <v>64</v>
      </c>
      <c r="S127" s="6">
        <v>256.04330444335937</v>
      </c>
      <c r="T127" s="6">
        <v>4</v>
      </c>
      <c r="U127" s="6">
        <v>249.9801025390625</v>
      </c>
      <c r="V127" s="6">
        <v>9.2113370895385742</v>
      </c>
      <c r="W127" s="6">
        <v>10.688626289367676</v>
      </c>
      <c r="X127" s="6">
        <v>218.40414428710937</v>
      </c>
      <c r="Y127" s="6">
        <v>84.414138793945313</v>
      </c>
      <c r="Z127" s="6">
        <v>663.86859130859375</v>
      </c>
      <c r="AA127" s="6">
        <v>78.5</v>
      </c>
      <c r="AB127" s="6">
        <v>137.82325744628906</v>
      </c>
      <c r="AC127" s="6">
        <v>66.652565002441406</v>
      </c>
      <c r="AD127" s="6">
        <v>1931.0206298828125</v>
      </c>
      <c r="AE127" s="6">
        <v>2001.569091796875</v>
      </c>
      <c r="AF127" s="6">
        <v>121.19623565673828</v>
      </c>
      <c r="AG127" s="6">
        <v>654.74700927734375</v>
      </c>
      <c r="AH127" s="6">
        <v>5.2141537666320801</v>
      </c>
      <c r="AI127" s="6">
        <v>115.49114990234375</v>
      </c>
      <c r="AJ127" s="6">
        <v>6.5999999046325684</v>
      </c>
      <c r="AK127" s="6">
        <v>37</v>
      </c>
      <c r="AL127" s="6">
        <v>0.60000002384185791</v>
      </c>
      <c r="AM127" s="6">
        <v>31</v>
      </c>
      <c r="AN127" s="6">
        <v>2740.3466796875</v>
      </c>
      <c r="AO127" s="6">
        <v>33.799999237060547</v>
      </c>
      <c r="AP127" s="6">
        <v>20</v>
      </c>
      <c r="AQ127" s="6">
        <v>213.43824768066406</v>
      </c>
      <c r="AR127" s="6">
        <v>9.6999998092651367</v>
      </c>
      <c r="AS127" s="6">
        <v>0.60000002384185791</v>
      </c>
      <c r="AT127" s="6">
        <v>11</v>
      </c>
      <c r="AU127" s="6">
        <v>163.89212036132813</v>
      </c>
      <c r="AV127" s="28">
        <f t="shared" si="18"/>
        <v>14706.533933877945</v>
      </c>
      <c r="AW127" s="28"/>
      <c r="AX127" s="7">
        <v>109</v>
      </c>
      <c r="AY127" s="7">
        <f t="shared" si="16"/>
        <v>14706.533933877945</v>
      </c>
      <c r="AZ127" s="7">
        <f t="shared" si="19"/>
        <v>22334.649861812592</v>
      </c>
      <c r="BA127" s="30">
        <f t="shared" si="20"/>
        <v>98</v>
      </c>
      <c r="BB127" s="31">
        <f t="shared" si="21"/>
        <v>9.9492385786802029E-2</v>
      </c>
    </row>
    <row r="128" spans="1:54" x14ac:dyDescent="0.25">
      <c r="A128" s="10">
        <f t="shared" si="17"/>
        <v>12</v>
      </c>
      <c r="C128" s="5">
        <v>10958</v>
      </c>
      <c r="D128" s="6">
        <v>734.57757568359375</v>
      </c>
      <c r="E128" s="6">
        <v>41.402988433837891</v>
      </c>
      <c r="F128" s="6">
        <v>25.908945083618164</v>
      </c>
      <c r="G128" s="6">
        <v>398</v>
      </c>
      <c r="H128" s="6">
        <v>216.0301513671875</v>
      </c>
      <c r="I128" s="6">
        <v>1</v>
      </c>
      <c r="J128" s="6">
        <v>1515.4879150390625</v>
      </c>
      <c r="K128" s="6">
        <v>229.18544006347656</v>
      </c>
      <c r="L128" s="6">
        <v>159.07041931152344</v>
      </c>
      <c r="M128" s="6">
        <v>18.299999237060547</v>
      </c>
      <c r="N128" s="6">
        <v>10.653743743896484</v>
      </c>
      <c r="O128" s="6">
        <v>234.60816955566406</v>
      </c>
      <c r="P128" s="6">
        <v>1659.7587890625</v>
      </c>
      <c r="Q128" s="6">
        <v>101.13458251953125</v>
      </c>
      <c r="R128" s="6">
        <v>61.924568176269531</v>
      </c>
      <c r="S128" s="6">
        <v>390.42852783203125</v>
      </c>
      <c r="T128" s="6">
        <v>4.1661882400512695</v>
      </c>
      <c r="U128" s="6">
        <v>228.00382995605469</v>
      </c>
      <c r="V128" s="6">
        <v>19.134222030639648</v>
      </c>
      <c r="W128" s="6">
        <v>10.199999809265137</v>
      </c>
      <c r="X128" s="6">
        <v>231.50765991210937</v>
      </c>
      <c r="Y128" s="6">
        <v>72.060050964355469</v>
      </c>
      <c r="Z128" s="6">
        <v>651.86279296875</v>
      </c>
      <c r="AA128" s="6">
        <v>120.05404663085937</v>
      </c>
      <c r="AB128" s="6">
        <v>161.97268676757812</v>
      </c>
      <c r="AC128" s="6">
        <v>66.610374450683594</v>
      </c>
      <c r="AD128" s="6">
        <v>1939.113037109375</v>
      </c>
      <c r="AE128" s="6">
        <v>2582.914794921875</v>
      </c>
      <c r="AF128" s="6">
        <v>131.67913818359375</v>
      </c>
      <c r="AG128" s="6">
        <v>635.96722412109375</v>
      </c>
      <c r="AH128" s="6">
        <v>5.2060198783874512</v>
      </c>
      <c r="AI128" s="6">
        <v>4.8000001907348633</v>
      </c>
      <c r="AJ128" s="6">
        <v>31.107751846313477</v>
      </c>
      <c r="AK128" s="6">
        <v>37</v>
      </c>
      <c r="AL128" s="6">
        <v>1.2483854293823242</v>
      </c>
      <c r="AM128" s="6">
        <v>42.1798095703125</v>
      </c>
      <c r="AN128" s="6">
        <v>3259.40966796875</v>
      </c>
      <c r="AO128" s="6">
        <v>36.531097412109375</v>
      </c>
      <c r="AP128" s="6">
        <v>26.763111114501953</v>
      </c>
      <c r="AQ128" s="6">
        <v>628.28302001953125</v>
      </c>
      <c r="AR128" s="6">
        <v>9.6999998092651367</v>
      </c>
      <c r="AS128" s="6">
        <v>1.6867138147354126</v>
      </c>
      <c r="AT128" s="6">
        <v>11</v>
      </c>
      <c r="AU128" s="6">
        <v>181.36387634277344</v>
      </c>
      <c r="AV128" s="28">
        <f t="shared" si="18"/>
        <v>16928.997314572334</v>
      </c>
      <c r="AW128" s="28"/>
      <c r="AX128" s="7">
        <v>110</v>
      </c>
      <c r="AY128" s="7">
        <f t="shared" si="16"/>
        <v>16928.997314572334</v>
      </c>
      <c r="AZ128" s="7">
        <f t="shared" si="19"/>
        <v>22321.649075984955</v>
      </c>
      <c r="BA128" s="30">
        <f t="shared" si="20"/>
        <v>99</v>
      </c>
      <c r="BB128" s="31">
        <f t="shared" si="21"/>
        <v>0.10050761421319797</v>
      </c>
    </row>
    <row r="129" spans="1:54" x14ac:dyDescent="0.25">
      <c r="A129" s="10">
        <f t="shared" si="17"/>
        <v>1</v>
      </c>
      <c r="C129" s="5">
        <v>10989</v>
      </c>
      <c r="D129" s="6">
        <v>802.49359130859375</v>
      </c>
      <c r="E129" s="6">
        <v>57.272994995117188</v>
      </c>
      <c r="F129" s="6">
        <v>28.889865875244141</v>
      </c>
      <c r="G129" s="6">
        <v>491</v>
      </c>
      <c r="H129" s="6">
        <v>303.27267456054687</v>
      </c>
      <c r="I129" s="6">
        <v>15.296403884887695</v>
      </c>
      <c r="J129" s="6">
        <v>1537.957275390625</v>
      </c>
      <c r="K129" s="6">
        <v>257.51898193359375</v>
      </c>
      <c r="L129" s="6">
        <v>151.25836181640625</v>
      </c>
      <c r="M129" s="6">
        <v>18.299999237060547</v>
      </c>
      <c r="N129" s="6">
        <v>11.040203094482422</v>
      </c>
      <c r="O129" s="6">
        <v>265.13980102539062</v>
      </c>
      <c r="P129" s="6">
        <v>1669.08642578125</v>
      </c>
      <c r="Q129" s="6">
        <v>109.19709777832031</v>
      </c>
      <c r="R129" s="6">
        <v>62</v>
      </c>
      <c r="S129" s="6">
        <v>473.26541137695312</v>
      </c>
      <c r="T129" s="6">
        <v>7.2396659851074219</v>
      </c>
      <c r="U129" s="6">
        <v>210.51319885253906</v>
      </c>
      <c r="V129" s="6">
        <v>31.272523880004883</v>
      </c>
      <c r="W129" s="6">
        <v>10.199999809265137</v>
      </c>
      <c r="X129" s="6">
        <v>242.78314208984375</v>
      </c>
      <c r="Y129" s="6">
        <v>72</v>
      </c>
      <c r="Z129" s="6">
        <v>640.94696044921875</v>
      </c>
      <c r="AA129" s="6">
        <v>164.62211608886719</v>
      </c>
      <c r="AB129" s="6">
        <v>178.07563781738281</v>
      </c>
      <c r="AC129" s="6">
        <v>77.220848083496094</v>
      </c>
      <c r="AD129" s="6">
        <v>1950</v>
      </c>
      <c r="AE129" s="6">
        <v>2863.506591796875</v>
      </c>
      <c r="AF129" s="6">
        <v>140.8760986328125</v>
      </c>
      <c r="AG129" s="6">
        <v>626.3182373046875</v>
      </c>
      <c r="AH129" s="6">
        <v>5.1950869560241699</v>
      </c>
      <c r="AI129" s="6">
        <v>4.8000001907348633</v>
      </c>
      <c r="AJ129" s="6">
        <v>61.810813903808594</v>
      </c>
      <c r="AK129" s="6">
        <v>37</v>
      </c>
      <c r="AL129" s="6">
        <v>4.065152645111084</v>
      </c>
      <c r="AM129" s="6">
        <v>47.209083557128906</v>
      </c>
      <c r="AN129" s="6">
        <v>3450.03955078125</v>
      </c>
      <c r="AO129" s="6">
        <v>44</v>
      </c>
      <c r="AP129" s="6">
        <v>34.872463226318359</v>
      </c>
      <c r="AQ129" s="6">
        <v>1029.9005126953125</v>
      </c>
      <c r="AR129" s="6">
        <v>9.6999998092651367</v>
      </c>
      <c r="AS129" s="6">
        <v>4.0216469764709473</v>
      </c>
      <c r="AT129" s="6">
        <v>30.132587432861328</v>
      </c>
      <c r="AU129" s="6">
        <v>181.38020324707031</v>
      </c>
      <c r="AV129" s="28">
        <f t="shared" si="18"/>
        <v>18412.691210269928</v>
      </c>
      <c r="AW129" s="28"/>
      <c r="AX129" s="7">
        <v>111</v>
      </c>
      <c r="AY129" s="7">
        <f t="shared" si="16"/>
        <v>18412.691210269928</v>
      </c>
      <c r="AZ129" s="7">
        <f t="shared" si="19"/>
        <v>22319.977871417999</v>
      </c>
      <c r="BA129" s="30">
        <f t="shared" si="20"/>
        <v>100</v>
      </c>
      <c r="BB129" s="31">
        <f t="shared" si="21"/>
        <v>0.10152284263959391</v>
      </c>
    </row>
    <row r="130" spans="1:54" x14ac:dyDescent="0.25">
      <c r="A130" s="10">
        <f t="shared" si="17"/>
        <v>2</v>
      </c>
      <c r="C130" s="5">
        <v>11017</v>
      </c>
      <c r="D130" s="6">
        <v>847.18048095703125</v>
      </c>
      <c r="E130" s="6">
        <v>57.635139465332031</v>
      </c>
      <c r="F130" s="6">
        <v>32.854591369628906</v>
      </c>
      <c r="G130" s="6">
        <v>600</v>
      </c>
      <c r="H130" s="6">
        <v>294.36709594726562</v>
      </c>
      <c r="I130" s="6">
        <v>27.592302322387695</v>
      </c>
      <c r="J130" s="6">
        <v>1642.3623046875</v>
      </c>
      <c r="K130" s="6">
        <v>292.4771728515625</v>
      </c>
      <c r="L130" s="6">
        <v>144.17684936523437</v>
      </c>
      <c r="M130" s="6">
        <v>18.299999237060547</v>
      </c>
      <c r="N130" s="6">
        <v>11.032916069030762</v>
      </c>
      <c r="O130" s="6">
        <v>292.66079711914062</v>
      </c>
      <c r="P130" s="6">
        <v>1690</v>
      </c>
      <c r="Q130" s="6">
        <v>114.93109893798828</v>
      </c>
      <c r="R130" s="6">
        <v>62</v>
      </c>
      <c r="S130" s="6">
        <v>541.63861083984375</v>
      </c>
      <c r="T130" s="6">
        <v>11.758712768554688</v>
      </c>
      <c r="U130" s="6">
        <v>203.44157409667969</v>
      </c>
      <c r="V130" s="6">
        <v>36.064224243164063</v>
      </c>
      <c r="W130" s="6">
        <v>10.199999809265137</v>
      </c>
      <c r="X130" s="6">
        <v>264.75897216796875</v>
      </c>
      <c r="Y130" s="6">
        <v>80.162872314453125</v>
      </c>
      <c r="Z130" s="6">
        <v>630.69085693359375</v>
      </c>
      <c r="AA130" s="6">
        <v>139.73577880859375</v>
      </c>
      <c r="AB130" s="6">
        <v>223.06852722167969</v>
      </c>
      <c r="AC130" s="6">
        <v>87.305030822753906</v>
      </c>
      <c r="AD130" s="6">
        <v>1950</v>
      </c>
      <c r="AE130" s="6">
        <v>2972</v>
      </c>
      <c r="AF130" s="6">
        <v>163.68922424316406</v>
      </c>
      <c r="AG130" s="6">
        <v>636.5546875</v>
      </c>
      <c r="AH130" s="6">
        <v>5.1855802536010742</v>
      </c>
      <c r="AI130" s="6">
        <v>91.169448852539063</v>
      </c>
      <c r="AJ130" s="6">
        <v>65.599998474121094</v>
      </c>
      <c r="AK130" s="6">
        <v>37</v>
      </c>
      <c r="AL130" s="6">
        <v>6.5171890258789062</v>
      </c>
      <c r="AM130" s="6">
        <v>41.633457183837891</v>
      </c>
      <c r="AN130" s="6">
        <v>3823.268310546875</v>
      </c>
      <c r="AO130" s="6">
        <v>33.799999237060547</v>
      </c>
      <c r="AP130" s="6">
        <v>20</v>
      </c>
      <c r="AQ130" s="6">
        <v>1324.5863037109375</v>
      </c>
      <c r="AR130" s="6">
        <v>11.800000190734863</v>
      </c>
      <c r="AS130" s="6">
        <v>8.8393802642822266</v>
      </c>
      <c r="AT130" s="6">
        <v>66.763435363769531</v>
      </c>
      <c r="AU130" s="6">
        <v>206</v>
      </c>
      <c r="AV130" s="28">
        <f t="shared" si="18"/>
        <v>19820.802923202515</v>
      </c>
      <c r="AW130" s="28"/>
      <c r="AX130" s="7">
        <v>112</v>
      </c>
      <c r="AY130" s="7">
        <f t="shared" si="16"/>
        <v>19820.802923202515</v>
      </c>
      <c r="AZ130" s="7">
        <f t="shared" si="19"/>
        <v>22293.700231075287</v>
      </c>
      <c r="BA130" s="30">
        <f t="shared" si="20"/>
        <v>101</v>
      </c>
      <c r="BB130" s="31">
        <f t="shared" si="21"/>
        <v>0.10253807106598985</v>
      </c>
    </row>
    <row r="131" spans="1:54" x14ac:dyDescent="0.25">
      <c r="A131" s="10">
        <f t="shared" si="17"/>
        <v>3</v>
      </c>
      <c r="C131" s="5">
        <v>11048</v>
      </c>
      <c r="D131" s="6">
        <v>900.861083984375</v>
      </c>
      <c r="E131" s="6">
        <v>76.800552368164062</v>
      </c>
      <c r="F131" s="6">
        <v>38.765419006347656</v>
      </c>
      <c r="G131" s="6">
        <v>685</v>
      </c>
      <c r="H131" s="6">
        <v>285.02944946289062</v>
      </c>
      <c r="I131" s="6">
        <v>102.90395355224609</v>
      </c>
      <c r="J131" s="6">
        <v>1774.1651611328125</v>
      </c>
      <c r="K131" s="6">
        <v>331.10992431640625</v>
      </c>
      <c r="L131" s="6">
        <v>161.468994140625</v>
      </c>
      <c r="M131" s="6">
        <v>18.299999237060547</v>
      </c>
      <c r="N131" s="6">
        <v>10.993749618530273</v>
      </c>
      <c r="O131" s="6">
        <v>323.76727294921875</v>
      </c>
      <c r="P131" s="6">
        <v>1690</v>
      </c>
      <c r="Q131" s="6">
        <v>118.98229217529297</v>
      </c>
      <c r="R131" s="6">
        <v>64</v>
      </c>
      <c r="S131" s="6">
        <v>680</v>
      </c>
      <c r="T131" s="6">
        <v>20.988338470458984</v>
      </c>
      <c r="U131" s="6">
        <v>219.10246276855469</v>
      </c>
      <c r="V131" s="6">
        <v>20.107172012329102</v>
      </c>
      <c r="W131" s="6">
        <v>10.199999809265137</v>
      </c>
      <c r="X131" s="6">
        <v>279.48361206054687</v>
      </c>
      <c r="Y131" s="6">
        <v>89.688034057617188</v>
      </c>
      <c r="Z131" s="6">
        <v>616.98345947265625</v>
      </c>
      <c r="AA131" s="6">
        <v>160.21894836425781</v>
      </c>
      <c r="AB131" s="6">
        <v>222.69741821289062</v>
      </c>
      <c r="AC131" s="6">
        <v>121.96021270751953</v>
      </c>
      <c r="AD131" s="6">
        <v>2018.1790771484375</v>
      </c>
      <c r="AE131" s="6">
        <v>3105</v>
      </c>
      <c r="AF131" s="6">
        <v>193</v>
      </c>
      <c r="AG131" s="6">
        <v>636.781494140625</v>
      </c>
      <c r="AH131" s="6">
        <v>5.1627116203308105</v>
      </c>
      <c r="AI131" s="6">
        <v>138.37069702148437</v>
      </c>
      <c r="AJ131" s="6">
        <v>65.599998474121094</v>
      </c>
      <c r="AK131" s="6">
        <v>52.878688812255859</v>
      </c>
      <c r="AL131" s="6">
        <v>14.975017547607422</v>
      </c>
      <c r="AM131" s="6">
        <v>52.250652313232422</v>
      </c>
      <c r="AN131" s="6">
        <v>4325.1123046875</v>
      </c>
      <c r="AO131" s="6">
        <v>39.185146331787109</v>
      </c>
      <c r="AP131" s="6">
        <v>20</v>
      </c>
      <c r="AQ131" s="6">
        <v>1291.235107421875</v>
      </c>
      <c r="AR131" s="6">
        <v>11.800000190734863</v>
      </c>
      <c r="AS131" s="6">
        <v>10.538647651672363</v>
      </c>
      <c r="AT131" s="6">
        <v>66.644622802734375</v>
      </c>
      <c r="AU131" s="6">
        <v>206</v>
      </c>
      <c r="AV131" s="28">
        <f t="shared" si="18"/>
        <v>21276.291676044464</v>
      </c>
      <c r="AW131" s="28"/>
      <c r="AX131" s="7">
        <v>113</v>
      </c>
      <c r="AY131" s="7">
        <f t="shared" si="16"/>
        <v>21276.291676044464</v>
      </c>
      <c r="AZ131" s="7">
        <f t="shared" si="19"/>
        <v>22261.285527825356</v>
      </c>
      <c r="BA131" s="30">
        <f t="shared" si="20"/>
        <v>102</v>
      </c>
      <c r="BB131" s="31">
        <f t="shared" si="21"/>
        <v>0.10355329949238579</v>
      </c>
    </row>
    <row r="132" spans="1:54" x14ac:dyDescent="0.25">
      <c r="A132" s="10">
        <f t="shared" si="17"/>
        <v>4</v>
      </c>
      <c r="C132" s="5">
        <v>11078</v>
      </c>
      <c r="D132" s="6">
        <v>901.4710693359375</v>
      </c>
      <c r="E132" s="6">
        <v>99.669967651367188</v>
      </c>
      <c r="F132" s="6">
        <v>39.64642333984375</v>
      </c>
      <c r="G132" s="6">
        <v>825</v>
      </c>
      <c r="H132" s="6">
        <v>255.72293090820312</v>
      </c>
      <c r="I132" s="6">
        <v>102.85502624511719</v>
      </c>
      <c r="J132" s="6">
        <v>1898.177001953125</v>
      </c>
      <c r="K132" s="6">
        <v>356.27548217773437</v>
      </c>
      <c r="L132" s="6">
        <v>264.52700805664062</v>
      </c>
      <c r="M132" s="6">
        <v>18.299999237060547</v>
      </c>
      <c r="N132" s="6">
        <v>10.871369361877441</v>
      </c>
      <c r="O132" s="6">
        <v>293.35205078125</v>
      </c>
      <c r="P132" s="6">
        <v>1713</v>
      </c>
      <c r="Q132" s="6">
        <v>104.44642639160156</v>
      </c>
      <c r="R132" s="6">
        <v>65</v>
      </c>
      <c r="S132" s="6">
        <v>800</v>
      </c>
      <c r="T132" s="6">
        <v>25.881162643432617</v>
      </c>
      <c r="U132" s="6">
        <v>287.358154296875</v>
      </c>
      <c r="V132" s="6">
        <v>0.20000000298023224</v>
      </c>
      <c r="W132" s="6">
        <v>10.199999809265137</v>
      </c>
      <c r="X132" s="6">
        <v>301.29998779296875</v>
      </c>
      <c r="Y132" s="6">
        <v>98.54742431640625</v>
      </c>
      <c r="Z132" s="6">
        <v>677.9853515625</v>
      </c>
      <c r="AA132" s="6">
        <v>78.5</v>
      </c>
      <c r="AB132" s="6">
        <v>277.28262329101562</v>
      </c>
      <c r="AC132" s="6">
        <v>123.77427673339844</v>
      </c>
      <c r="AD132" s="6">
        <v>2105.58056640625</v>
      </c>
      <c r="AE132" s="6">
        <v>3433</v>
      </c>
      <c r="AF132" s="6">
        <v>197.81982421875</v>
      </c>
      <c r="AG132" s="6">
        <v>696.4036865234375</v>
      </c>
      <c r="AH132" s="6">
        <v>5.12615966796875</v>
      </c>
      <c r="AI132" s="6">
        <v>137.32875061035156</v>
      </c>
      <c r="AJ132" s="6">
        <v>65.599998474121094</v>
      </c>
      <c r="AK132" s="6">
        <v>55.563125610351563</v>
      </c>
      <c r="AL132" s="6">
        <v>18.533105850219727</v>
      </c>
      <c r="AM132" s="6">
        <v>59.918025970458984</v>
      </c>
      <c r="AN132" s="6">
        <v>4543.5712890625</v>
      </c>
      <c r="AO132" s="6">
        <v>33.799999237060547</v>
      </c>
      <c r="AP132" s="6">
        <v>39.990570068359375</v>
      </c>
      <c r="AQ132" s="6">
        <v>1254.920654296875</v>
      </c>
      <c r="AR132" s="6">
        <v>11.800000190734863</v>
      </c>
      <c r="AS132" s="6">
        <v>34.944957733154297</v>
      </c>
      <c r="AT132" s="6">
        <v>41.984016418457031</v>
      </c>
      <c r="AU132" s="6">
        <v>206</v>
      </c>
      <c r="AV132" s="28">
        <f t="shared" si="18"/>
        <v>22571.228466227651</v>
      </c>
      <c r="AW132" s="28"/>
      <c r="AX132" s="7">
        <v>114</v>
      </c>
      <c r="AY132" s="7">
        <f t="shared" si="16"/>
        <v>22571.228466227651</v>
      </c>
      <c r="AZ132" s="7">
        <f t="shared" si="19"/>
        <v>22259.169427990913</v>
      </c>
      <c r="BA132" s="30">
        <f t="shared" si="20"/>
        <v>103</v>
      </c>
      <c r="BB132" s="31">
        <f t="shared" si="21"/>
        <v>0.10456852791878173</v>
      </c>
    </row>
    <row r="133" spans="1:54" x14ac:dyDescent="0.25">
      <c r="A133" s="10">
        <f t="shared" si="17"/>
        <v>5</v>
      </c>
      <c r="C133" s="5">
        <v>11109</v>
      </c>
      <c r="D133" s="6">
        <v>866.83917236328125</v>
      </c>
      <c r="E133" s="6">
        <v>110.20138549804687</v>
      </c>
      <c r="F133" s="6">
        <v>17.700485229492187</v>
      </c>
      <c r="G133" s="6">
        <v>890.7725830078125</v>
      </c>
      <c r="H133" s="6">
        <v>135.320556640625</v>
      </c>
      <c r="I133" s="6">
        <v>88.471267700195313</v>
      </c>
      <c r="J133" s="6">
        <v>1815.662353515625</v>
      </c>
      <c r="K133" s="6">
        <v>361.35009765625</v>
      </c>
      <c r="L133" s="6">
        <v>405.88406372070312</v>
      </c>
      <c r="M133" s="6">
        <v>18.299999237060547</v>
      </c>
      <c r="N133" s="6">
        <v>10.699680328369141</v>
      </c>
      <c r="O133" s="6">
        <v>261.4124755859375</v>
      </c>
      <c r="P133" s="6">
        <v>1990</v>
      </c>
      <c r="Q133" s="6">
        <v>87.131156921386719</v>
      </c>
      <c r="R133" s="6">
        <v>66</v>
      </c>
      <c r="S133" s="6">
        <v>853.18890380859375</v>
      </c>
      <c r="T133" s="6">
        <v>4</v>
      </c>
      <c r="U133" s="6">
        <v>199.43345642089844</v>
      </c>
      <c r="V133" s="6">
        <v>22.684518814086914</v>
      </c>
      <c r="W133" s="6">
        <v>10.199999809265137</v>
      </c>
      <c r="X133" s="6">
        <v>285.96697998046875</v>
      </c>
      <c r="Y133" s="6">
        <v>97.98077392578125</v>
      </c>
      <c r="Z133" s="6">
        <v>745.458740234375</v>
      </c>
      <c r="AA133" s="6">
        <v>78.5</v>
      </c>
      <c r="AB133" s="6">
        <v>238.10650634765625</v>
      </c>
      <c r="AC133" s="6">
        <v>123.85777282714844</v>
      </c>
      <c r="AD133" s="6">
        <v>2170.041748046875</v>
      </c>
      <c r="AE133" s="6">
        <v>3538</v>
      </c>
      <c r="AF133" s="6">
        <v>144.29000854492187</v>
      </c>
      <c r="AG133" s="6">
        <v>779.9678955078125</v>
      </c>
      <c r="AH133" s="6">
        <v>5.0831770896911621</v>
      </c>
      <c r="AI133" s="6">
        <v>136.09109497070312</v>
      </c>
      <c r="AJ133" s="6">
        <v>60.644756317138672</v>
      </c>
      <c r="AK133" s="6">
        <v>57.631031036376953</v>
      </c>
      <c r="AL133" s="6">
        <v>16.714311599731445</v>
      </c>
      <c r="AM133" s="6">
        <v>57.403961181640625</v>
      </c>
      <c r="AN133" s="6">
        <v>4541.4765625</v>
      </c>
      <c r="AO133" s="6">
        <v>33.799999237060547</v>
      </c>
      <c r="AP133" s="6">
        <v>54.927097320556641</v>
      </c>
      <c r="AQ133" s="6">
        <v>1215.0460205078125</v>
      </c>
      <c r="AR133" s="6">
        <v>11.800000190734863</v>
      </c>
      <c r="AS133" s="6">
        <v>76.411445617675781</v>
      </c>
      <c r="AT133" s="6">
        <v>22.522792816162109</v>
      </c>
      <c r="AU133" s="6">
        <v>199.72911071777344</v>
      </c>
      <c r="AV133" s="28">
        <f t="shared" si="18"/>
        <v>22906.703942775726</v>
      </c>
      <c r="AW133" s="28"/>
      <c r="AX133" s="7">
        <v>115</v>
      </c>
      <c r="AY133" s="7">
        <f t="shared" si="16"/>
        <v>22906.703942775726</v>
      </c>
      <c r="AZ133" s="7">
        <f t="shared" si="19"/>
        <v>22255.872136116028</v>
      </c>
      <c r="BA133" s="30">
        <f t="shared" si="20"/>
        <v>104</v>
      </c>
      <c r="BB133" s="31">
        <f t="shared" si="21"/>
        <v>0.10558375634517767</v>
      </c>
    </row>
    <row r="134" spans="1:54" x14ac:dyDescent="0.25">
      <c r="A134" s="10">
        <f t="shared" si="17"/>
        <v>6</v>
      </c>
      <c r="C134" s="5">
        <v>11139</v>
      </c>
      <c r="D134" s="6">
        <v>805.2794189453125</v>
      </c>
      <c r="E134" s="6">
        <v>29.54833984375</v>
      </c>
      <c r="F134" s="6">
        <v>17.581138610839844</v>
      </c>
      <c r="G134" s="6">
        <v>887.30487060546875</v>
      </c>
      <c r="H134" s="6">
        <v>18.600000381469727</v>
      </c>
      <c r="I134" s="6">
        <v>54.683124542236328</v>
      </c>
      <c r="J134" s="6">
        <v>1805.104736328125</v>
      </c>
      <c r="K134" s="6">
        <v>339.640869140625</v>
      </c>
      <c r="L134" s="6">
        <v>366.16546630859375</v>
      </c>
      <c r="M134" s="6">
        <v>28.694780349731445</v>
      </c>
      <c r="N134" s="6">
        <v>10.461385726928711</v>
      </c>
      <c r="O134" s="6">
        <v>230.39999389648437</v>
      </c>
      <c r="P134" s="6">
        <v>1987.969970703125</v>
      </c>
      <c r="Q134" s="6">
        <v>85.965385437011719</v>
      </c>
      <c r="R134" s="6">
        <v>66</v>
      </c>
      <c r="S134" s="6">
        <v>724.872314453125</v>
      </c>
      <c r="T134" s="6">
        <v>4</v>
      </c>
      <c r="U134" s="6">
        <v>358.44000244140625</v>
      </c>
      <c r="V134" s="6">
        <v>31.548168182373047</v>
      </c>
      <c r="W134" s="6">
        <v>10.199999809265137</v>
      </c>
      <c r="X134" s="6">
        <v>300.91079711914062</v>
      </c>
      <c r="Y134" s="6">
        <v>97.335731506347656</v>
      </c>
      <c r="Z134" s="6">
        <v>734.156494140625</v>
      </c>
      <c r="AA134" s="6">
        <v>78.5</v>
      </c>
      <c r="AB134" s="6">
        <v>207.5313720703125</v>
      </c>
      <c r="AC134" s="6">
        <v>119.51187133789062</v>
      </c>
      <c r="AD134" s="6">
        <v>2204.988525390625</v>
      </c>
      <c r="AE134" s="6">
        <v>3531.6455078125</v>
      </c>
      <c r="AF134" s="6">
        <v>209.26499938964844</v>
      </c>
      <c r="AG134" s="6">
        <v>862.312255859375</v>
      </c>
      <c r="AH134" s="6">
        <v>5.0201964378356934</v>
      </c>
      <c r="AI134" s="6">
        <v>134.47987365722656</v>
      </c>
      <c r="AJ134" s="6">
        <v>53.169029235839844</v>
      </c>
      <c r="AK134" s="6">
        <v>51.555137634277344</v>
      </c>
      <c r="AL134" s="6">
        <v>0.60000002384185791</v>
      </c>
      <c r="AM134" s="6">
        <v>50.040115356445313</v>
      </c>
      <c r="AN134" s="6">
        <v>4533.82568359375</v>
      </c>
      <c r="AO134" s="6">
        <v>33.799999237060547</v>
      </c>
      <c r="AP134" s="6">
        <v>22.90595817565918</v>
      </c>
      <c r="AQ134" s="6">
        <v>809.69293212890625</v>
      </c>
      <c r="AR134" s="6">
        <v>9.6999998092651367</v>
      </c>
      <c r="AS134" s="6">
        <v>98.960586547851563</v>
      </c>
      <c r="AT134" s="6">
        <v>11</v>
      </c>
      <c r="AU134" s="6">
        <v>191.66448974609375</v>
      </c>
      <c r="AV134" s="28">
        <f t="shared" si="18"/>
        <v>22215.031521916389</v>
      </c>
      <c r="AW134" s="28"/>
      <c r="AX134" s="7">
        <v>116</v>
      </c>
      <c r="AY134" s="7">
        <f t="shared" si="16"/>
        <v>22215.031521916389</v>
      </c>
      <c r="AZ134" s="7">
        <f t="shared" si="19"/>
        <v>22215.031521916389</v>
      </c>
      <c r="BA134" s="30">
        <f t="shared" si="20"/>
        <v>105</v>
      </c>
      <c r="BB134" s="31">
        <f t="shared" si="21"/>
        <v>0.1065989847715736</v>
      </c>
    </row>
    <row r="135" spans="1:54" x14ac:dyDescent="0.25">
      <c r="A135" s="10">
        <f t="shared" si="17"/>
        <v>7</v>
      </c>
      <c r="C135" s="5">
        <v>11170</v>
      </c>
      <c r="D135" s="6">
        <v>743.90899658203125</v>
      </c>
      <c r="E135" s="6">
        <v>29.105009078979492</v>
      </c>
      <c r="F135" s="6">
        <v>17.432138442993164</v>
      </c>
      <c r="G135" s="6">
        <v>822.4912109375</v>
      </c>
      <c r="H135" s="6">
        <v>45.59356689453125</v>
      </c>
      <c r="I135" s="6">
        <v>21.874532699584961</v>
      </c>
      <c r="J135" s="6">
        <v>1781.65771484375</v>
      </c>
      <c r="K135" s="6">
        <v>285.46249389648437</v>
      </c>
      <c r="L135" s="6">
        <v>321.8856201171875</v>
      </c>
      <c r="M135" s="6">
        <v>18.299999237060547</v>
      </c>
      <c r="N135" s="6">
        <v>10.194317817687988</v>
      </c>
      <c r="O135" s="6">
        <v>230.39999389648437</v>
      </c>
      <c r="P135" s="6">
        <v>1952.82275390625</v>
      </c>
      <c r="Q135" s="6">
        <v>84.289588928222656</v>
      </c>
      <c r="R135" s="6">
        <v>67</v>
      </c>
      <c r="S135" s="6">
        <v>660.12335205078125</v>
      </c>
      <c r="T135" s="6">
        <v>4.0758223533630371</v>
      </c>
      <c r="U135" s="6">
        <v>359.91217041015625</v>
      </c>
      <c r="V135" s="6">
        <v>7.6994471549987793</v>
      </c>
      <c r="W135" s="6">
        <v>10.199999809265137</v>
      </c>
      <c r="X135" s="6">
        <v>269.66909790039062</v>
      </c>
      <c r="Y135" s="6">
        <v>96.605720520019531</v>
      </c>
      <c r="Z135" s="6">
        <v>671.76055908203125</v>
      </c>
      <c r="AA135" s="6">
        <v>78.5</v>
      </c>
      <c r="AB135" s="6">
        <v>121.03531646728516</v>
      </c>
      <c r="AC135" s="6">
        <v>113.37218475341797</v>
      </c>
      <c r="AD135" s="6">
        <v>2201.1337890625</v>
      </c>
      <c r="AE135" s="6">
        <v>3529.745849609375</v>
      </c>
      <c r="AF135" s="6">
        <v>194.93267822265625</v>
      </c>
      <c r="AG135" s="6">
        <v>770.08526611328125</v>
      </c>
      <c r="AH135" s="6">
        <v>4.9461736679077148</v>
      </c>
      <c r="AI135" s="6">
        <v>4.8000001907348633</v>
      </c>
      <c r="AJ135" s="6">
        <v>65.599998474121094</v>
      </c>
      <c r="AK135" s="6">
        <v>43.346244812011719</v>
      </c>
      <c r="AL135" s="6">
        <v>0.60000002384185791</v>
      </c>
      <c r="AM135" s="6">
        <v>43.21539306640625</v>
      </c>
      <c r="AN135" s="6">
        <v>3707.01611328125</v>
      </c>
      <c r="AO135" s="6">
        <v>33.799999237060547</v>
      </c>
      <c r="AP135" s="6">
        <v>20</v>
      </c>
      <c r="AQ135" s="6">
        <v>768.866943359375</v>
      </c>
      <c r="AR135" s="6">
        <v>9.6999998092651367</v>
      </c>
      <c r="AS135" s="6">
        <v>54.315750122070313</v>
      </c>
      <c r="AT135" s="6">
        <v>11</v>
      </c>
      <c r="AU135" s="6">
        <v>186.12640380859375</v>
      </c>
      <c r="AV135" s="28">
        <f t="shared" si="18"/>
        <v>20474.602210640907</v>
      </c>
      <c r="AW135" s="28"/>
      <c r="AX135" s="7">
        <v>117</v>
      </c>
      <c r="AY135" s="7">
        <f t="shared" si="16"/>
        <v>20474.602210640907</v>
      </c>
      <c r="AZ135" s="7">
        <f t="shared" si="19"/>
        <v>22191.473778247833</v>
      </c>
      <c r="BA135" s="30">
        <f t="shared" si="20"/>
        <v>106</v>
      </c>
      <c r="BB135" s="31">
        <f t="shared" si="21"/>
        <v>0.10761421319796954</v>
      </c>
    </row>
    <row r="136" spans="1:54" x14ac:dyDescent="0.25">
      <c r="A136" s="10">
        <f t="shared" si="17"/>
        <v>8</v>
      </c>
      <c r="C136" s="5">
        <v>11201</v>
      </c>
      <c r="D136" s="6">
        <v>689.56219482421875</v>
      </c>
      <c r="E136" s="6">
        <v>28.710699081420898</v>
      </c>
      <c r="F136" s="6">
        <v>17.327547073364258</v>
      </c>
      <c r="G136" s="6">
        <v>661.87139892578125</v>
      </c>
      <c r="H136" s="6">
        <v>18.600000381469727</v>
      </c>
      <c r="I136" s="6">
        <v>2.8019688129425049</v>
      </c>
      <c r="J136" s="6">
        <v>1732.651123046875</v>
      </c>
      <c r="K136" s="6">
        <v>270.12893676757812</v>
      </c>
      <c r="L136" s="6">
        <v>276.95797729492187</v>
      </c>
      <c r="M136" s="6">
        <v>18.299999237060547</v>
      </c>
      <c r="N136" s="6">
        <v>9.9604387283325195</v>
      </c>
      <c r="O136" s="6">
        <v>230.39999389648437</v>
      </c>
      <c r="P136" s="6">
        <v>1821.1378173828125</v>
      </c>
      <c r="Q136" s="6">
        <v>83</v>
      </c>
      <c r="R136" s="6">
        <v>67</v>
      </c>
      <c r="S136" s="6">
        <v>557.1336669921875</v>
      </c>
      <c r="T136" s="6">
        <v>4.0344934463500977</v>
      </c>
      <c r="U136" s="6">
        <v>337.70175170898437</v>
      </c>
      <c r="V136" s="6">
        <v>0.20000000298023224</v>
      </c>
      <c r="W136" s="6">
        <v>10.199999809265137</v>
      </c>
      <c r="X136" s="6">
        <v>269.509765625</v>
      </c>
      <c r="Y136" s="6">
        <v>95.961677551269531</v>
      </c>
      <c r="Z136" s="6">
        <v>651.606689453125</v>
      </c>
      <c r="AA136" s="6">
        <v>78.5</v>
      </c>
      <c r="AB136" s="6">
        <v>156.5703125</v>
      </c>
      <c r="AC136" s="6">
        <v>107.80599975585937</v>
      </c>
      <c r="AD136" s="6">
        <v>2083.855224609375</v>
      </c>
      <c r="AE136" s="6">
        <v>3431.065185546875</v>
      </c>
      <c r="AF136" s="6">
        <v>175.81663513183594</v>
      </c>
      <c r="AG136" s="6">
        <v>696.60186767578125</v>
      </c>
      <c r="AH136" s="6">
        <v>4.8754682540893555</v>
      </c>
      <c r="AI136" s="6">
        <v>4.8000001907348633</v>
      </c>
      <c r="AJ136" s="6">
        <v>58.520477294921875</v>
      </c>
      <c r="AK136" s="6">
        <v>37</v>
      </c>
      <c r="AL136" s="6">
        <v>0.60000002384185791</v>
      </c>
      <c r="AM136" s="6">
        <v>36.822986602783203</v>
      </c>
      <c r="AN136" s="6">
        <v>3383.281005859375</v>
      </c>
      <c r="AO136" s="6">
        <v>33.799999237060547</v>
      </c>
      <c r="AP136" s="6">
        <v>20</v>
      </c>
      <c r="AQ136" s="6">
        <v>729.46435546875</v>
      </c>
      <c r="AR136" s="6">
        <v>9.6999998092651367</v>
      </c>
      <c r="AS136" s="6">
        <v>0.60000002384185791</v>
      </c>
      <c r="AT136" s="6">
        <v>11</v>
      </c>
      <c r="AU136" s="6">
        <v>200.60385131835937</v>
      </c>
      <c r="AV136" s="28">
        <f t="shared" si="18"/>
        <v>19116.041509345174</v>
      </c>
      <c r="AW136" s="28"/>
      <c r="AX136" s="7">
        <v>118</v>
      </c>
      <c r="AY136" s="7">
        <f t="shared" si="16"/>
        <v>19116.041509345174</v>
      </c>
      <c r="AZ136" s="7">
        <f t="shared" si="19"/>
        <v>22181.204805374146</v>
      </c>
      <c r="BA136" s="30">
        <f t="shared" si="20"/>
        <v>107</v>
      </c>
      <c r="BB136" s="31">
        <f t="shared" si="21"/>
        <v>0.10862944162436548</v>
      </c>
    </row>
    <row r="137" spans="1:54" x14ac:dyDescent="0.25">
      <c r="A137" s="10">
        <f t="shared" si="17"/>
        <v>9</v>
      </c>
      <c r="C137" s="5">
        <v>11231</v>
      </c>
      <c r="D137" s="6">
        <v>677.162841796875</v>
      </c>
      <c r="E137" s="6">
        <v>26.672561645507812</v>
      </c>
      <c r="F137" s="6">
        <v>17.243465423583984</v>
      </c>
      <c r="G137" s="6">
        <v>643.1873779296875</v>
      </c>
      <c r="H137" s="6">
        <v>18.600000381469727</v>
      </c>
      <c r="I137" s="6">
        <v>1</v>
      </c>
      <c r="J137" s="6">
        <v>1707.0721435546875</v>
      </c>
      <c r="K137" s="6">
        <v>258.544189453125</v>
      </c>
      <c r="L137" s="6">
        <v>235.85133361816406</v>
      </c>
      <c r="M137" s="6">
        <v>18.299999237060547</v>
      </c>
      <c r="N137" s="6">
        <v>9.862727165222168</v>
      </c>
      <c r="O137" s="6">
        <v>230.39999389648437</v>
      </c>
      <c r="P137" s="6">
        <v>1734.906494140625</v>
      </c>
      <c r="Q137" s="6">
        <v>83.205810546875</v>
      </c>
      <c r="R137" s="6">
        <v>67</v>
      </c>
      <c r="S137" s="6">
        <v>540.10235595703125</v>
      </c>
      <c r="T137" s="6">
        <v>4</v>
      </c>
      <c r="U137" s="6">
        <v>308.98611450195312</v>
      </c>
      <c r="V137" s="6">
        <v>0.20000000298023224</v>
      </c>
      <c r="W137" s="6">
        <v>10.199999809265137</v>
      </c>
      <c r="X137" s="6">
        <v>267.98614501953125</v>
      </c>
      <c r="Y137" s="6">
        <v>93.569358825683594</v>
      </c>
      <c r="Z137" s="6">
        <v>678.0726318359375</v>
      </c>
      <c r="AA137" s="6">
        <v>78.5</v>
      </c>
      <c r="AB137" s="6">
        <v>246.81498718261719</v>
      </c>
      <c r="AC137" s="6">
        <v>104.81015777587891</v>
      </c>
      <c r="AD137" s="6">
        <v>1996.6300048828125</v>
      </c>
      <c r="AE137" s="6">
        <v>3346.752197265625</v>
      </c>
      <c r="AF137" s="6">
        <v>157.69499206542969</v>
      </c>
      <c r="AG137" s="6">
        <v>646.9642333984375</v>
      </c>
      <c r="AH137" s="6">
        <v>4.8295412063598633</v>
      </c>
      <c r="AI137" s="6">
        <v>4.8000001907348633</v>
      </c>
      <c r="AJ137" s="6">
        <v>42.155445098876953</v>
      </c>
      <c r="AK137" s="6">
        <v>37</v>
      </c>
      <c r="AL137" s="6">
        <v>0.60000002384185791</v>
      </c>
      <c r="AM137" s="6">
        <v>31</v>
      </c>
      <c r="AN137" s="6">
        <v>3305.059326171875</v>
      </c>
      <c r="AO137" s="6">
        <v>33.799999237060547</v>
      </c>
      <c r="AP137" s="6">
        <v>20</v>
      </c>
      <c r="AQ137" s="6">
        <v>695.16455078125</v>
      </c>
      <c r="AR137" s="6">
        <v>9.6999998092651367</v>
      </c>
      <c r="AS137" s="6">
        <v>0.73937684297561646</v>
      </c>
      <c r="AT137" s="6">
        <v>11</v>
      </c>
      <c r="AU137" s="6">
        <v>193.619873046875</v>
      </c>
      <c r="AV137" s="28">
        <f t="shared" si="18"/>
        <v>18599.760229721665</v>
      </c>
      <c r="AW137" s="28"/>
      <c r="AX137" s="7">
        <v>119</v>
      </c>
      <c r="AY137" s="7">
        <f t="shared" si="16"/>
        <v>18599.760229721665</v>
      </c>
      <c r="AZ137" s="7">
        <f t="shared" si="19"/>
        <v>22173.626916408539</v>
      </c>
      <c r="BA137" s="30">
        <f t="shared" si="20"/>
        <v>108</v>
      </c>
      <c r="BB137" s="31">
        <f t="shared" si="21"/>
        <v>0.10964467005076142</v>
      </c>
    </row>
    <row r="138" spans="1:54" x14ac:dyDescent="0.25">
      <c r="A138" s="10">
        <f t="shared" si="17"/>
        <v>10</v>
      </c>
      <c r="C138" s="5">
        <v>11262</v>
      </c>
      <c r="D138" s="6">
        <v>667.8560791015625</v>
      </c>
      <c r="E138" s="6">
        <v>26.497182846069336</v>
      </c>
      <c r="F138" s="6">
        <v>17.182939529418945</v>
      </c>
      <c r="G138" s="6">
        <v>610.5316162109375</v>
      </c>
      <c r="H138" s="6">
        <v>27.709199905395508</v>
      </c>
      <c r="I138" s="6">
        <v>2.6044461727142334</v>
      </c>
      <c r="J138" s="6">
        <v>1689.3515625</v>
      </c>
      <c r="K138" s="6">
        <v>254.80184936523437</v>
      </c>
      <c r="L138" s="6">
        <v>213.54026794433594</v>
      </c>
      <c r="M138" s="6">
        <v>18.299999237060547</v>
      </c>
      <c r="N138" s="6">
        <v>9.8000001907348633</v>
      </c>
      <c r="O138" s="6">
        <v>230.39999389648437</v>
      </c>
      <c r="P138" s="6">
        <v>1683.6168212890625</v>
      </c>
      <c r="Q138" s="6">
        <v>87.01983642578125</v>
      </c>
      <c r="R138" s="6">
        <v>66</v>
      </c>
      <c r="S138" s="6">
        <v>511.28939819335938</v>
      </c>
      <c r="T138" s="6">
        <v>4.0201835632324219</v>
      </c>
      <c r="U138" s="6">
        <v>285.63116455078125</v>
      </c>
      <c r="V138" s="6">
        <v>0.20000000298023224</v>
      </c>
      <c r="W138" s="6">
        <v>10.199999809265137</v>
      </c>
      <c r="X138" s="6">
        <v>269.05810546875</v>
      </c>
      <c r="Y138" s="6">
        <v>93.280853271484375</v>
      </c>
      <c r="Z138" s="6">
        <v>676</v>
      </c>
      <c r="AA138" s="6">
        <v>78.5</v>
      </c>
      <c r="AB138" s="6">
        <v>274.38955688476562</v>
      </c>
      <c r="AC138" s="6">
        <v>104.64892578125</v>
      </c>
      <c r="AD138" s="6">
        <v>1972.452880859375</v>
      </c>
      <c r="AE138" s="6">
        <v>3120.421875</v>
      </c>
      <c r="AF138" s="6">
        <v>140.41184997558594</v>
      </c>
      <c r="AG138" s="6">
        <v>611.02484130859375</v>
      </c>
      <c r="AH138" s="6">
        <v>4.7960724830627441</v>
      </c>
      <c r="AI138" s="6">
        <v>28.540096282958984</v>
      </c>
      <c r="AJ138" s="6">
        <v>25.10980224609375</v>
      </c>
      <c r="AK138" s="6">
        <v>37</v>
      </c>
      <c r="AL138" s="6">
        <v>0.60000002384185791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676.2288818359375</v>
      </c>
      <c r="AR138" s="6">
        <v>9.6999998092651367</v>
      </c>
      <c r="AS138" s="6">
        <v>2.1001570224761963</v>
      </c>
      <c r="AT138" s="6">
        <v>11</v>
      </c>
      <c r="AU138" s="6">
        <v>186.90689086914062</v>
      </c>
      <c r="AV138" s="28">
        <f t="shared" si="18"/>
        <v>18083.464735344052</v>
      </c>
      <c r="AW138" s="28"/>
      <c r="AX138" s="7">
        <v>120</v>
      </c>
      <c r="AY138" s="7">
        <f t="shared" si="16"/>
        <v>18083.464735344052</v>
      </c>
      <c r="AZ138" s="7">
        <f t="shared" si="19"/>
        <v>22130.598257541656</v>
      </c>
      <c r="BA138" s="30">
        <f t="shared" si="20"/>
        <v>109</v>
      </c>
      <c r="BB138" s="31">
        <f t="shared" si="21"/>
        <v>0.11065989847715736</v>
      </c>
    </row>
    <row r="139" spans="1:54" x14ac:dyDescent="0.25">
      <c r="A139" s="10">
        <f t="shared" si="17"/>
        <v>11</v>
      </c>
      <c r="C139" s="5">
        <v>11292</v>
      </c>
      <c r="D139" s="6">
        <v>660.66326904296875</v>
      </c>
      <c r="E139" s="6">
        <v>26.621328353881836</v>
      </c>
      <c r="F139" s="6">
        <v>17.182399749755859</v>
      </c>
      <c r="G139" s="6">
        <v>607.79925537109375</v>
      </c>
      <c r="H139" s="6">
        <v>18.600000381469727</v>
      </c>
      <c r="I139" s="6">
        <v>9.5041818618774414</v>
      </c>
      <c r="J139" s="6">
        <v>1680.908935546875</v>
      </c>
      <c r="K139" s="6">
        <v>254.39869689941406</v>
      </c>
      <c r="L139" s="6">
        <v>205.70599365234375</v>
      </c>
      <c r="M139" s="6">
        <v>25.571317672729492</v>
      </c>
      <c r="N139" s="6">
        <v>9.8000001907348633</v>
      </c>
      <c r="O139" s="6">
        <v>230.39999389648437</v>
      </c>
      <c r="P139" s="6">
        <v>1680.6051025390625</v>
      </c>
      <c r="Q139" s="6">
        <v>93.2999267578125</v>
      </c>
      <c r="R139" s="6">
        <v>64</v>
      </c>
      <c r="S139" s="6">
        <v>533.0921630859375</v>
      </c>
      <c r="T139" s="6">
        <v>4.8968610763549805</v>
      </c>
      <c r="U139" s="6">
        <v>264.3858642578125</v>
      </c>
      <c r="V139" s="6">
        <v>11.264947891235352</v>
      </c>
      <c r="W139" s="6">
        <v>10.688626289367676</v>
      </c>
      <c r="X139" s="6">
        <v>275.848876953125</v>
      </c>
      <c r="Y139" s="6">
        <v>90.018341064453125</v>
      </c>
      <c r="Z139" s="6">
        <v>668.3218994140625</v>
      </c>
      <c r="AA139" s="6">
        <v>78.5</v>
      </c>
      <c r="AB139" s="6">
        <v>299.49453735351562</v>
      </c>
      <c r="AC139" s="6">
        <v>104.51118469238281</v>
      </c>
      <c r="AD139" s="6">
        <v>1950</v>
      </c>
      <c r="AE139" s="6">
        <v>3102.897216796875</v>
      </c>
      <c r="AF139" s="6">
        <v>127.59335327148437</v>
      </c>
      <c r="AG139" s="6">
        <v>579.524658203125</v>
      </c>
      <c r="AH139" s="6">
        <v>4.7857851982116699</v>
      </c>
      <c r="AI139" s="6">
        <v>120.89319610595703</v>
      </c>
      <c r="AJ139" s="6">
        <v>19.995090484619141</v>
      </c>
      <c r="AK139" s="6">
        <v>37</v>
      </c>
      <c r="AL139" s="6">
        <v>2.207852840423584</v>
      </c>
      <c r="AM139" s="6">
        <v>31</v>
      </c>
      <c r="AN139" s="6">
        <v>3250.176513671875</v>
      </c>
      <c r="AO139" s="6">
        <v>33.799999237060547</v>
      </c>
      <c r="AP139" s="6">
        <v>20</v>
      </c>
      <c r="AQ139" s="6">
        <v>661.04425048828125</v>
      </c>
      <c r="AR139" s="6">
        <v>9.6999998092651367</v>
      </c>
      <c r="AS139" s="6">
        <v>2.6541221141815186</v>
      </c>
      <c r="AT139" s="6">
        <v>17.960641860961914</v>
      </c>
      <c r="AU139" s="6">
        <v>181.28219604492187</v>
      </c>
      <c r="AV139" s="28">
        <f t="shared" si="18"/>
        <v>18078.598580121994</v>
      </c>
      <c r="AW139" s="28"/>
      <c r="AX139" s="7">
        <v>121</v>
      </c>
      <c r="AY139" s="7">
        <f t="shared" si="16"/>
        <v>18078.598580121994</v>
      </c>
      <c r="AZ139" s="7">
        <f t="shared" si="19"/>
        <v>22123.106405735016</v>
      </c>
      <c r="BA139" s="30">
        <f t="shared" si="20"/>
        <v>110</v>
      </c>
      <c r="BB139" s="31">
        <f t="shared" si="21"/>
        <v>0.1116751269035533</v>
      </c>
    </row>
    <row r="140" spans="1:54" x14ac:dyDescent="0.25">
      <c r="A140" s="10">
        <f t="shared" si="17"/>
        <v>12</v>
      </c>
      <c r="C140" s="5">
        <v>11323</v>
      </c>
      <c r="D140" s="6">
        <v>653.757568359375</v>
      </c>
      <c r="E140" s="6">
        <v>27.06523323059082</v>
      </c>
      <c r="F140" s="6">
        <v>17.28654670715332</v>
      </c>
      <c r="G140" s="6">
        <v>585.6707763671875</v>
      </c>
      <c r="H140" s="6">
        <v>221.43295288085937</v>
      </c>
      <c r="I140" s="6">
        <v>11.501561164855957</v>
      </c>
      <c r="J140" s="6">
        <v>1485.1536865234375</v>
      </c>
      <c r="K140" s="6">
        <v>254.65701293945313</v>
      </c>
      <c r="L140" s="6">
        <v>192.67062377929687</v>
      </c>
      <c r="M140" s="6">
        <v>18.299999237060547</v>
      </c>
      <c r="N140" s="6">
        <v>9.8000001907348633</v>
      </c>
      <c r="O140" s="6">
        <v>233.70817565917969</v>
      </c>
      <c r="P140" s="6">
        <v>1674.272216796875</v>
      </c>
      <c r="Q140" s="6">
        <v>101.13458251953125</v>
      </c>
      <c r="R140" s="6">
        <v>62</v>
      </c>
      <c r="S140" s="6">
        <v>526.82879638671875</v>
      </c>
      <c r="T140" s="6">
        <v>5.3492722511291504</v>
      </c>
      <c r="U140" s="6">
        <v>240.42727661132812</v>
      </c>
      <c r="V140" s="6">
        <v>21.82261848449707</v>
      </c>
      <c r="W140" s="6">
        <v>10.199999809265137</v>
      </c>
      <c r="X140" s="6">
        <v>280.00054931640625</v>
      </c>
      <c r="Y140" s="6">
        <v>77.660049438476563</v>
      </c>
      <c r="Z140" s="6">
        <v>658.7701416015625</v>
      </c>
      <c r="AA140" s="6">
        <v>124.32868957519531</v>
      </c>
      <c r="AB140" s="6">
        <v>325.65261840820312</v>
      </c>
      <c r="AC140" s="6">
        <v>104.63768768310547</v>
      </c>
      <c r="AD140" s="6">
        <v>1950</v>
      </c>
      <c r="AE140" s="6">
        <v>3124.976806640625</v>
      </c>
      <c r="AF140" s="6">
        <v>112.259033203125</v>
      </c>
      <c r="AG140" s="6">
        <v>554.068359375</v>
      </c>
      <c r="AH140" s="6">
        <v>4.7783193588256836</v>
      </c>
      <c r="AI140" s="6">
        <v>4.8000001907348633</v>
      </c>
      <c r="AJ140" s="6">
        <v>20.638002395629883</v>
      </c>
      <c r="AK140" s="6">
        <v>37</v>
      </c>
      <c r="AL140" s="6">
        <v>3.4256782531738281</v>
      </c>
      <c r="AM140" s="6">
        <v>42.1798095703125</v>
      </c>
      <c r="AN140" s="6">
        <v>3367.45556640625</v>
      </c>
      <c r="AO140" s="6">
        <v>36.189266204833984</v>
      </c>
      <c r="AP140" s="6">
        <v>26.763111114501953</v>
      </c>
      <c r="AQ140" s="6">
        <v>656.0296630859375</v>
      </c>
      <c r="AR140" s="6">
        <v>9.6999998092651367</v>
      </c>
      <c r="AS140" s="6">
        <v>4.3488059043884277</v>
      </c>
      <c r="AT140" s="6">
        <v>25.093442916870117</v>
      </c>
      <c r="AU140" s="6">
        <v>235</v>
      </c>
      <c r="AV140" s="28">
        <f t="shared" si="18"/>
        <v>18138.794500350952</v>
      </c>
      <c r="AW140" s="28"/>
      <c r="AX140" s="7">
        <v>122</v>
      </c>
      <c r="AY140" s="7">
        <f t="shared" si="16"/>
        <v>18138.794500350952</v>
      </c>
      <c r="AZ140" s="7">
        <f t="shared" si="19"/>
        <v>22062.063693523407</v>
      </c>
      <c r="BA140" s="30">
        <f t="shared" si="20"/>
        <v>111</v>
      </c>
      <c r="BB140" s="31">
        <f t="shared" si="21"/>
        <v>0.11269035532994924</v>
      </c>
    </row>
    <row r="141" spans="1:54" x14ac:dyDescent="0.25">
      <c r="A141" s="10">
        <f t="shared" si="17"/>
        <v>1</v>
      </c>
      <c r="C141" s="5">
        <v>11354</v>
      </c>
      <c r="D141" s="6">
        <v>660.79437255859375</v>
      </c>
      <c r="E141" s="6">
        <v>46.458713531494141</v>
      </c>
      <c r="F141" s="6">
        <v>18.206058502197266</v>
      </c>
      <c r="G141" s="6">
        <v>592.37322998046875</v>
      </c>
      <c r="H141" s="6">
        <v>308.677490234375</v>
      </c>
      <c r="I141" s="6">
        <v>19.896881103515625</v>
      </c>
      <c r="J141" s="6">
        <v>1339.0072021484375</v>
      </c>
      <c r="K141" s="6">
        <v>262.97640991210937</v>
      </c>
      <c r="L141" s="6">
        <v>184.89889526367188</v>
      </c>
      <c r="M141" s="6">
        <v>18.299999237060547</v>
      </c>
      <c r="N141" s="6">
        <v>11.11783504486084</v>
      </c>
      <c r="O141" s="6">
        <v>265.13980102539062</v>
      </c>
      <c r="P141" s="6">
        <v>1677.7664794921875</v>
      </c>
      <c r="Q141" s="6">
        <v>109.19709777832031</v>
      </c>
      <c r="R141" s="6">
        <v>62</v>
      </c>
      <c r="S141" s="6">
        <v>552.68426513671875</v>
      </c>
      <c r="T141" s="6">
        <v>6.5595688819885254</v>
      </c>
      <c r="U141" s="6">
        <v>218.84245300292969</v>
      </c>
      <c r="V141" s="6">
        <v>18.756355285644531</v>
      </c>
      <c r="W141" s="6">
        <v>10.199999809265137</v>
      </c>
      <c r="X141" s="6">
        <v>288.3275146484375</v>
      </c>
      <c r="Y141" s="6">
        <v>72</v>
      </c>
      <c r="Z141" s="6">
        <v>654.44952392578125</v>
      </c>
      <c r="AA141" s="6">
        <v>163.58255004882812</v>
      </c>
      <c r="AB141" s="6">
        <v>356.06243896484375</v>
      </c>
      <c r="AC141" s="6">
        <v>107.44589996337891</v>
      </c>
      <c r="AD141" s="6">
        <v>1950</v>
      </c>
      <c r="AE141" s="6">
        <v>3163</v>
      </c>
      <c r="AF141" s="6">
        <v>99.818580627441406</v>
      </c>
      <c r="AG141" s="6">
        <v>538.9954833984375</v>
      </c>
      <c r="AH141" s="6">
        <v>4.768284797668457</v>
      </c>
      <c r="AI141" s="6">
        <v>4.8000001907348633</v>
      </c>
      <c r="AJ141" s="6">
        <v>22.089515686035156</v>
      </c>
      <c r="AK141" s="6">
        <v>41.145771026611328</v>
      </c>
      <c r="AL141" s="6">
        <v>6.4629998207092285</v>
      </c>
      <c r="AM141" s="6">
        <v>53.265338897705078</v>
      </c>
      <c r="AN141" s="6">
        <v>3635</v>
      </c>
      <c r="AO141" s="6">
        <v>44</v>
      </c>
      <c r="AP141" s="6">
        <v>34.872463226318359</v>
      </c>
      <c r="AQ141" s="6">
        <v>1055.7666015625</v>
      </c>
      <c r="AR141" s="6">
        <v>11.800000190734863</v>
      </c>
      <c r="AS141" s="6">
        <v>6.3020000457763672</v>
      </c>
      <c r="AT141" s="6">
        <v>47.745792388916016</v>
      </c>
      <c r="AU141" s="6">
        <v>204.68423461914062</v>
      </c>
      <c r="AV141" s="28">
        <f t="shared" si="18"/>
        <v>18950.238101959229</v>
      </c>
      <c r="AW141" s="28"/>
      <c r="AX141" s="7">
        <v>123</v>
      </c>
      <c r="AY141" s="7">
        <f t="shared" si="16"/>
        <v>18950.238101959229</v>
      </c>
      <c r="AZ141" s="7">
        <f t="shared" si="19"/>
        <v>22053.229175209999</v>
      </c>
      <c r="BA141" s="30">
        <f t="shared" si="20"/>
        <v>112</v>
      </c>
      <c r="BB141" s="31">
        <f t="shared" si="21"/>
        <v>0.11370558375634518</v>
      </c>
    </row>
    <row r="142" spans="1:54" x14ac:dyDescent="0.25">
      <c r="A142" s="10">
        <f t="shared" si="17"/>
        <v>2</v>
      </c>
      <c r="C142" s="5">
        <v>11382</v>
      </c>
      <c r="D142" s="6">
        <v>656.6865234375</v>
      </c>
      <c r="E142" s="6">
        <v>57.627864837646484</v>
      </c>
      <c r="F142" s="6">
        <v>19.145200729370117</v>
      </c>
      <c r="G142" s="6">
        <v>600</v>
      </c>
      <c r="H142" s="6">
        <v>299.80191040039062</v>
      </c>
      <c r="I142" s="6">
        <v>24.886545181274414</v>
      </c>
      <c r="J142" s="6">
        <v>1363.736083984375</v>
      </c>
      <c r="K142" s="6">
        <v>266.02883911132812</v>
      </c>
      <c r="L142" s="6">
        <v>177.84967041015625</v>
      </c>
      <c r="M142" s="6">
        <v>18.299999237060547</v>
      </c>
      <c r="N142" s="6">
        <v>11.109052658081055</v>
      </c>
      <c r="O142" s="6">
        <v>292.66079711914062</v>
      </c>
      <c r="P142" s="6">
        <v>1690</v>
      </c>
      <c r="Q142" s="6">
        <v>114.93109893798828</v>
      </c>
      <c r="R142" s="6">
        <v>62</v>
      </c>
      <c r="S142" s="6">
        <v>575</v>
      </c>
      <c r="T142" s="6">
        <v>8.2602710723876953</v>
      </c>
      <c r="U142" s="6">
        <v>203.87081909179687</v>
      </c>
      <c r="V142" s="6">
        <v>32.475063323974609</v>
      </c>
      <c r="W142" s="6">
        <v>10.199999809265137</v>
      </c>
      <c r="X142" s="6">
        <v>301.29998779296875</v>
      </c>
      <c r="Y142" s="6">
        <v>80.162872314453125</v>
      </c>
      <c r="Z142" s="6">
        <v>659.9715576171875</v>
      </c>
      <c r="AA142" s="6">
        <v>134.52742004394531</v>
      </c>
      <c r="AB142" s="6">
        <v>390.46014404296875</v>
      </c>
      <c r="AC142" s="6">
        <v>110.68183135986328</v>
      </c>
      <c r="AD142" s="6">
        <v>1950</v>
      </c>
      <c r="AE142" s="6">
        <v>3163</v>
      </c>
      <c r="AF142" s="6">
        <v>97.323463439941406</v>
      </c>
      <c r="AG142" s="6">
        <v>508.32028198242187</v>
      </c>
      <c r="AH142" s="6">
        <v>4.7597732543945313</v>
      </c>
      <c r="AI142" s="6">
        <v>72.167259216308594</v>
      </c>
      <c r="AJ142" s="6">
        <v>23.864316940307617</v>
      </c>
      <c r="AK142" s="6">
        <v>39.759117126464844</v>
      </c>
      <c r="AL142" s="6">
        <v>12.971591949462891</v>
      </c>
      <c r="AM142" s="6">
        <v>59.400997161865234</v>
      </c>
      <c r="AN142" s="6">
        <v>3715.64013671875</v>
      </c>
      <c r="AO142" s="6">
        <v>33.799999237060547</v>
      </c>
      <c r="AP142" s="6">
        <v>20</v>
      </c>
      <c r="AQ142" s="6">
        <v>1117.9490966796875</v>
      </c>
      <c r="AR142" s="6">
        <v>11.800000190734863</v>
      </c>
      <c r="AS142" s="6">
        <v>8.8393802642822266</v>
      </c>
      <c r="AT142" s="6">
        <v>66.75494384765625</v>
      </c>
      <c r="AU142" s="6">
        <v>206</v>
      </c>
      <c r="AV142" s="28">
        <f t="shared" si="18"/>
        <v>19274.023910522461</v>
      </c>
      <c r="AW142" s="28"/>
      <c r="AX142" s="7">
        <v>124</v>
      </c>
      <c r="AY142" s="7">
        <f t="shared" si="16"/>
        <v>19274.023910522461</v>
      </c>
      <c r="AZ142" s="7">
        <f t="shared" si="19"/>
        <v>22037.968017697334</v>
      </c>
      <c r="BA142" s="30">
        <f t="shared" si="20"/>
        <v>113</v>
      </c>
      <c r="BB142" s="31">
        <f t="shared" si="21"/>
        <v>0.11472081218274112</v>
      </c>
    </row>
    <row r="143" spans="1:54" x14ac:dyDescent="0.25">
      <c r="A143" s="10">
        <f t="shared" si="17"/>
        <v>3</v>
      </c>
      <c r="C143" s="5">
        <v>11413</v>
      </c>
      <c r="D143" s="6">
        <v>657.88482666015625</v>
      </c>
      <c r="E143" s="6">
        <v>74.718215942382812</v>
      </c>
      <c r="F143" s="6">
        <v>19.756443023681641</v>
      </c>
      <c r="G143" s="6">
        <v>663.545166015625</v>
      </c>
      <c r="H143" s="6">
        <v>290.45220947265625</v>
      </c>
      <c r="I143" s="6">
        <v>30.657926559448242</v>
      </c>
      <c r="J143" s="6">
        <v>1427.74853515625</v>
      </c>
      <c r="K143" s="6">
        <v>270.09780883789062</v>
      </c>
      <c r="L143" s="6">
        <v>169.95823669433594</v>
      </c>
      <c r="M143" s="6">
        <v>18.299999237060547</v>
      </c>
      <c r="N143" s="6">
        <v>11.035307884216309</v>
      </c>
      <c r="O143" s="6">
        <v>323.76727294921875</v>
      </c>
      <c r="P143" s="6">
        <v>1690</v>
      </c>
      <c r="Q143" s="6">
        <v>118.98229217529297</v>
      </c>
      <c r="R143" s="6">
        <v>64</v>
      </c>
      <c r="S143" s="6">
        <v>630.91900634765625</v>
      </c>
      <c r="T143" s="6">
        <v>9.3355188369750977</v>
      </c>
      <c r="U143" s="6">
        <v>197.59425354003906</v>
      </c>
      <c r="V143" s="6">
        <v>0.20000000298023224</v>
      </c>
      <c r="W143" s="6">
        <v>10.199999809265137</v>
      </c>
      <c r="X143" s="6">
        <v>295.849853515625</v>
      </c>
      <c r="Y143" s="6">
        <v>88.375244140625</v>
      </c>
      <c r="Z143" s="6">
        <v>669.0181884765625</v>
      </c>
      <c r="AA143" s="6">
        <v>150.71498107910156</v>
      </c>
      <c r="AB143" s="6">
        <v>426.6103515625</v>
      </c>
      <c r="AC143" s="6">
        <v>113.10905456542969</v>
      </c>
      <c r="AD143" s="6">
        <v>1983.920166015625</v>
      </c>
      <c r="AE143" s="6">
        <v>3159</v>
      </c>
      <c r="AF143" s="6">
        <v>109.03340911865234</v>
      </c>
      <c r="AG143" s="6">
        <v>437.51287841796875</v>
      </c>
      <c r="AH143" s="6">
        <v>4.7387828826904297</v>
      </c>
      <c r="AI143" s="6">
        <v>71.522140502929688</v>
      </c>
      <c r="AJ143" s="6">
        <v>26.059221267700195</v>
      </c>
      <c r="AK143" s="6">
        <v>46.092170715332031</v>
      </c>
      <c r="AL143" s="6">
        <v>13.979477882385254</v>
      </c>
      <c r="AM143" s="6">
        <v>68.917984008789063</v>
      </c>
      <c r="AN143" s="6">
        <v>3886.899658203125</v>
      </c>
      <c r="AO143" s="6">
        <v>39.185146331787109</v>
      </c>
      <c r="AP143" s="6">
        <v>20</v>
      </c>
      <c r="AQ143" s="6">
        <v>1094.44482421875</v>
      </c>
      <c r="AR143" s="6">
        <v>11.800000190734863</v>
      </c>
      <c r="AS143" s="6">
        <v>1.4145138263702393</v>
      </c>
      <c r="AT143" s="6">
        <v>55.727973937988281</v>
      </c>
      <c r="AU143" s="6">
        <v>206</v>
      </c>
      <c r="AV143" s="28">
        <f t="shared" si="18"/>
        <v>19659.079040005803</v>
      </c>
      <c r="AW143" s="28"/>
      <c r="AX143" s="7">
        <v>125</v>
      </c>
      <c r="AY143" s="7">
        <f t="shared" si="16"/>
        <v>19659.079040005803</v>
      </c>
      <c r="AZ143" s="7">
        <f t="shared" si="19"/>
        <v>22034.793045520782</v>
      </c>
      <c r="BA143" s="30">
        <f t="shared" si="20"/>
        <v>114</v>
      </c>
      <c r="BB143" s="31">
        <f t="shared" si="21"/>
        <v>0.11573604060913706</v>
      </c>
    </row>
    <row r="144" spans="1:54" x14ac:dyDescent="0.25">
      <c r="A144" s="10">
        <f t="shared" si="17"/>
        <v>4</v>
      </c>
      <c r="C144" s="5">
        <v>11443</v>
      </c>
      <c r="D144" s="6">
        <v>647.1480712890625</v>
      </c>
      <c r="E144" s="6">
        <v>75.305496215820313</v>
      </c>
      <c r="F144" s="6">
        <v>19.894523620605469</v>
      </c>
      <c r="G144" s="6">
        <v>656.2376708984375</v>
      </c>
      <c r="H144" s="6">
        <v>249.22079467773437</v>
      </c>
      <c r="I144" s="6">
        <v>19.860383987426758</v>
      </c>
      <c r="J144" s="6">
        <v>1475.13037109375</v>
      </c>
      <c r="K144" s="6">
        <v>259.30697631835937</v>
      </c>
      <c r="L144" s="6">
        <v>128.10841369628906</v>
      </c>
      <c r="M144" s="6">
        <v>18.299999237060547</v>
      </c>
      <c r="N144" s="6">
        <v>10.890085220336914</v>
      </c>
      <c r="O144" s="6">
        <v>293.35205078125</v>
      </c>
      <c r="P144" s="6">
        <v>1713</v>
      </c>
      <c r="Q144" s="6">
        <v>104.44642639160156</v>
      </c>
      <c r="R144" s="6">
        <v>65</v>
      </c>
      <c r="S144" s="6">
        <v>650.692626953125</v>
      </c>
      <c r="T144" s="6">
        <v>10.853170394897461</v>
      </c>
      <c r="U144" s="6">
        <v>243.72462463378906</v>
      </c>
      <c r="V144" s="6">
        <v>9.0445985794067383</v>
      </c>
      <c r="W144" s="6">
        <v>10.199999809265137</v>
      </c>
      <c r="X144" s="6">
        <v>298.71017456054687</v>
      </c>
      <c r="Y144" s="6">
        <v>87.999649047851562</v>
      </c>
      <c r="Z144" s="6">
        <v>723.7086181640625</v>
      </c>
      <c r="AA144" s="6">
        <v>78.5</v>
      </c>
      <c r="AB144" s="6">
        <v>496.8642578125</v>
      </c>
      <c r="AC144" s="6">
        <v>113.31438446044922</v>
      </c>
      <c r="AD144" s="6">
        <v>2025.572021484375</v>
      </c>
      <c r="AE144" s="6">
        <v>3312.88671875</v>
      </c>
      <c r="AF144" s="6">
        <v>179.67475891113281</v>
      </c>
      <c r="AG144" s="6">
        <v>435.00750732421875</v>
      </c>
      <c r="AH144" s="6">
        <v>4.6996879577636719</v>
      </c>
      <c r="AI144" s="6">
        <v>70.628883361816406</v>
      </c>
      <c r="AJ144" s="6">
        <v>22.767065048217773</v>
      </c>
      <c r="AK144" s="6">
        <v>49.642105102539063</v>
      </c>
      <c r="AL144" s="6">
        <v>20.630765914916992</v>
      </c>
      <c r="AM144" s="6">
        <v>66.645439147949219</v>
      </c>
      <c r="AN144" s="6">
        <v>3919.509033203125</v>
      </c>
      <c r="AO144" s="6">
        <v>33.799999237060547</v>
      </c>
      <c r="AP144" s="6">
        <v>39.974937438964844</v>
      </c>
      <c r="AQ144" s="6">
        <v>894.18377685546875</v>
      </c>
      <c r="AR144" s="6">
        <v>9.6999998092651367</v>
      </c>
      <c r="AS144" s="6">
        <v>11.326313972473145</v>
      </c>
      <c r="AT144" s="6">
        <v>17.528766632080078</v>
      </c>
      <c r="AU144" s="6">
        <v>206</v>
      </c>
      <c r="AV144" s="28">
        <f t="shared" si="18"/>
        <v>19778.991147994995</v>
      </c>
      <c r="AW144" s="28"/>
      <c r="AX144" s="7">
        <v>126</v>
      </c>
      <c r="AY144" s="7">
        <f t="shared" si="16"/>
        <v>19778.991147994995</v>
      </c>
      <c r="AZ144" s="7">
        <f t="shared" si="19"/>
        <v>22011.233726620674</v>
      </c>
      <c r="BA144" s="30">
        <f t="shared" si="20"/>
        <v>115</v>
      </c>
      <c r="BB144" s="31">
        <f t="shared" si="21"/>
        <v>0.116751269035533</v>
      </c>
    </row>
    <row r="145" spans="1:54" x14ac:dyDescent="0.25">
      <c r="A145" s="10">
        <f t="shared" si="17"/>
        <v>5</v>
      </c>
      <c r="C145" s="5">
        <v>11474</v>
      </c>
      <c r="D145" s="6">
        <v>589.5672607421875</v>
      </c>
      <c r="E145" s="6">
        <v>10.965415954589844</v>
      </c>
      <c r="F145" s="6">
        <v>10.328340530395508</v>
      </c>
      <c r="G145" s="6">
        <v>629.59930419921875</v>
      </c>
      <c r="H145" s="6">
        <v>161.12564086914063</v>
      </c>
      <c r="I145" s="6">
        <v>10.74840259552002</v>
      </c>
      <c r="J145" s="6">
        <v>1442.9583740234375</v>
      </c>
      <c r="K145" s="6">
        <v>247.2525634765625</v>
      </c>
      <c r="L145" s="6">
        <v>228.531005859375</v>
      </c>
      <c r="M145" s="6">
        <v>18.299999237060547</v>
      </c>
      <c r="N145" s="6">
        <v>10.67262077331543</v>
      </c>
      <c r="O145" s="6">
        <v>261.4124755859375</v>
      </c>
      <c r="P145" s="6">
        <v>1678.3131103515625</v>
      </c>
      <c r="Q145" s="6">
        <v>87.131156921386719</v>
      </c>
      <c r="R145" s="6">
        <v>66</v>
      </c>
      <c r="S145" s="6">
        <v>678.28851318359375</v>
      </c>
      <c r="T145" s="6">
        <v>4</v>
      </c>
      <c r="U145" s="6">
        <v>341.16549682617187</v>
      </c>
      <c r="V145" s="6">
        <v>21.291225433349609</v>
      </c>
      <c r="W145" s="6">
        <v>10.199999809265137</v>
      </c>
      <c r="X145" s="6">
        <v>299.98895263671875</v>
      </c>
      <c r="Y145" s="6">
        <v>87.49365234375</v>
      </c>
      <c r="Z145" s="6">
        <v>779.83087158203125</v>
      </c>
      <c r="AA145" s="6">
        <v>78.5</v>
      </c>
      <c r="AB145" s="6">
        <v>473.48077392578125</v>
      </c>
      <c r="AC145" s="6">
        <v>111.01998138427734</v>
      </c>
      <c r="AD145" s="6">
        <v>1998.611083984375</v>
      </c>
      <c r="AE145" s="6">
        <v>3407.79296875</v>
      </c>
      <c r="AF145" s="6">
        <v>107.76741790771484</v>
      </c>
      <c r="AG145" s="6">
        <v>464.3482666015625</v>
      </c>
      <c r="AH145" s="6">
        <v>4.6487197875976562</v>
      </c>
      <c r="AI145" s="6">
        <v>69.438316345214844</v>
      </c>
      <c r="AJ145" s="6">
        <v>23.38325309753418</v>
      </c>
      <c r="AK145" s="6">
        <v>58.538440704345703</v>
      </c>
      <c r="AL145" s="6">
        <v>24.775548934936523</v>
      </c>
      <c r="AM145" s="6">
        <v>61.001636505126953</v>
      </c>
      <c r="AN145" s="6">
        <v>3855.918212890625</v>
      </c>
      <c r="AO145" s="6">
        <v>33.799999237060547</v>
      </c>
      <c r="AP145" s="6">
        <v>20</v>
      </c>
      <c r="AQ145" s="6">
        <v>621.51983642578125</v>
      </c>
      <c r="AR145" s="6">
        <v>9.6999998092651367</v>
      </c>
      <c r="AS145" s="6">
        <v>31.835365295410156</v>
      </c>
      <c r="AT145" s="6">
        <v>11</v>
      </c>
      <c r="AU145" s="6">
        <v>198.96127319335937</v>
      </c>
      <c r="AV145" s="28">
        <f t="shared" si="18"/>
        <v>19341.205477714539</v>
      </c>
      <c r="AW145" s="28"/>
      <c r="AX145" s="7">
        <v>127</v>
      </c>
      <c r="AY145" s="7">
        <f t="shared" si="16"/>
        <v>19341.205477714539</v>
      </c>
      <c r="AZ145" s="7">
        <f t="shared" si="19"/>
        <v>22004.519079208374</v>
      </c>
      <c r="BA145" s="30">
        <f t="shared" si="20"/>
        <v>116</v>
      </c>
      <c r="BB145" s="31">
        <f t="shared" si="21"/>
        <v>0.11776649746192894</v>
      </c>
    </row>
    <row r="146" spans="1:54" x14ac:dyDescent="0.25">
      <c r="A146" s="10">
        <f t="shared" si="17"/>
        <v>6</v>
      </c>
      <c r="C146" s="5">
        <v>11504</v>
      </c>
      <c r="D146" s="6">
        <v>531.15118408203125</v>
      </c>
      <c r="E146" s="6">
        <v>10.817241668701172</v>
      </c>
      <c r="F146" s="6">
        <v>10.26129150390625</v>
      </c>
      <c r="G146" s="6">
        <v>595.954833984375</v>
      </c>
      <c r="H146" s="6">
        <v>18.600000381469727</v>
      </c>
      <c r="I146" s="6">
        <v>6.2326817512512207</v>
      </c>
      <c r="J146" s="6">
        <v>1431.1356201171875</v>
      </c>
      <c r="K146" s="6">
        <v>218.10601806640625</v>
      </c>
      <c r="L146" s="6">
        <v>186.1212158203125</v>
      </c>
      <c r="M146" s="6">
        <v>22.358055114746094</v>
      </c>
      <c r="N146" s="6">
        <v>10.437497138977051</v>
      </c>
      <c r="O146" s="6">
        <v>230.39999389648437</v>
      </c>
      <c r="P146" s="6">
        <v>1656.4493408203125</v>
      </c>
      <c r="Q146" s="6">
        <v>85.965385437011719</v>
      </c>
      <c r="R146" s="6">
        <v>66</v>
      </c>
      <c r="S146" s="6">
        <v>582.3670654296875</v>
      </c>
      <c r="T146" s="6">
        <v>4.1696233749389648</v>
      </c>
      <c r="U146" s="6">
        <v>346.09625244140625</v>
      </c>
      <c r="V146" s="6">
        <v>23.59858512878418</v>
      </c>
      <c r="W146" s="6">
        <v>10.199999809265137</v>
      </c>
      <c r="X146" s="6">
        <v>259.21939086914063</v>
      </c>
      <c r="Y146" s="6">
        <v>86.917648315429688</v>
      </c>
      <c r="Z146" s="6">
        <v>702.31298828125</v>
      </c>
      <c r="AA146" s="6">
        <v>78.5</v>
      </c>
      <c r="AB146" s="6">
        <v>310.2412109375</v>
      </c>
      <c r="AC146" s="6">
        <v>30.588584899902344</v>
      </c>
      <c r="AD146" s="6">
        <v>1928.4588623046875</v>
      </c>
      <c r="AE146" s="6">
        <v>3494.365966796875</v>
      </c>
      <c r="AF146" s="6">
        <v>101.63643646240234</v>
      </c>
      <c r="AG146" s="6">
        <v>370.33154296875</v>
      </c>
      <c r="AH146" s="6">
        <v>4.5991411209106445</v>
      </c>
      <c r="AI146" s="6">
        <v>68.18536376953125</v>
      </c>
      <c r="AJ146" s="6">
        <v>19.013420104980469</v>
      </c>
      <c r="AK146" s="6">
        <v>52.292850494384766</v>
      </c>
      <c r="AL146" s="6">
        <v>12.135519981384277</v>
      </c>
      <c r="AM146" s="6">
        <v>53.592788696289062</v>
      </c>
      <c r="AN146" s="6">
        <v>3679.97509765625</v>
      </c>
      <c r="AO146" s="6">
        <v>33.799999237060547</v>
      </c>
      <c r="AP146" s="6">
        <v>22.908281326293945</v>
      </c>
      <c r="AQ146" s="6">
        <v>224.03361511230469</v>
      </c>
      <c r="AR146" s="6">
        <v>9.6999998092651367</v>
      </c>
      <c r="AS146" s="6">
        <v>24.342588424682617</v>
      </c>
      <c r="AT146" s="6">
        <v>11</v>
      </c>
      <c r="AU146" s="6">
        <v>196.47846984863281</v>
      </c>
      <c r="AV146" s="28">
        <f t="shared" si="18"/>
        <v>17821.051653385162</v>
      </c>
      <c r="AW146" s="28"/>
      <c r="AX146" s="7">
        <v>128</v>
      </c>
      <c r="AY146" s="7">
        <f t="shared" si="16"/>
        <v>17821.051653385162</v>
      </c>
      <c r="AZ146" s="7">
        <f t="shared" si="19"/>
        <v>22001.592711925507</v>
      </c>
      <c r="BA146" s="30">
        <f t="shared" si="20"/>
        <v>117</v>
      </c>
      <c r="BB146" s="31">
        <f t="shared" si="21"/>
        <v>0.11878172588832488</v>
      </c>
    </row>
    <row r="147" spans="1:54" x14ac:dyDescent="0.25">
      <c r="A147" s="10">
        <f t="shared" si="17"/>
        <v>7</v>
      </c>
      <c r="C147" s="5">
        <v>11535</v>
      </c>
      <c r="D147" s="6">
        <v>470.7490234375</v>
      </c>
      <c r="E147" s="6">
        <v>10.630039215087891</v>
      </c>
      <c r="F147" s="6">
        <v>10.17432689666748</v>
      </c>
      <c r="G147" s="6">
        <v>427.823974609375</v>
      </c>
      <c r="H147" s="6">
        <v>18.600000381469727</v>
      </c>
      <c r="I147" s="6">
        <v>2.5252182483673096</v>
      </c>
      <c r="J147" s="6">
        <v>1399.2147216796875</v>
      </c>
      <c r="K147" s="6">
        <v>159.18778991699219</v>
      </c>
      <c r="L147" s="6">
        <v>143.40054321289062</v>
      </c>
      <c r="M147" s="6">
        <v>18.299999237060547</v>
      </c>
      <c r="N147" s="6">
        <v>10.143000602722168</v>
      </c>
      <c r="O147" s="6">
        <v>230.39999389648437</v>
      </c>
      <c r="P147" s="6">
        <v>1530.1531982421875</v>
      </c>
      <c r="Q147" s="6">
        <v>84.289588928222656</v>
      </c>
      <c r="R147" s="6">
        <v>67</v>
      </c>
      <c r="S147" s="6">
        <v>296.81893920898437</v>
      </c>
      <c r="T147" s="6">
        <v>4.1128859519958496</v>
      </c>
      <c r="U147" s="6">
        <v>324.6162109375</v>
      </c>
      <c r="V147" s="6">
        <v>0.20000000298023224</v>
      </c>
      <c r="W147" s="6">
        <v>10.199999809265137</v>
      </c>
      <c r="X147" s="6">
        <v>205.60508728027344</v>
      </c>
      <c r="Y147" s="6">
        <v>86.265769958496094</v>
      </c>
      <c r="Z147" s="6">
        <v>550.0260009765625</v>
      </c>
      <c r="AA147" s="6">
        <v>78.5</v>
      </c>
      <c r="AB147" s="6">
        <v>168.1541748046875</v>
      </c>
      <c r="AC147" s="6">
        <v>25.186832427978516</v>
      </c>
      <c r="AD147" s="6">
        <v>1915.0771484375</v>
      </c>
      <c r="AE147" s="6">
        <v>3209.4853515625</v>
      </c>
      <c r="AF147" s="6">
        <v>83.615524291992188</v>
      </c>
      <c r="AG147" s="6">
        <v>239.05876159667969</v>
      </c>
      <c r="AH147" s="6">
        <v>4.5297398567199707</v>
      </c>
      <c r="AI147" s="6">
        <v>4.8000001907348633</v>
      </c>
      <c r="AJ147" s="6">
        <v>17.763229370117188</v>
      </c>
      <c r="AK147" s="6">
        <v>43.963356018066406</v>
      </c>
      <c r="AL147" s="6">
        <v>0.60000002384185791</v>
      </c>
      <c r="AM147" s="6">
        <v>46.717441558837891</v>
      </c>
      <c r="AN147" s="6">
        <v>3469.11083984375</v>
      </c>
      <c r="AO147" s="6">
        <v>33.799999237060547</v>
      </c>
      <c r="AP147" s="6">
        <v>20</v>
      </c>
      <c r="AQ147" s="6">
        <v>160.528076171875</v>
      </c>
      <c r="AR147" s="6">
        <v>9.6999998092651367</v>
      </c>
      <c r="AS147" s="6">
        <v>1.4860993623733521</v>
      </c>
      <c r="AT147" s="6">
        <v>11</v>
      </c>
      <c r="AU147" s="6">
        <v>179.51438903808594</v>
      </c>
      <c r="AV147" s="28">
        <f t="shared" si="18"/>
        <v>15783.027276232839</v>
      </c>
      <c r="AW147" s="28"/>
      <c r="AX147" s="7">
        <v>129</v>
      </c>
      <c r="AY147" s="7">
        <f t="shared" si="16"/>
        <v>15783.027276232839</v>
      </c>
      <c r="AZ147" s="7">
        <f t="shared" si="19"/>
        <v>21979.372630238533</v>
      </c>
      <c r="BA147" s="30">
        <f t="shared" si="20"/>
        <v>118</v>
      </c>
      <c r="BB147" s="31">
        <f t="shared" si="21"/>
        <v>0.11979695431472082</v>
      </c>
    </row>
    <row r="148" spans="1:54" x14ac:dyDescent="0.25">
      <c r="A148" s="10">
        <f t="shared" si="17"/>
        <v>8</v>
      </c>
      <c r="C148" s="5">
        <v>11566</v>
      </c>
      <c r="D148" s="6">
        <v>412.69757080078125</v>
      </c>
      <c r="E148" s="6">
        <v>10.48038387298584</v>
      </c>
      <c r="F148" s="6">
        <v>10.097485542297363</v>
      </c>
      <c r="G148" s="6">
        <v>412.79083251953125</v>
      </c>
      <c r="H148" s="6">
        <v>18.600000381469727</v>
      </c>
      <c r="I148" s="6">
        <v>1</v>
      </c>
      <c r="J148" s="6">
        <v>1363.3525390625</v>
      </c>
      <c r="K148" s="6">
        <v>142.83872985839844</v>
      </c>
      <c r="L148" s="6">
        <v>98.217559814453125</v>
      </c>
      <c r="M148" s="6">
        <v>18.299999237060547</v>
      </c>
      <c r="N148" s="6">
        <v>9.9023904800415039</v>
      </c>
      <c r="O148" s="6">
        <v>230.39999389648437</v>
      </c>
      <c r="P148" s="6">
        <v>1451.5928955078125</v>
      </c>
      <c r="Q148" s="6">
        <v>83</v>
      </c>
      <c r="R148" s="6">
        <v>67</v>
      </c>
      <c r="S148" s="6">
        <v>315.22341918945312</v>
      </c>
      <c r="T148" s="6">
        <v>4.0609779357910156</v>
      </c>
      <c r="U148" s="6">
        <v>295.32595825195312</v>
      </c>
      <c r="V148" s="6">
        <v>0.20000000298023224</v>
      </c>
      <c r="W148" s="6">
        <v>10.199999809265137</v>
      </c>
      <c r="X148" s="6">
        <v>151.91389465332031</v>
      </c>
      <c r="Y148" s="6">
        <v>85.690666198730469</v>
      </c>
      <c r="Z148" s="6">
        <v>450.849365234375</v>
      </c>
      <c r="AA148" s="6">
        <v>78.5</v>
      </c>
      <c r="AB148" s="6">
        <v>120</v>
      </c>
      <c r="AC148" s="6">
        <v>20.202489852905273</v>
      </c>
      <c r="AD148" s="6">
        <v>1859.8734130859375</v>
      </c>
      <c r="AE148" s="6">
        <v>2678.087890625</v>
      </c>
      <c r="AF148" s="6">
        <v>64.317001342773438</v>
      </c>
      <c r="AG148" s="6">
        <v>158.86738586425781</v>
      </c>
      <c r="AH148" s="6">
        <v>4.4625415802001953</v>
      </c>
      <c r="AI148" s="6">
        <v>4.8000001907348633</v>
      </c>
      <c r="AJ148" s="6">
        <v>9.7474393844604492</v>
      </c>
      <c r="AK148" s="6">
        <v>37.437446594238281</v>
      </c>
      <c r="AL148" s="6">
        <v>0.60919398069381714</v>
      </c>
      <c r="AM148" s="6">
        <v>40.280673980712891</v>
      </c>
      <c r="AN148" s="6">
        <v>3270.31201171875</v>
      </c>
      <c r="AO148" s="6">
        <v>33.799999237060547</v>
      </c>
      <c r="AP148" s="6">
        <v>20</v>
      </c>
      <c r="AQ148" s="6">
        <v>129.175048828125</v>
      </c>
      <c r="AR148" s="6">
        <v>9.6999998092651367</v>
      </c>
      <c r="AS148" s="6">
        <v>0.60000002384185791</v>
      </c>
      <c r="AT148" s="6">
        <v>11</v>
      </c>
      <c r="AU148" s="6">
        <v>179.75759887695312</v>
      </c>
      <c r="AV148" s="28">
        <f t="shared" si="18"/>
        <v>14375.264797225595</v>
      </c>
      <c r="AW148" s="28"/>
      <c r="AX148" s="7">
        <v>130</v>
      </c>
      <c r="AY148" s="7">
        <f t="shared" ref="AY148:AY211" si="22">HLOOKUP(INDEX($D$19:$AV$19,1,$AY$18),$D$19:$AV$1013,AX148,FALSE)</f>
        <v>14375.264797225595</v>
      </c>
      <c r="AZ148" s="7">
        <f t="shared" si="19"/>
        <v>21966.946329236031</v>
      </c>
      <c r="BA148" s="30">
        <f t="shared" si="20"/>
        <v>119</v>
      </c>
      <c r="BB148" s="31">
        <f t="shared" si="21"/>
        <v>0.12081218274111676</v>
      </c>
    </row>
    <row r="149" spans="1:54" x14ac:dyDescent="0.25">
      <c r="A149" s="10">
        <f t="shared" si="17"/>
        <v>9</v>
      </c>
      <c r="C149" s="5">
        <v>11596</v>
      </c>
      <c r="D149" s="6">
        <v>401.51913452148437</v>
      </c>
      <c r="E149" s="6">
        <v>10.377108573913574</v>
      </c>
      <c r="F149" s="6">
        <v>10.048487663269043</v>
      </c>
      <c r="G149" s="6">
        <v>394.84149169921875</v>
      </c>
      <c r="H149" s="6">
        <v>18.600000381469727</v>
      </c>
      <c r="I149" s="6">
        <v>1</v>
      </c>
      <c r="J149" s="6">
        <v>1335.9754638671875</v>
      </c>
      <c r="K149" s="6">
        <v>130.52413940429688</v>
      </c>
      <c r="L149" s="6">
        <v>59.756511688232422</v>
      </c>
      <c r="M149" s="6">
        <v>18.299999237060547</v>
      </c>
      <c r="N149" s="6">
        <v>9.8000001907348633</v>
      </c>
      <c r="O149" s="6">
        <v>230.39999389648437</v>
      </c>
      <c r="P149" s="6">
        <v>1411.5772705078125</v>
      </c>
      <c r="Q149" s="6">
        <v>83.205810546875</v>
      </c>
      <c r="R149" s="6">
        <v>67</v>
      </c>
      <c r="S149" s="6">
        <v>269.00540161132812</v>
      </c>
      <c r="T149" s="6">
        <v>4.0262579917907715</v>
      </c>
      <c r="U149" s="6">
        <v>268.47677612304687</v>
      </c>
      <c r="V149" s="6">
        <v>0.20000000298023224</v>
      </c>
      <c r="W149" s="6">
        <v>10.199999809265137</v>
      </c>
      <c r="X149" s="6">
        <v>100.62831115722656</v>
      </c>
      <c r="Y149" s="6">
        <v>83.348838806152344</v>
      </c>
      <c r="Z149" s="6">
        <v>449.53152465820312</v>
      </c>
      <c r="AA149" s="6">
        <v>78.5</v>
      </c>
      <c r="AB149" s="6">
        <v>136.3355712890625</v>
      </c>
      <c r="AC149" s="6">
        <v>17.593767166137695</v>
      </c>
      <c r="AD149" s="6">
        <v>1787.0126953125</v>
      </c>
      <c r="AE149" s="6">
        <v>2650.398681640625</v>
      </c>
      <c r="AF149" s="6">
        <v>45.772689819335938</v>
      </c>
      <c r="AG149" s="6">
        <v>112.82609558105469</v>
      </c>
      <c r="AH149" s="6">
        <v>4.4191656112670898</v>
      </c>
      <c r="AI149" s="6">
        <v>4.8000001907348633</v>
      </c>
      <c r="AJ149" s="6">
        <v>6.5999999046325684</v>
      </c>
      <c r="AK149" s="6">
        <v>37</v>
      </c>
      <c r="AL149" s="6">
        <v>0.60000002384185791</v>
      </c>
      <c r="AM149" s="6">
        <v>33.722679138183594</v>
      </c>
      <c r="AN149" s="6">
        <v>3178.13037109375</v>
      </c>
      <c r="AO149" s="6">
        <v>33.799999237060547</v>
      </c>
      <c r="AP149" s="6">
        <v>20</v>
      </c>
      <c r="AQ149" s="6">
        <v>99.738166809082031</v>
      </c>
      <c r="AR149" s="6">
        <v>9.6999998092651367</v>
      </c>
      <c r="AS149" s="6">
        <v>0.60000002384185791</v>
      </c>
      <c r="AT149" s="6">
        <v>11</v>
      </c>
      <c r="AU149" s="6">
        <v>172.51799011230469</v>
      </c>
      <c r="AV149" s="28">
        <f t="shared" si="18"/>
        <v>13809.410395100713</v>
      </c>
      <c r="AW149" s="28"/>
      <c r="AX149" s="7">
        <v>131</v>
      </c>
      <c r="AY149" s="7">
        <f t="shared" si="22"/>
        <v>13809.410395100713</v>
      </c>
      <c r="AZ149" s="7">
        <f t="shared" si="19"/>
        <v>21961.32165145874</v>
      </c>
      <c r="BA149" s="30">
        <f t="shared" si="20"/>
        <v>120</v>
      </c>
      <c r="BB149" s="31">
        <f t="shared" si="21"/>
        <v>0.12182741116751269</v>
      </c>
    </row>
    <row r="150" spans="1:54" x14ac:dyDescent="0.25">
      <c r="A150" s="10">
        <f t="shared" si="17"/>
        <v>10</v>
      </c>
      <c r="C150" s="5">
        <v>11627</v>
      </c>
      <c r="D150" s="6">
        <v>392.99710083007812</v>
      </c>
      <c r="E150" s="6">
        <v>10</v>
      </c>
      <c r="F150" s="6">
        <v>10.013216972351074</v>
      </c>
      <c r="G150" s="6">
        <v>375.103515625</v>
      </c>
      <c r="H150" s="6">
        <v>27.262554168701172</v>
      </c>
      <c r="I150" s="6">
        <v>1</v>
      </c>
      <c r="J150" s="6">
        <v>1319.683837890625</v>
      </c>
      <c r="K150" s="6">
        <v>129.13432312011719</v>
      </c>
      <c r="L150" s="6">
        <v>39.690620422363281</v>
      </c>
      <c r="M150" s="6">
        <v>18.299999237060547</v>
      </c>
      <c r="N150" s="6">
        <v>9.8000001907348633</v>
      </c>
      <c r="O150" s="6">
        <v>230.39999389648437</v>
      </c>
      <c r="P150" s="6">
        <v>1410.361572265625</v>
      </c>
      <c r="Q150" s="6">
        <v>87.01983642578125</v>
      </c>
      <c r="R150" s="6">
        <v>66</v>
      </c>
      <c r="S150" s="6">
        <v>83</v>
      </c>
      <c r="T150" s="6">
        <v>4</v>
      </c>
      <c r="U150" s="6">
        <v>241.0152587890625</v>
      </c>
      <c r="V150" s="6">
        <v>0.20000000298023224</v>
      </c>
      <c r="W150" s="6">
        <v>10.199999809265137</v>
      </c>
      <c r="X150" s="6">
        <v>48.166084289550781</v>
      </c>
      <c r="Y150" s="6">
        <v>83.091850280761719</v>
      </c>
      <c r="Z150" s="6">
        <v>447.49984741210937</v>
      </c>
      <c r="AA150" s="6">
        <v>78.5</v>
      </c>
      <c r="AB150" s="6">
        <v>120</v>
      </c>
      <c r="AC150" s="6">
        <v>17.523773193359375</v>
      </c>
      <c r="AD150" s="6">
        <v>1754.3695068359375</v>
      </c>
      <c r="AE150" s="6">
        <v>2652.01806640625</v>
      </c>
      <c r="AF150" s="6">
        <v>26.725835800170898</v>
      </c>
      <c r="AG150" s="6">
        <v>77.116859436035156</v>
      </c>
      <c r="AH150" s="6">
        <v>4.3880105018615723</v>
      </c>
      <c r="AI150" s="6">
        <v>4.8000001907348633</v>
      </c>
      <c r="AJ150" s="6">
        <v>6.5999999046325684</v>
      </c>
      <c r="AK150" s="6">
        <v>37</v>
      </c>
      <c r="AL150" s="6">
        <v>0.60000002384185791</v>
      </c>
      <c r="AM150" s="6">
        <v>31</v>
      </c>
      <c r="AN150" s="6">
        <v>3113.68505859375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0.60000002384185791</v>
      </c>
      <c r="AT150" s="6">
        <v>11</v>
      </c>
      <c r="AU150" s="6">
        <v>173.73271179199219</v>
      </c>
      <c r="AV150" s="28">
        <f t="shared" si="18"/>
        <v>13297.099433377385</v>
      </c>
      <c r="AW150" s="28"/>
      <c r="AX150" s="7">
        <v>132</v>
      </c>
      <c r="AY150" s="7">
        <f t="shared" si="22"/>
        <v>13297.099433377385</v>
      </c>
      <c r="AZ150" s="7">
        <f t="shared" si="19"/>
        <v>21951.087651729584</v>
      </c>
      <c r="BA150" s="30">
        <f t="shared" si="20"/>
        <v>121</v>
      </c>
      <c r="BB150" s="31">
        <f t="shared" si="21"/>
        <v>0.12284263959390863</v>
      </c>
    </row>
    <row r="151" spans="1:54" x14ac:dyDescent="0.25">
      <c r="A151" s="10">
        <f t="shared" si="17"/>
        <v>11</v>
      </c>
      <c r="C151" s="5">
        <v>11657</v>
      </c>
      <c r="D151" s="6">
        <v>385.13491821289062</v>
      </c>
      <c r="E151" s="6">
        <v>10</v>
      </c>
      <c r="F151" s="6">
        <v>10</v>
      </c>
      <c r="G151" s="6">
        <v>366.12973022460937</v>
      </c>
      <c r="H151" s="6">
        <v>18.600000381469727</v>
      </c>
      <c r="I151" s="6">
        <v>1</v>
      </c>
      <c r="J151" s="6">
        <v>1311.9476318359375</v>
      </c>
      <c r="K151" s="6">
        <v>128.42597961425781</v>
      </c>
      <c r="L151" s="6">
        <v>20.34211540222168</v>
      </c>
      <c r="M151" s="6">
        <v>24.207115173339844</v>
      </c>
      <c r="N151" s="6">
        <v>9.8000001907348633</v>
      </c>
      <c r="O151" s="6">
        <v>230.39999389648437</v>
      </c>
      <c r="P151" s="6">
        <v>1417.65283203125</v>
      </c>
      <c r="Q151" s="6">
        <v>93.2999267578125</v>
      </c>
      <c r="R151" s="6">
        <v>64</v>
      </c>
      <c r="S151" s="6">
        <v>83</v>
      </c>
      <c r="T151" s="6">
        <v>4</v>
      </c>
      <c r="U151" s="6">
        <v>215.81141662597656</v>
      </c>
      <c r="V151" s="6">
        <v>8.3839120864868164</v>
      </c>
      <c r="W151" s="6">
        <v>10.688626289367676</v>
      </c>
      <c r="X151" s="6">
        <v>34.668251037597656</v>
      </c>
      <c r="Y151" s="6">
        <v>82.974136352539063</v>
      </c>
      <c r="Z151" s="6">
        <v>436.7930908203125</v>
      </c>
      <c r="AA151" s="6">
        <v>78.5</v>
      </c>
      <c r="AB151" s="6">
        <v>131.04704284667969</v>
      </c>
      <c r="AC151" s="6">
        <v>17.5</v>
      </c>
      <c r="AD151" s="6">
        <v>1772.0887451171875</v>
      </c>
      <c r="AE151" s="6">
        <v>2671.20166015625</v>
      </c>
      <c r="AF151" s="6">
        <v>12.199999809265137</v>
      </c>
      <c r="AG151" s="6">
        <v>45.400001525878906</v>
      </c>
      <c r="AH151" s="6">
        <v>4.3785982131958008</v>
      </c>
      <c r="AI151" s="6">
        <v>96.72930908203125</v>
      </c>
      <c r="AJ151" s="6">
        <v>7.9700593948364258</v>
      </c>
      <c r="AK151" s="6">
        <v>37</v>
      </c>
      <c r="AL151" s="6">
        <v>1.3244991302490234</v>
      </c>
      <c r="AM151" s="6">
        <v>31</v>
      </c>
      <c r="AN151" s="6">
        <v>3092.4443359375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1.0763636827468872</v>
      </c>
      <c r="AT151" s="6">
        <v>11</v>
      </c>
      <c r="AU151" s="6">
        <v>173.16926574707031</v>
      </c>
      <c r="AV151" s="28">
        <f t="shared" si="18"/>
        <v>13294.789556622505</v>
      </c>
      <c r="AW151" s="28"/>
      <c r="AX151" s="7">
        <v>133</v>
      </c>
      <c r="AY151" s="7">
        <f t="shared" si="22"/>
        <v>13294.789556622505</v>
      </c>
      <c r="AZ151" s="7">
        <f t="shared" si="19"/>
        <v>21942.73849594593</v>
      </c>
      <c r="BA151" s="30">
        <f t="shared" si="20"/>
        <v>122</v>
      </c>
      <c r="BB151" s="31">
        <f t="shared" si="21"/>
        <v>0.12385786802030457</v>
      </c>
    </row>
    <row r="152" spans="1:54" x14ac:dyDescent="0.25">
      <c r="A152" s="10">
        <f t="shared" si="17"/>
        <v>12</v>
      </c>
      <c r="C152" s="5">
        <v>11688</v>
      </c>
      <c r="D152" s="6">
        <v>484.2589111328125</v>
      </c>
      <c r="E152" s="6">
        <v>57.382846832275391</v>
      </c>
      <c r="F152" s="6">
        <v>33.772384643554687</v>
      </c>
      <c r="G152" s="6">
        <v>436</v>
      </c>
      <c r="H152" s="6">
        <v>197.27687072753906</v>
      </c>
      <c r="I152" s="6">
        <v>6.0471210479736328</v>
      </c>
      <c r="J152" s="6">
        <v>1314.9658203125</v>
      </c>
      <c r="K152" s="6">
        <v>178.90492248535156</v>
      </c>
      <c r="L152" s="6">
        <v>4</v>
      </c>
      <c r="M152" s="6">
        <v>18.299999237060547</v>
      </c>
      <c r="N152" s="6">
        <v>10.442511558532715</v>
      </c>
      <c r="O152" s="6">
        <v>260.3404541015625</v>
      </c>
      <c r="P152" s="6">
        <v>1484.202392578125</v>
      </c>
      <c r="Q152" s="6">
        <v>101.13458251953125</v>
      </c>
      <c r="R152" s="6">
        <v>53.222000122070312</v>
      </c>
      <c r="S152" s="6">
        <v>234.50579833984375</v>
      </c>
      <c r="T152" s="6">
        <v>4</v>
      </c>
      <c r="U152" s="6">
        <v>195.83880615234375</v>
      </c>
      <c r="V152" s="6">
        <v>25.83380126953125</v>
      </c>
      <c r="W152" s="6">
        <v>10.199999809265137</v>
      </c>
      <c r="X152" s="6">
        <v>44.692848205566406</v>
      </c>
      <c r="Y152" s="6">
        <v>72.060050964355469</v>
      </c>
      <c r="Z152" s="6">
        <v>499.14669799804687</v>
      </c>
      <c r="AA152" s="6">
        <v>95.602226257324219</v>
      </c>
      <c r="AB152" s="6">
        <v>201.23310852050781</v>
      </c>
      <c r="AC152" s="6">
        <v>46.942588806152344</v>
      </c>
      <c r="AD152" s="6">
        <v>1833.1258544921875</v>
      </c>
      <c r="AE152" s="6">
        <v>2727.429931640625</v>
      </c>
      <c r="AF152" s="6">
        <v>18.409507751464844</v>
      </c>
      <c r="AG152" s="6">
        <v>104.89348602294922</v>
      </c>
      <c r="AH152" s="6">
        <v>4.371767520904541</v>
      </c>
      <c r="AI152" s="6">
        <v>4.8000001907348633</v>
      </c>
      <c r="AJ152" s="6">
        <v>36.93701171875</v>
      </c>
      <c r="AK152" s="6">
        <v>51.343910217285156</v>
      </c>
      <c r="AL152" s="6">
        <v>9.7296228408813477</v>
      </c>
      <c r="AM152" s="6">
        <v>42.1798095703125</v>
      </c>
      <c r="AN152" s="6">
        <v>3276.670166015625</v>
      </c>
      <c r="AO152" s="6">
        <v>33.799999237060547</v>
      </c>
      <c r="AP152" s="6">
        <v>26.763111114501953</v>
      </c>
      <c r="AQ152" s="6">
        <v>497.63760375976562</v>
      </c>
      <c r="AR152" s="6">
        <v>9.6999998092651367</v>
      </c>
      <c r="AS152" s="6">
        <v>9.9324254989624023</v>
      </c>
      <c r="AT152" s="6">
        <v>18.562892913818359</v>
      </c>
      <c r="AU152" s="6">
        <v>181.38020324707031</v>
      </c>
      <c r="AV152" s="28">
        <f t="shared" si="18"/>
        <v>14957.97404718399</v>
      </c>
      <c r="AW152" s="28"/>
      <c r="AX152" s="7">
        <v>134</v>
      </c>
      <c r="AY152" s="7">
        <f t="shared" si="22"/>
        <v>14957.97404718399</v>
      </c>
      <c r="AZ152" s="7">
        <f t="shared" si="19"/>
        <v>21913.254891872406</v>
      </c>
      <c r="BA152" s="30">
        <f t="shared" si="20"/>
        <v>123</v>
      </c>
      <c r="BB152" s="31">
        <f t="shared" si="21"/>
        <v>0.12487309644670051</v>
      </c>
    </row>
    <row r="153" spans="1:54" x14ac:dyDescent="0.25">
      <c r="A153" s="10">
        <f t="shared" si="17"/>
        <v>1</v>
      </c>
      <c r="C153" s="5">
        <v>11719</v>
      </c>
      <c r="D153" s="6">
        <v>517.41790771484375</v>
      </c>
      <c r="E153" s="6">
        <v>57.269763946533203</v>
      </c>
      <c r="F153" s="6">
        <v>49.959815979003906</v>
      </c>
      <c r="G153" s="6">
        <v>505</v>
      </c>
      <c r="H153" s="6">
        <v>284.51239013671875</v>
      </c>
      <c r="I153" s="6">
        <v>23.441608428955078</v>
      </c>
      <c r="J153" s="6">
        <v>1327.710693359375</v>
      </c>
      <c r="K153" s="6">
        <v>205.3734130859375</v>
      </c>
      <c r="L153" s="6">
        <v>4</v>
      </c>
      <c r="M153" s="6">
        <v>18.299999237060547</v>
      </c>
      <c r="N153" s="6">
        <v>11.191009521484375</v>
      </c>
      <c r="O153" s="6">
        <v>265.13980102539062</v>
      </c>
      <c r="P153" s="6">
        <v>1523.9464111328125</v>
      </c>
      <c r="Q153" s="6">
        <v>109.19709777832031</v>
      </c>
      <c r="R153" s="6">
        <v>61.924568176269531</v>
      </c>
      <c r="S153" s="6">
        <v>359.11618041992187</v>
      </c>
      <c r="T153" s="6">
        <v>4.438565731048584</v>
      </c>
      <c r="U153" s="6">
        <v>185.13015747070312</v>
      </c>
      <c r="V153" s="6">
        <v>48.039024353027344</v>
      </c>
      <c r="W153" s="6">
        <v>10.199999809265137</v>
      </c>
      <c r="X153" s="6">
        <v>58.759525299072266</v>
      </c>
      <c r="Y153" s="6">
        <v>72</v>
      </c>
      <c r="Z153" s="6">
        <v>532.951904296875</v>
      </c>
      <c r="AA153" s="6">
        <v>172.19342041015625</v>
      </c>
      <c r="AB153" s="6">
        <v>262.00064086914063</v>
      </c>
      <c r="AC153" s="6">
        <v>60.214912414550781</v>
      </c>
      <c r="AD153" s="6">
        <v>1876.0933837890625</v>
      </c>
      <c r="AE153" s="6">
        <v>2931</v>
      </c>
      <c r="AF153" s="6">
        <v>12.199999809265137</v>
      </c>
      <c r="AG153" s="6">
        <v>134.85942077636719</v>
      </c>
      <c r="AH153" s="6">
        <v>4.3625869750976563</v>
      </c>
      <c r="AI153" s="6">
        <v>4.8000001907348633</v>
      </c>
      <c r="AJ153" s="6">
        <v>59.312782287597656</v>
      </c>
      <c r="AK153" s="6">
        <v>45.329654693603516</v>
      </c>
      <c r="AL153" s="6">
        <v>8.9995603561401367</v>
      </c>
      <c r="AM153" s="6">
        <v>49.293975830078125</v>
      </c>
      <c r="AN153" s="6">
        <v>3434.4287109375</v>
      </c>
      <c r="AO153" s="6">
        <v>44</v>
      </c>
      <c r="AP153" s="6">
        <v>34.872463226318359</v>
      </c>
      <c r="AQ153" s="6">
        <v>911.159912109375</v>
      </c>
      <c r="AR153" s="6">
        <v>11.800000190734863</v>
      </c>
      <c r="AS153" s="6">
        <v>9.1630125045776367</v>
      </c>
      <c r="AT153" s="6">
        <v>22.71531867980957</v>
      </c>
      <c r="AU153" s="6">
        <v>181.3765869140625</v>
      </c>
      <c r="AV153" s="28">
        <f t="shared" si="18"/>
        <v>16505.196179866791</v>
      </c>
      <c r="AW153" s="28"/>
      <c r="AX153" s="7">
        <v>135</v>
      </c>
      <c r="AY153" s="7">
        <f t="shared" si="22"/>
        <v>16505.196179866791</v>
      </c>
      <c r="AZ153" s="7">
        <f t="shared" si="19"/>
        <v>21910.658602833748</v>
      </c>
      <c r="BA153" s="30">
        <f t="shared" si="20"/>
        <v>124</v>
      </c>
      <c r="BB153" s="31">
        <f t="shared" si="21"/>
        <v>0.12588832487309645</v>
      </c>
    </row>
    <row r="154" spans="1:54" x14ac:dyDescent="0.25">
      <c r="A154" s="10">
        <f t="shared" si="17"/>
        <v>2</v>
      </c>
      <c r="C154" s="5">
        <v>11748</v>
      </c>
      <c r="D154" s="6">
        <v>542.4332275390625</v>
      </c>
      <c r="E154" s="6">
        <v>57.647293090820313</v>
      </c>
      <c r="F154" s="6">
        <v>100.59307098388672</v>
      </c>
      <c r="G154" s="6">
        <v>600</v>
      </c>
      <c r="H154" s="6">
        <v>275.68032836914063</v>
      </c>
      <c r="I154" s="6">
        <v>85.982307434082031</v>
      </c>
      <c r="J154" s="6">
        <v>1350.13134765625</v>
      </c>
      <c r="K154" s="6">
        <v>223.57704162597656</v>
      </c>
      <c r="L154" s="6">
        <v>4</v>
      </c>
      <c r="M154" s="6">
        <v>18.299999237060547</v>
      </c>
      <c r="N154" s="6">
        <v>11.18597412109375</v>
      </c>
      <c r="O154" s="6">
        <v>292.66079711914062</v>
      </c>
      <c r="P154" s="6">
        <v>1690</v>
      </c>
      <c r="Q154" s="6">
        <v>114.93109893798828</v>
      </c>
      <c r="R154" s="6">
        <v>62</v>
      </c>
      <c r="S154" s="6">
        <v>575</v>
      </c>
      <c r="T154" s="6">
        <v>36</v>
      </c>
      <c r="U154" s="6">
        <v>193.05912780761719</v>
      </c>
      <c r="V154" s="6">
        <v>87.420188903808594</v>
      </c>
      <c r="W154" s="6">
        <v>10.199999809265137</v>
      </c>
      <c r="X154" s="6">
        <v>90.751235961914063</v>
      </c>
      <c r="Y154" s="6">
        <v>80.162872314453125</v>
      </c>
      <c r="Z154" s="6">
        <v>676</v>
      </c>
      <c r="AA154" s="6">
        <v>135.54714965820312</v>
      </c>
      <c r="AB154" s="6">
        <v>430.51837158203125</v>
      </c>
      <c r="AC154" s="6">
        <v>112.17194366455078</v>
      </c>
      <c r="AD154" s="6">
        <v>1950</v>
      </c>
      <c r="AE154" s="6">
        <v>3119.780029296875</v>
      </c>
      <c r="AF154" s="6">
        <v>35.088603973388672</v>
      </c>
      <c r="AG154" s="6">
        <v>249.33927917480469</v>
      </c>
      <c r="AH154" s="6">
        <v>4.3551268577575684</v>
      </c>
      <c r="AI154" s="6">
        <v>91.180618286132812</v>
      </c>
      <c r="AJ154" s="6">
        <v>65.599998474121094</v>
      </c>
      <c r="AK154" s="6">
        <v>54.335800170898437</v>
      </c>
      <c r="AL154" s="6">
        <v>12.971591949462891</v>
      </c>
      <c r="AM154" s="6">
        <v>43.712078094482422</v>
      </c>
      <c r="AN154" s="6">
        <v>3563.352783203125</v>
      </c>
      <c r="AO154" s="6">
        <v>33.799999237060547</v>
      </c>
      <c r="AP154" s="6">
        <v>20</v>
      </c>
      <c r="AQ154" s="6">
        <v>1289.9400634765625</v>
      </c>
      <c r="AR154" s="6">
        <v>9.6999998092651367</v>
      </c>
      <c r="AS154" s="6">
        <v>8.8393802642822266</v>
      </c>
      <c r="AT154" s="6">
        <v>66.78253173828125</v>
      </c>
      <c r="AU154" s="6">
        <v>196.92793273925781</v>
      </c>
      <c r="AV154" s="28">
        <f t="shared" si="18"/>
        <v>18671.659192562103</v>
      </c>
      <c r="AW154" s="28"/>
      <c r="AX154" s="7">
        <v>136</v>
      </c>
      <c r="AY154" s="7">
        <f t="shared" si="22"/>
        <v>18671.659192562103</v>
      </c>
      <c r="AZ154" s="7">
        <f t="shared" si="19"/>
        <v>21848.044752597809</v>
      </c>
      <c r="BA154" s="30">
        <f t="shared" si="20"/>
        <v>125</v>
      </c>
      <c r="BB154" s="31">
        <f t="shared" si="21"/>
        <v>0.12690355329949238</v>
      </c>
    </row>
    <row r="155" spans="1:54" x14ac:dyDescent="0.25">
      <c r="A155" s="10">
        <f t="shared" si="17"/>
        <v>3</v>
      </c>
      <c r="C155" s="5">
        <v>11779</v>
      </c>
      <c r="D155" s="6">
        <v>540.88079833984375</v>
      </c>
      <c r="E155" s="6">
        <v>76.7899169921875</v>
      </c>
      <c r="F155" s="6">
        <v>109.43299102783203</v>
      </c>
      <c r="G155" s="6">
        <v>685</v>
      </c>
      <c r="H155" s="6">
        <v>320.13241577148437</v>
      </c>
      <c r="I155" s="6">
        <v>102.90395355224609</v>
      </c>
      <c r="J155" s="6">
        <v>1502.137939453125</v>
      </c>
      <c r="K155" s="6">
        <v>233.90475463867187</v>
      </c>
      <c r="L155" s="6">
        <v>4</v>
      </c>
      <c r="M155" s="6">
        <v>18.299999237060547</v>
      </c>
      <c r="N155" s="6">
        <v>11.110930442810059</v>
      </c>
      <c r="O155" s="6">
        <v>323.76727294921875</v>
      </c>
      <c r="P155" s="6">
        <v>1690</v>
      </c>
      <c r="Q155" s="6">
        <v>118.98229217529297</v>
      </c>
      <c r="R155" s="6">
        <v>64</v>
      </c>
      <c r="S155" s="6">
        <v>680</v>
      </c>
      <c r="T155" s="6">
        <v>4</v>
      </c>
      <c r="U155" s="6">
        <v>206.78907775878906</v>
      </c>
      <c r="V155" s="6">
        <v>106.12689971923828</v>
      </c>
      <c r="W155" s="6">
        <v>10.199999809265137</v>
      </c>
      <c r="X155" s="6">
        <v>102.55868530273437</v>
      </c>
      <c r="Y155" s="6">
        <v>89.688034057617188</v>
      </c>
      <c r="Z155" s="6">
        <v>732.77532958984375</v>
      </c>
      <c r="AA155" s="6">
        <v>142.75755310058594</v>
      </c>
      <c r="AB155" s="6">
        <v>352.54055786132812</v>
      </c>
      <c r="AC155" s="6">
        <v>113.89012908935547</v>
      </c>
      <c r="AD155" s="6">
        <v>2017.9769287109375</v>
      </c>
      <c r="AE155" s="6">
        <v>3163</v>
      </c>
      <c r="AF155" s="6">
        <v>67.2353515625</v>
      </c>
      <c r="AG155" s="6">
        <v>280.14578247070312</v>
      </c>
      <c r="AH155" s="6">
        <v>4.3359208106994629</v>
      </c>
      <c r="AI155" s="6">
        <v>36.805084228515625</v>
      </c>
      <c r="AJ155" s="6">
        <v>65.599998474121094</v>
      </c>
      <c r="AK155" s="6">
        <v>56.363750457763672</v>
      </c>
      <c r="AL155" s="6">
        <v>22.133077621459961</v>
      </c>
      <c r="AM155" s="6">
        <v>54.318084716796875</v>
      </c>
      <c r="AN155" s="6">
        <v>4044.89208984375</v>
      </c>
      <c r="AO155" s="6">
        <v>39.185146331787109</v>
      </c>
      <c r="AP155" s="6">
        <v>20</v>
      </c>
      <c r="AQ155" s="6">
        <v>1256.3026123046875</v>
      </c>
      <c r="AR155" s="6">
        <v>11.800000190734863</v>
      </c>
      <c r="AS155" s="6">
        <v>10.538647651672363</v>
      </c>
      <c r="AT155" s="6">
        <v>65.049507141113281</v>
      </c>
      <c r="AU155" s="6">
        <v>206</v>
      </c>
      <c r="AV155" s="28">
        <f t="shared" si="18"/>
        <v>19764.351513385773</v>
      </c>
      <c r="AW155" s="28"/>
      <c r="AX155" s="7">
        <v>137</v>
      </c>
      <c r="AY155" s="7">
        <f t="shared" si="22"/>
        <v>19764.351513385773</v>
      </c>
      <c r="AZ155" s="7">
        <f t="shared" si="19"/>
        <v>21828.064084529877</v>
      </c>
      <c r="BA155" s="30">
        <f t="shared" si="20"/>
        <v>126</v>
      </c>
      <c r="BB155" s="31">
        <f t="shared" si="21"/>
        <v>0.12791878172588833</v>
      </c>
    </row>
    <row r="156" spans="1:54" x14ac:dyDescent="0.25">
      <c r="A156" s="10">
        <f t="shared" si="17"/>
        <v>4</v>
      </c>
      <c r="C156" s="5">
        <v>11809</v>
      </c>
      <c r="D156" s="6">
        <v>534.707275390625</v>
      </c>
      <c r="E156" s="6">
        <v>88.226531982421875</v>
      </c>
      <c r="F156" s="6">
        <v>103.59397125244141</v>
      </c>
      <c r="G156" s="6">
        <v>785.78125</v>
      </c>
      <c r="H156" s="6">
        <v>278.94464111328125</v>
      </c>
      <c r="I156" s="6">
        <v>80.993492126464844</v>
      </c>
      <c r="J156" s="6">
        <v>1590.9365234375</v>
      </c>
      <c r="K156" s="6">
        <v>233.39283752441406</v>
      </c>
      <c r="L156" s="6">
        <v>4</v>
      </c>
      <c r="M156" s="6">
        <v>18.299999237060547</v>
      </c>
      <c r="N156" s="6">
        <v>10.992890357971191</v>
      </c>
      <c r="O156" s="6">
        <v>293.35205078125</v>
      </c>
      <c r="P156" s="6">
        <v>1713</v>
      </c>
      <c r="Q156" s="6">
        <v>104.44642639160156</v>
      </c>
      <c r="R156" s="6">
        <v>65</v>
      </c>
      <c r="S156" s="6">
        <v>798.5740966796875</v>
      </c>
      <c r="T156" s="6">
        <v>4</v>
      </c>
      <c r="U156" s="6">
        <v>183.339111328125</v>
      </c>
      <c r="V156" s="6">
        <v>150.11077880859375</v>
      </c>
      <c r="W156" s="6">
        <v>10.199999809265137</v>
      </c>
      <c r="X156" s="6">
        <v>121.51409912109375</v>
      </c>
      <c r="Y156" s="6">
        <v>89.306861877441406</v>
      </c>
      <c r="Z156" s="6">
        <v>847.58575439453125</v>
      </c>
      <c r="AA156" s="6">
        <v>78.5</v>
      </c>
      <c r="AB156" s="6">
        <v>308.91799926757812</v>
      </c>
      <c r="AC156" s="6">
        <v>108.28294372558594</v>
      </c>
      <c r="AD156" s="6">
        <v>2113.608642578125</v>
      </c>
      <c r="AE156" s="6">
        <v>3433</v>
      </c>
      <c r="AF156" s="6">
        <v>157.57896423339844</v>
      </c>
      <c r="AG156" s="6">
        <v>395.82955932617188</v>
      </c>
      <c r="AH156" s="6">
        <v>4.3130269050598145</v>
      </c>
      <c r="AI156" s="6">
        <v>36.047565460205078</v>
      </c>
      <c r="AJ156" s="6">
        <v>65.599998474121094</v>
      </c>
      <c r="AK156" s="6">
        <v>59.199283599853516</v>
      </c>
      <c r="AL156" s="6">
        <v>26.429954528808594</v>
      </c>
      <c r="AM156" s="6">
        <v>60.664234161376953</v>
      </c>
      <c r="AN156" s="6">
        <v>4287.11669921875</v>
      </c>
      <c r="AO156" s="6">
        <v>33.799999237060547</v>
      </c>
      <c r="AP156" s="6">
        <v>40.014621734619141</v>
      </c>
      <c r="AQ156" s="6">
        <v>1220.683349609375</v>
      </c>
      <c r="AR156" s="6">
        <v>9.6999998092651367</v>
      </c>
      <c r="AS156" s="6">
        <v>40.414344787597656</v>
      </c>
      <c r="AT156" s="6">
        <v>11</v>
      </c>
      <c r="AU156" s="6">
        <v>206</v>
      </c>
      <c r="AV156" s="28">
        <f t="shared" si="18"/>
        <v>20806.999778270721</v>
      </c>
      <c r="AW156" s="28"/>
      <c r="AX156" s="7">
        <v>138</v>
      </c>
      <c r="AY156" s="7">
        <f t="shared" si="22"/>
        <v>20806.999778270721</v>
      </c>
      <c r="AZ156" s="7">
        <f t="shared" si="19"/>
        <v>21802.837404251099</v>
      </c>
      <c r="BA156" s="30">
        <f t="shared" si="20"/>
        <v>127</v>
      </c>
      <c r="BB156" s="31">
        <f t="shared" si="21"/>
        <v>0.12893401015228426</v>
      </c>
    </row>
    <row r="157" spans="1:54" x14ac:dyDescent="0.25">
      <c r="A157" s="10">
        <f t="shared" si="17"/>
        <v>5</v>
      </c>
      <c r="C157" s="5">
        <v>11840</v>
      </c>
      <c r="D157" s="6">
        <v>499.99533081054687</v>
      </c>
      <c r="E157" s="6">
        <v>77.615325927734375</v>
      </c>
      <c r="F157" s="6">
        <v>105.85895538330078</v>
      </c>
      <c r="G157" s="6">
        <v>930</v>
      </c>
      <c r="H157" s="6">
        <v>153.44473266601562</v>
      </c>
      <c r="I157" s="6">
        <v>102.79373931884766</v>
      </c>
      <c r="J157" s="6">
        <v>1612.6888427734375</v>
      </c>
      <c r="K157" s="6">
        <v>227.65969848632812</v>
      </c>
      <c r="L157" s="6">
        <v>354.31594848632812</v>
      </c>
      <c r="M157" s="6">
        <v>18.299999237060547</v>
      </c>
      <c r="N157" s="6">
        <v>10.801714897155762</v>
      </c>
      <c r="O157" s="6">
        <v>261.4124755859375</v>
      </c>
      <c r="P157" s="6">
        <v>1980</v>
      </c>
      <c r="Q157" s="6">
        <v>87.131156921386719</v>
      </c>
      <c r="R157" s="6">
        <v>66</v>
      </c>
      <c r="S157" s="6">
        <v>975</v>
      </c>
      <c r="T157" s="6">
        <v>12.438464164733887</v>
      </c>
      <c r="U157" s="6">
        <v>107.81194305419922</v>
      </c>
      <c r="V157" s="6">
        <v>139.22462463378906</v>
      </c>
      <c r="W157" s="6">
        <v>10.199999809265137</v>
      </c>
      <c r="X157" s="6">
        <v>211.96696472167969</v>
      </c>
      <c r="Y157" s="6">
        <v>88.977890014648438</v>
      </c>
      <c r="Z157" s="6">
        <v>954.26904296875</v>
      </c>
      <c r="AA157" s="6">
        <v>78.5</v>
      </c>
      <c r="AB157" s="6">
        <v>276.338134765625</v>
      </c>
      <c r="AC157" s="6">
        <v>99.816017150878906</v>
      </c>
      <c r="AD157" s="6">
        <v>2314.656494140625</v>
      </c>
      <c r="AE157" s="6">
        <v>3538</v>
      </c>
      <c r="AF157" s="6">
        <v>17.527637481689453</v>
      </c>
      <c r="AG157" s="6">
        <v>683.70440673828125</v>
      </c>
      <c r="AH157" s="6">
        <v>4.2724628448486328</v>
      </c>
      <c r="AI157" s="6">
        <v>35.055759429931641</v>
      </c>
      <c r="AJ157" s="6">
        <v>65.599998474121094</v>
      </c>
      <c r="AK157" s="6">
        <v>59.322315216064453</v>
      </c>
      <c r="AL157" s="6">
        <v>20.967704772949219</v>
      </c>
      <c r="AM157" s="6">
        <v>58.142013549804687</v>
      </c>
      <c r="AN157" s="6">
        <v>4538.65283203125</v>
      </c>
      <c r="AO157" s="6">
        <v>33.799999237060547</v>
      </c>
      <c r="AP157" s="6">
        <v>40.182472229003906</v>
      </c>
      <c r="AQ157" s="6">
        <v>1179.4404296875</v>
      </c>
      <c r="AR157" s="6">
        <v>11.800000190734863</v>
      </c>
      <c r="AS157" s="6">
        <v>0.60000002384185791</v>
      </c>
      <c r="AT157" s="6">
        <v>11</v>
      </c>
      <c r="AU157" s="6">
        <v>206</v>
      </c>
      <c r="AV157" s="28">
        <f t="shared" si="18"/>
        <v>22261.285527825356</v>
      </c>
      <c r="AW157" s="28"/>
      <c r="AX157" s="7">
        <v>139</v>
      </c>
      <c r="AY157" s="7">
        <f t="shared" si="22"/>
        <v>22261.285527825356</v>
      </c>
      <c r="AZ157" s="7">
        <f t="shared" si="19"/>
        <v>21801.479626178741</v>
      </c>
      <c r="BA157" s="30">
        <f t="shared" si="20"/>
        <v>128</v>
      </c>
      <c r="BB157" s="31">
        <f t="shared" si="21"/>
        <v>0.12994923857868021</v>
      </c>
    </row>
    <row r="158" spans="1:54" x14ac:dyDescent="0.25">
      <c r="A158" s="10">
        <f t="shared" si="17"/>
        <v>6</v>
      </c>
      <c r="C158" s="5">
        <v>11870</v>
      </c>
      <c r="D158" s="6">
        <v>444.72418212890625</v>
      </c>
      <c r="E158" s="6">
        <v>54.546920776367188</v>
      </c>
      <c r="F158" s="6">
        <v>105.85930633544922</v>
      </c>
      <c r="G158" s="6">
        <v>889.77001953125</v>
      </c>
      <c r="H158" s="6">
        <v>18.600000381469727</v>
      </c>
      <c r="I158" s="6">
        <v>86.079063415527344</v>
      </c>
      <c r="J158" s="6">
        <v>1636.2650146484375</v>
      </c>
      <c r="K158" s="6">
        <v>199.89712524414062</v>
      </c>
      <c r="L158" s="6">
        <v>319.51766967773437</v>
      </c>
      <c r="M158" s="6">
        <v>31.481016159057617</v>
      </c>
      <c r="N158" s="6">
        <v>10.56142520904541</v>
      </c>
      <c r="O158" s="6">
        <v>230.39999389648437</v>
      </c>
      <c r="P158" s="6">
        <v>2018.666015625</v>
      </c>
      <c r="Q158" s="6">
        <v>85.965385437011719</v>
      </c>
      <c r="R158" s="6">
        <v>66</v>
      </c>
      <c r="S158" s="6">
        <v>975</v>
      </c>
      <c r="T158" s="6">
        <v>22.380529403686523</v>
      </c>
      <c r="U158" s="6">
        <v>335.00076293945312</v>
      </c>
      <c r="V158" s="6">
        <v>110.97520446777344</v>
      </c>
      <c r="W158" s="6">
        <v>10.199999809265137</v>
      </c>
      <c r="X158" s="6">
        <v>300.64633178710937</v>
      </c>
      <c r="Y158" s="6">
        <v>88.392112731933594</v>
      </c>
      <c r="Z158" s="6">
        <v>1024</v>
      </c>
      <c r="AA158" s="6">
        <v>78.5</v>
      </c>
      <c r="AB158" s="6">
        <v>399.61810302734375</v>
      </c>
      <c r="AC158" s="6">
        <v>86.22210693359375</v>
      </c>
      <c r="AD158" s="6">
        <v>2382.5517578125</v>
      </c>
      <c r="AE158" s="6">
        <v>3538</v>
      </c>
      <c r="AF158" s="6">
        <v>197.49000549316406</v>
      </c>
      <c r="AG158" s="6">
        <v>932.1025390625</v>
      </c>
      <c r="AH158" s="6">
        <v>4.2208089828491211</v>
      </c>
      <c r="AI158" s="6">
        <v>33.913921356201172</v>
      </c>
      <c r="AJ158" s="6">
        <v>65.599998474121094</v>
      </c>
      <c r="AK158" s="6">
        <v>52.531425476074219</v>
      </c>
      <c r="AL158" s="6">
        <v>7.4537496566772461</v>
      </c>
      <c r="AM158" s="6">
        <v>50.768936157226563</v>
      </c>
      <c r="AN158" s="6">
        <v>4512.388671875</v>
      </c>
      <c r="AO158" s="6">
        <v>33.799999237060547</v>
      </c>
      <c r="AP158" s="6">
        <v>22.905050277709961</v>
      </c>
      <c r="AQ158" s="6">
        <v>711.85009765625</v>
      </c>
      <c r="AR158" s="6">
        <v>11.800000190734863</v>
      </c>
      <c r="AS158" s="6">
        <v>4.786623477935791</v>
      </c>
      <c r="AT158" s="6">
        <v>11</v>
      </c>
      <c r="AU158" s="6">
        <v>206.84783935546875</v>
      </c>
      <c r="AV158" s="28">
        <f t="shared" si="18"/>
        <v>22409.279714107513</v>
      </c>
      <c r="AW158" s="28"/>
      <c r="AX158" s="7">
        <v>140</v>
      </c>
      <c r="AY158" s="7">
        <f t="shared" si="22"/>
        <v>22409.279714107513</v>
      </c>
      <c r="AZ158" s="7">
        <f t="shared" si="19"/>
        <v>21796.609752178192</v>
      </c>
      <c r="BA158" s="30">
        <f t="shared" si="20"/>
        <v>129</v>
      </c>
      <c r="BB158" s="31">
        <f t="shared" si="21"/>
        <v>0.13096446700507614</v>
      </c>
    </row>
    <row r="159" spans="1:54" x14ac:dyDescent="0.25">
      <c r="A159" s="10">
        <f t="shared" ref="A159:A222" si="23">MONTH(C159)</f>
        <v>7</v>
      </c>
      <c r="C159" s="5">
        <v>11901</v>
      </c>
      <c r="D159" s="6">
        <v>387.63104248046875</v>
      </c>
      <c r="E159" s="6">
        <v>30.529298782348633</v>
      </c>
      <c r="F159" s="6">
        <v>104.98476409912109</v>
      </c>
      <c r="G159" s="6">
        <v>829.0880126953125</v>
      </c>
      <c r="H159" s="6">
        <v>38.347370147705078</v>
      </c>
      <c r="I159" s="6">
        <v>70.856277465820313</v>
      </c>
      <c r="J159" s="6">
        <v>1618.27001953125</v>
      </c>
      <c r="K159" s="6">
        <v>143.38682556152344</v>
      </c>
      <c r="L159" s="6">
        <v>268.98751831054687</v>
      </c>
      <c r="M159" s="6">
        <v>18.299999237060547</v>
      </c>
      <c r="N159" s="6">
        <v>10.290522575378418</v>
      </c>
      <c r="O159" s="6">
        <v>230.39999389648437</v>
      </c>
      <c r="P159" s="6">
        <v>1988.4229736328125</v>
      </c>
      <c r="Q159" s="6">
        <v>84.289588928222656</v>
      </c>
      <c r="R159" s="6">
        <v>67</v>
      </c>
      <c r="S159" s="6">
        <v>854.1436767578125</v>
      </c>
      <c r="T159" s="6">
        <v>24.85614013671875</v>
      </c>
      <c r="U159" s="6">
        <v>359.78350830078125</v>
      </c>
      <c r="V159" s="6">
        <v>11.912335395812988</v>
      </c>
      <c r="W159" s="6">
        <v>10.199999809265137</v>
      </c>
      <c r="X159" s="6">
        <v>300.32867431640625</v>
      </c>
      <c r="Y159" s="6">
        <v>87.729171752929687</v>
      </c>
      <c r="Z159" s="6">
        <v>935.88897705078125</v>
      </c>
      <c r="AA159" s="6">
        <v>78.5</v>
      </c>
      <c r="AB159" s="6">
        <v>377.03927612304688</v>
      </c>
      <c r="AC159" s="6">
        <v>70.245880126953125</v>
      </c>
      <c r="AD159" s="6">
        <v>2273.98291015625</v>
      </c>
      <c r="AE159" s="6">
        <v>3529.698486328125</v>
      </c>
      <c r="AF159" s="6">
        <v>209.00039672851562</v>
      </c>
      <c r="AG159" s="6">
        <v>991.410400390625</v>
      </c>
      <c r="AH159" s="6">
        <v>4.1591429710388184</v>
      </c>
      <c r="AI159" s="6">
        <v>4.8000001907348633</v>
      </c>
      <c r="AJ159" s="6">
        <v>65.599998474121094</v>
      </c>
      <c r="AK159" s="6">
        <v>44.198352813720703</v>
      </c>
      <c r="AL159" s="6">
        <v>0.60000002384185791</v>
      </c>
      <c r="AM159" s="6">
        <v>43.933830261230469</v>
      </c>
      <c r="AN159" s="6">
        <v>4002.16259765625</v>
      </c>
      <c r="AO159" s="6">
        <v>33.799999237060547</v>
      </c>
      <c r="AP159" s="6">
        <v>20</v>
      </c>
      <c r="AQ159" s="6">
        <v>445.45504760742187</v>
      </c>
      <c r="AR159" s="6">
        <v>9.6999998092651367</v>
      </c>
      <c r="AS159" s="6">
        <v>0.60000002384185791</v>
      </c>
      <c r="AT159" s="6">
        <v>11</v>
      </c>
      <c r="AU159" s="6">
        <v>200.92877197265625</v>
      </c>
      <c r="AV159" s="28">
        <f t="shared" ref="AV159:AV222" si="24">SUM(D159:AU159)</f>
        <v>20892.441781759262</v>
      </c>
      <c r="AW159" s="28"/>
      <c r="AX159" s="7">
        <v>141</v>
      </c>
      <c r="AY159" s="7">
        <f t="shared" si="22"/>
        <v>20892.441781759262</v>
      </c>
      <c r="AZ159" s="7">
        <f t="shared" ref="AZ159:AZ222" si="25">LARGE($AY$30:$AY$1013,AX159-11)</f>
        <v>21783.321413516998</v>
      </c>
      <c r="BA159" s="30">
        <f t="shared" ref="BA159:BA222" si="26">_xlfn.RANK.AVG(AZ159,$AZ$30:$AZ$1013,0)</f>
        <v>130</v>
      </c>
      <c r="BB159" s="31">
        <f t="shared" ref="BB159:BB222" si="27">BA159/(COUNT($AY$30:$AY$1013)+1)</f>
        <v>0.13197969543147209</v>
      </c>
    </row>
    <row r="160" spans="1:54" x14ac:dyDescent="0.25">
      <c r="A160" s="10">
        <f t="shared" si="23"/>
        <v>8</v>
      </c>
      <c r="C160" s="5">
        <v>11932</v>
      </c>
      <c r="D160" s="6">
        <v>342.14151000976563</v>
      </c>
      <c r="E160" s="6">
        <v>30.118640899658203</v>
      </c>
      <c r="F160" s="6">
        <v>104.24304962158203</v>
      </c>
      <c r="G160" s="6">
        <v>693.30450439453125</v>
      </c>
      <c r="H160" s="6">
        <v>18.600000381469727</v>
      </c>
      <c r="I160" s="6">
        <v>46.495426177978516</v>
      </c>
      <c r="J160" s="6">
        <v>1590.22265625</v>
      </c>
      <c r="K160" s="6">
        <v>127.39975738525391</v>
      </c>
      <c r="L160" s="6">
        <v>219.96150207519531</v>
      </c>
      <c r="M160" s="6">
        <v>18.299999237060547</v>
      </c>
      <c r="N160" s="6">
        <v>10.056530952453613</v>
      </c>
      <c r="O160" s="6">
        <v>230.39999389648437</v>
      </c>
      <c r="P160" s="6">
        <v>1857.8931884765625</v>
      </c>
      <c r="Q160" s="6">
        <v>83</v>
      </c>
      <c r="R160" s="6">
        <v>67</v>
      </c>
      <c r="S160" s="6">
        <v>611.39398193359375</v>
      </c>
      <c r="T160" s="6">
        <v>24.7974853515625</v>
      </c>
      <c r="U160" s="6">
        <v>344.45635986328125</v>
      </c>
      <c r="V160" s="6">
        <v>0.20000000298023224</v>
      </c>
      <c r="W160" s="6">
        <v>10.199999809265137</v>
      </c>
      <c r="X160" s="6">
        <v>299.69296264648437</v>
      </c>
      <c r="Y160" s="6">
        <v>87.144317626953125</v>
      </c>
      <c r="Z160" s="6">
        <v>792.18212890625</v>
      </c>
      <c r="AA160" s="6">
        <v>78.5</v>
      </c>
      <c r="AB160" s="6">
        <v>212.320068359375</v>
      </c>
      <c r="AC160" s="6">
        <v>54.966850280761719</v>
      </c>
      <c r="AD160" s="6">
        <v>2139.901123046875</v>
      </c>
      <c r="AE160" s="6">
        <v>3530.029052734375</v>
      </c>
      <c r="AF160" s="6">
        <v>192.97770690917969</v>
      </c>
      <c r="AG160" s="6">
        <v>893.0274658203125</v>
      </c>
      <c r="AH160" s="6">
        <v>4.0999999046325684</v>
      </c>
      <c r="AI160" s="6">
        <v>4.8000001907348633</v>
      </c>
      <c r="AJ160" s="6">
        <v>65.599998474121094</v>
      </c>
      <c r="AK160" s="6">
        <v>37.669307708740234</v>
      </c>
      <c r="AL160" s="6">
        <v>0.60000002384185791</v>
      </c>
      <c r="AM160" s="6">
        <v>37.532321929931641</v>
      </c>
      <c r="AN160" s="6">
        <v>3596.41064453125</v>
      </c>
      <c r="AO160" s="6">
        <v>33.799999237060547</v>
      </c>
      <c r="AP160" s="6">
        <v>20</v>
      </c>
      <c r="AQ160" s="6">
        <v>395.44430541992187</v>
      </c>
      <c r="AR160" s="6">
        <v>9.6999998092651367</v>
      </c>
      <c r="AS160" s="6">
        <v>0.60000002384185791</v>
      </c>
      <c r="AT160" s="6">
        <v>11</v>
      </c>
      <c r="AU160" s="6">
        <v>195.69436645507812</v>
      </c>
      <c r="AV160" s="28">
        <f t="shared" si="24"/>
        <v>19123.877206757665</v>
      </c>
      <c r="AW160" s="28"/>
      <c r="AX160" s="7">
        <v>142</v>
      </c>
      <c r="AY160" s="7">
        <f t="shared" si="22"/>
        <v>19123.877206757665</v>
      </c>
      <c r="AZ160" s="7">
        <f t="shared" si="25"/>
        <v>21779.851404666901</v>
      </c>
      <c r="BA160" s="30">
        <f t="shared" si="26"/>
        <v>131</v>
      </c>
      <c r="BB160" s="31">
        <f t="shared" si="27"/>
        <v>0.13299492385786801</v>
      </c>
    </row>
    <row r="161" spans="1:54" x14ac:dyDescent="0.25">
      <c r="A161" s="10">
        <f t="shared" si="23"/>
        <v>9</v>
      </c>
      <c r="C161" s="5">
        <v>11962</v>
      </c>
      <c r="D161" s="6">
        <v>331.27420043945312</v>
      </c>
      <c r="E161" s="6">
        <v>28.00958251953125</v>
      </c>
      <c r="F161" s="6">
        <v>103.73720550537109</v>
      </c>
      <c r="G161" s="6">
        <v>669.7672119140625</v>
      </c>
      <c r="H161" s="6">
        <v>18.600000381469727</v>
      </c>
      <c r="I161" s="6">
        <v>45.106174468994141</v>
      </c>
      <c r="J161" s="6">
        <v>1562.779052734375</v>
      </c>
      <c r="K161" s="6">
        <v>115.35418701171875</v>
      </c>
      <c r="L161" s="6">
        <v>177.57316589355469</v>
      </c>
      <c r="M161" s="6">
        <v>18.299999237060547</v>
      </c>
      <c r="N161" s="6">
        <v>9.8663015365600586</v>
      </c>
      <c r="O161" s="6">
        <v>230.39999389648437</v>
      </c>
      <c r="P161" s="6">
        <v>1756.02587890625</v>
      </c>
      <c r="Q161" s="6">
        <v>83.205810546875</v>
      </c>
      <c r="R161" s="6">
        <v>67</v>
      </c>
      <c r="S161" s="6">
        <v>612.23931884765625</v>
      </c>
      <c r="T161" s="6">
        <v>24.697189331054687</v>
      </c>
      <c r="U161" s="6">
        <v>320.85867309570312</v>
      </c>
      <c r="V161" s="6">
        <v>0.20000000298023224</v>
      </c>
      <c r="W161" s="6">
        <v>10.199999809265137</v>
      </c>
      <c r="X161" s="6">
        <v>298.63604736328125</v>
      </c>
      <c r="Y161" s="6">
        <v>84.795341491699219</v>
      </c>
      <c r="Z161" s="6">
        <v>680.54833984375</v>
      </c>
      <c r="AA161" s="6">
        <v>78.5</v>
      </c>
      <c r="AB161" s="6">
        <v>141.14942932128906</v>
      </c>
      <c r="AC161" s="6">
        <v>42.184230804443359</v>
      </c>
      <c r="AD161" s="6">
        <v>2012.8355712890625</v>
      </c>
      <c r="AE161" s="6">
        <v>3320.409912109375</v>
      </c>
      <c r="AF161" s="6">
        <v>175.90965270996094</v>
      </c>
      <c r="AG161" s="6">
        <v>769.25531005859375</v>
      </c>
      <c r="AH161" s="6">
        <v>4.0999999046325684</v>
      </c>
      <c r="AI161" s="6">
        <v>4.8000001907348633</v>
      </c>
      <c r="AJ161" s="6">
        <v>49.929714202880859</v>
      </c>
      <c r="AK161" s="6">
        <v>37.229583740234375</v>
      </c>
      <c r="AL161" s="6">
        <v>0.60000002384185791</v>
      </c>
      <c r="AM161" s="6">
        <v>31</v>
      </c>
      <c r="AN161" s="6">
        <v>3439.943359375</v>
      </c>
      <c r="AO161" s="6">
        <v>33.799999237060547</v>
      </c>
      <c r="AP161" s="6">
        <v>20</v>
      </c>
      <c r="AQ161" s="6">
        <v>363.15972900390625</v>
      </c>
      <c r="AR161" s="6">
        <v>9.6999998092651367</v>
      </c>
      <c r="AS161" s="6">
        <v>1.699063777923584</v>
      </c>
      <c r="AT161" s="6">
        <v>11</v>
      </c>
      <c r="AU161" s="6">
        <v>195.26744079589844</v>
      </c>
      <c r="AV161" s="28">
        <f t="shared" si="24"/>
        <v>17991.646671131253</v>
      </c>
      <c r="AW161" s="28"/>
      <c r="AX161" s="7">
        <v>143</v>
      </c>
      <c r="AY161" s="7">
        <f t="shared" si="22"/>
        <v>17991.646671131253</v>
      </c>
      <c r="AZ161" s="7">
        <f t="shared" si="25"/>
        <v>21777.824249744415</v>
      </c>
      <c r="BA161" s="30">
        <f t="shared" si="26"/>
        <v>132</v>
      </c>
      <c r="BB161" s="31">
        <f t="shared" si="27"/>
        <v>0.13401015228426397</v>
      </c>
    </row>
    <row r="162" spans="1:54" x14ac:dyDescent="0.25">
      <c r="A162" s="10">
        <f t="shared" si="23"/>
        <v>10</v>
      </c>
      <c r="C162" s="5">
        <v>11993</v>
      </c>
      <c r="D162" s="6">
        <v>321.95498657226563</v>
      </c>
      <c r="E162" s="6">
        <v>27.812883377075195</v>
      </c>
      <c r="F162" s="6">
        <v>103.37309265136719</v>
      </c>
      <c r="G162" s="6">
        <v>644.09466552734375</v>
      </c>
      <c r="H162" s="6">
        <v>27.709199905395508</v>
      </c>
      <c r="I162" s="6">
        <v>46.465858459472656</v>
      </c>
      <c r="J162" s="6">
        <v>1543.22509765625</v>
      </c>
      <c r="K162" s="6">
        <v>110.16848754882812</v>
      </c>
      <c r="L162" s="6">
        <v>152.02851867675781</v>
      </c>
      <c r="M162" s="6">
        <v>18.299999237060547</v>
      </c>
      <c r="N162" s="6">
        <v>9.8000001907348633</v>
      </c>
      <c r="O162" s="6">
        <v>230.39999389648437</v>
      </c>
      <c r="P162" s="6">
        <v>1690</v>
      </c>
      <c r="Q162" s="6">
        <v>87.01983642578125</v>
      </c>
      <c r="R162" s="6">
        <v>66</v>
      </c>
      <c r="S162" s="6">
        <v>600.8087158203125</v>
      </c>
      <c r="T162" s="6">
        <v>24.737859725952148</v>
      </c>
      <c r="U162" s="6">
        <v>295.42242431640625</v>
      </c>
      <c r="V162" s="6">
        <v>0.20000000298023224</v>
      </c>
      <c r="W162" s="6">
        <v>10.199999809265137</v>
      </c>
      <c r="X162" s="6">
        <v>297.5125732421875</v>
      </c>
      <c r="Y162" s="6">
        <v>84.533889770507812</v>
      </c>
      <c r="Z162" s="6">
        <v>676</v>
      </c>
      <c r="AA162" s="6">
        <v>78.5</v>
      </c>
      <c r="AB162" s="6">
        <v>120</v>
      </c>
      <c r="AC162" s="6">
        <v>32.738021850585937</v>
      </c>
      <c r="AD162" s="6">
        <v>1972.271728515625</v>
      </c>
      <c r="AE162" s="6">
        <v>2919.957763671875</v>
      </c>
      <c r="AF162" s="6">
        <v>157.1102294921875</v>
      </c>
      <c r="AG162" s="6">
        <v>694.6890869140625</v>
      </c>
      <c r="AH162" s="6">
        <v>4.0999999046325684</v>
      </c>
      <c r="AI162" s="6">
        <v>34.548473358154297</v>
      </c>
      <c r="AJ162" s="6">
        <v>34.287212371826172</v>
      </c>
      <c r="AK162" s="6">
        <v>37</v>
      </c>
      <c r="AL162" s="6">
        <v>0.60000002384185791</v>
      </c>
      <c r="AM162" s="6">
        <v>31</v>
      </c>
      <c r="AN162" s="6">
        <v>3301.6953125</v>
      </c>
      <c r="AO162" s="6">
        <v>33.799999237060547</v>
      </c>
      <c r="AP162" s="6">
        <v>20</v>
      </c>
      <c r="AQ162" s="6">
        <v>331.77133178710937</v>
      </c>
      <c r="AR162" s="6">
        <v>9.6999998092651367</v>
      </c>
      <c r="AS162" s="6">
        <v>0.60000002384185791</v>
      </c>
      <c r="AT162" s="6">
        <v>11</v>
      </c>
      <c r="AU162" s="6">
        <v>195.83894348144531</v>
      </c>
      <c r="AV162" s="28">
        <f t="shared" si="24"/>
        <v>17088.976185753942</v>
      </c>
      <c r="AW162" s="28"/>
      <c r="AX162" s="7">
        <v>144</v>
      </c>
      <c r="AY162" s="7">
        <f t="shared" si="22"/>
        <v>17088.976185753942</v>
      </c>
      <c r="AZ162" s="7">
        <f t="shared" si="25"/>
        <v>21753.881087779999</v>
      </c>
      <c r="BA162" s="30">
        <f t="shared" si="26"/>
        <v>133</v>
      </c>
      <c r="BB162" s="31">
        <f t="shared" si="27"/>
        <v>0.13502538071065989</v>
      </c>
    </row>
    <row r="163" spans="1:54" x14ac:dyDescent="0.25">
      <c r="A163" s="10">
        <f t="shared" si="23"/>
        <v>11</v>
      </c>
      <c r="C163" s="5">
        <v>12023</v>
      </c>
      <c r="D163" s="6">
        <v>314.177978515625</v>
      </c>
      <c r="E163" s="6">
        <v>25.922428131103516</v>
      </c>
      <c r="F163" s="6">
        <v>103.21260070800781</v>
      </c>
      <c r="G163" s="6">
        <v>624.37890625</v>
      </c>
      <c r="H163" s="6">
        <v>18.600000381469727</v>
      </c>
      <c r="I163" s="6">
        <v>48.464519500732422</v>
      </c>
      <c r="J163" s="6">
        <v>1540.2322998046875</v>
      </c>
      <c r="K163" s="6">
        <v>109.56417083740234</v>
      </c>
      <c r="L163" s="6">
        <v>137.52351379394531</v>
      </c>
      <c r="M163" s="6">
        <v>26.36793327331543</v>
      </c>
      <c r="N163" s="6">
        <v>9.8000001907348633</v>
      </c>
      <c r="O163" s="6">
        <v>230.39999389648437</v>
      </c>
      <c r="P163" s="6">
        <v>1690</v>
      </c>
      <c r="Q163" s="6">
        <v>93.2999267578125</v>
      </c>
      <c r="R163" s="6">
        <v>64</v>
      </c>
      <c r="S163" s="6">
        <v>575</v>
      </c>
      <c r="T163" s="6">
        <v>25</v>
      </c>
      <c r="U163" s="6">
        <v>270.84445190429687</v>
      </c>
      <c r="V163" s="6">
        <v>12.261845588684082</v>
      </c>
      <c r="W163" s="6">
        <v>10.688626289367676</v>
      </c>
      <c r="X163" s="6">
        <v>278.21844482421875</v>
      </c>
      <c r="Y163" s="6">
        <v>84.414138793945313</v>
      </c>
      <c r="Z163" s="6">
        <v>664.00982666015625</v>
      </c>
      <c r="AA163" s="6">
        <v>78.5</v>
      </c>
      <c r="AB163" s="6">
        <v>175.39982604980469</v>
      </c>
      <c r="AC163" s="6">
        <v>25.676374435424805</v>
      </c>
      <c r="AD163" s="6">
        <v>1949.8934326171875</v>
      </c>
      <c r="AE163" s="6">
        <v>2830.951171875</v>
      </c>
      <c r="AF163" s="6">
        <v>140.22865295410156</v>
      </c>
      <c r="AG163" s="6">
        <v>659.96240234375</v>
      </c>
      <c r="AH163" s="6">
        <v>4.0999999046325684</v>
      </c>
      <c r="AI163" s="6">
        <v>126.89588928222656</v>
      </c>
      <c r="AJ163" s="6">
        <v>27.392063140869141</v>
      </c>
      <c r="AK163" s="6">
        <v>37</v>
      </c>
      <c r="AL163" s="6">
        <v>1.847327709197998</v>
      </c>
      <c r="AM163" s="6">
        <v>31</v>
      </c>
      <c r="AN163" s="6">
        <v>3249.314208984375</v>
      </c>
      <c r="AO163" s="6">
        <v>33.799999237060547</v>
      </c>
      <c r="AP163" s="6">
        <v>20</v>
      </c>
      <c r="AQ163" s="6">
        <v>302.62020874023437</v>
      </c>
      <c r="AR163" s="6">
        <v>9.6999998092651367</v>
      </c>
      <c r="AS163" s="6">
        <v>0.60000002384185791</v>
      </c>
      <c r="AT163" s="6">
        <v>11</v>
      </c>
      <c r="AU163" s="6">
        <v>194.35498046875</v>
      </c>
      <c r="AV163" s="28">
        <f t="shared" si="24"/>
        <v>16866.618143677711</v>
      </c>
      <c r="AW163" s="28"/>
      <c r="AX163" s="7">
        <v>145</v>
      </c>
      <c r="AY163" s="7">
        <f t="shared" si="22"/>
        <v>16866.618143677711</v>
      </c>
      <c r="AZ163" s="7">
        <f t="shared" si="25"/>
        <v>21742.774557232857</v>
      </c>
      <c r="BA163" s="30">
        <f t="shared" si="26"/>
        <v>134</v>
      </c>
      <c r="BB163" s="31">
        <f t="shared" si="27"/>
        <v>0.13604060913705585</v>
      </c>
    </row>
    <row r="164" spans="1:54" x14ac:dyDescent="0.25">
      <c r="A164" s="10">
        <f t="shared" si="23"/>
        <v>12</v>
      </c>
      <c r="C164" s="5">
        <v>12054</v>
      </c>
      <c r="D164" s="6">
        <v>308.53933715820313</v>
      </c>
      <c r="E164" s="6">
        <v>27.375637054443359</v>
      </c>
      <c r="F164" s="6">
        <v>103.37833404541016</v>
      </c>
      <c r="G164" s="6">
        <v>609.29754638671875</v>
      </c>
      <c r="H164" s="6">
        <v>227.4332275390625</v>
      </c>
      <c r="I164" s="6">
        <v>54.052219390869141</v>
      </c>
      <c r="J164" s="6">
        <v>1364.7664794921875</v>
      </c>
      <c r="K164" s="6">
        <v>110.24309539794922</v>
      </c>
      <c r="L164" s="6">
        <v>124.06327819824219</v>
      </c>
      <c r="M164" s="6">
        <v>18.299999237060547</v>
      </c>
      <c r="N164" s="6">
        <v>9.801274299621582</v>
      </c>
      <c r="O164" s="6">
        <v>240.80253601074219</v>
      </c>
      <c r="P164" s="6">
        <v>1688.90576171875</v>
      </c>
      <c r="Q164" s="6">
        <v>101.13458251953125</v>
      </c>
      <c r="R164" s="6">
        <v>62</v>
      </c>
      <c r="S164" s="6">
        <v>552.67572021484375</v>
      </c>
      <c r="T164" s="6">
        <v>26.181495666503906</v>
      </c>
      <c r="U164" s="6">
        <v>245.90266418457031</v>
      </c>
      <c r="V164" s="6">
        <v>25.21293830871582</v>
      </c>
      <c r="W164" s="6">
        <v>10.199999809265137</v>
      </c>
      <c r="X164" s="6">
        <v>269.20773315429687</v>
      </c>
      <c r="Y164" s="6">
        <v>72.060050964355469</v>
      </c>
      <c r="Z164" s="6">
        <v>654.57574462890625</v>
      </c>
      <c r="AA164" s="6">
        <v>128.942626953125</v>
      </c>
      <c r="AB164" s="6">
        <v>215.72096252441406</v>
      </c>
      <c r="AC164" s="6">
        <v>22.696849822998047</v>
      </c>
      <c r="AD164" s="6">
        <v>1950</v>
      </c>
      <c r="AE164" s="6">
        <v>2855.576171875</v>
      </c>
      <c r="AF164" s="6">
        <v>124.92531585693359</v>
      </c>
      <c r="AG164" s="6">
        <v>629.63580322265625</v>
      </c>
      <c r="AH164" s="6">
        <v>4.0999999046325684</v>
      </c>
      <c r="AI164" s="6">
        <v>4.8000001907348633</v>
      </c>
      <c r="AJ164" s="6">
        <v>22.812705993652344</v>
      </c>
      <c r="AK164" s="6">
        <v>37</v>
      </c>
      <c r="AL164" s="6">
        <v>3.3173799514770508</v>
      </c>
      <c r="AM164" s="6">
        <v>38.2021484375</v>
      </c>
      <c r="AN164" s="6">
        <v>3368</v>
      </c>
      <c r="AO164" s="6">
        <v>33.799999237060547</v>
      </c>
      <c r="AP164" s="6">
        <v>26.763111114501953</v>
      </c>
      <c r="AQ164" s="6">
        <v>387.44851684570312</v>
      </c>
      <c r="AR164" s="6">
        <v>9.6999998092651367</v>
      </c>
      <c r="AS164" s="6">
        <v>3.1456012725830078</v>
      </c>
      <c r="AT164" s="6">
        <v>24.004674911499023</v>
      </c>
      <c r="AU164" s="6">
        <v>235</v>
      </c>
      <c r="AV164" s="28">
        <f t="shared" si="24"/>
        <v>17031.701523303986</v>
      </c>
      <c r="AW164" s="28"/>
      <c r="AX164" s="7">
        <v>146</v>
      </c>
      <c r="AY164" s="7">
        <f t="shared" si="22"/>
        <v>17031.701523303986</v>
      </c>
      <c r="AZ164" s="7">
        <f t="shared" si="25"/>
        <v>21736.578446865082</v>
      </c>
      <c r="BA164" s="30">
        <f t="shared" si="26"/>
        <v>135</v>
      </c>
      <c r="BB164" s="31">
        <f t="shared" si="27"/>
        <v>0.13705583756345177</v>
      </c>
    </row>
    <row r="165" spans="1:54" x14ac:dyDescent="0.25">
      <c r="A165" s="10">
        <f t="shared" si="23"/>
        <v>1</v>
      </c>
      <c r="C165" s="5">
        <v>12085</v>
      </c>
      <c r="D165" s="6">
        <v>338.85049438476562</v>
      </c>
      <c r="E165" s="6">
        <v>37.797836303710937</v>
      </c>
      <c r="F165" s="6">
        <v>107</v>
      </c>
      <c r="G165" s="6">
        <v>600</v>
      </c>
      <c r="H165" s="6">
        <v>314.68002319335938</v>
      </c>
      <c r="I165" s="6">
        <v>63.437305450439453</v>
      </c>
      <c r="J165" s="6">
        <v>1362.5631103515625</v>
      </c>
      <c r="K165" s="6">
        <v>118.93528747558594</v>
      </c>
      <c r="L165" s="6">
        <v>110.66872406005859</v>
      </c>
      <c r="M165" s="6">
        <v>18.299999237060547</v>
      </c>
      <c r="N165" s="6">
        <v>11.040744781494141</v>
      </c>
      <c r="O165" s="6">
        <v>266.20413208007812</v>
      </c>
      <c r="P165" s="6">
        <v>1688.9970703125</v>
      </c>
      <c r="Q165" s="6">
        <v>109.19709777832031</v>
      </c>
      <c r="R165" s="6">
        <v>62</v>
      </c>
      <c r="S165" s="6">
        <v>525.92413330078125</v>
      </c>
      <c r="T165" s="6">
        <v>28.656211853027344</v>
      </c>
      <c r="U165" s="6">
        <v>223.32112121582031</v>
      </c>
      <c r="V165" s="6">
        <v>42.329429626464844</v>
      </c>
      <c r="W165" s="6">
        <v>10.199999809265137</v>
      </c>
      <c r="X165" s="6">
        <v>273.51809692382812</v>
      </c>
      <c r="Y165" s="6">
        <v>72</v>
      </c>
      <c r="Z165" s="6">
        <v>655.115478515625</v>
      </c>
      <c r="AA165" s="6">
        <v>182</v>
      </c>
      <c r="AB165" s="6">
        <v>265.88995361328125</v>
      </c>
      <c r="AC165" s="6">
        <v>26.501974105834961</v>
      </c>
      <c r="AD165" s="6">
        <v>1950</v>
      </c>
      <c r="AE165" s="6">
        <v>2956</v>
      </c>
      <c r="AF165" s="6">
        <v>111.43209838867187</v>
      </c>
      <c r="AG165" s="6">
        <v>653.73931884765625</v>
      </c>
      <c r="AH165" s="6">
        <v>4.0999999046325684</v>
      </c>
      <c r="AI165" s="6">
        <v>4.8000001907348633</v>
      </c>
      <c r="AJ165" s="6">
        <v>24.161996841430664</v>
      </c>
      <c r="AK165" s="6">
        <v>37.862846374511719</v>
      </c>
      <c r="AL165" s="6">
        <v>7.6978964805603027</v>
      </c>
      <c r="AM165" s="6">
        <v>49.293975830078125</v>
      </c>
      <c r="AN165" s="6">
        <v>3438.507568359375</v>
      </c>
      <c r="AO165" s="6">
        <v>44</v>
      </c>
      <c r="AP165" s="6">
        <v>34.872463226318359</v>
      </c>
      <c r="AQ165" s="6">
        <v>798.790283203125</v>
      </c>
      <c r="AR165" s="6">
        <v>11.800000190734863</v>
      </c>
      <c r="AS165" s="6">
        <v>9.1630125045776367</v>
      </c>
      <c r="AT165" s="6">
        <v>49.030910491943359</v>
      </c>
      <c r="AU165" s="6">
        <v>181.38746643066406</v>
      </c>
      <c r="AV165" s="28">
        <f t="shared" si="24"/>
        <v>17881.768061637878</v>
      </c>
      <c r="AW165" s="28"/>
      <c r="AX165" s="7">
        <v>147</v>
      </c>
      <c r="AY165" s="7">
        <f t="shared" si="22"/>
        <v>17881.768061637878</v>
      </c>
      <c r="AZ165" s="7">
        <f t="shared" si="25"/>
        <v>21704.020202159882</v>
      </c>
      <c r="BA165" s="30">
        <f t="shared" si="26"/>
        <v>136</v>
      </c>
      <c r="BB165" s="31">
        <f t="shared" si="27"/>
        <v>0.13807106598984772</v>
      </c>
    </row>
    <row r="166" spans="1:54" x14ac:dyDescent="0.25">
      <c r="A166" s="10">
        <f t="shared" si="23"/>
        <v>2</v>
      </c>
      <c r="C166" s="5">
        <v>12113</v>
      </c>
      <c r="D166" s="6">
        <v>343.08071899414062</v>
      </c>
      <c r="E166" s="6">
        <v>45.028114318847656</v>
      </c>
      <c r="F166" s="6">
        <v>110.70932769775391</v>
      </c>
      <c r="G166" s="6">
        <v>591.62677001953125</v>
      </c>
      <c r="H166" s="6">
        <v>305.90695190429688</v>
      </c>
      <c r="I166" s="6">
        <v>69.6083984375</v>
      </c>
      <c r="J166" s="6">
        <v>1363.961669921875</v>
      </c>
      <c r="K166" s="6">
        <v>127.481201171875</v>
      </c>
      <c r="L166" s="6">
        <v>98.545127868652344</v>
      </c>
      <c r="M166" s="6">
        <v>18.299999237060547</v>
      </c>
      <c r="N166" s="6">
        <v>11.036659240722656</v>
      </c>
      <c r="O166" s="6">
        <v>292.66079711914062</v>
      </c>
      <c r="P166" s="6">
        <v>1690</v>
      </c>
      <c r="Q166" s="6">
        <v>114.93109893798828</v>
      </c>
      <c r="R166" s="6">
        <v>62</v>
      </c>
      <c r="S166" s="6">
        <v>511.10250854492187</v>
      </c>
      <c r="T166" s="6">
        <v>31.654722213745117</v>
      </c>
      <c r="U166" s="6">
        <v>205.24940490722656</v>
      </c>
      <c r="V166" s="6">
        <v>54.682258605957031</v>
      </c>
      <c r="W166" s="6">
        <v>10.199999809265137</v>
      </c>
      <c r="X166" s="6">
        <v>279.4925537109375</v>
      </c>
      <c r="Y166" s="6">
        <v>80.162872314453125</v>
      </c>
      <c r="Z166" s="6">
        <v>654.8548583984375</v>
      </c>
      <c r="AA166" s="6">
        <v>143.44467163085937</v>
      </c>
      <c r="AB166" s="6">
        <v>317.93194580078125</v>
      </c>
      <c r="AC166" s="6">
        <v>27.124597549438477</v>
      </c>
      <c r="AD166" s="6">
        <v>1950</v>
      </c>
      <c r="AE166" s="6">
        <v>3047.120849609375</v>
      </c>
      <c r="AF166" s="6">
        <v>103.54293823242187</v>
      </c>
      <c r="AG166" s="6">
        <v>541.16583251953125</v>
      </c>
      <c r="AH166" s="6">
        <v>4.0999999046325684</v>
      </c>
      <c r="AI166" s="6">
        <v>91.187530517578125</v>
      </c>
      <c r="AJ166" s="6">
        <v>26.532802581787109</v>
      </c>
      <c r="AK166" s="6">
        <v>37.605964660644531</v>
      </c>
      <c r="AL166" s="6">
        <v>7.6470823287963867</v>
      </c>
      <c r="AM166" s="6">
        <v>43.712078094482422</v>
      </c>
      <c r="AN166" s="6">
        <v>3474.2119140625</v>
      </c>
      <c r="AO166" s="6">
        <v>33.799999237060547</v>
      </c>
      <c r="AP166" s="6">
        <v>20</v>
      </c>
      <c r="AQ166" s="6">
        <v>871.44036865234375</v>
      </c>
      <c r="AR166" s="6">
        <v>9.6999998092651367</v>
      </c>
      <c r="AS166" s="6">
        <v>8.8393802642822266</v>
      </c>
      <c r="AT166" s="6">
        <v>66.792076110839844</v>
      </c>
      <c r="AU166" s="6">
        <v>183.50228881835937</v>
      </c>
      <c r="AV166" s="28">
        <f t="shared" si="24"/>
        <v>18081.678333759308</v>
      </c>
      <c r="AW166" s="28"/>
      <c r="AX166" s="7">
        <v>148</v>
      </c>
      <c r="AY166" s="7">
        <f t="shared" si="22"/>
        <v>18081.678333759308</v>
      </c>
      <c r="AZ166" s="7">
        <f t="shared" si="25"/>
        <v>21685.582514286041</v>
      </c>
      <c r="BA166" s="30">
        <f t="shared" si="26"/>
        <v>137</v>
      </c>
      <c r="BB166" s="31">
        <f t="shared" si="27"/>
        <v>0.13908629441624365</v>
      </c>
    </row>
    <row r="167" spans="1:54" x14ac:dyDescent="0.25">
      <c r="A167" s="10">
        <f t="shared" si="23"/>
        <v>3</v>
      </c>
      <c r="C167" s="5">
        <v>12144</v>
      </c>
      <c r="D167" s="6">
        <v>361.90963745117187</v>
      </c>
      <c r="E167" s="6">
        <v>76.807525634765625</v>
      </c>
      <c r="F167" s="6">
        <v>116.12305450439453</v>
      </c>
      <c r="G167" s="6">
        <v>592.7325439453125</v>
      </c>
      <c r="H167" s="6">
        <v>316.62649536132812</v>
      </c>
      <c r="I167" s="6">
        <v>84.192390441894531</v>
      </c>
      <c r="J167" s="6">
        <v>1480.8736572265625</v>
      </c>
      <c r="K167" s="6">
        <v>146.43428039550781</v>
      </c>
      <c r="L167" s="6">
        <v>85.068939208984375</v>
      </c>
      <c r="M167" s="6">
        <v>18.299999237060547</v>
      </c>
      <c r="N167" s="6">
        <v>10.969024658203125</v>
      </c>
      <c r="O167" s="6">
        <v>323.76727294921875</v>
      </c>
      <c r="P167" s="6">
        <v>1690</v>
      </c>
      <c r="Q167" s="6">
        <v>118.98229217529297</v>
      </c>
      <c r="R167" s="6">
        <v>64</v>
      </c>
      <c r="S167" s="6">
        <v>567.8560791015625</v>
      </c>
      <c r="T167" s="6">
        <v>38.362232208251953</v>
      </c>
      <c r="U167" s="6">
        <v>198.01234436035156</v>
      </c>
      <c r="V167" s="6">
        <v>30.913864135742188</v>
      </c>
      <c r="W167" s="6">
        <v>10.199999809265137</v>
      </c>
      <c r="X167" s="6">
        <v>285.09683227539062</v>
      </c>
      <c r="Y167" s="6">
        <v>89.688034057617188</v>
      </c>
      <c r="Z167" s="6">
        <v>678.279296875</v>
      </c>
      <c r="AA167" s="6">
        <v>135.72355651855469</v>
      </c>
      <c r="AB167" s="6">
        <v>211.02474975585937</v>
      </c>
      <c r="AC167" s="6">
        <v>29.640480041503906</v>
      </c>
      <c r="AD167" s="6">
        <v>1984.1685791015625</v>
      </c>
      <c r="AE167" s="6">
        <v>3081</v>
      </c>
      <c r="AF167" s="6">
        <v>115.97573852539062</v>
      </c>
      <c r="AG167" s="6">
        <v>526.74273681640625</v>
      </c>
      <c r="AH167" s="6">
        <v>4.1590609550476074</v>
      </c>
      <c r="AI167" s="6">
        <v>70.62591552734375</v>
      </c>
      <c r="AJ167" s="6">
        <v>35.406009674072266</v>
      </c>
      <c r="AK167" s="6">
        <v>54.732078552246094</v>
      </c>
      <c r="AL167" s="6">
        <v>0.60000002384185791</v>
      </c>
      <c r="AM167" s="6">
        <v>54.318084716796875</v>
      </c>
      <c r="AN167" s="6">
        <v>4070.20166015625</v>
      </c>
      <c r="AO167" s="6">
        <v>39.185146331787109</v>
      </c>
      <c r="AP167" s="6">
        <v>20</v>
      </c>
      <c r="AQ167" s="6">
        <v>839.60504150390625</v>
      </c>
      <c r="AR167" s="6">
        <v>9.6999998092651367</v>
      </c>
      <c r="AS167" s="6">
        <v>10.538647651672363</v>
      </c>
      <c r="AT167" s="6">
        <v>61.933971405029297</v>
      </c>
      <c r="AU167" s="6">
        <v>206</v>
      </c>
      <c r="AV167" s="28">
        <f t="shared" si="24"/>
        <v>18946.477253079414</v>
      </c>
      <c r="AW167" s="28"/>
      <c r="AX167" s="7">
        <v>149</v>
      </c>
      <c r="AY167" s="7">
        <f t="shared" si="22"/>
        <v>18946.477253079414</v>
      </c>
      <c r="AZ167" s="7">
        <f t="shared" si="25"/>
        <v>21679.74727678299</v>
      </c>
      <c r="BA167" s="30">
        <f t="shared" si="26"/>
        <v>138</v>
      </c>
      <c r="BB167" s="31">
        <f t="shared" si="27"/>
        <v>0.1401015228426396</v>
      </c>
    </row>
    <row r="168" spans="1:54" x14ac:dyDescent="0.25">
      <c r="A168" s="10">
        <f t="shared" si="23"/>
        <v>4</v>
      </c>
      <c r="C168" s="5">
        <v>12174</v>
      </c>
      <c r="D168" s="6">
        <v>361.31121826171875</v>
      </c>
      <c r="E168" s="6">
        <v>93.881767272949219</v>
      </c>
      <c r="F168" s="6">
        <v>118.00144958496094</v>
      </c>
      <c r="G168" s="6">
        <v>700.47894287109375</v>
      </c>
      <c r="H168" s="6">
        <v>267.11630249023437</v>
      </c>
      <c r="I168" s="6">
        <v>76.514991760253906</v>
      </c>
      <c r="J168" s="6">
        <v>1633.0965576171875</v>
      </c>
      <c r="K168" s="6">
        <v>147.84310913085937</v>
      </c>
      <c r="L168" s="6">
        <v>56.602840423583984</v>
      </c>
      <c r="M168" s="6">
        <v>18.299999237060547</v>
      </c>
      <c r="N168" s="6">
        <v>10.843657493591309</v>
      </c>
      <c r="O168" s="6">
        <v>293.35205078125</v>
      </c>
      <c r="P168" s="6">
        <v>1713</v>
      </c>
      <c r="Q168" s="6">
        <v>104.44642639160156</v>
      </c>
      <c r="R168" s="6">
        <v>65</v>
      </c>
      <c r="S168" s="6">
        <v>646.1917724609375</v>
      </c>
      <c r="T168" s="6">
        <v>46.960624694824219</v>
      </c>
      <c r="U168" s="6">
        <v>233.39201354980469</v>
      </c>
      <c r="V168" s="6">
        <v>21.483709335327148</v>
      </c>
      <c r="W168" s="6">
        <v>10.199999809265137</v>
      </c>
      <c r="X168" s="6">
        <v>292.42556762695312</v>
      </c>
      <c r="Y168" s="6">
        <v>89.306861877441406</v>
      </c>
      <c r="Z168" s="6">
        <v>749.17144775390625</v>
      </c>
      <c r="AA168" s="6">
        <v>78.5</v>
      </c>
      <c r="AB168" s="6">
        <v>252.28024291992187</v>
      </c>
      <c r="AC168" s="6">
        <v>32.522628784179688</v>
      </c>
      <c r="AD168" s="6">
        <v>2039.739501953125</v>
      </c>
      <c r="AE168" s="6">
        <v>3332.221923828125</v>
      </c>
      <c r="AF168" s="6">
        <v>179.82695007324219</v>
      </c>
      <c r="AG168" s="6">
        <v>570.24334716796875</v>
      </c>
      <c r="AH168" s="6">
        <v>4.1341061592102051</v>
      </c>
      <c r="AI168" s="6">
        <v>69.783454895019531</v>
      </c>
      <c r="AJ168" s="6">
        <v>31.673171997070313</v>
      </c>
      <c r="AK168" s="6">
        <v>55.610622406005859</v>
      </c>
      <c r="AL168" s="6">
        <v>0.60000002384185791</v>
      </c>
      <c r="AM168" s="6">
        <v>60.664234161376953</v>
      </c>
      <c r="AN168" s="6">
        <v>4382.74072265625</v>
      </c>
      <c r="AO168" s="6">
        <v>33.799999237060547</v>
      </c>
      <c r="AP168" s="6">
        <v>40.005001068115234</v>
      </c>
      <c r="AQ168" s="6">
        <v>739.40777587890625</v>
      </c>
      <c r="AR168" s="6">
        <v>9.6999998092651367</v>
      </c>
      <c r="AS168" s="6">
        <v>39.839313507080078</v>
      </c>
      <c r="AT168" s="6">
        <v>39.787273406982422</v>
      </c>
      <c r="AU168" s="6">
        <v>206</v>
      </c>
      <c r="AV168" s="28">
        <f t="shared" si="24"/>
        <v>19948.001580357552</v>
      </c>
      <c r="AW168" s="28"/>
      <c r="AX168" s="7">
        <v>150</v>
      </c>
      <c r="AY168" s="7">
        <f t="shared" si="22"/>
        <v>19948.001580357552</v>
      </c>
      <c r="AZ168" s="7">
        <f t="shared" si="25"/>
        <v>21676.145869970322</v>
      </c>
      <c r="BA168" s="30">
        <f t="shared" si="26"/>
        <v>139</v>
      </c>
      <c r="BB168" s="31">
        <f t="shared" si="27"/>
        <v>0.14111675126903553</v>
      </c>
    </row>
    <row r="169" spans="1:54" x14ac:dyDescent="0.25">
      <c r="A169" s="10">
        <f t="shared" si="23"/>
        <v>5</v>
      </c>
      <c r="C169" s="5">
        <v>12205</v>
      </c>
      <c r="D169" s="6">
        <v>329.49160766601562</v>
      </c>
      <c r="E169" s="6">
        <v>82.796607971191406</v>
      </c>
      <c r="F169" s="6">
        <v>74.865921020507812</v>
      </c>
      <c r="G169" s="6">
        <v>812.356689453125</v>
      </c>
      <c r="H169" s="6">
        <v>140.25938415527344</v>
      </c>
      <c r="I169" s="6">
        <v>67.1739501953125</v>
      </c>
      <c r="J169" s="6">
        <v>1619.2392578125</v>
      </c>
      <c r="K169" s="6">
        <v>142.50630187988281</v>
      </c>
      <c r="L169" s="6">
        <v>283.37771606445312</v>
      </c>
      <c r="M169" s="6">
        <v>18.299999237060547</v>
      </c>
      <c r="N169" s="6">
        <v>10.669015884399414</v>
      </c>
      <c r="O169" s="6">
        <v>261.4124755859375</v>
      </c>
      <c r="P169" s="6">
        <v>1986.05322265625</v>
      </c>
      <c r="Q169" s="6">
        <v>87.131156921386719</v>
      </c>
      <c r="R169" s="6">
        <v>66</v>
      </c>
      <c r="S169" s="6">
        <v>759.14166259765625</v>
      </c>
      <c r="T169" s="6">
        <v>33.658130645751953</v>
      </c>
      <c r="U169" s="6">
        <v>106.36302947998047</v>
      </c>
      <c r="V169" s="6">
        <v>0.20000000298023224</v>
      </c>
      <c r="W169" s="6">
        <v>10.199999809265137</v>
      </c>
      <c r="X169" s="6">
        <v>252.96696472167969</v>
      </c>
      <c r="Y169" s="6">
        <v>88.793350219726563</v>
      </c>
      <c r="Z169" s="6">
        <v>854.42645263671875</v>
      </c>
      <c r="AA169" s="6">
        <v>78.5</v>
      </c>
      <c r="AB169" s="6">
        <v>132.19830322265625</v>
      </c>
      <c r="AC169" s="6">
        <v>34.135391235351562</v>
      </c>
      <c r="AD169" s="6">
        <v>2066.052734375</v>
      </c>
      <c r="AE169" s="6">
        <v>3527.246826171875</v>
      </c>
      <c r="AF169" s="6">
        <v>58.652999877929687</v>
      </c>
      <c r="AG169" s="6">
        <v>642.8223876953125</v>
      </c>
      <c r="AH169" s="6">
        <v>4.0999999046325684</v>
      </c>
      <c r="AI169" s="6">
        <v>68.735877990722656</v>
      </c>
      <c r="AJ169" s="6">
        <v>41.266033172607422</v>
      </c>
      <c r="AK169" s="6">
        <v>58.990203857421875</v>
      </c>
      <c r="AL169" s="6">
        <v>0.60000002384185791</v>
      </c>
      <c r="AM169" s="6">
        <v>58.142013549804687</v>
      </c>
      <c r="AN169" s="6">
        <v>4540.95263671875</v>
      </c>
      <c r="AO169" s="6">
        <v>33.799999237060547</v>
      </c>
      <c r="AP169" s="6">
        <v>54.915317535400391</v>
      </c>
      <c r="AQ169" s="6">
        <v>467.07687377929687</v>
      </c>
      <c r="AR169" s="6">
        <v>9.6999998092651367</v>
      </c>
      <c r="AS169" s="6">
        <v>80.435714721679688</v>
      </c>
      <c r="AT169" s="6">
        <v>11</v>
      </c>
      <c r="AU169" s="6">
        <v>206</v>
      </c>
      <c r="AV169" s="28">
        <f t="shared" si="24"/>
        <v>20262.706209495664</v>
      </c>
      <c r="AW169" s="28"/>
      <c r="AX169" s="7">
        <v>151</v>
      </c>
      <c r="AY169" s="7">
        <f t="shared" si="22"/>
        <v>20262.706209495664</v>
      </c>
      <c r="AZ169" s="7">
        <f t="shared" si="25"/>
        <v>21674.955795764923</v>
      </c>
      <c r="BA169" s="30">
        <f t="shared" si="26"/>
        <v>140</v>
      </c>
      <c r="BB169" s="31">
        <f t="shared" si="27"/>
        <v>0.14213197969543148</v>
      </c>
    </row>
    <row r="170" spans="1:54" x14ac:dyDescent="0.25">
      <c r="A170" s="10">
        <f t="shared" si="23"/>
        <v>6</v>
      </c>
      <c r="C170" s="5">
        <v>12235</v>
      </c>
      <c r="D170" s="6">
        <v>274.35867309570312</v>
      </c>
      <c r="E170" s="6">
        <v>64.641990661621094</v>
      </c>
      <c r="F170" s="6">
        <v>27.983955383300781</v>
      </c>
      <c r="G170" s="6">
        <v>879.23748779296875</v>
      </c>
      <c r="H170" s="6">
        <v>18.600000381469727</v>
      </c>
      <c r="I170" s="6">
        <v>33.140235900878906</v>
      </c>
      <c r="J170" s="6">
        <v>1750.4815673828125</v>
      </c>
      <c r="K170" s="6">
        <v>115.52285003662109</v>
      </c>
      <c r="L170" s="6">
        <v>253.14314270019531</v>
      </c>
      <c r="M170" s="6">
        <v>35.283805847167969</v>
      </c>
      <c r="N170" s="6">
        <v>10.4378662109375</v>
      </c>
      <c r="O170" s="6">
        <v>230.39999389648437</v>
      </c>
      <c r="P170" s="6">
        <v>1959.5928955078125</v>
      </c>
      <c r="Q170" s="6">
        <v>85.965385437011719</v>
      </c>
      <c r="R170" s="6">
        <v>66</v>
      </c>
      <c r="S170" s="6">
        <v>569.958984375</v>
      </c>
      <c r="T170" s="6">
        <v>4</v>
      </c>
      <c r="U170" s="6">
        <v>345.44000244140625</v>
      </c>
      <c r="V170" s="6">
        <v>28.397010803222656</v>
      </c>
      <c r="W170" s="6">
        <v>10.199999809265137</v>
      </c>
      <c r="X170" s="6">
        <v>300.9193115234375</v>
      </c>
      <c r="Y170" s="6">
        <v>88.208793640136719</v>
      </c>
      <c r="Z170" s="6">
        <v>1014.814453125</v>
      </c>
      <c r="AA170" s="6">
        <v>78.5</v>
      </c>
      <c r="AB170" s="6">
        <v>120</v>
      </c>
      <c r="AC170" s="6">
        <v>30.744958877563477</v>
      </c>
      <c r="AD170" s="6">
        <v>2102.408203125</v>
      </c>
      <c r="AE170" s="6">
        <v>3532.0703125</v>
      </c>
      <c r="AF170" s="6">
        <v>209.26499938964844</v>
      </c>
      <c r="AG170" s="6">
        <v>921.7490234375</v>
      </c>
      <c r="AH170" s="6">
        <v>4.0999999046325684</v>
      </c>
      <c r="AI170" s="6">
        <v>67.486427307128906</v>
      </c>
      <c r="AJ170" s="6">
        <v>46.529747009277344</v>
      </c>
      <c r="AK170" s="6">
        <v>52.292850494384766</v>
      </c>
      <c r="AL170" s="6">
        <v>0.60000002384185791</v>
      </c>
      <c r="AM170" s="6">
        <v>50.768936157226563</v>
      </c>
      <c r="AN170" s="6">
        <v>4473.93603515625</v>
      </c>
      <c r="AO170" s="6">
        <v>33.799999237060547</v>
      </c>
      <c r="AP170" s="6">
        <v>22.907676696777344</v>
      </c>
      <c r="AQ170" s="6">
        <v>248.81086730957031</v>
      </c>
      <c r="AR170" s="6">
        <v>9.6999998092651367</v>
      </c>
      <c r="AS170" s="6">
        <v>131.28404235839844</v>
      </c>
      <c r="AT170" s="6">
        <v>11</v>
      </c>
      <c r="AU170" s="6">
        <v>217</v>
      </c>
      <c r="AV170" s="28">
        <f t="shared" si="24"/>
        <v>20531.682484745979</v>
      </c>
      <c r="AW170" s="28"/>
      <c r="AX170" s="7">
        <v>152</v>
      </c>
      <c r="AY170" s="7">
        <f t="shared" si="22"/>
        <v>20531.682484745979</v>
      </c>
      <c r="AZ170" s="7">
        <f t="shared" si="25"/>
        <v>21673.215795636177</v>
      </c>
      <c r="BA170" s="30">
        <f t="shared" si="26"/>
        <v>141</v>
      </c>
      <c r="BB170" s="31">
        <f t="shared" si="27"/>
        <v>0.14314720812182741</v>
      </c>
    </row>
    <row r="171" spans="1:54" x14ac:dyDescent="0.25">
      <c r="A171" s="10">
        <f t="shared" si="23"/>
        <v>7</v>
      </c>
      <c r="C171" s="5">
        <v>12266</v>
      </c>
      <c r="D171" s="6">
        <v>218.48432922363281</v>
      </c>
      <c r="E171" s="6">
        <v>34.739337921142578</v>
      </c>
      <c r="F171" s="6">
        <v>27.75898551940918</v>
      </c>
      <c r="G171" s="6">
        <v>756.079345703125</v>
      </c>
      <c r="H171" s="6">
        <v>41.249900817871094</v>
      </c>
      <c r="I171" s="6">
        <v>6.1319546699523926</v>
      </c>
      <c r="J171" s="6">
        <v>1663.8240966796875</v>
      </c>
      <c r="K171" s="6">
        <v>60.161262512207031</v>
      </c>
      <c r="L171" s="6">
        <v>202.60392761230469</v>
      </c>
      <c r="M171" s="6">
        <v>18.299999237060547</v>
      </c>
      <c r="N171" s="6">
        <v>10.146467208862305</v>
      </c>
      <c r="O171" s="6">
        <v>230.39999389648437</v>
      </c>
      <c r="P171" s="6">
        <v>1886.2264404296875</v>
      </c>
      <c r="Q171" s="6">
        <v>84.289588928222656</v>
      </c>
      <c r="R171" s="6">
        <v>67</v>
      </c>
      <c r="S171" s="6">
        <v>539.50970458984375</v>
      </c>
      <c r="T171" s="6">
        <v>4.793550968170166</v>
      </c>
      <c r="U171" s="6">
        <v>359.65469360351562</v>
      </c>
      <c r="V171" s="6">
        <v>21.733335494995117</v>
      </c>
      <c r="W171" s="6">
        <v>10.199999809265137</v>
      </c>
      <c r="X171" s="6">
        <v>264.32608032226562</v>
      </c>
      <c r="Y171" s="6">
        <v>87.729171752929687</v>
      </c>
      <c r="Z171" s="6">
        <v>848.1507568359375</v>
      </c>
      <c r="AA171" s="6">
        <v>78.5</v>
      </c>
      <c r="AB171" s="6">
        <v>120</v>
      </c>
      <c r="AC171" s="6">
        <v>25.211105346679687</v>
      </c>
      <c r="AD171" s="6">
        <v>2055.0107421875</v>
      </c>
      <c r="AE171" s="6">
        <v>3529.15576171875</v>
      </c>
      <c r="AF171" s="6">
        <v>206.12017822265625</v>
      </c>
      <c r="AG171" s="6">
        <v>876.5396728515625</v>
      </c>
      <c r="AH171" s="6">
        <v>4.0999999046325684</v>
      </c>
      <c r="AI171" s="6">
        <v>4.8000001907348633</v>
      </c>
      <c r="AJ171" s="6">
        <v>65.599998474121094</v>
      </c>
      <c r="AK171" s="6">
        <v>43.963356018066406</v>
      </c>
      <c r="AL171" s="6">
        <v>0.60000002384185791</v>
      </c>
      <c r="AM171" s="6">
        <v>43.933830261230469</v>
      </c>
      <c r="AN171" s="6">
        <v>3811.50732421875</v>
      </c>
      <c r="AO171" s="6">
        <v>33.799999237060547</v>
      </c>
      <c r="AP171" s="6">
        <v>20</v>
      </c>
      <c r="AQ171" s="6">
        <v>191.84274291992187</v>
      </c>
      <c r="AR171" s="6">
        <v>9.6999998092651367</v>
      </c>
      <c r="AS171" s="6">
        <v>0.84609955549240112</v>
      </c>
      <c r="AT171" s="6">
        <v>11</v>
      </c>
      <c r="AU171" s="6">
        <v>179.54161071777344</v>
      </c>
      <c r="AV171" s="28">
        <f t="shared" si="24"/>
        <v>18755.265345394611</v>
      </c>
      <c r="AW171" s="28"/>
      <c r="AX171" s="7">
        <v>153</v>
      </c>
      <c r="AY171" s="7">
        <f t="shared" si="22"/>
        <v>18755.265345394611</v>
      </c>
      <c r="AZ171" s="7">
        <f t="shared" si="25"/>
        <v>21659.559191942215</v>
      </c>
      <c r="BA171" s="30">
        <f t="shared" si="26"/>
        <v>142</v>
      </c>
      <c r="BB171" s="31">
        <f t="shared" si="27"/>
        <v>0.14416243654822336</v>
      </c>
    </row>
    <row r="172" spans="1:54" x14ac:dyDescent="0.25">
      <c r="A172" s="10">
        <f t="shared" si="23"/>
        <v>8</v>
      </c>
      <c r="C172" s="5">
        <v>12297</v>
      </c>
      <c r="D172" s="6">
        <v>173.9520263671875</v>
      </c>
      <c r="E172" s="6">
        <v>11.340476989746094</v>
      </c>
      <c r="F172" s="6">
        <v>27.551000595092773</v>
      </c>
      <c r="G172" s="6">
        <v>591.6707763671875</v>
      </c>
      <c r="H172" s="6">
        <v>19.793333053588867</v>
      </c>
      <c r="I172" s="6">
        <v>1</v>
      </c>
      <c r="J172" s="6">
        <v>1622.185302734375</v>
      </c>
      <c r="K172" s="6">
        <v>46.080829620361328</v>
      </c>
      <c r="L172" s="6">
        <v>153.8109130859375</v>
      </c>
      <c r="M172" s="6">
        <v>18.299999237060547</v>
      </c>
      <c r="N172" s="6">
        <v>9.9048929214477539</v>
      </c>
      <c r="O172" s="6">
        <v>230.39999389648437</v>
      </c>
      <c r="P172" s="6">
        <v>1770.7586669921875</v>
      </c>
      <c r="Q172" s="6">
        <v>83</v>
      </c>
      <c r="R172" s="6">
        <v>67</v>
      </c>
      <c r="S172" s="6">
        <v>436.66851806640625</v>
      </c>
      <c r="T172" s="6">
        <v>4.7521657943725586</v>
      </c>
      <c r="U172" s="6">
        <v>337.29403686523437</v>
      </c>
      <c r="V172" s="6">
        <v>0.20000000298023224</v>
      </c>
      <c r="W172" s="6">
        <v>10.199999809265137</v>
      </c>
      <c r="X172" s="6">
        <v>250.94439697265625</v>
      </c>
      <c r="Y172" s="6">
        <v>87.144317626953125</v>
      </c>
      <c r="Z172" s="6">
        <v>656.26116943359375</v>
      </c>
      <c r="AA172" s="6">
        <v>78.5</v>
      </c>
      <c r="AB172" s="6">
        <v>120</v>
      </c>
      <c r="AC172" s="6">
        <v>20.22138786315918</v>
      </c>
      <c r="AD172" s="6">
        <v>2009.5711669921875</v>
      </c>
      <c r="AE172" s="6">
        <v>3266.44140625</v>
      </c>
      <c r="AF172" s="6">
        <v>190.58160400390625</v>
      </c>
      <c r="AG172" s="6">
        <v>800.58868408203125</v>
      </c>
      <c r="AH172" s="6">
        <v>4.0999999046325684</v>
      </c>
      <c r="AI172" s="6">
        <v>4.8000001907348633</v>
      </c>
      <c r="AJ172" s="6">
        <v>50.020416259765625</v>
      </c>
      <c r="AK172" s="6">
        <v>37.437446594238281</v>
      </c>
      <c r="AL172" s="6">
        <v>0.60000002384185791</v>
      </c>
      <c r="AM172" s="6">
        <v>37.532321929931641</v>
      </c>
      <c r="AN172" s="6">
        <v>3521.15185546875</v>
      </c>
      <c r="AO172" s="6">
        <v>33.799999237060547</v>
      </c>
      <c r="AP172" s="6">
        <v>20</v>
      </c>
      <c r="AQ172" s="6">
        <v>160.03939819335937</v>
      </c>
      <c r="AR172" s="6">
        <v>9.6999998092651367</v>
      </c>
      <c r="AS172" s="6">
        <v>0.60000002384185791</v>
      </c>
      <c r="AT172" s="6">
        <v>11</v>
      </c>
      <c r="AU172" s="6">
        <v>189.57687377929687</v>
      </c>
      <c r="AV172" s="28">
        <f t="shared" si="24"/>
        <v>17176.475377038121</v>
      </c>
      <c r="AW172" s="28"/>
      <c r="AX172" s="7">
        <v>154</v>
      </c>
      <c r="AY172" s="7">
        <f t="shared" si="22"/>
        <v>17176.475377038121</v>
      </c>
      <c r="AZ172" s="7">
        <f t="shared" si="25"/>
        <v>21629.48147547245</v>
      </c>
      <c r="BA172" s="30">
        <f t="shared" si="26"/>
        <v>143</v>
      </c>
      <c r="BB172" s="31">
        <f t="shared" si="27"/>
        <v>0.14517766497461929</v>
      </c>
    </row>
    <row r="173" spans="1:54" x14ac:dyDescent="0.25">
      <c r="A173" s="10">
        <f t="shared" si="23"/>
        <v>9</v>
      </c>
      <c r="C173" s="5">
        <v>12327</v>
      </c>
      <c r="D173" s="6">
        <v>163.82640075683594</v>
      </c>
      <c r="E173" s="6">
        <v>11.226193428039551</v>
      </c>
      <c r="F173" s="6">
        <v>27.417308807373047</v>
      </c>
      <c r="G173" s="6">
        <v>478.70169067382812</v>
      </c>
      <c r="H173" s="6">
        <v>18.600000381469727</v>
      </c>
      <c r="I173" s="6">
        <v>1</v>
      </c>
      <c r="J173" s="6">
        <v>1597.32080078125</v>
      </c>
      <c r="K173" s="6">
        <v>35.452156066894531</v>
      </c>
      <c r="L173" s="6">
        <v>111.21025848388672</v>
      </c>
      <c r="M173" s="6">
        <v>18.299999237060547</v>
      </c>
      <c r="N173" s="6">
        <v>9.8000001907348633</v>
      </c>
      <c r="O173" s="6">
        <v>230.39999389648437</v>
      </c>
      <c r="P173" s="6">
        <v>1673.1082763671875</v>
      </c>
      <c r="Q173" s="6">
        <v>83.205810546875</v>
      </c>
      <c r="R173" s="6">
        <v>67</v>
      </c>
      <c r="S173" s="6">
        <v>391.49832153320312</v>
      </c>
      <c r="T173" s="6">
        <v>4.721367359161377</v>
      </c>
      <c r="U173" s="6">
        <v>312.16387939453125</v>
      </c>
      <c r="V173" s="6">
        <v>0.20000000298023224</v>
      </c>
      <c r="W173" s="6">
        <v>10.199999809265137</v>
      </c>
      <c r="X173" s="6">
        <v>250.22869873046875</v>
      </c>
      <c r="Y173" s="6">
        <v>84.795341491699219</v>
      </c>
      <c r="Z173" s="6">
        <v>638.58526611328125</v>
      </c>
      <c r="AA173" s="6">
        <v>78.5</v>
      </c>
      <c r="AB173" s="6">
        <v>128.54957580566406</v>
      </c>
      <c r="AC173" s="6">
        <v>17.611738204956055</v>
      </c>
      <c r="AD173" s="6">
        <v>1915.1907958984375</v>
      </c>
      <c r="AE173" s="6">
        <v>3156.028076171875</v>
      </c>
      <c r="AF173" s="6">
        <v>175.52783203125</v>
      </c>
      <c r="AG173" s="6">
        <v>740.2369384765625</v>
      </c>
      <c r="AH173" s="6">
        <v>4.0999999046325684</v>
      </c>
      <c r="AI173" s="6">
        <v>4.8000001907348633</v>
      </c>
      <c r="AJ173" s="6">
        <v>42.546955108642578</v>
      </c>
      <c r="AK173" s="6">
        <v>37</v>
      </c>
      <c r="AL173" s="6">
        <v>0.60000002384185791</v>
      </c>
      <c r="AM173" s="6">
        <v>31</v>
      </c>
      <c r="AN173" s="6">
        <v>3407.00048828125</v>
      </c>
      <c r="AO173" s="6">
        <v>33.799999237060547</v>
      </c>
      <c r="AP173" s="6">
        <v>20</v>
      </c>
      <c r="AQ173" s="6">
        <v>130.30918884277344</v>
      </c>
      <c r="AR173" s="6">
        <v>9.6999998092651367</v>
      </c>
      <c r="AS173" s="6">
        <v>0.60000002384185791</v>
      </c>
      <c r="AT173" s="6">
        <v>11</v>
      </c>
      <c r="AU173" s="6">
        <v>182.25662231445312</v>
      </c>
      <c r="AV173" s="28">
        <f t="shared" si="24"/>
        <v>16345.319974377751</v>
      </c>
      <c r="AW173" s="28"/>
      <c r="AX173" s="7">
        <v>155</v>
      </c>
      <c r="AY173" s="7">
        <f t="shared" si="22"/>
        <v>16345.319974377751</v>
      </c>
      <c r="AZ173" s="7">
        <f t="shared" si="25"/>
        <v>21590.845613598824</v>
      </c>
      <c r="BA173" s="30">
        <f t="shared" si="26"/>
        <v>144</v>
      </c>
      <c r="BB173" s="31">
        <f t="shared" si="27"/>
        <v>0.14619289340101524</v>
      </c>
    </row>
    <row r="174" spans="1:54" x14ac:dyDescent="0.25">
      <c r="A174" s="10">
        <f t="shared" si="23"/>
        <v>10</v>
      </c>
      <c r="C174" s="5">
        <v>12358</v>
      </c>
      <c r="D174" s="6">
        <v>155.98104858398437</v>
      </c>
      <c r="E174" s="6">
        <v>10.821362495422363</v>
      </c>
      <c r="F174" s="6">
        <v>27.321075439453125</v>
      </c>
      <c r="G174" s="6">
        <v>456.92279052734375</v>
      </c>
      <c r="H174" s="6">
        <v>27.709199905395508</v>
      </c>
      <c r="I174" s="6">
        <v>7.1998634338378906</v>
      </c>
      <c r="J174" s="6">
        <v>1578.6064453125</v>
      </c>
      <c r="K174" s="6">
        <v>35.074661254882813</v>
      </c>
      <c r="L174" s="6">
        <v>95.925888061523438</v>
      </c>
      <c r="M174" s="6">
        <v>18.299999237060547</v>
      </c>
      <c r="N174" s="6">
        <v>9.8000001907348633</v>
      </c>
      <c r="O174" s="6">
        <v>230.39999389648437</v>
      </c>
      <c r="P174" s="6">
        <v>1618.41259765625</v>
      </c>
      <c r="Q174" s="6">
        <v>87.01983642578125</v>
      </c>
      <c r="R174" s="6">
        <v>66</v>
      </c>
      <c r="S174" s="6">
        <v>326.45223999023437</v>
      </c>
      <c r="T174" s="6">
        <v>4.7550764083862305</v>
      </c>
      <c r="U174" s="6">
        <v>282.79629516601562</v>
      </c>
      <c r="V174" s="6">
        <v>11.036141395568848</v>
      </c>
      <c r="W174" s="6">
        <v>10.199999809265137</v>
      </c>
      <c r="X174" s="6">
        <v>249.06047058105469</v>
      </c>
      <c r="Y174" s="6">
        <v>84.533889770507812</v>
      </c>
      <c r="Z174" s="6">
        <v>635.65869140625</v>
      </c>
      <c r="AA174" s="6">
        <v>78.5</v>
      </c>
      <c r="AB174" s="6">
        <v>120</v>
      </c>
      <c r="AC174" s="6">
        <v>17.530370712280273</v>
      </c>
      <c r="AD174" s="6">
        <v>1881.28857421875</v>
      </c>
      <c r="AE174" s="6">
        <v>2846.02685546875</v>
      </c>
      <c r="AF174" s="6">
        <v>161.85110473632812</v>
      </c>
      <c r="AG174" s="6">
        <v>692.57952880859375</v>
      </c>
      <c r="AH174" s="6">
        <v>4.0999999046325684</v>
      </c>
      <c r="AI174" s="6">
        <v>33.104938507080078</v>
      </c>
      <c r="AJ174" s="6">
        <v>27.143566131591797</v>
      </c>
      <c r="AK174" s="6">
        <v>37.105133056640625</v>
      </c>
      <c r="AL174" s="6">
        <v>0.60000002384185791</v>
      </c>
      <c r="AM174" s="6">
        <v>31</v>
      </c>
      <c r="AN174" s="6">
        <v>3275.703369140625</v>
      </c>
      <c r="AO174" s="6">
        <v>33.799999237060547</v>
      </c>
      <c r="AP174" s="6">
        <v>20</v>
      </c>
      <c r="AQ174" s="6">
        <v>100.13489532470703</v>
      </c>
      <c r="AR174" s="6">
        <v>9.6999998092651367</v>
      </c>
      <c r="AS174" s="6">
        <v>0.60000002384185791</v>
      </c>
      <c r="AT174" s="6">
        <v>11</v>
      </c>
      <c r="AU174" s="6">
        <v>182.6900634765625</v>
      </c>
      <c r="AV174" s="28">
        <f t="shared" si="24"/>
        <v>15594.445965528488</v>
      </c>
      <c r="AW174" s="28"/>
      <c r="AX174" s="7">
        <v>156</v>
      </c>
      <c r="AY174" s="7">
        <f t="shared" si="22"/>
        <v>15594.445965528488</v>
      </c>
      <c r="AZ174" s="7">
        <f t="shared" si="25"/>
        <v>21581.27869540453</v>
      </c>
      <c r="BA174" s="30">
        <f t="shared" si="26"/>
        <v>145</v>
      </c>
      <c r="BB174" s="31">
        <f t="shared" si="27"/>
        <v>0.14720812182741116</v>
      </c>
    </row>
    <row r="175" spans="1:54" x14ac:dyDescent="0.25">
      <c r="A175" s="10">
        <f t="shared" si="23"/>
        <v>11</v>
      </c>
      <c r="C175" s="5">
        <v>12388</v>
      </c>
      <c r="D175" s="6">
        <v>148.40296936035156</v>
      </c>
      <c r="E175" s="6">
        <v>10</v>
      </c>
      <c r="F175" s="6">
        <v>27.281322479248047</v>
      </c>
      <c r="G175" s="6">
        <v>440.0228271484375</v>
      </c>
      <c r="H175" s="6">
        <v>18.600000381469727</v>
      </c>
      <c r="I175" s="6">
        <v>7.4996552467346191</v>
      </c>
      <c r="J175" s="6">
        <v>1569.722412109375</v>
      </c>
      <c r="K175" s="6">
        <v>33.887748718261719</v>
      </c>
      <c r="L175" s="6">
        <v>83.710739135742188</v>
      </c>
      <c r="M175" s="6">
        <v>25.531486511230469</v>
      </c>
      <c r="N175" s="6">
        <v>9.8000001907348633</v>
      </c>
      <c r="O175" s="6">
        <v>230.39999389648437</v>
      </c>
      <c r="P175" s="6">
        <v>1611.9791259765625</v>
      </c>
      <c r="Q175" s="6">
        <v>93.2999267578125</v>
      </c>
      <c r="R175" s="6">
        <v>64</v>
      </c>
      <c r="S175" s="6">
        <v>282.10174560546875</v>
      </c>
      <c r="T175" s="6">
        <v>5.1024260520935059</v>
      </c>
      <c r="U175" s="6">
        <v>258.54696655273437</v>
      </c>
      <c r="V175" s="6">
        <v>21.768405914306641</v>
      </c>
      <c r="W175" s="6">
        <v>10.688626289367676</v>
      </c>
      <c r="X175" s="6">
        <v>249.86041259765625</v>
      </c>
      <c r="Y175" s="6">
        <v>84.414138793945313</v>
      </c>
      <c r="Z175" s="6">
        <v>624.07977294921875</v>
      </c>
      <c r="AA175" s="6">
        <v>78.5</v>
      </c>
      <c r="AB175" s="6">
        <v>147.99652099609375</v>
      </c>
      <c r="AC175" s="6">
        <v>17.5</v>
      </c>
      <c r="AD175" s="6">
        <v>1903.52490234375</v>
      </c>
      <c r="AE175" s="6">
        <v>2842.105712890625</v>
      </c>
      <c r="AF175" s="6">
        <v>149.27346801757813</v>
      </c>
      <c r="AG175" s="6">
        <v>658.0203857421875</v>
      </c>
      <c r="AH175" s="6">
        <v>4.0999999046325684</v>
      </c>
      <c r="AI175" s="6">
        <v>125.45372009277344</v>
      </c>
      <c r="AJ175" s="6">
        <v>28.606122970581055</v>
      </c>
      <c r="AK175" s="6">
        <v>37</v>
      </c>
      <c r="AL175" s="6">
        <v>0.60000002384185791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0.60000002384185791</v>
      </c>
      <c r="AT175" s="6">
        <v>11</v>
      </c>
      <c r="AU175" s="6">
        <v>181.26405334472656</v>
      </c>
      <c r="AV175" s="28">
        <f t="shared" si="24"/>
        <v>15518.443586111069</v>
      </c>
      <c r="AW175" s="28"/>
      <c r="AX175" s="7">
        <v>157</v>
      </c>
      <c r="AY175" s="7">
        <f t="shared" si="22"/>
        <v>15518.443586111069</v>
      </c>
      <c r="AZ175" s="7">
        <f t="shared" si="25"/>
        <v>21556.153879642487</v>
      </c>
      <c r="BA175" s="30">
        <f t="shared" si="26"/>
        <v>146</v>
      </c>
      <c r="BB175" s="31">
        <f t="shared" si="27"/>
        <v>0.14822335025380712</v>
      </c>
    </row>
    <row r="176" spans="1:54" x14ac:dyDescent="0.25">
      <c r="A176" s="10">
        <f t="shared" si="23"/>
        <v>12</v>
      </c>
      <c r="C176" s="5">
        <v>12419</v>
      </c>
      <c r="D176" s="6">
        <v>184.8599853515625</v>
      </c>
      <c r="E176" s="6">
        <v>37.420955657958984</v>
      </c>
      <c r="F176" s="6">
        <v>27.836397171020508</v>
      </c>
      <c r="G176" s="6">
        <v>473.67074584960937</v>
      </c>
      <c r="H176" s="6">
        <v>225.98985290527344</v>
      </c>
      <c r="I176" s="6">
        <v>25.493852615356445</v>
      </c>
      <c r="J176" s="6">
        <v>1533.567626953125</v>
      </c>
      <c r="K176" s="6">
        <v>49.742874145507813</v>
      </c>
      <c r="L176" s="6">
        <v>75.758277893066406</v>
      </c>
      <c r="M176" s="6">
        <v>18.299999237060547</v>
      </c>
      <c r="N176" s="6">
        <v>10.538946151733398</v>
      </c>
      <c r="O176" s="6">
        <v>234.60816955566406</v>
      </c>
      <c r="P176" s="6">
        <v>1620.7774658203125</v>
      </c>
      <c r="Q176" s="6">
        <v>101.13458251953125</v>
      </c>
      <c r="R176" s="6">
        <v>62</v>
      </c>
      <c r="S176" s="6">
        <v>393.85189819335938</v>
      </c>
      <c r="T176" s="6">
        <v>6.7735815048217773</v>
      </c>
      <c r="U176" s="6">
        <v>237.58900451660156</v>
      </c>
      <c r="V176" s="6">
        <v>38.393932342529297</v>
      </c>
      <c r="W176" s="6">
        <v>10.199999809265137</v>
      </c>
      <c r="X176" s="6">
        <v>266.00735473632812</v>
      </c>
      <c r="Y176" s="6">
        <v>72.060050964355469</v>
      </c>
      <c r="Z176" s="6">
        <v>626.6622314453125</v>
      </c>
      <c r="AA176" s="6">
        <v>122.95683288574219</v>
      </c>
      <c r="AB176" s="6">
        <v>206.05641174316406</v>
      </c>
      <c r="AC176" s="6">
        <v>23.904178619384766</v>
      </c>
      <c r="AD176" s="6">
        <v>1934.95068359375</v>
      </c>
      <c r="AE176" s="6">
        <v>2874.122314453125</v>
      </c>
      <c r="AF176" s="6">
        <v>150.39315795898437</v>
      </c>
      <c r="AG176" s="6">
        <v>648.15435791015625</v>
      </c>
      <c r="AH176" s="6">
        <v>4.0999999046325684</v>
      </c>
      <c r="AI176" s="6">
        <v>4.8000001907348633</v>
      </c>
      <c r="AJ176" s="6">
        <v>47.231048583984375</v>
      </c>
      <c r="AK176" s="6">
        <v>37</v>
      </c>
      <c r="AL176" s="6">
        <v>5.7659239768981934</v>
      </c>
      <c r="AM176" s="6">
        <v>42.1798095703125</v>
      </c>
      <c r="AN176" s="6">
        <v>3367.3544921875</v>
      </c>
      <c r="AO176" s="6">
        <v>44</v>
      </c>
      <c r="AP176" s="6">
        <v>26.763111114501953</v>
      </c>
      <c r="AQ176" s="6">
        <v>473.71432495117187</v>
      </c>
      <c r="AR176" s="6">
        <v>9.6999998092651367</v>
      </c>
      <c r="AS176" s="6">
        <v>6.7928199768066406</v>
      </c>
      <c r="AT176" s="6">
        <v>11</v>
      </c>
      <c r="AU176" s="6">
        <v>235</v>
      </c>
      <c r="AV176" s="28">
        <f t="shared" si="24"/>
        <v>16609.17725276947</v>
      </c>
      <c r="AW176" s="28"/>
      <c r="AX176" s="7">
        <v>158</v>
      </c>
      <c r="AY176" s="7">
        <f t="shared" si="22"/>
        <v>16609.17725276947</v>
      </c>
      <c r="AZ176" s="7">
        <f t="shared" si="25"/>
        <v>21554.909718036652</v>
      </c>
      <c r="BA176" s="30">
        <f t="shared" si="26"/>
        <v>147</v>
      </c>
      <c r="BB176" s="31">
        <f t="shared" si="27"/>
        <v>0.14923857868020304</v>
      </c>
    </row>
    <row r="177" spans="1:54" x14ac:dyDescent="0.25">
      <c r="A177" s="10">
        <f t="shared" si="23"/>
        <v>1</v>
      </c>
      <c r="C177" s="5">
        <v>12450</v>
      </c>
      <c r="D177" s="6">
        <v>211.27989196777344</v>
      </c>
      <c r="E177" s="6">
        <v>57.262836456298828</v>
      </c>
      <c r="F177" s="6">
        <v>29.647302627563477</v>
      </c>
      <c r="G177" s="6">
        <v>528.37322998046875</v>
      </c>
      <c r="H177" s="6">
        <v>313.236083984375</v>
      </c>
      <c r="I177" s="6">
        <v>35.185581207275391</v>
      </c>
      <c r="J177" s="6">
        <v>1561.656494140625</v>
      </c>
      <c r="K177" s="6">
        <v>65.573173522949219</v>
      </c>
      <c r="L177" s="6">
        <v>67.84625244140625</v>
      </c>
      <c r="M177" s="6">
        <v>18.299999237060547</v>
      </c>
      <c r="N177" s="6">
        <v>11.107505798339844</v>
      </c>
      <c r="O177" s="6">
        <v>265.13980102539062</v>
      </c>
      <c r="P177" s="6">
        <v>1648.1663818359375</v>
      </c>
      <c r="Q177" s="6">
        <v>109.19709777832031</v>
      </c>
      <c r="R177" s="6">
        <v>62</v>
      </c>
      <c r="S177" s="6">
        <v>529.82025146484375</v>
      </c>
      <c r="T177" s="6">
        <v>9.1910200119018555</v>
      </c>
      <c r="U177" s="6">
        <v>222.90705871582031</v>
      </c>
      <c r="V177" s="6">
        <v>52.930938720703125</v>
      </c>
      <c r="W177" s="6">
        <v>10.199999809265137</v>
      </c>
      <c r="X177" s="6">
        <v>282.3275146484375</v>
      </c>
      <c r="Y177" s="6">
        <v>72</v>
      </c>
      <c r="Z177" s="6">
        <v>644.474609375</v>
      </c>
      <c r="AA177" s="6">
        <v>169.73612976074219</v>
      </c>
      <c r="AB177" s="6">
        <v>253.11674499511719</v>
      </c>
      <c r="AC177" s="6">
        <v>37.473819732666016</v>
      </c>
      <c r="AD177" s="6">
        <v>1950</v>
      </c>
      <c r="AE177" s="6">
        <v>3108</v>
      </c>
      <c r="AF177" s="6">
        <v>156.96359252929687</v>
      </c>
      <c r="AG177" s="6">
        <v>634.88824462890625</v>
      </c>
      <c r="AH177" s="6">
        <v>4.0999999046325684</v>
      </c>
      <c r="AI177" s="6">
        <v>4.8000001907348633</v>
      </c>
      <c r="AJ177" s="6">
        <v>65.599998474121094</v>
      </c>
      <c r="AK177" s="6">
        <v>37</v>
      </c>
      <c r="AL177" s="6">
        <v>7.8480000495910645</v>
      </c>
      <c r="AM177" s="6">
        <v>45.606651306152344</v>
      </c>
      <c r="AN177" s="6">
        <v>3738.1279296875</v>
      </c>
      <c r="AO177" s="6">
        <v>44</v>
      </c>
      <c r="AP177" s="6">
        <v>34.872463226318359</v>
      </c>
      <c r="AQ177" s="6">
        <v>849.09967041015625</v>
      </c>
      <c r="AR177" s="6">
        <v>9.9936237335205078</v>
      </c>
      <c r="AS177" s="6">
        <v>8.4023923873901367</v>
      </c>
      <c r="AT177" s="6">
        <v>27.475540161132813</v>
      </c>
      <c r="AU177" s="6">
        <v>188.50863647460937</v>
      </c>
      <c r="AV177" s="28">
        <f t="shared" si="24"/>
        <v>18183.436462402344</v>
      </c>
      <c r="AW177" s="28"/>
      <c r="AX177" s="7">
        <v>159</v>
      </c>
      <c r="AY177" s="7">
        <f t="shared" si="22"/>
        <v>18183.436462402344</v>
      </c>
      <c r="AZ177" s="7">
        <f t="shared" si="25"/>
        <v>21533.222669005394</v>
      </c>
      <c r="BA177" s="30">
        <f t="shared" si="26"/>
        <v>148</v>
      </c>
      <c r="BB177" s="31">
        <f t="shared" si="27"/>
        <v>0.150253807106599</v>
      </c>
    </row>
    <row r="178" spans="1:54" x14ac:dyDescent="0.25">
      <c r="A178" s="10">
        <f t="shared" si="23"/>
        <v>2</v>
      </c>
      <c r="C178" s="5">
        <v>12478</v>
      </c>
      <c r="D178" s="6">
        <v>245.61515808105469</v>
      </c>
      <c r="E178" s="6">
        <v>57.634368896484375</v>
      </c>
      <c r="F178" s="6">
        <v>35.683269500732422</v>
      </c>
      <c r="G178" s="6">
        <v>600</v>
      </c>
      <c r="H178" s="6">
        <v>304.34677124023437</v>
      </c>
      <c r="I178" s="6">
        <v>60.856853485107422</v>
      </c>
      <c r="J178" s="6">
        <v>1651.4222412109375</v>
      </c>
      <c r="K178" s="6">
        <v>84.272994995117188</v>
      </c>
      <c r="L178" s="6">
        <v>60.684661865234375</v>
      </c>
      <c r="M178" s="6">
        <v>18.299999237060547</v>
      </c>
      <c r="N178" s="6">
        <v>11.099952697753906</v>
      </c>
      <c r="O178" s="6">
        <v>292.66079711914062</v>
      </c>
      <c r="P178" s="6">
        <v>1690</v>
      </c>
      <c r="Q178" s="6">
        <v>114.93109893798828</v>
      </c>
      <c r="R178" s="6">
        <v>62</v>
      </c>
      <c r="S178" s="6">
        <v>575</v>
      </c>
      <c r="T178" s="6">
        <v>13.33705997467041</v>
      </c>
      <c r="U178" s="6">
        <v>217.83462524414062</v>
      </c>
      <c r="V178" s="6">
        <v>62.6478271484375</v>
      </c>
      <c r="W178" s="6">
        <v>10.199999809265137</v>
      </c>
      <c r="X178" s="6">
        <v>301.29998779296875</v>
      </c>
      <c r="Y178" s="6">
        <v>80.162872314453125</v>
      </c>
      <c r="Z178" s="6">
        <v>676</v>
      </c>
      <c r="AA178" s="6">
        <v>118.83373260498047</v>
      </c>
      <c r="AB178" s="6">
        <v>316.0526123046875</v>
      </c>
      <c r="AC178" s="6">
        <v>53.816516876220703</v>
      </c>
      <c r="AD178" s="6">
        <v>1950</v>
      </c>
      <c r="AE178" s="6">
        <v>3009</v>
      </c>
      <c r="AF178" s="6">
        <v>168.88352966308594</v>
      </c>
      <c r="AG178" s="6">
        <v>636.34381103515625</v>
      </c>
      <c r="AH178" s="6">
        <v>4.0999999046325684</v>
      </c>
      <c r="AI178" s="6">
        <v>91.171577453613281</v>
      </c>
      <c r="AJ178" s="6">
        <v>65.599998474121094</v>
      </c>
      <c r="AK178" s="6">
        <v>44.910362243652344</v>
      </c>
      <c r="AL178" s="6">
        <v>12.971591949462891</v>
      </c>
      <c r="AM178" s="6">
        <v>40.035846710205078</v>
      </c>
      <c r="AN178" s="6">
        <v>4039.51123046875</v>
      </c>
      <c r="AO178" s="6">
        <v>33.799999237060547</v>
      </c>
      <c r="AP178" s="6">
        <v>20</v>
      </c>
      <c r="AQ178" s="6">
        <v>1129.1439208984375</v>
      </c>
      <c r="AR178" s="6">
        <v>11.800000190734863</v>
      </c>
      <c r="AS178" s="6">
        <v>8.8393802642822266</v>
      </c>
      <c r="AT178" s="6">
        <v>66.757072448730469</v>
      </c>
      <c r="AU178" s="6">
        <v>206</v>
      </c>
      <c r="AV178" s="28">
        <f t="shared" si="24"/>
        <v>19253.561722278595</v>
      </c>
      <c r="AW178" s="28"/>
      <c r="AX178" s="7">
        <v>160</v>
      </c>
      <c r="AY178" s="7">
        <f t="shared" si="22"/>
        <v>19253.561722278595</v>
      </c>
      <c r="AZ178" s="7">
        <f t="shared" si="25"/>
        <v>21531.182011604309</v>
      </c>
      <c r="BA178" s="30">
        <f t="shared" si="26"/>
        <v>149</v>
      </c>
      <c r="BB178" s="31">
        <f t="shared" si="27"/>
        <v>0.15126903553299492</v>
      </c>
    </row>
    <row r="179" spans="1:54" x14ac:dyDescent="0.25">
      <c r="A179" s="10">
        <f t="shared" si="23"/>
        <v>3</v>
      </c>
      <c r="C179" s="5">
        <v>12509</v>
      </c>
      <c r="D179" s="6">
        <v>254.67254638671875</v>
      </c>
      <c r="E179" s="6">
        <v>76.775184631347656</v>
      </c>
      <c r="F179" s="6">
        <v>37.701267242431641</v>
      </c>
      <c r="G179" s="6">
        <v>685</v>
      </c>
      <c r="H179" s="6">
        <v>323.3411865234375</v>
      </c>
      <c r="I179" s="6">
        <v>83.595932006835938</v>
      </c>
      <c r="J179" s="6">
        <v>1790.647705078125</v>
      </c>
      <c r="K179" s="6">
        <v>99.561187744140625</v>
      </c>
      <c r="L179" s="6">
        <v>86.139183044433594</v>
      </c>
      <c r="M179" s="6">
        <v>18.299999237060547</v>
      </c>
      <c r="N179" s="6">
        <v>11.019491195678711</v>
      </c>
      <c r="O179" s="6">
        <v>323.76727294921875</v>
      </c>
      <c r="P179" s="6">
        <v>1690</v>
      </c>
      <c r="Q179" s="6">
        <v>118.98229217529297</v>
      </c>
      <c r="R179" s="6">
        <v>64</v>
      </c>
      <c r="S179" s="6">
        <v>680</v>
      </c>
      <c r="T179" s="6">
        <v>18.541458129882812</v>
      </c>
      <c r="U179" s="6">
        <v>239.44071960449219</v>
      </c>
      <c r="V179" s="6">
        <v>26.17317008972168</v>
      </c>
      <c r="W179" s="6">
        <v>10.199999809265137</v>
      </c>
      <c r="X179" s="6">
        <v>300.29397583007812</v>
      </c>
      <c r="Y179" s="6">
        <v>79.935745239257812</v>
      </c>
      <c r="Z179" s="6">
        <v>722.5679931640625</v>
      </c>
      <c r="AA179" s="6">
        <v>133.75263977050781</v>
      </c>
      <c r="AB179" s="6">
        <v>367.89901733398437</v>
      </c>
      <c r="AC179" s="6">
        <v>53.262271881103516</v>
      </c>
      <c r="AD179" s="6">
        <v>2014.5189208984375</v>
      </c>
      <c r="AE179" s="6">
        <v>3095</v>
      </c>
      <c r="AF179" s="6">
        <v>193</v>
      </c>
      <c r="AG179" s="6">
        <v>591.8408203125</v>
      </c>
      <c r="AH179" s="6">
        <v>4.1361708641052246</v>
      </c>
      <c r="AI179" s="6">
        <v>61.838108062744141</v>
      </c>
      <c r="AJ179" s="6">
        <v>65.599998474121094</v>
      </c>
      <c r="AK179" s="6">
        <v>44.655872344970703</v>
      </c>
      <c r="AL179" s="6">
        <v>0.60000020265579224</v>
      </c>
      <c r="AM179" s="6">
        <v>50.661643981933594</v>
      </c>
      <c r="AN179" s="6">
        <v>4323.57421875</v>
      </c>
      <c r="AO179" s="6">
        <v>39.185146331787109</v>
      </c>
      <c r="AP179" s="6">
        <v>20</v>
      </c>
      <c r="AQ179" s="6">
        <v>1092.5145263671875</v>
      </c>
      <c r="AR179" s="6">
        <v>11.800000190734863</v>
      </c>
      <c r="AS179" s="6">
        <v>0.60000002384185791</v>
      </c>
      <c r="AT179" s="6">
        <v>60.826072692871094</v>
      </c>
      <c r="AU179" s="6">
        <v>206</v>
      </c>
      <c r="AV179" s="28">
        <f t="shared" si="24"/>
        <v>20171.921738564968</v>
      </c>
      <c r="AW179" s="28"/>
      <c r="AX179" s="7">
        <v>161</v>
      </c>
      <c r="AY179" s="7">
        <f t="shared" si="22"/>
        <v>20171.921738564968</v>
      </c>
      <c r="AZ179" s="7">
        <f t="shared" si="25"/>
        <v>21517.801721692085</v>
      </c>
      <c r="BA179" s="30">
        <f t="shared" si="26"/>
        <v>150</v>
      </c>
      <c r="BB179" s="31">
        <f t="shared" si="27"/>
        <v>0.15228426395939088</v>
      </c>
    </row>
    <row r="180" spans="1:54" x14ac:dyDescent="0.25">
      <c r="A180" s="10">
        <f t="shared" si="23"/>
        <v>4</v>
      </c>
      <c r="C180" s="5">
        <v>12539</v>
      </c>
      <c r="D180" s="6">
        <v>250.44187927246094</v>
      </c>
      <c r="E180" s="6">
        <v>77.494308471679688</v>
      </c>
      <c r="F180" s="6">
        <v>37.984146118164062</v>
      </c>
      <c r="G180" s="6">
        <v>710.74639892578125</v>
      </c>
      <c r="H180" s="6">
        <v>264.61651611328125</v>
      </c>
      <c r="I180" s="6">
        <v>71.587799072265625</v>
      </c>
      <c r="J180" s="6">
        <v>1897.102294921875</v>
      </c>
      <c r="K180" s="6">
        <v>105.42652893066406</v>
      </c>
      <c r="L180" s="6">
        <v>120.06162261962891</v>
      </c>
      <c r="M180" s="6">
        <v>18.299999237060547</v>
      </c>
      <c r="N180" s="6">
        <v>10.874636650085449</v>
      </c>
      <c r="O180" s="6">
        <v>293.35205078125</v>
      </c>
      <c r="P180" s="6">
        <v>1713</v>
      </c>
      <c r="Q180" s="6">
        <v>104.44642639160156</v>
      </c>
      <c r="R180" s="6">
        <v>65</v>
      </c>
      <c r="S180" s="6">
        <v>741.72552490234375</v>
      </c>
      <c r="T180" s="6">
        <v>22.274541854858398</v>
      </c>
      <c r="U180" s="6">
        <v>261.58258056640625</v>
      </c>
      <c r="V180" s="6">
        <v>0.20000000298023224</v>
      </c>
      <c r="W180" s="6">
        <v>10.199999809265137</v>
      </c>
      <c r="X180" s="6">
        <v>301.29998779296875</v>
      </c>
      <c r="Y180" s="6">
        <v>79.596015930175781</v>
      </c>
      <c r="Z180" s="6">
        <v>797.666748046875</v>
      </c>
      <c r="AA180" s="6">
        <v>78.5</v>
      </c>
      <c r="AB180" s="6">
        <v>488.08062744140625</v>
      </c>
      <c r="AC180" s="6">
        <v>45.370540618896484</v>
      </c>
      <c r="AD180" s="6">
        <v>2056.0302734375</v>
      </c>
      <c r="AE180" s="6">
        <v>3294.812255859375</v>
      </c>
      <c r="AF180" s="6">
        <v>197.81982421875</v>
      </c>
      <c r="AG180" s="6">
        <v>640.305419921875</v>
      </c>
      <c r="AH180" s="6">
        <v>4.0999999046325684</v>
      </c>
      <c r="AI180" s="6">
        <v>60.964679718017578</v>
      </c>
      <c r="AJ180" s="6">
        <v>65.599998474121094</v>
      </c>
      <c r="AK180" s="6">
        <v>45.978401184082031</v>
      </c>
      <c r="AL180" s="6">
        <v>18.604148864746094</v>
      </c>
      <c r="AM180" s="6">
        <v>57.037315368652344</v>
      </c>
      <c r="AN180" s="6">
        <v>4444.78173828125</v>
      </c>
      <c r="AO180" s="6">
        <v>33.799999237060547</v>
      </c>
      <c r="AP180" s="6">
        <v>39.96832275390625</v>
      </c>
      <c r="AQ180" s="6">
        <v>845.63531494140625</v>
      </c>
      <c r="AR180" s="6">
        <v>9.6999998092651367</v>
      </c>
      <c r="AS180" s="6">
        <v>19.714986801147461</v>
      </c>
      <c r="AT180" s="6">
        <v>23.386938095092773</v>
      </c>
      <c r="AU180" s="6">
        <v>206</v>
      </c>
      <c r="AV180" s="28">
        <f t="shared" si="24"/>
        <v>20631.170791342854</v>
      </c>
      <c r="AW180" s="28"/>
      <c r="AX180" s="7">
        <v>162</v>
      </c>
      <c r="AY180" s="7">
        <f t="shared" si="22"/>
        <v>20631.170791342854</v>
      </c>
      <c r="AZ180" s="7">
        <f t="shared" si="25"/>
        <v>21501.346404194832</v>
      </c>
      <c r="BA180" s="30">
        <f t="shared" si="26"/>
        <v>151</v>
      </c>
      <c r="BB180" s="31">
        <f t="shared" si="27"/>
        <v>0.1532994923857868</v>
      </c>
    </row>
    <row r="181" spans="1:54" x14ac:dyDescent="0.25">
      <c r="A181" s="10">
        <f t="shared" si="23"/>
        <v>5</v>
      </c>
      <c r="C181" s="5">
        <v>12570</v>
      </c>
      <c r="D181" s="6">
        <v>215.22030639648437</v>
      </c>
      <c r="E181" s="6">
        <v>51.109897613525391</v>
      </c>
      <c r="F181" s="6">
        <v>24.276166915893555</v>
      </c>
      <c r="G181" s="6">
        <v>688.1083984375</v>
      </c>
      <c r="H181" s="6">
        <v>175.96983337402344</v>
      </c>
      <c r="I181" s="6">
        <v>25.334627151489258</v>
      </c>
      <c r="J181" s="6">
        <v>1878.0802001953125</v>
      </c>
      <c r="K181" s="6">
        <v>98.806312561035156</v>
      </c>
      <c r="L181" s="6">
        <v>231.12289428710937</v>
      </c>
      <c r="M181" s="6">
        <v>18.299999237060547</v>
      </c>
      <c r="N181" s="6">
        <v>10.670369148254395</v>
      </c>
      <c r="O181" s="6">
        <v>261.4124755859375</v>
      </c>
      <c r="P181" s="6">
        <v>1788.5474853515625</v>
      </c>
      <c r="Q181" s="6">
        <v>87.131156921386719</v>
      </c>
      <c r="R181" s="6">
        <v>66</v>
      </c>
      <c r="S181" s="6">
        <v>753.18048095703125</v>
      </c>
      <c r="T181" s="6">
        <v>4</v>
      </c>
      <c r="U181" s="6">
        <v>175.22958374023437</v>
      </c>
      <c r="V181" s="6">
        <v>11.395689010620117</v>
      </c>
      <c r="W181" s="6">
        <v>10.199999809265137</v>
      </c>
      <c r="X181" s="6">
        <v>287.97433471679687</v>
      </c>
      <c r="Y181" s="6">
        <v>79.138343811035156</v>
      </c>
      <c r="Z181" s="6">
        <v>834.0399169921875</v>
      </c>
      <c r="AA181" s="6">
        <v>78.5</v>
      </c>
      <c r="AB181" s="6">
        <v>449.12240600585937</v>
      </c>
      <c r="AC181" s="6">
        <v>33.778057098388672</v>
      </c>
      <c r="AD181" s="6">
        <v>2049.402587890625</v>
      </c>
      <c r="AE181" s="6">
        <v>3419.528076171875</v>
      </c>
      <c r="AF181" s="6">
        <v>85.721076965332031</v>
      </c>
      <c r="AG181" s="6">
        <v>627.44049072265625</v>
      </c>
      <c r="AH181" s="6">
        <v>4.0999999046325684</v>
      </c>
      <c r="AI181" s="6">
        <v>59.852302551269531</v>
      </c>
      <c r="AJ181" s="6">
        <v>65.599998474121094</v>
      </c>
      <c r="AK181" s="6">
        <v>54.648933410644531</v>
      </c>
      <c r="AL181" s="6">
        <v>18.296772003173828</v>
      </c>
      <c r="AM181" s="6">
        <v>54.554721832275391</v>
      </c>
      <c r="AN181" s="6">
        <v>4206.6005859375</v>
      </c>
      <c r="AO181" s="6">
        <v>33.799999237060547</v>
      </c>
      <c r="AP181" s="6">
        <v>20</v>
      </c>
      <c r="AQ181" s="6">
        <v>386.86602783203125</v>
      </c>
      <c r="AR181" s="6">
        <v>9.6999998092651367</v>
      </c>
      <c r="AS181" s="6">
        <v>31.635038375854492</v>
      </c>
      <c r="AT181" s="6">
        <v>11</v>
      </c>
      <c r="AU181" s="6">
        <v>200.45059204101562</v>
      </c>
      <c r="AV181" s="28">
        <f t="shared" si="24"/>
        <v>19675.846138477325</v>
      </c>
      <c r="AW181" s="28"/>
      <c r="AX181" s="7">
        <v>163</v>
      </c>
      <c r="AY181" s="7">
        <f t="shared" si="22"/>
        <v>19675.846138477325</v>
      </c>
      <c r="AZ181" s="7">
        <f t="shared" si="25"/>
        <v>21496.735186696053</v>
      </c>
      <c r="BA181" s="30">
        <f t="shared" si="26"/>
        <v>152</v>
      </c>
      <c r="BB181" s="31">
        <f t="shared" si="27"/>
        <v>0.15431472081218275</v>
      </c>
    </row>
    <row r="182" spans="1:54" x14ac:dyDescent="0.25">
      <c r="A182" s="10">
        <f t="shared" si="23"/>
        <v>6</v>
      </c>
      <c r="C182" s="5">
        <v>12600</v>
      </c>
      <c r="D182" s="6">
        <v>162.83245849609375</v>
      </c>
      <c r="E182" s="6">
        <v>23.47607421875</v>
      </c>
      <c r="F182" s="6">
        <v>10.242715835571289</v>
      </c>
      <c r="G182" s="6">
        <v>656.4300537109375</v>
      </c>
      <c r="H182" s="6">
        <v>18.600000381469727</v>
      </c>
      <c r="I182" s="6">
        <v>1</v>
      </c>
      <c r="J182" s="6">
        <v>1851.91259765625</v>
      </c>
      <c r="K182" s="6">
        <v>76.642684936523438</v>
      </c>
      <c r="L182" s="6">
        <v>187.42616271972656</v>
      </c>
      <c r="M182" s="6">
        <v>26.608415603637695</v>
      </c>
      <c r="N182" s="6">
        <v>10.431041717529297</v>
      </c>
      <c r="O182" s="6">
        <v>230.39999389648437</v>
      </c>
      <c r="P182" s="6">
        <v>1717.7371826171875</v>
      </c>
      <c r="Q182" s="6">
        <v>85.965385437011719</v>
      </c>
      <c r="R182" s="6">
        <v>66</v>
      </c>
      <c r="S182" s="6">
        <v>535.0147705078125</v>
      </c>
      <c r="T182" s="6">
        <v>4.0786795616149902</v>
      </c>
      <c r="U182" s="6">
        <v>209.95216369628906</v>
      </c>
      <c r="V182" s="6">
        <v>9.8606071472167969</v>
      </c>
      <c r="W182" s="6">
        <v>10.199999809265137</v>
      </c>
      <c r="X182" s="6">
        <v>257.22824096679687</v>
      </c>
      <c r="Y182" s="6">
        <v>78.617347717285156</v>
      </c>
      <c r="Z182" s="6">
        <v>785.35455322265625</v>
      </c>
      <c r="AA182" s="6">
        <v>78.5</v>
      </c>
      <c r="AB182" s="6">
        <v>288.26589965820312</v>
      </c>
      <c r="AC182" s="6">
        <v>30.626379013061523</v>
      </c>
      <c r="AD182" s="6">
        <v>2042.968017578125</v>
      </c>
      <c r="AE182" s="6">
        <v>3505.690673828125</v>
      </c>
      <c r="AF182" s="6">
        <v>88.218223571777344</v>
      </c>
      <c r="AG182" s="6">
        <v>525.04473876953125</v>
      </c>
      <c r="AH182" s="6">
        <v>4.0999999046325684</v>
      </c>
      <c r="AI182" s="6">
        <v>58.642097473144531</v>
      </c>
      <c r="AJ182" s="6">
        <v>60.321666717529297</v>
      </c>
      <c r="AK182" s="6">
        <v>51.842739105224609</v>
      </c>
      <c r="AL182" s="6">
        <v>0.60000002384185791</v>
      </c>
      <c r="AM182" s="6">
        <v>47.226516723632813</v>
      </c>
      <c r="AN182" s="6">
        <v>3358.25</v>
      </c>
      <c r="AO182" s="6">
        <v>33.799999237060547</v>
      </c>
      <c r="AP182" s="6">
        <v>22.905757904052734</v>
      </c>
      <c r="AQ182" s="6">
        <v>291.01461791992187</v>
      </c>
      <c r="AR182" s="6">
        <v>9.6999998092651367</v>
      </c>
      <c r="AS182" s="6">
        <v>18.422857284545898</v>
      </c>
      <c r="AT182" s="6">
        <v>11</v>
      </c>
      <c r="AU182" s="6">
        <v>180.49031066894531</v>
      </c>
      <c r="AV182" s="28">
        <f t="shared" si="24"/>
        <v>17723.64162504673</v>
      </c>
      <c r="AW182" s="28"/>
      <c r="AX182" s="7">
        <v>164</v>
      </c>
      <c r="AY182" s="7">
        <f t="shared" si="22"/>
        <v>17723.64162504673</v>
      </c>
      <c r="AZ182" s="7">
        <f t="shared" si="25"/>
        <v>21474.918018817902</v>
      </c>
      <c r="BA182" s="30">
        <f t="shared" si="26"/>
        <v>153</v>
      </c>
      <c r="BB182" s="31">
        <f t="shared" si="27"/>
        <v>0.15532994923857868</v>
      </c>
    </row>
    <row r="183" spans="1:54" x14ac:dyDescent="0.25">
      <c r="A183" s="10">
        <f t="shared" si="23"/>
        <v>7</v>
      </c>
      <c r="C183" s="5">
        <v>12631</v>
      </c>
      <c r="D183" s="6">
        <v>106.76315307617187</v>
      </c>
      <c r="E183" s="6">
        <v>12.765542030334473</v>
      </c>
      <c r="F183" s="6">
        <v>10.155908584594727</v>
      </c>
      <c r="G183" s="6">
        <v>510.975341796875</v>
      </c>
      <c r="H183" s="6">
        <v>52.440834045410156</v>
      </c>
      <c r="I183" s="6">
        <v>1</v>
      </c>
      <c r="J183" s="6">
        <v>1622.2879638671875</v>
      </c>
      <c r="K183" s="6">
        <v>23.234464645385742</v>
      </c>
      <c r="L183" s="6">
        <v>141.70146179199219</v>
      </c>
      <c r="M183" s="6">
        <v>18.299999237060547</v>
      </c>
      <c r="N183" s="6">
        <v>10.157362937927246</v>
      </c>
      <c r="O183" s="6">
        <v>230.39999389648437</v>
      </c>
      <c r="P183" s="6">
        <v>1607.39404296875</v>
      </c>
      <c r="Q183" s="6">
        <v>84.289588928222656</v>
      </c>
      <c r="R183" s="6">
        <v>67</v>
      </c>
      <c r="S183" s="6">
        <v>506.09292602539062</v>
      </c>
      <c r="T183" s="6">
        <v>4.0828332901000977</v>
      </c>
      <c r="U183" s="6">
        <v>190.66921997070312</v>
      </c>
      <c r="V183" s="6">
        <v>0.20000000298023224</v>
      </c>
      <c r="W183" s="6">
        <v>10.199999809265137</v>
      </c>
      <c r="X183" s="6">
        <v>204.47108459472656</v>
      </c>
      <c r="Y183" s="6">
        <v>87.729171752929687</v>
      </c>
      <c r="Z183" s="6">
        <v>595.9437255859375</v>
      </c>
      <c r="AA183" s="6">
        <v>78.5</v>
      </c>
      <c r="AB183" s="6">
        <v>145.60421752929687</v>
      </c>
      <c r="AC183" s="6">
        <v>25.095624923706055</v>
      </c>
      <c r="AD183" s="6">
        <v>2033.0552978515625</v>
      </c>
      <c r="AE183" s="6">
        <v>3529.58056640625</v>
      </c>
      <c r="AF183" s="6">
        <v>69.701858520507813</v>
      </c>
      <c r="AG183" s="6">
        <v>401.66567993164062</v>
      </c>
      <c r="AH183" s="6">
        <v>4.0999999046325684</v>
      </c>
      <c r="AI183" s="6">
        <v>4.8000001907348633</v>
      </c>
      <c r="AJ183" s="6">
        <v>35.6748046875</v>
      </c>
      <c r="AK183" s="6">
        <v>43.520000457763672</v>
      </c>
      <c r="AL183" s="6">
        <v>0.60000002384185791</v>
      </c>
      <c r="AM183" s="6">
        <v>40.441886901855469</v>
      </c>
      <c r="AN183" s="6">
        <v>2668.187744140625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1.2017000913619995</v>
      </c>
      <c r="AT183" s="6">
        <v>11</v>
      </c>
      <c r="AU183" s="6">
        <v>174.87461853027344</v>
      </c>
      <c r="AV183" s="28">
        <f t="shared" si="24"/>
        <v>15600.491598322988</v>
      </c>
      <c r="AW183" s="28"/>
      <c r="AX183" s="7">
        <v>165</v>
      </c>
      <c r="AY183" s="7">
        <f t="shared" si="22"/>
        <v>15600.491598322988</v>
      </c>
      <c r="AZ183" s="7">
        <f t="shared" si="25"/>
        <v>21465.644326329231</v>
      </c>
      <c r="BA183" s="30">
        <f t="shared" si="26"/>
        <v>154</v>
      </c>
      <c r="BB183" s="31">
        <f t="shared" si="27"/>
        <v>0.15634517766497463</v>
      </c>
    </row>
    <row r="184" spans="1:54" x14ac:dyDescent="0.25">
      <c r="A184" s="10">
        <f t="shared" si="23"/>
        <v>8</v>
      </c>
      <c r="C184" s="5">
        <v>12662</v>
      </c>
      <c r="D184" s="6">
        <v>62.863090515136719</v>
      </c>
      <c r="E184" s="6">
        <v>12.586977005004883</v>
      </c>
      <c r="F184" s="6">
        <v>10.08415699005127</v>
      </c>
      <c r="G184" s="6">
        <v>345.30810546875</v>
      </c>
      <c r="H184" s="6">
        <v>21.756280899047852</v>
      </c>
      <c r="I184" s="6">
        <v>1</v>
      </c>
      <c r="J184" s="6">
        <v>1390.037353515625</v>
      </c>
      <c r="K184" s="6">
        <v>10</v>
      </c>
      <c r="L184" s="6">
        <v>96.895721435546875</v>
      </c>
      <c r="M184" s="6">
        <v>18.299999237060547</v>
      </c>
      <c r="N184" s="6">
        <v>9.9178237915039062</v>
      </c>
      <c r="O184" s="6">
        <v>230.39999389648437</v>
      </c>
      <c r="P184" s="6">
        <v>1528.8031005859375</v>
      </c>
      <c r="Q184" s="6">
        <v>83</v>
      </c>
      <c r="R184" s="6">
        <v>67</v>
      </c>
      <c r="S184" s="6">
        <v>436.72103881835937</v>
      </c>
      <c r="T184" s="6">
        <v>4.0344934463500977</v>
      </c>
      <c r="U184" s="6">
        <v>166.51693725585937</v>
      </c>
      <c r="V184" s="6">
        <v>0.20000000298023224</v>
      </c>
      <c r="W184" s="6">
        <v>10.199999809265137</v>
      </c>
      <c r="X184" s="6">
        <v>151.6025390625</v>
      </c>
      <c r="Y184" s="6">
        <v>87.144317626953125</v>
      </c>
      <c r="Z184" s="6">
        <v>446.97933959960937</v>
      </c>
      <c r="AA184" s="6">
        <v>78.5</v>
      </c>
      <c r="AB184" s="6">
        <v>120</v>
      </c>
      <c r="AC184" s="6">
        <v>20.113990783691406</v>
      </c>
      <c r="AD184" s="6">
        <v>1956.635498046875</v>
      </c>
      <c r="AE184" s="6">
        <v>3055.972900390625</v>
      </c>
      <c r="AF184" s="6">
        <v>50.592037200927734</v>
      </c>
      <c r="AG184" s="6">
        <v>310.05694580078125</v>
      </c>
      <c r="AH184" s="6">
        <v>4.0999999046325684</v>
      </c>
      <c r="AI184" s="6">
        <v>4.8000001907348633</v>
      </c>
      <c r="AJ184" s="6">
        <v>18.158050537109375</v>
      </c>
      <c r="AK184" s="6">
        <v>37</v>
      </c>
      <c r="AL184" s="6">
        <v>0.60000002384185791</v>
      </c>
      <c r="AM184" s="6">
        <v>34.084609985351562</v>
      </c>
      <c r="AN184" s="6">
        <v>2507.198486328125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0.66515570878982544</v>
      </c>
      <c r="AT184" s="6">
        <v>11</v>
      </c>
      <c r="AU184" s="6">
        <v>187.76806640625</v>
      </c>
      <c r="AV184" s="28">
        <f t="shared" si="24"/>
        <v>13791.74393619597</v>
      </c>
      <c r="AW184" s="28"/>
      <c r="AX184" s="7">
        <v>166</v>
      </c>
      <c r="AY184" s="7">
        <f t="shared" si="22"/>
        <v>13791.74393619597</v>
      </c>
      <c r="AZ184" s="7">
        <f t="shared" si="25"/>
        <v>21465.176297783852</v>
      </c>
      <c r="BA184" s="30">
        <f t="shared" si="26"/>
        <v>155</v>
      </c>
      <c r="BB184" s="31">
        <f t="shared" si="27"/>
        <v>0.15736040609137056</v>
      </c>
    </row>
    <row r="185" spans="1:54" x14ac:dyDescent="0.25">
      <c r="A185" s="10">
        <f t="shared" si="23"/>
        <v>9</v>
      </c>
      <c r="C185" s="5">
        <v>12692</v>
      </c>
      <c r="D185" s="6">
        <v>53.227333068847656</v>
      </c>
      <c r="E185" s="6">
        <v>10.680886268615723</v>
      </c>
      <c r="F185" s="6">
        <v>10.035223960876465</v>
      </c>
      <c r="G185" s="6">
        <v>327.29412841796875</v>
      </c>
      <c r="H185" s="6">
        <v>18.600000381469727</v>
      </c>
      <c r="I185" s="6">
        <v>1</v>
      </c>
      <c r="J185" s="6">
        <v>1363.1229248046875</v>
      </c>
      <c r="K185" s="6">
        <v>2.0579423039811251E-13</v>
      </c>
      <c r="L185" s="6">
        <v>58.717678070068359</v>
      </c>
      <c r="M185" s="6">
        <v>18.299999237060547</v>
      </c>
      <c r="N185" s="6">
        <v>9.8000001907348633</v>
      </c>
      <c r="O185" s="6">
        <v>230.39999389648437</v>
      </c>
      <c r="P185" s="6">
        <v>1483.7275390625</v>
      </c>
      <c r="Q185" s="6">
        <v>83</v>
      </c>
      <c r="R185" s="6">
        <v>67</v>
      </c>
      <c r="S185" s="6">
        <v>391.2528076171875</v>
      </c>
      <c r="T185" s="6">
        <v>4</v>
      </c>
      <c r="U185" s="6">
        <v>142.87608337402344</v>
      </c>
      <c r="V185" s="6">
        <v>0.20000000298023224</v>
      </c>
      <c r="W185" s="6">
        <v>10.199999809265137</v>
      </c>
      <c r="X185" s="6">
        <v>100.27046966552734</v>
      </c>
      <c r="Y185" s="6">
        <v>84.795341491699219</v>
      </c>
      <c r="Z185" s="6">
        <v>438.56158447265625</v>
      </c>
      <c r="AA185" s="6">
        <v>78.5</v>
      </c>
      <c r="AB185" s="6">
        <v>133.61329650878906</v>
      </c>
      <c r="AC185" s="6">
        <v>17.5</v>
      </c>
      <c r="AD185" s="6">
        <v>1901.534912109375</v>
      </c>
      <c r="AE185" s="6">
        <v>2692.856689453125</v>
      </c>
      <c r="AF185" s="6">
        <v>32.370418548583984</v>
      </c>
      <c r="AG185" s="6">
        <v>248.79876708984375</v>
      </c>
      <c r="AH185" s="6">
        <v>4.0999999046325684</v>
      </c>
      <c r="AI185" s="6">
        <v>4.8000001907348633</v>
      </c>
      <c r="AJ185" s="6">
        <v>16.626419067382812</v>
      </c>
      <c r="AK185" s="6">
        <v>37</v>
      </c>
      <c r="AL185" s="6">
        <v>0.60000002384185791</v>
      </c>
      <c r="AM185" s="6">
        <v>31</v>
      </c>
      <c r="AN185" s="6">
        <v>2318.583251953125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0.60000002384185791</v>
      </c>
      <c r="AT185" s="6">
        <v>11</v>
      </c>
      <c r="AU185" s="6">
        <v>180.3275146484375</v>
      </c>
      <c r="AV185" s="28">
        <f t="shared" si="24"/>
        <v>12790.350526764989</v>
      </c>
      <c r="AW185" s="28"/>
      <c r="AX185" s="7">
        <v>167</v>
      </c>
      <c r="AY185" s="7">
        <f t="shared" si="22"/>
        <v>12790.350526764989</v>
      </c>
      <c r="AZ185" s="7">
        <f t="shared" si="25"/>
        <v>21463.98750269413</v>
      </c>
      <c r="BA185" s="30">
        <f t="shared" si="26"/>
        <v>156</v>
      </c>
      <c r="BB185" s="31">
        <f t="shared" si="27"/>
        <v>0.15837563451776648</v>
      </c>
    </row>
    <row r="186" spans="1:54" x14ac:dyDescent="0.25">
      <c r="A186" s="10">
        <f t="shared" si="23"/>
        <v>10</v>
      </c>
      <c r="C186" s="5">
        <v>12723</v>
      </c>
      <c r="D186" s="6">
        <v>45.696865081787109</v>
      </c>
      <c r="E186" s="6">
        <v>10</v>
      </c>
      <c r="F186" s="6">
        <v>10</v>
      </c>
      <c r="G186" s="6">
        <v>296.55844116210937</v>
      </c>
      <c r="H186" s="6">
        <v>27.709199905395508</v>
      </c>
      <c r="I186" s="6">
        <v>1</v>
      </c>
      <c r="J186" s="6">
        <v>1368.232421875</v>
      </c>
      <c r="K186" s="6">
        <v>0</v>
      </c>
      <c r="L186" s="6">
        <v>38.676216125488281</v>
      </c>
      <c r="M186" s="6">
        <v>18.299999237060547</v>
      </c>
      <c r="N186" s="6">
        <v>9.8000001907348633</v>
      </c>
      <c r="O186" s="6">
        <v>230.39999389648437</v>
      </c>
      <c r="P186" s="6">
        <v>1485.8116455078125</v>
      </c>
      <c r="Q186" s="6">
        <v>86.814247131347656</v>
      </c>
      <c r="R186" s="6">
        <v>66</v>
      </c>
      <c r="S186" s="6">
        <v>235.37623596191406</v>
      </c>
      <c r="T186" s="6">
        <v>4</v>
      </c>
      <c r="U186" s="6">
        <v>118.7574462890625</v>
      </c>
      <c r="V186" s="6">
        <v>0.20000000298023224</v>
      </c>
      <c r="W186" s="6">
        <v>10.199999809265137</v>
      </c>
      <c r="X186" s="6">
        <v>51.780559539794922</v>
      </c>
      <c r="Y186" s="6">
        <v>84.533889770507812</v>
      </c>
      <c r="Z186" s="6">
        <v>436.43899536132812</v>
      </c>
      <c r="AA186" s="6">
        <v>78.5</v>
      </c>
      <c r="AB186" s="6">
        <v>120</v>
      </c>
      <c r="AC186" s="6">
        <v>17.5</v>
      </c>
      <c r="AD186" s="6">
        <v>1873.891357421875</v>
      </c>
      <c r="AE186" s="6">
        <v>2447.583740234375</v>
      </c>
      <c r="AF186" s="6">
        <v>13.894062042236328</v>
      </c>
      <c r="AG186" s="6">
        <v>202.77316284179687</v>
      </c>
      <c r="AH186" s="6">
        <v>4.0999999046325684</v>
      </c>
      <c r="AI186" s="6">
        <v>23.685432434082031</v>
      </c>
      <c r="AJ186" s="6">
        <v>6.5999999046325684</v>
      </c>
      <c r="AK186" s="6">
        <v>37</v>
      </c>
      <c r="AL186" s="6">
        <v>0.60000002384185791</v>
      </c>
      <c r="AM186" s="6">
        <v>31</v>
      </c>
      <c r="AN186" s="6">
        <v>2168.752197265625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0.60000002384185791</v>
      </c>
      <c r="AT186" s="6">
        <v>11</v>
      </c>
      <c r="AU186" s="6">
        <v>173.89993286132812</v>
      </c>
      <c r="AV186" s="28">
        <f t="shared" si="24"/>
        <v>11991.166040852666</v>
      </c>
      <c r="AW186" s="28"/>
      <c r="AX186" s="7">
        <v>168</v>
      </c>
      <c r="AY186" s="7">
        <f t="shared" si="22"/>
        <v>11991.166040852666</v>
      </c>
      <c r="AZ186" s="7">
        <f t="shared" si="25"/>
        <v>21424.94952917099</v>
      </c>
      <c r="BA186" s="30">
        <f t="shared" si="26"/>
        <v>157</v>
      </c>
      <c r="BB186" s="31">
        <f t="shared" si="27"/>
        <v>0.15939086294416244</v>
      </c>
    </row>
    <row r="187" spans="1:54" x14ac:dyDescent="0.25">
      <c r="A187" s="10">
        <f t="shared" si="23"/>
        <v>11</v>
      </c>
      <c r="C187" s="5">
        <v>12753</v>
      </c>
      <c r="D187" s="6">
        <v>45.242572784423828</v>
      </c>
      <c r="E187" s="6">
        <v>20.261941909790039</v>
      </c>
      <c r="F187" s="6">
        <v>10.517315864562988</v>
      </c>
      <c r="G187" s="6">
        <v>300.48208618164062</v>
      </c>
      <c r="H187" s="6">
        <v>18.600000381469727</v>
      </c>
      <c r="I187" s="6">
        <v>10.370975494384766</v>
      </c>
      <c r="J187" s="6">
        <v>1433.1988525390625</v>
      </c>
      <c r="K187" s="6">
        <v>4.9725732803344727</v>
      </c>
      <c r="L187" s="6">
        <v>19.32819938659668</v>
      </c>
      <c r="M187" s="6">
        <v>25.435894012451172</v>
      </c>
      <c r="N187" s="6">
        <v>9.8000001907348633</v>
      </c>
      <c r="O187" s="6">
        <v>230.39999389648437</v>
      </c>
      <c r="P187" s="6">
        <v>1526.75048828125</v>
      </c>
      <c r="Q187" s="6">
        <v>93.093856811523438</v>
      </c>
      <c r="R187" s="6">
        <v>64</v>
      </c>
      <c r="S187" s="6">
        <v>312.19406127929687</v>
      </c>
      <c r="T187" s="6">
        <v>6.0907392501831055</v>
      </c>
      <c r="U187" s="6">
        <v>109.58290100097656</v>
      </c>
      <c r="V187" s="6">
        <v>11.434420585632324</v>
      </c>
      <c r="W187" s="6">
        <v>10.688626289367676</v>
      </c>
      <c r="X187" s="6">
        <v>30.100000381469727</v>
      </c>
      <c r="Y187" s="6">
        <v>84.414138793945313</v>
      </c>
      <c r="Z187" s="6">
        <v>441.92724609375</v>
      </c>
      <c r="AA187" s="6">
        <v>78.5</v>
      </c>
      <c r="AB187" s="6">
        <v>155.88589477539062</v>
      </c>
      <c r="AC187" s="6">
        <v>17.5</v>
      </c>
      <c r="AD187" s="6">
        <v>1888.2159423828125</v>
      </c>
      <c r="AE187" s="6">
        <v>2499.142822265625</v>
      </c>
      <c r="AF187" s="6">
        <v>12.199999809265137</v>
      </c>
      <c r="AG187" s="6">
        <v>182.36949157714844</v>
      </c>
      <c r="AH187" s="6">
        <v>4.0999999046325684</v>
      </c>
      <c r="AI187" s="6">
        <v>116.04312133789063</v>
      </c>
      <c r="AJ187" s="6">
        <v>13.400443077087402</v>
      </c>
      <c r="AK187" s="6">
        <v>37</v>
      </c>
      <c r="AL187" s="6">
        <v>2.730659008026123</v>
      </c>
      <c r="AM187" s="6">
        <v>31</v>
      </c>
      <c r="AN187" s="6">
        <v>2270.917724609375</v>
      </c>
      <c r="AO187" s="6">
        <v>33.799999237060547</v>
      </c>
      <c r="AP187" s="6">
        <v>20</v>
      </c>
      <c r="AQ187" s="6">
        <v>251.39590454101563</v>
      </c>
      <c r="AR187" s="6">
        <v>9.6999998092651367</v>
      </c>
      <c r="AS187" s="6">
        <v>3.0134189128875732</v>
      </c>
      <c r="AT187" s="6">
        <v>11</v>
      </c>
      <c r="AU187" s="6">
        <v>181.26950073242187</v>
      </c>
      <c r="AV187" s="28">
        <f t="shared" si="24"/>
        <v>12638.071806669235</v>
      </c>
      <c r="AW187" s="28"/>
      <c r="AX187" s="7">
        <v>169</v>
      </c>
      <c r="AY187" s="7">
        <f t="shared" si="22"/>
        <v>12638.071806669235</v>
      </c>
      <c r="AZ187" s="7">
        <f t="shared" si="25"/>
        <v>21415.714933350682</v>
      </c>
      <c r="BA187" s="30">
        <f t="shared" si="26"/>
        <v>158</v>
      </c>
      <c r="BB187" s="31">
        <f t="shared" si="27"/>
        <v>0.16040609137055836</v>
      </c>
    </row>
    <row r="188" spans="1:54" x14ac:dyDescent="0.25">
      <c r="A188" s="10">
        <f t="shared" si="23"/>
        <v>12</v>
      </c>
      <c r="C188" s="5">
        <v>12784</v>
      </c>
      <c r="D188" s="6">
        <v>42.809459686279297</v>
      </c>
      <c r="E188" s="6">
        <v>26.701316833496094</v>
      </c>
      <c r="F188" s="6">
        <v>12.588088035583496</v>
      </c>
      <c r="G188" s="6">
        <v>307.7618408203125</v>
      </c>
      <c r="H188" s="6">
        <v>161.32884216308594</v>
      </c>
      <c r="I188" s="6">
        <v>17.069179534912109</v>
      </c>
      <c r="J188" s="6">
        <v>1470.06689453125</v>
      </c>
      <c r="K188" s="6">
        <v>8.9465169906616211</v>
      </c>
      <c r="L188" s="6">
        <v>4</v>
      </c>
      <c r="M188" s="6">
        <v>18.299999237060547</v>
      </c>
      <c r="N188" s="6">
        <v>10.209924697875977</v>
      </c>
      <c r="O188" s="6">
        <v>261.03546142578125</v>
      </c>
      <c r="P188" s="6">
        <v>1552.56787109375</v>
      </c>
      <c r="Q188" s="6">
        <v>90.343353271484375</v>
      </c>
      <c r="R188" s="6">
        <v>62</v>
      </c>
      <c r="S188" s="6">
        <v>378.63250732421875</v>
      </c>
      <c r="T188" s="6">
        <v>8.9203634262084961</v>
      </c>
      <c r="U188" s="6">
        <v>98.5733642578125</v>
      </c>
      <c r="V188" s="6">
        <v>25.145645141601563</v>
      </c>
      <c r="W188" s="6">
        <v>10.199999809265137</v>
      </c>
      <c r="X188" s="6">
        <v>30.100000381469727</v>
      </c>
      <c r="Y188" s="6">
        <v>72.060050964355469</v>
      </c>
      <c r="Z188" s="6">
        <v>449.93060302734375</v>
      </c>
      <c r="AA188" s="6">
        <v>115.57723999023437</v>
      </c>
      <c r="AB188" s="6">
        <v>204.83766174316406</v>
      </c>
      <c r="AC188" s="6">
        <v>17.5</v>
      </c>
      <c r="AD188" s="6">
        <v>1910.1300048828125</v>
      </c>
      <c r="AE188" s="6">
        <v>2564.83203125</v>
      </c>
      <c r="AF188" s="6">
        <v>12.199999809265137</v>
      </c>
      <c r="AG188" s="6">
        <v>187.75971984863281</v>
      </c>
      <c r="AH188" s="6">
        <v>4.0999999046325684</v>
      </c>
      <c r="AI188" s="6">
        <v>4.8000001907348633</v>
      </c>
      <c r="AJ188" s="6">
        <v>33.421459197998047</v>
      </c>
      <c r="AK188" s="6">
        <v>37</v>
      </c>
      <c r="AL188" s="6">
        <v>6.3034572601318359</v>
      </c>
      <c r="AM188" s="6">
        <v>37.397365570068359</v>
      </c>
      <c r="AN188" s="6">
        <v>2305.128173828125</v>
      </c>
      <c r="AO188" s="6">
        <v>44</v>
      </c>
      <c r="AP188" s="6">
        <v>26.763111114501953</v>
      </c>
      <c r="AQ188" s="6">
        <v>424.7777099609375</v>
      </c>
      <c r="AR188" s="6">
        <v>9.6999998092651367</v>
      </c>
      <c r="AS188" s="6">
        <v>7.9753365516662598</v>
      </c>
      <c r="AT188" s="6">
        <v>11</v>
      </c>
      <c r="AU188" s="6">
        <v>180.95578002929687</v>
      </c>
      <c r="AV188" s="28">
        <f t="shared" si="24"/>
        <v>13265.450333595276</v>
      </c>
      <c r="AW188" s="28"/>
      <c r="AX188" s="7">
        <v>170</v>
      </c>
      <c r="AY188" s="7">
        <f t="shared" si="22"/>
        <v>13265.450333595276</v>
      </c>
      <c r="AZ188" s="7">
        <f t="shared" si="25"/>
        <v>21412.603782013059</v>
      </c>
      <c r="BA188" s="30">
        <f t="shared" si="26"/>
        <v>159</v>
      </c>
      <c r="BB188" s="31">
        <f t="shared" si="27"/>
        <v>0.16142131979695432</v>
      </c>
    </row>
    <row r="189" spans="1:54" x14ac:dyDescent="0.25">
      <c r="A189" s="10">
        <f t="shared" si="23"/>
        <v>1</v>
      </c>
      <c r="C189" s="5">
        <v>12815</v>
      </c>
      <c r="D189" s="6">
        <v>119.17201232910156</v>
      </c>
      <c r="E189" s="6">
        <v>57.26953125</v>
      </c>
      <c r="F189" s="6">
        <v>34.903480529785156</v>
      </c>
      <c r="G189" s="6">
        <v>378.42733764648437</v>
      </c>
      <c r="H189" s="6">
        <v>248.55093383789063</v>
      </c>
      <c r="I189" s="6">
        <v>42.999439239501953</v>
      </c>
      <c r="J189" s="6">
        <v>1510.945556640625</v>
      </c>
      <c r="K189" s="6">
        <v>0</v>
      </c>
      <c r="L189" s="6">
        <v>4</v>
      </c>
      <c r="M189" s="6">
        <v>18.299999237060547</v>
      </c>
      <c r="N189" s="6">
        <v>10.958246231079102</v>
      </c>
      <c r="O189" s="6">
        <v>290.97073364257812</v>
      </c>
      <c r="P189" s="6">
        <v>1626.8629150390625</v>
      </c>
      <c r="Q189" s="6">
        <v>83</v>
      </c>
      <c r="R189" s="6">
        <v>62</v>
      </c>
      <c r="S189" s="6">
        <v>510.01690673828125</v>
      </c>
      <c r="T189" s="6">
        <v>22.458244323730469</v>
      </c>
      <c r="U189" s="6">
        <v>93.899948120117187</v>
      </c>
      <c r="V189" s="6">
        <v>39.906913757324219</v>
      </c>
      <c r="W189" s="6">
        <v>10.199999809265137</v>
      </c>
      <c r="X189" s="6">
        <v>30.100000381469727</v>
      </c>
      <c r="Y189" s="6">
        <v>72</v>
      </c>
      <c r="Z189" s="6">
        <v>515.1317138671875</v>
      </c>
      <c r="AA189" s="6">
        <v>158.11343383789062</v>
      </c>
      <c r="AB189" s="6">
        <v>271.99411010742187</v>
      </c>
      <c r="AC189" s="6">
        <v>43.316471099853516</v>
      </c>
      <c r="AD189" s="6">
        <v>1950</v>
      </c>
      <c r="AE189" s="6">
        <v>2804.986572265625</v>
      </c>
      <c r="AF189" s="6">
        <v>12.199999809265137</v>
      </c>
      <c r="AG189" s="6">
        <v>232.78402709960937</v>
      </c>
      <c r="AH189" s="6">
        <v>4.0999999046325684</v>
      </c>
      <c r="AI189" s="6">
        <v>4.8000001907348633</v>
      </c>
      <c r="AJ189" s="6">
        <v>65.599998474121094</v>
      </c>
      <c r="AK189" s="6">
        <v>37.051025390625</v>
      </c>
      <c r="AL189" s="6">
        <v>8.9995603561401367</v>
      </c>
      <c r="AM189" s="6">
        <v>48.490467071533203</v>
      </c>
      <c r="AN189" s="6">
        <v>2586.778564453125</v>
      </c>
      <c r="AO189" s="6">
        <v>44</v>
      </c>
      <c r="AP189" s="6">
        <v>20</v>
      </c>
      <c r="AQ189" s="6">
        <v>598.59857177734375</v>
      </c>
      <c r="AR189" s="6">
        <v>9.7572898864746094</v>
      </c>
      <c r="AS189" s="6">
        <v>9.1630125045776367</v>
      </c>
      <c r="AT189" s="6">
        <v>17.760826110839844</v>
      </c>
      <c r="AU189" s="6">
        <v>181.3765869140625</v>
      </c>
      <c r="AV189" s="28">
        <f t="shared" si="24"/>
        <v>14891.94442987442</v>
      </c>
      <c r="AW189" s="28"/>
      <c r="AX189" s="7">
        <v>171</v>
      </c>
      <c r="AY189" s="7">
        <f t="shared" si="22"/>
        <v>14891.94442987442</v>
      </c>
      <c r="AZ189" s="7">
        <f t="shared" si="25"/>
        <v>21411.025752782822</v>
      </c>
      <c r="BA189" s="30">
        <f t="shared" si="26"/>
        <v>160</v>
      </c>
      <c r="BB189" s="31">
        <f t="shared" si="27"/>
        <v>0.16243654822335024</v>
      </c>
    </row>
    <row r="190" spans="1:54" x14ac:dyDescent="0.25">
      <c r="A190" s="10">
        <f t="shared" si="23"/>
        <v>2</v>
      </c>
      <c r="C190" s="5">
        <v>12843</v>
      </c>
      <c r="D190" s="6">
        <v>129.63229370117187</v>
      </c>
      <c r="E190" s="6">
        <v>57.643917083740234</v>
      </c>
      <c r="F190" s="6">
        <v>45.144538879394531</v>
      </c>
      <c r="G190" s="6">
        <v>447.01708984375</v>
      </c>
      <c r="H190" s="6">
        <v>239.70130920410156</v>
      </c>
      <c r="I190" s="6">
        <v>36.13739013671875</v>
      </c>
      <c r="J190" s="6">
        <v>1594.2008056640625</v>
      </c>
      <c r="K190" s="6">
        <v>27.900619506835938</v>
      </c>
      <c r="L190" s="6">
        <v>4</v>
      </c>
      <c r="M190" s="6">
        <v>18.299999237060547</v>
      </c>
      <c r="N190" s="6">
        <v>10.952657699584961</v>
      </c>
      <c r="O190" s="6">
        <v>292.66079711914062</v>
      </c>
      <c r="P190" s="6">
        <v>1683.4825439453125</v>
      </c>
      <c r="Q190" s="6">
        <v>86.933204650878906</v>
      </c>
      <c r="R190" s="6">
        <v>62</v>
      </c>
      <c r="S190" s="6">
        <v>575</v>
      </c>
      <c r="T190" s="6">
        <v>33.361919403076172</v>
      </c>
      <c r="U190" s="6">
        <v>99.834251403808594</v>
      </c>
      <c r="V190" s="6">
        <v>58.261070251464844</v>
      </c>
      <c r="W190" s="6">
        <v>10.199999809265137</v>
      </c>
      <c r="X190" s="6">
        <v>40.600730895996094</v>
      </c>
      <c r="Y190" s="6">
        <v>80.162872314453125</v>
      </c>
      <c r="Z190" s="6">
        <v>552.1854248046875</v>
      </c>
      <c r="AA190" s="6">
        <v>118.17364501953125</v>
      </c>
      <c r="AB190" s="6">
        <v>362.6412353515625</v>
      </c>
      <c r="AC190" s="6">
        <v>45.136722564697266</v>
      </c>
      <c r="AD190" s="6">
        <v>1950</v>
      </c>
      <c r="AE190" s="6">
        <v>3002</v>
      </c>
      <c r="AF190" s="6">
        <v>12.199999809265137</v>
      </c>
      <c r="AG190" s="6">
        <v>267.50479125976562</v>
      </c>
      <c r="AH190" s="6">
        <v>4.0999999046325684</v>
      </c>
      <c r="AI190" s="6">
        <v>91.179550170898438</v>
      </c>
      <c r="AJ190" s="6">
        <v>65.599998474121094</v>
      </c>
      <c r="AK190" s="6">
        <v>37</v>
      </c>
      <c r="AL190" s="6">
        <v>12.971591949462891</v>
      </c>
      <c r="AM190" s="6">
        <v>42.910987854003906</v>
      </c>
      <c r="AN190" s="6">
        <v>2907.821044921875</v>
      </c>
      <c r="AO190" s="6">
        <v>33.799999237060547</v>
      </c>
      <c r="AP190" s="6">
        <v>32.642353057861328</v>
      </c>
      <c r="AQ190" s="6">
        <v>760.48822021484375</v>
      </c>
      <c r="AR190" s="6">
        <v>9.6999998092651367</v>
      </c>
      <c r="AS190" s="6">
        <v>8.8393802642822266</v>
      </c>
      <c r="AT190" s="6">
        <v>50.405216217041016</v>
      </c>
      <c r="AU190" s="6">
        <v>206</v>
      </c>
      <c r="AV190" s="28">
        <f t="shared" si="24"/>
        <v>16206.428171634674</v>
      </c>
      <c r="AW190" s="28"/>
      <c r="AX190" s="7">
        <v>172</v>
      </c>
      <c r="AY190" s="7">
        <f t="shared" si="22"/>
        <v>16206.428171634674</v>
      </c>
      <c r="AZ190" s="7">
        <f t="shared" si="25"/>
        <v>21394.912764072418</v>
      </c>
      <c r="BA190" s="30">
        <f t="shared" si="26"/>
        <v>161</v>
      </c>
      <c r="BB190" s="31">
        <f t="shared" si="27"/>
        <v>0.16345177664974619</v>
      </c>
    </row>
    <row r="191" spans="1:54" x14ac:dyDescent="0.25">
      <c r="A191" s="10">
        <f t="shared" si="23"/>
        <v>3</v>
      </c>
      <c r="C191" s="5">
        <v>12874</v>
      </c>
      <c r="D191" s="6">
        <v>235.73004150390625</v>
      </c>
      <c r="E191" s="6">
        <v>76.829048156738281</v>
      </c>
      <c r="F191" s="6">
        <v>64.199440002441406</v>
      </c>
      <c r="G191" s="6">
        <v>547.11328125</v>
      </c>
      <c r="H191" s="6">
        <v>323.70001220703125</v>
      </c>
      <c r="I191" s="6">
        <v>96.035453796386719</v>
      </c>
      <c r="J191" s="6">
        <v>1654.9959716796875</v>
      </c>
      <c r="K191" s="6">
        <v>88.269546508789063</v>
      </c>
      <c r="L191" s="6">
        <v>4</v>
      </c>
      <c r="M191" s="6">
        <v>18.299999237060547</v>
      </c>
      <c r="N191" s="6">
        <v>10.924838066101074</v>
      </c>
      <c r="O191" s="6">
        <v>323.76727294921875</v>
      </c>
      <c r="P191" s="6">
        <v>1690</v>
      </c>
      <c r="Q191" s="6">
        <v>93.956047058105469</v>
      </c>
      <c r="R191" s="6">
        <v>64</v>
      </c>
      <c r="S191" s="6">
        <v>489.876953125</v>
      </c>
      <c r="T191" s="6">
        <v>48.438331604003906</v>
      </c>
      <c r="U191" s="6">
        <v>103.72618103027344</v>
      </c>
      <c r="V191" s="6">
        <v>52.541812896728516</v>
      </c>
      <c r="W191" s="6">
        <v>10.199999809265137</v>
      </c>
      <c r="X191" s="6">
        <v>56.612865447998047</v>
      </c>
      <c r="Y191" s="6">
        <v>89.688034057617188</v>
      </c>
      <c r="Z191" s="6">
        <v>572.25634765625</v>
      </c>
      <c r="AA191" s="6">
        <v>135.65313720703125</v>
      </c>
      <c r="AB191" s="6">
        <v>251.37799072265625</v>
      </c>
      <c r="AC191" s="6">
        <v>68.704559326171875</v>
      </c>
      <c r="AD191" s="6">
        <v>2013.5555419921875</v>
      </c>
      <c r="AE191" s="6">
        <v>3027</v>
      </c>
      <c r="AF191" s="6">
        <v>14.960504531860352</v>
      </c>
      <c r="AG191" s="6">
        <v>298.85491943359375</v>
      </c>
      <c r="AH191" s="6">
        <v>4.1625251770019531</v>
      </c>
      <c r="AI191" s="6">
        <v>38.141410827636719</v>
      </c>
      <c r="AJ191" s="6">
        <v>65.599998474121094</v>
      </c>
      <c r="AK191" s="6">
        <v>37</v>
      </c>
      <c r="AL191" s="6">
        <v>18.458000183105469</v>
      </c>
      <c r="AM191" s="6">
        <v>46.904624938964844</v>
      </c>
      <c r="AN191" s="6">
        <v>3318.28466796875</v>
      </c>
      <c r="AO191" s="6">
        <v>39.185146331787109</v>
      </c>
      <c r="AP191" s="6">
        <v>20</v>
      </c>
      <c r="AQ191" s="6">
        <v>729.4210205078125</v>
      </c>
      <c r="AR191" s="6">
        <v>9.6999998092651367</v>
      </c>
      <c r="AS191" s="6">
        <v>10.538647651672363</v>
      </c>
      <c r="AT191" s="6">
        <v>56.543483734130859</v>
      </c>
      <c r="AU191" s="6">
        <v>206</v>
      </c>
      <c r="AV191" s="28">
        <f t="shared" si="24"/>
        <v>17125.207656860352</v>
      </c>
      <c r="AW191" s="28"/>
      <c r="AX191" s="7">
        <v>173</v>
      </c>
      <c r="AY191" s="7">
        <f t="shared" si="22"/>
        <v>17125.207656860352</v>
      </c>
      <c r="AZ191" s="7">
        <f t="shared" si="25"/>
        <v>21359.394624233246</v>
      </c>
      <c r="BA191" s="30">
        <f t="shared" si="26"/>
        <v>162</v>
      </c>
      <c r="BB191" s="31">
        <f t="shared" si="27"/>
        <v>0.16446700507614212</v>
      </c>
    </row>
    <row r="192" spans="1:54" x14ac:dyDescent="0.25">
      <c r="A192" s="10">
        <f t="shared" si="23"/>
        <v>4</v>
      </c>
      <c r="C192" s="5">
        <v>12904</v>
      </c>
      <c r="D192" s="6">
        <v>217.15962219238281</v>
      </c>
      <c r="E192" s="6">
        <v>124.40767669677734</v>
      </c>
      <c r="F192" s="6">
        <v>88.091827392578125</v>
      </c>
      <c r="G192" s="6">
        <v>811.4866943359375</v>
      </c>
      <c r="H192" s="6">
        <v>276.44302368164062</v>
      </c>
      <c r="I192" s="6">
        <v>102.85502624511719</v>
      </c>
      <c r="J192" s="6">
        <v>1867.3988037109375</v>
      </c>
      <c r="K192" s="6">
        <v>15.363760948181152</v>
      </c>
      <c r="L192" s="6">
        <v>4</v>
      </c>
      <c r="M192" s="6">
        <v>18.299999237060547</v>
      </c>
      <c r="N192" s="6">
        <v>10.846179008483887</v>
      </c>
      <c r="O192" s="6">
        <v>293.35205078125</v>
      </c>
      <c r="P192" s="6">
        <v>1713</v>
      </c>
      <c r="Q192" s="6">
        <v>85.446426391601563</v>
      </c>
      <c r="R192" s="6">
        <v>65</v>
      </c>
      <c r="S192" s="6">
        <v>800</v>
      </c>
      <c r="T192" s="6">
        <v>48.953071594238281</v>
      </c>
      <c r="U192" s="6">
        <v>187.20219421386719</v>
      </c>
      <c r="V192" s="6">
        <v>57.529659271240234</v>
      </c>
      <c r="W192" s="6">
        <v>10.199999809265137</v>
      </c>
      <c r="X192" s="6">
        <v>116.40941619873047</v>
      </c>
      <c r="Y192" s="6">
        <v>98.54742431640625</v>
      </c>
      <c r="Z192" s="6">
        <v>704.9014892578125</v>
      </c>
      <c r="AA192" s="6">
        <v>78.5</v>
      </c>
      <c r="AB192" s="6">
        <v>253.35894775390625</v>
      </c>
      <c r="AC192" s="6">
        <v>116.95829772949219</v>
      </c>
      <c r="AD192" s="6">
        <v>2183.8046875</v>
      </c>
      <c r="AE192" s="6">
        <v>3234</v>
      </c>
      <c r="AF192" s="6">
        <v>168.90608215332031</v>
      </c>
      <c r="AG192" s="6">
        <v>525.8082275390625</v>
      </c>
      <c r="AH192" s="6">
        <v>4.1381745338439941</v>
      </c>
      <c r="AI192" s="6">
        <v>130.26603698730469</v>
      </c>
      <c r="AJ192" s="6">
        <v>65.599998474121094</v>
      </c>
      <c r="AK192" s="6">
        <v>62.173789978027344</v>
      </c>
      <c r="AL192" s="6">
        <v>53.803112030029297</v>
      </c>
      <c r="AM192" s="6">
        <v>54.967151641845703</v>
      </c>
      <c r="AN192" s="6">
        <v>4384.8251953125</v>
      </c>
      <c r="AO192" s="6">
        <v>33.799999237060547</v>
      </c>
      <c r="AP192" s="6">
        <v>40.007003784179688</v>
      </c>
      <c r="AQ192" s="6">
        <v>699.08843994140625</v>
      </c>
      <c r="AR192" s="6">
        <v>11.800000190734863</v>
      </c>
      <c r="AS192" s="6">
        <v>51.319488525390625</v>
      </c>
      <c r="AT192" s="6">
        <v>66.447303771972656</v>
      </c>
      <c r="AU192" s="6">
        <v>206</v>
      </c>
      <c r="AV192" s="28">
        <f t="shared" si="24"/>
        <v>20142.466282367706</v>
      </c>
      <c r="AW192" s="28"/>
      <c r="AX192" s="7">
        <v>174</v>
      </c>
      <c r="AY192" s="7">
        <f t="shared" si="22"/>
        <v>20142.466282367706</v>
      </c>
      <c r="AZ192" s="7">
        <f t="shared" si="25"/>
        <v>21357.081208348274</v>
      </c>
      <c r="BA192" s="30">
        <f t="shared" si="26"/>
        <v>163</v>
      </c>
      <c r="BB192" s="31">
        <f t="shared" si="27"/>
        <v>0.16548223350253807</v>
      </c>
    </row>
    <row r="193" spans="1:54" x14ac:dyDescent="0.25">
      <c r="A193" s="10">
        <f t="shared" si="23"/>
        <v>5</v>
      </c>
      <c r="C193" s="5">
        <v>12935</v>
      </c>
      <c r="D193" s="6">
        <v>192.05928039550781</v>
      </c>
      <c r="E193" s="6">
        <v>124.30780029296875</v>
      </c>
      <c r="F193" s="6">
        <v>49.772869110107422</v>
      </c>
      <c r="G193" s="6">
        <v>930</v>
      </c>
      <c r="H193" s="6">
        <v>152.12739562988281</v>
      </c>
      <c r="I193" s="6">
        <v>102.79373931884766</v>
      </c>
      <c r="J193" s="6">
        <v>1902.7020263671875</v>
      </c>
      <c r="K193" s="6">
        <v>47.583492279052734</v>
      </c>
      <c r="L193" s="6">
        <v>160.89335632324219</v>
      </c>
      <c r="M193" s="6">
        <v>18.299999237060547</v>
      </c>
      <c r="N193" s="6">
        <v>10.658570289611816</v>
      </c>
      <c r="O193" s="6">
        <v>261.4124755859375</v>
      </c>
      <c r="P193" s="6">
        <v>1895</v>
      </c>
      <c r="Q193" s="6">
        <v>87.131156921386719</v>
      </c>
      <c r="R193" s="6">
        <v>66</v>
      </c>
      <c r="S193" s="6">
        <v>975</v>
      </c>
      <c r="T193" s="6">
        <v>4</v>
      </c>
      <c r="U193" s="6">
        <v>135.85787963867187</v>
      </c>
      <c r="V193" s="6">
        <v>0.20000000298023224</v>
      </c>
      <c r="W193" s="6">
        <v>10.199999809265137</v>
      </c>
      <c r="X193" s="6">
        <v>209.96696472167969</v>
      </c>
      <c r="Y193" s="6">
        <v>97.98077392578125</v>
      </c>
      <c r="Z193" s="6">
        <v>855.2587890625</v>
      </c>
      <c r="AA193" s="6">
        <v>78.5</v>
      </c>
      <c r="AB193" s="6">
        <v>297.83709716796875</v>
      </c>
      <c r="AC193" s="6">
        <v>113.43733215332031</v>
      </c>
      <c r="AD193" s="6">
        <v>2283.812255859375</v>
      </c>
      <c r="AE193" s="6">
        <v>3538</v>
      </c>
      <c r="AF193" s="6">
        <v>202.44581604003906</v>
      </c>
      <c r="AG193" s="6">
        <v>798.52142333984375</v>
      </c>
      <c r="AH193" s="6">
        <v>4.0999999046325684</v>
      </c>
      <c r="AI193" s="6">
        <v>128.96366882324219</v>
      </c>
      <c r="AJ193" s="6">
        <v>65.599998474121094</v>
      </c>
      <c r="AK193" s="6">
        <v>55.827228546142578</v>
      </c>
      <c r="AL193" s="6">
        <v>39.888992309570313</v>
      </c>
      <c r="AM193" s="6">
        <v>58.142013549804687</v>
      </c>
      <c r="AN193" s="6">
        <v>4538.94921875</v>
      </c>
      <c r="AO193" s="6">
        <v>33.799999237060547</v>
      </c>
      <c r="AP193" s="6">
        <v>40.177295684814453</v>
      </c>
      <c r="AQ193" s="6">
        <v>615.994873046875</v>
      </c>
      <c r="AR193" s="6">
        <v>11.800000190734863</v>
      </c>
      <c r="AS193" s="6">
        <v>0.60000002384185791</v>
      </c>
      <c r="AT193" s="6">
        <v>11</v>
      </c>
      <c r="AU193" s="6">
        <v>206</v>
      </c>
      <c r="AV193" s="28">
        <f t="shared" si="24"/>
        <v>21412.603782013059</v>
      </c>
      <c r="AW193" s="28"/>
      <c r="AX193" s="7">
        <v>175</v>
      </c>
      <c r="AY193" s="7">
        <f t="shared" si="22"/>
        <v>21412.603782013059</v>
      </c>
      <c r="AZ193" s="7">
        <f t="shared" si="25"/>
        <v>21353.674736499786</v>
      </c>
      <c r="BA193" s="30">
        <f t="shared" si="26"/>
        <v>164</v>
      </c>
      <c r="BB193" s="31">
        <f t="shared" si="27"/>
        <v>0.166497461928934</v>
      </c>
    </row>
    <row r="194" spans="1:54" x14ac:dyDescent="0.25">
      <c r="A194" s="10">
        <f t="shared" si="23"/>
        <v>6</v>
      </c>
      <c r="C194" s="5">
        <v>12965</v>
      </c>
      <c r="D194" s="6">
        <v>139.82511901855469</v>
      </c>
      <c r="E194" s="6">
        <v>100.50476837158203</v>
      </c>
      <c r="F194" s="6">
        <v>10</v>
      </c>
      <c r="G194" s="6">
        <v>889.77001953125</v>
      </c>
      <c r="H194" s="6">
        <v>18.600000381469727</v>
      </c>
      <c r="I194" s="6">
        <v>17.866769790649414</v>
      </c>
      <c r="J194" s="6">
        <v>1919.2437744140625</v>
      </c>
      <c r="K194" s="6">
        <v>45.085292816162109</v>
      </c>
      <c r="L194" s="6">
        <v>256.02197265625</v>
      </c>
      <c r="M194" s="6">
        <v>28.689022064208984</v>
      </c>
      <c r="N194" s="6">
        <v>10.413392066955566</v>
      </c>
      <c r="O194" s="6">
        <v>230.39999389648437</v>
      </c>
      <c r="P194" s="6">
        <v>1947.947998046875</v>
      </c>
      <c r="Q194" s="6">
        <v>85.965385437011719</v>
      </c>
      <c r="R194" s="6">
        <v>66</v>
      </c>
      <c r="S194" s="6">
        <v>891.1920166015625</v>
      </c>
      <c r="T194" s="6">
        <v>4</v>
      </c>
      <c r="U194" s="6">
        <v>325.44000244140625</v>
      </c>
      <c r="V194" s="6">
        <v>43.096035003662109</v>
      </c>
      <c r="W194" s="6">
        <v>10.199999809265137</v>
      </c>
      <c r="X194" s="6">
        <v>300.52682495117187</v>
      </c>
      <c r="Y194" s="6">
        <v>97.335731506347656</v>
      </c>
      <c r="Z194" s="6">
        <v>957.78594970703125</v>
      </c>
      <c r="AA194" s="6">
        <v>78.5</v>
      </c>
      <c r="AB194" s="6">
        <v>407.85183715820313</v>
      </c>
      <c r="AC194" s="6">
        <v>101.25667572021484</v>
      </c>
      <c r="AD194" s="6">
        <v>2303.35986328125</v>
      </c>
      <c r="AE194" s="6">
        <v>3538</v>
      </c>
      <c r="AF194" s="6">
        <v>209.26499938964844</v>
      </c>
      <c r="AG194" s="6">
        <v>932.1025390625</v>
      </c>
      <c r="AH194" s="6">
        <v>4.0999999046325684</v>
      </c>
      <c r="AI194" s="6">
        <v>127.3397216796875</v>
      </c>
      <c r="AJ194" s="6">
        <v>65.599998474121094</v>
      </c>
      <c r="AK194" s="6">
        <v>49.082355499267578</v>
      </c>
      <c r="AL194" s="6">
        <v>20.668853759765625</v>
      </c>
      <c r="AM194" s="6">
        <v>50.768936157226563</v>
      </c>
      <c r="AN194" s="6">
        <v>4123.43408203125</v>
      </c>
      <c r="AO194" s="6">
        <v>33.799999237060547</v>
      </c>
      <c r="AP194" s="6">
        <v>22.904747009277344</v>
      </c>
      <c r="AQ194" s="6">
        <v>444.26202392578125</v>
      </c>
      <c r="AR194" s="6">
        <v>11.800000190734863</v>
      </c>
      <c r="AS194" s="6">
        <v>16.656406402587891</v>
      </c>
      <c r="AT194" s="6">
        <v>11</v>
      </c>
      <c r="AU194" s="6">
        <v>185.35821533203125</v>
      </c>
      <c r="AV194" s="28">
        <f t="shared" si="24"/>
        <v>21133.021322727203</v>
      </c>
      <c r="AW194" s="28"/>
      <c r="AX194" s="7">
        <v>176</v>
      </c>
      <c r="AY194" s="7">
        <f t="shared" si="22"/>
        <v>21133.021322727203</v>
      </c>
      <c r="AZ194" s="7">
        <f t="shared" si="25"/>
        <v>21339.507959485054</v>
      </c>
      <c r="BA194" s="30">
        <f t="shared" si="26"/>
        <v>165</v>
      </c>
      <c r="BB194" s="31">
        <f t="shared" si="27"/>
        <v>0.16751269035532995</v>
      </c>
    </row>
    <row r="195" spans="1:54" x14ac:dyDescent="0.25">
      <c r="A195" s="10">
        <f t="shared" si="23"/>
        <v>7</v>
      </c>
      <c r="C195" s="5">
        <v>12996</v>
      </c>
      <c r="D195" s="6">
        <v>84.91326904296875</v>
      </c>
      <c r="E195" s="6">
        <v>65.49945068359375</v>
      </c>
      <c r="F195" s="6">
        <v>10.095989227294922</v>
      </c>
      <c r="G195" s="6">
        <v>674.5213623046875</v>
      </c>
      <c r="H195" s="6">
        <v>36.94305419921875</v>
      </c>
      <c r="I195" s="6">
        <v>1</v>
      </c>
      <c r="J195" s="6">
        <v>1698.6768798828125</v>
      </c>
      <c r="K195" s="6">
        <v>7.0937857627868652</v>
      </c>
      <c r="L195" s="6">
        <v>207.4967041015625</v>
      </c>
      <c r="M195" s="6">
        <v>18.299999237060547</v>
      </c>
      <c r="N195" s="6">
        <v>10.146745681762695</v>
      </c>
      <c r="O195" s="6">
        <v>230.39999389648437</v>
      </c>
      <c r="P195" s="6">
        <v>1843.0146484375</v>
      </c>
      <c r="Q195" s="6">
        <v>84.289588928222656</v>
      </c>
      <c r="R195" s="6">
        <v>67</v>
      </c>
      <c r="S195" s="6">
        <v>676.1416015625</v>
      </c>
      <c r="T195" s="6">
        <v>4</v>
      </c>
      <c r="U195" s="6">
        <v>359.80990600585937</v>
      </c>
      <c r="V195" s="6">
        <v>32.062335968017578</v>
      </c>
      <c r="W195" s="6">
        <v>10.199999809265137</v>
      </c>
      <c r="X195" s="6">
        <v>300.36404418945312</v>
      </c>
      <c r="Y195" s="6">
        <v>96.605720520019531</v>
      </c>
      <c r="Z195" s="6">
        <v>811.03961181640625</v>
      </c>
      <c r="AA195" s="6">
        <v>78.5</v>
      </c>
      <c r="AB195" s="6">
        <v>285.37191772460937</v>
      </c>
      <c r="AC195" s="6">
        <v>87.082389831542969</v>
      </c>
      <c r="AD195" s="6">
        <v>2208.2587890625</v>
      </c>
      <c r="AE195" s="6">
        <v>3510.607666015625</v>
      </c>
      <c r="AF195" s="6">
        <v>205.77781677246094</v>
      </c>
      <c r="AG195" s="6">
        <v>813.64410400390625</v>
      </c>
      <c r="AH195" s="6">
        <v>4.0999999046325684</v>
      </c>
      <c r="AI195" s="6">
        <v>4.8000001907348633</v>
      </c>
      <c r="AJ195" s="6">
        <v>65.592567443847656</v>
      </c>
      <c r="AK195" s="6">
        <v>40.801021575927734</v>
      </c>
      <c r="AL195" s="6">
        <v>0.9487689733505249</v>
      </c>
      <c r="AM195" s="6">
        <v>43.933830261230469</v>
      </c>
      <c r="AN195" s="6">
        <v>3452.34814453125</v>
      </c>
      <c r="AO195" s="6">
        <v>33.799999237060547</v>
      </c>
      <c r="AP195" s="6">
        <v>20</v>
      </c>
      <c r="AQ195" s="6">
        <v>268.89028930664062</v>
      </c>
      <c r="AR195" s="6">
        <v>9.6999998092651367</v>
      </c>
      <c r="AS195" s="6">
        <v>0.60000002384185791</v>
      </c>
      <c r="AT195" s="6">
        <v>11</v>
      </c>
      <c r="AU195" s="6">
        <v>179.75215148925781</v>
      </c>
      <c r="AV195" s="28">
        <f t="shared" si="24"/>
        <v>18655.124147415161</v>
      </c>
      <c r="AW195" s="28"/>
      <c r="AX195" s="7">
        <v>177</v>
      </c>
      <c r="AY195" s="7">
        <f t="shared" si="22"/>
        <v>18655.124147415161</v>
      </c>
      <c r="AZ195" s="7">
        <f t="shared" si="25"/>
        <v>21339.008010029793</v>
      </c>
      <c r="BA195" s="30">
        <f t="shared" si="26"/>
        <v>166</v>
      </c>
      <c r="BB195" s="31">
        <f t="shared" si="27"/>
        <v>0.16852791878172588</v>
      </c>
    </row>
    <row r="196" spans="1:54" x14ac:dyDescent="0.25">
      <c r="A196" s="10">
        <f t="shared" si="23"/>
        <v>8</v>
      </c>
      <c r="C196" s="5">
        <v>13027</v>
      </c>
      <c r="D196" s="6">
        <v>41.136856079101563</v>
      </c>
      <c r="E196" s="6">
        <v>35.698822021484375</v>
      </c>
      <c r="F196" s="6">
        <v>10.048761367797852</v>
      </c>
      <c r="G196" s="6">
        <v>516.3394775390625</v>
      </c>
      <c r="H196" s="6">
        <v>18.600000381469727</v>
      </c>
      <c r="I196" s="6">
        <v>1</v>
      </c>
      <c r="J196" s="6">
        <v>1468.5294189453125</v>
      </c>
      <c r="K196" s="6">
        <v>4</v>
      </c>
      <c r="L196" s="6">
        <v>159.17535400390625</v>
      </c>
      <c r="M196" s="6">
        <v>18.299999237060547</v>
      </c>
      <c r="N196" s="6">
        <v>9.9097003936767578</v>
      </c>
      <c r="O196" s="6">
        <v>230.39999389648437</v>
      </c>
      <c r="P196" s="6">
        <v>1703.962646484375</v>
      </c>
      <c r="Q196" s="6">
        <v>83</v>
      </c>
      <c r="R196" s="6">
        <v>67</v>
      </c>
      <c r="S196" s="6">
        <v>436.777587890625</v>
      </c>
      <c r="T196" s="6">
        <v>4</v>
      </c>
      <c r="U196" s="6">
        <v>352.91555786132812</v>
      </c>
      <c r="V196" s="6">
        <v>0.20000000298023224</v>
      </c>
      <c r="W196" s="6">
        <v>10.199999809265137</v>
      </c>
      <c r="X196" s="6">
        <v>289.22329711914062</v>
      </c>
      <c r="Y196" s="6">
        <v>95.961677551269531</v>
      </c>
      <c r="Z196" s="6">
        <v>627.69403076171875</v>
      </c>
      <c r="AA196" s="6">
        <v>78.5</v>
      </c>
      <c r="AB196" s="6">
        <v>120</v>
      </c>
      <c r="AC196" s="6">
        <v>83.592849731445313</v>
      </c>
      <c r="AD196" s="6">
        <v>2092.782958984375</v>
      </c>
      <c r="AE196" s="6">
        <v>3529.56884765625</v>
      </c>
      <c r="AF196" s="6">
        <v>187.49256896972656</v>
      </c>
      <c r="AG196" s="6">
        <v>589.572509765625</v>
      </c>
      <c r="AH196" s="6">
        <v>4.0999999046325684</v>
      </c>
      <c r="AI196" s="6">
        <v>4.8000001907348633</v>
      </c>
      <c r="AJ196" s="6">
        <v>38.404548645019531</v>
      </c>
      <c r="AK196" s="6">
        <v>37.437446594238281</v>
      </c>
      <c r="AL196" s="6">
        <v>0.60000002384185791</v>
      </c>
      <c r="AM196" s="6">
        <v>37.532321929931641</v>
      </c>
      <c r="AN196" s="6">
        <v>2770.792236328125</v>
      </c>
      <c r="AO196" s="6">
        <v>33.799999237060547</v>
      </c>
      <c r="AP196" s="6">
        <v>20</v>
      </c>
      <c r="AQ196" s="6">
        <v>125.23651123046875</v>
      </c>
      <c r="AR196" s="6">
        <v>9.6999998092651367</v>
      </c>
      <c r="AS196" s="6">
        <v>0.60000002384185791</v>
      </c>
      <c r="AT196" s="6">
        <v>11</v>
      </c>
      <c r="AU196" s="6">
        <v>179.815673828125</v>
      </c>
      <c r="AV196" s="28">
        <f t="shared" si="24"/>
        <v>16139.401654198766</v>
      </c>
      <c r="AW196" s="28"/>
      <c r="AX196" s="7">
        <v>178</v>
      </c>
      <c r="AY196" s="7">
        <f t="shared" si="22"/>
        <v>16139.401654198766</v>
      </c>
      <c r="AZ196" s="7">
        <f t="shared" si="25"/>
        <v>21320.524675488472</v>
      </c>
      <c r="BA196" s="30">
        <f t="shared" si="26"/>
        <v>167</v>
      </c>
      <c r="BB196" s="31">
        <f t="shared" si="27"/>
        <v>0.16954314720812183</v>
      </c>
    </row>
    <row r="197" spans="1:54" x14ac:dyDescent="0.25">
      <c r="A197" s="10">
        <f t="shared" si="23"/>
        <v>9</v>
      </c>
      <c r="C197" s="5">
        <v>13057</v>
      </c>
      <c r="D197" s="6">
        <v>31.596904754638672</v>
      </c>
      <c r="E197" s="6">
        <v>12.724698066711426</v>
      </c>
      <c r="F197" s="6">
        <v>10</v>
      </c>
      <c r="G197" s="6">
        <v>428.78024291992187</v>
      </c>
      <c r="H197" s="6">
        <v>18.600000381469727</v>
      </c>
      <c r="I197" s="6">
        <v>1</v>
      </c>
      <c r="J197" s="6">
        <v>1372.7501220703125</v>
      </c>
      <c r="K197" s="6">
        <v>0</v>
      </c>
      <c r="L197" s="6">
        <v>114.84918212890625</v>
      </c>
      <c r="M197" s="6">
        <v>18.299999237060547</v>
      </c>
      <c r="N197" s="6">
        <v>9.8000001907348633</v>
      </c>
      <c r="O197" s="6">
        <v>230.39999389648437</v>
      </c>
      <c r="P197" s="6">
        <v>1597.3502197265625</v>
      </c>
      <c r="Q197" s="6">
        <v>83.205810546875</v>
      </c>
      <c r="R197" s="6">
        <v>67</v>
      </c>
      <c r="S197" s="6">
        <v>391.40805053710937</v>
      </c>
      <c r="T197" s="6">
        <v>4</v>
      </c>
      <c r="U197" s="6">
        <v>337.2421875</v>
      </c>
      <c r="V197" s="6">
        <v>0.20000000298023224</v>
      </c>
      <c r="W197" s="6">
        <v>10.199999809265137</v>
      </c>
      <c r="X197" s="6">
        <v>278.20266723632812</v>
      </c>
      <c r="Y197" s="6">
        <v>93.569358825683594</v>
      </c>
      <c r="Z197" s="6">
        <v>500.4049072265625</v>
      </c>
      <c r="AA197" s="6">
        <v>78.5</v>
      </c>
      <c r="AB197" s="6">
        <v>120</v>
      </c>
      <c r="AC197" s="6">
        <v>83.062599182128906</v>
      </c>
      <c r="AD197" s="6">
        <v>1948.543701171875</v>
      </c>
      <c r="AE197" s="6">
        <v>3346.20458984375</v>
      </c>
      <c r="AF197" s="6">
        <v>169.97254943847656</v>
      </c>
      <c r="AG197" s="6">
        <v>467.39263916015625</v>
      </c>
      <c r="AH197" s="6">
        <v>4.0999999046325684</v>
      </c>
      <c r="AI197" s="6">
        <v>6.4521827697753906</v>
      </c>
      <c r="AJ197" s="6">
        <v>23.759397506713867</v>
      </c>
      <c r="AK197" s="6">
        <v>37</v>
      </c>
      <c r="AL197" s="6">
        <v>0.60000002384185791</v>
      </c>
      <c r="AM197" s="6">
        <v>31</v>
      </c>
      <c r="AN197" s="6">
        <v>2616.029052734375</v>
      </c>
      <c r="AO197" s="6">
        <v>33.799999237060547</v>
      </c>
      <c r="AP197" s="6">
        <v>20</v>
      </c>
      <c r="AQ197" s="6">
        <v>95.774765014648437</v>
      </c>
      <c r="AR197" s="6">
        <v>9.6999998092651367</v>
      </c>
      <c r="AS197" s="6">
        <v>0.60000002384185791</v>
      </c>
      <c r="AT197" s="6">
        <v>11</v>
      </c>
      <c r="AU197" s="6">
        <v>187.64871215820312</v>
      </c>
      <c r="AV197" s="28">
        <f t="shared" si="24"/>
        <v>14902.724533036351</v>
      </c>
      <c r="AW197" s="28"/>
      <c r="AX197" s="7">
        <v>179</v>
      </c>
      <c r="AY197" s="7">
        <f t="shared" si="22"/>
        <v>14902.724533036351</v>
      </c>
      <c r="AZ197" s="7">
        <f t="shared" si="25"/>
        <v>21315.098433017731</v>
      </c>
      <c r="BA197" s="30">
        <f t="shared" si="26"/>
        <v>168</v>
      </c>
      <c r="BB197" s="31">
        <f t="shared" si="27"/>
        <v>0.17055837563451776</v>
      </c>
    </row>
    <row r="198" spans="1:54" x14ac:dyDescent="0.25">
      <c r="A198" s="10">
        <f t="shared" si="23"/>
        <v>10</v>
      </c>
      <c r="C198" s="5">
        <v>13088</v>
      </c>
      <c r="D198" s="6">
        <v>24.128017425537109</v>
      </c>
      <c r="E198" s="6">
        <v>10.811287879943848</v>
      </c>
      <c r="F198" s="6">
        <v>10.22162914276123</v>
      </c>
      <c r="G198" s="6">
        <v>325.21142578125</v>
      </c>
      <c r="H198" s="6">
        <v>27.709199905395508</v>
      </c>
      <c r="I198" s="6">
        <v>1</v>
      </c>
      <c r="J198" s="6">
        <v>1358.153076171875</v>
      </c>
      <c r="K198" s="6">
        <v>2.9680559635162354</v>
      </c>
      <c r="L198" s="6">
        <v>90.904853820800781</v>
      </c>
      <c r="M198" s="6">
        <v>18.299999237060547</v>
      </c>
      <c r="N198" s="6">
        <v>9.8000001907348633</v>
      </c>
      <c r="O198" s="6">
        <v>230.39999389648437</v>
      </c>
      <c r="P198" s="6">
        <v>1536.7657470703125</v>
      </c>
      <c r="Q198" s="6">
        <v>87.01983642578125</v>
      </c>
      <c r="R198" s="6">
        <v>66</v>
      </c>
      <c r="S198" s="6">
        <v>352.48764038085937</v>
      </c>
      <c r="T198" s="6">
        <v>4</v>
      </c>
      <c r="U198" s="6">
        <v>322.37615966796875</v>
      </c>
      <c r="V198" s="6">
        <v>0.20000000298023224</v>
      </c>
      <c r="W198" s="6">
        <v>10.199999809265137</v>
      </c>
      <c r="X198" s="6">
        <v>270.7899169921875</v>
      </c>
      <c r="Y198" s="6">
        <v>93.280853271484375</v>
      </c>
      <c r="Z198" s="6">
        <v>434.27499389648438</v>
      </c>
      <c r="AA198" s="6">
        <v>78.5</v>
      </c>
      <c r="AB198" s="6">
        <v>120</v>
      </c>
      <c r="AC198" s="6">
        <v>82.741279602050781</v>
      </c>
      <c r="AD198" s="6">
        <v>1864.242431640625</v>
      </c>
      <c r="AE198" s="6">
        <v>3090.785888671875</v>
      </c>
      <c r="AF198" s="6">
        <v>154.39688110351562</v>
      </c>
      <c r="AG198" s="6">
        <v>405.90884399414063</v>
      </c>
      <c r="AH198" s="6">
        <v>4.0999999046325684</v>
      </c>
      <c r="AI198" s="6">
        <v>37.366718292236328</v>
      </c>
      <c r="AJ198" s="6">
        <v>14.416688919067383</v>
      </c>
      <c r="AK198" s="6">
        <v>37</v>
      </c>
      <c r="AL198" s="6">
        <v>0.60000002384185791</v>
      </c>
      <c r="AM198" s="6">
        <v>31</v>
      </c>
      <c r="AN198" s="6">
        <v>2513.635986328125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0.60000002384185791</v>
      </c>
      <c r="AT198" s="6">
        <v>11</v>
      </c>
      <c r="AU198" s="6">
        <v>180.98817443847656</v>
      </c>
      <c r="AV198" s="28">
        <f t="shared" si="24"/>
        <v>14057.785578921437</v>
      </c>
      <c r="AW198" s="28"/>
      <c r="AX198" s="7">
        <v>180</v>
      </c>
      <c r="AY198" s="7">
        <f t="shared" si="22"/>
        <v>14057.785578921437</v>
      </c>
      <c r="AZ198" s="7">
        <f t="shared" si="25"/>
        <v>21314.926334857941</v>
      </c>
      <c r="BA198" s="30">
        <f t="shared" si="26"/>
        <v>169</v>
      </c>
      <c r="BB198" s="31">
        <f t="shared" si="27"/>
        <v>0.17157360406091371</v>
      </c>
    </row>
    <row r="199" spans="1:54" x14ac:dyDescent="0.25">
      <c r="A199" s="10">
        <f t="shared" si="23"/>
        <v>11</v>
      </c>
      <c r="C199" s="5">
        <v>13118</v>
      </c>
      <c r="D199" s="6">
        <v>16.707967758178711</v>
      </c>
      <c r="E199" s="6">
        <v>10</v>
      </c>
      <c r="F199" s="6">
        <v>10.628594398498535</v>
      </c>
      <c r="G199" s="6">
        <v>306.14071655273437</v>
      </c>
      <c r="H199" s="6">
        <v>18.600000381469727</v>
      </c>
      <c r="I199" s="6">
        <v>1</v>
      </c>
      <c r="J199" s="6">
        <v>1349.429443359375</v>
      </c>
      <c r="K199" s="6">
        <v>5.9353194236755371</v>
      </c>
      <c r="L199" s="6">
        <v>71.531768798828125</v>
      </c>
      <c r="M199" s="6">
        <v>25.934772491455078</v>
      </c>
      <c r="N199" s="6">
        <v>9.8000001907348633</v>
      </c>
      <c r="O199" s="6">
        <v>232.15153503417969</v>
      </c>
      <c r="P199" s="6">
        <v>1527.3404541015625</v>
      </c>
      <c r="Q199" s="6">
        <v>93.2999267578125</v>
      </c>
      <c r="R199" s="6">
        <v>64</v>
      </c>
      <c r="S199" s="6">
        <v>291.78677368164062</v>
      </c>
      <c r="T199" s="6">
        <v>4</v>
      </c>
      <c r="U199" s="6">
        <v>309.37408447265625</v>
      </c>
      <c r="V199" s="6">
        <v>11.165523529052734</v>
      </c>
      <c r="W199" s="6">
        <v>10.688626289367676</v>
      </c>
      <c r="X199" s="6">
        <v>266.40548706054687</v>
      </c>
      <c r="Y199" s="6">
        <v>90.018341064453125</v>
      </c>
      <c r="Z199" s="6">
        <v>427.7740478515625</v>
      </c>
      <c r="AA199" s="6">
        <v>78.5</v>
      </c>
      <c r="AB199" s="6">
        <v>182.79513549804687</v>
      </c>
      <c r="AC199" s="6">
        <v>64.782295227050781</v>
      </c>
      <c r="AD199" s="6">
        <v>1877.3709716796875</v>
      </c>
      <c r="AE199" s="6">
        <v>3029.014404296875</v>
      </c>
      <c r="AF199" s="6">
        <v>140.22331237792969</v>
      </c>
      <c r="AG199" s="6">
        <v>373.19607543945312</v>
      </c>
      <c r="AH199" s="6">
        <v>4.0999999046325684</v>
      </c>
      <c r="AI199" s="6">
        <v>129.71147155761719</v>
      </c>
      <c r="AJ199" s="6">
        <v>7.7875466346740723</v>
      </c>
      <c r="AK199" s="6">
        <v>37</v>
      </c>
      <c r="AL199" s="6">
        <v>0.60000002384185791</v>
      </c>
      <c r="AM199" s="6">
        <v>31</v>
      </c>
      <c r="AN199" s="6">
        <v>2472.24609375</v>
      </c>
      <c r="AO199" s="6">
        <v>33.799999237060547</v>
      </c>
      <c r="AP199" s="6">
        <v>20</v>
      </c>
      <c r="AQ199" s="6">
        <v>147.01315307617187</v>
      </c>
      <c r="AR199" s="6">
        <v>9.6999998092651367</v>
      </c>
      <c r="AS199" s="6">
        <v>0.60000002384185791</v>
      </c>
      <c r="AT199" s="6">
        <v>11</v>
      </c>
      <c r="AU199" s="6">
        <v>178.19851684570312</v>
      </c>
      <c r="AV199" s="28">
        <f t="shared" si="24"/>
        <v>13982.352358579636</v>
      </c>
      <c r="AW199" s="28"/>
      <c r="AX199" s="7">
        <v>181</v>
      </c>
      <c r="AY199" s="7">
        <f t="shared" si="22"/>
        <v>13982.352358579636</v>
      </c>
      <c r="AZ199" s="7">
        <f t="shared" si="25"/>
        <v>21307.415260791779</v>
      </c>
      <c r="BA199" s="30">
        <f t="shared" si="26"/>
        <v>170</v>
      </c>
      <c r="BB199" s="31">
        <f t="shared" si="27"/>
        <v>0.17258883248730963</v>
      </c>
    </row>
    <row r="200" spans="1:54" x14ac:dyDescent="0.25">
      <c r="A200" s="10">
        <f t="shared" si="23"/>
        <v>12</v>
      </c>
      <c r="C200" s="5">
        <v>13149</v>
      </c>
      <c r="D200" s="6">
        <v>10.300000190734863</v>
      </c>
      <c r="E200" s="6">
        <v>10</v>
      </c>
      <c r="F200" s="6">
        <v>11.363006591796875</v>
      </c>
      <c r="G200" s="6">
        <v>296.3978271484375</v>
      </c>
      <c r="H200" s="6">
        <v>201.82188415527344</v>
      </c>
      <c r="I200" s="6">
        <v>1</v>
      </c>
      <c r="J200" s="6">
        <v>1352.433349609375</v>
      </c>
      <c r="K200" s="6">
        <v>9.9064674377441406</v>
      </c>
      <c r="L200" s="6">
        <v>51.576248168945312</v>
      </c>
      <c r="M200" s="6">
        <v>18.299999237060547</v>
      </c>
      <c r="N200" s="6">
        <v>9.8000001907348633</v>
      </c>
      <c r="O200" s="6">
        <v>263.53152465820312</v>
      </c>
      <c r="P200" s="6">
        <v>1519.1195068359375</v>
      </c>
      <c r="Q200" s="6">
        <v>101.13458251953125</v>
      </c>
      <c r="R200" s="6">
        <v>62</v>
      </c>
      <c r="S200" s="6">
        <v>282.55560302734375</v>
      </c>
      <c r="T200" s="6">
        <v>4</v>
      </c>
      <c r="U200" s="6">
        <v>292.81033325195312</v>
      </c>
      <c r="V200" s="6">
        <v>23.998971939086914</v>
      </c>
      <c r="W200" s="6">
        <v>10.199999809265137</v>
      </c>
      <c r="X200" s="6">
        <v>263.15460205078125</v>
      </c>
      <c r="Y200" s="6">
        <v>77.660049438476563</v>
      </c>
      <c r="Z200" s="6">
        <v>420.51876831054687</v>
      </c>
      <c r="AA200" s="6">
        <v>124.21369171142578</v>
      </c>
      <c r="AB200" s="6">
        <v>225.51118469238281</v>
      </c>
      <c r="AC200" s="6">
        <v>64.884452819824219</v>
      </c>
      <c r="AD200" s="6">
        <v>1893.2403564453125</v>
      </c>
      <c r="AE200" s="6">
        <v>3020.54931640625</v>
      </c>
      <c r="AF200" s="6">
        <v>126.83515930175781</v>
      </c>
      <c r="AG200" s="6">
        <v>344.08688354492187</v>
      </c>
      <c r="AH200" s="6">
        <v>4.0999999046325684</v>
      </c>
      <c r="AI200" s="6">
        <v>4.8000001907348633</v>
      </c>
      <c r="AJ200" s="6">
        <v>6.5999999046325684</v>
      </c>
      <c r="AK200" s="6">
        <v>37</v>
      </c>
      <c r="AL200" s="6">
        <v>2.5776016712188721</v>
      </c>
      <c r="AM200" s="6">
        <v>41.124763488769531</v>
      </c>
      <c r="AN200" s="6">
        <v>2466.240966796875</v>
      </c>
      <c r="AO200" s="6">
        <v>44</v>
      </c>
      <c r="AP200" s="6">
        <v>26.763111114501953</v>
      </c>
      <c r="AQ200" s="6">
        <v>307.36444091796875</v>
      </c>
      <c r="AR200" s="6">
        <v>9.6999998092651367</v>
      </c>
      <c r="AS200" s="6">
        <v>3.6851894855499268</v>
      </c>
      <c r="AT200" s="6">
        <v>11</v>
      </c>
      <c r="AU200" s="6">
        <v>172.38713073730469</v>
      </c>
      <c r="AV200" s="28">
        <f t="shared" si="24"/>
        <v>14230.246973514557</v>
      </c>
      <c r="AW200" s="28"/>
      <c r="AX200" s="7">
        <v>182</v>
      </c>
      <c r="AY200" s="7">
        <f t="shared" si="22"/>
        <v>14230.246973514557</v>
      </c>
      <c r="AZ200" s="7">
        <f t="shared" si="25"/>
        <v>21279.445196628571</v>
      </c>
      <c r="BA200" s="30">
        <f t="shared" si="26"/>
        <v>171</v>
      </c>
      <c r="BB200" s="31">
        <f t="shared" si="27"/>
        <v>0.17360406091370559</v>
      </c>
    </row>
    <row r="201" spans="1:54" x14ac:dyDescent="0.25">
      <c r="A201" s="10">
        <f t="shared" si="23"/>
        <v>1</v>
      </c>
      <c r="C201" s="5">
        <v>13180</v>
      </c>
      <c r="D201" s="6">
        <v>65.843879699707031</v>
      </c>
      <c r="E201" s="6">
        <v>57.261161804199219</v>
      </c>
      <c r="F201" s="6">
        <v>16.669445037841797</v>
      </c>
      <c r="G201" s="6">
        <v>430.83932495117187</v>
      </c>
      <c r="H201" s="6">
        <v>289.05908203125</v>
      </c>
      <c r="I201" s="6">
        <v>39.190784454345703</v>
      </c>
      <c r="J201" s="6">
        <v>1465.4189453125</v>
      </c>
      <c r="K201" s="6">
        <v>15.236169815063477</v>
      </c>
      <c r="L201" s="6">
        <v>31.630800247192383</v>
      </c>
      <c r="M201" s="6">
        <v>18.299999237060547</v>
      </c>
      <c r="N201" s="6">
        <v>11.108972549438477</v>
      </c>
      <c r="O201" s="6">
        <v>266.20413208007812</v>
      </c>
      <c r="P201" s="6">
        <v>1567.1964111328125</v>
      </c>
      <c r="Q201" s="6">
        <v>109.19709777832031</v>
      </c>
      <c r="R201" s="6">
        <v>62</v>
      </c>
      <c r="S201" s="6">
        <v>375.23544311523437</v>
      </c>
      <c r="T201" s="6">
        <v>4</v>
      </c>
      <c r="U201" s="6">
        <v>291.60711669921875</v>
      </c>
      <c r="V201" s="6">
        <v>18.764690399169922</v>
      </c>
      <c r="W201" s="6">
        <v>10.199999809265137</v>
      </c>
      <c r="X201" s="6">
        <v>275.93753051757812</v>
      </c>
      <c r="Y201" s="6">
        <v>72</v>
      </c>
      <c r="Z201" s="6">
        <v>444.15042114257812</v>
      </c>
      <c r="AA201" s="6">
        <v>182</v>
      </c>
      <c r="AB201" s="6">
        <v>287.87478637695312</v>
      </c>
      <c r="AC201" s="6">
        <v>74.40673828125</v>
      </c>
      <c r="AD201" s="6">
        <v>1950</v>
      </c>
      <c r="AE201" s="6">
        <v>2950</v>
      </c>
      <c r="AF201" s="6">
        <v>148.05014038085937</v>
      </c>
      <c r="AG201" s="6">
        <v>320.33816528320312</v>
      </c>
      <c r="AH201" s="6">
        <v>4.0999999046325684</v>
      </c>
      <c r="AI201" s="6">
        <v>4.8000001907348633</v>
      </c>
      <c r="AJ201" s="6">
        <v>61.043956756591797</v>
      </c>
      <c r="AK201" s="6">
        <v>37</v>
      </c>
      <c r="AL201" s="6">
        <v>0.60000002384185791</v>
      </c>
      <c r="AM201" s="6">
        <v>38.73333740234375</v>
      </c>
      <c r="AN201" s="6">
        <v>3120.0439453125</v>
      </c>
      <c r="AO201" s="6">
        <v>44</v>
      </c>
      <c r="AP201" s="6">
        <v>34.872463226318359</v>
      </c>
      <c r="AQ201" s="6">
        <v>588.968017578125</v>
      </c>
      <c r="AR201" s="6">
        <v>9.6999998092651367</v>
      </c>
      <c r="AS201" s="6">
        <v>7.6115031242370605</v>
      </c>
      <c r="AT201" s="6">
        <v>11</v>
      </c>
      <c r="AU201" s="6">
        <v>181.36750793457031</v>
      </c>
      <c r="AV201" s="28">
        <f t="shared" si="24"/>
        <v>15993.561969399452</v>
      </c>
      <c r="AW201" s="28"/>
      <c r="AX201" s="7">
        <v>183</v>
      </c>
      <c r="AY201" s="7">
        <f t="shared" si="22"/>
        <v>15993.561969399452</v>
      </c>
      <c r="AZ201" s="7">
        <f t="shared" si="25"/>
        <v>21276.291676044464</v>
      </c>
      <c r="BA201" s="30">
        <f t="shared" si="26"/>
        <v>172</v>
      </c>
      <c r="BB201" s="31">
        <f t="shared" si="27"/>
        <v>0.17461928934010151</v>
      </c>
    </row>
    <row r="202" spans="1:54" x14ac:dyDescent="0.25">
      <c r="A202" s="10">
        <f t="shared" si="23"/>
        <v>2</v>
      </c>
      <c r="C202" s="5">
        <v>13209</v>
      </c>
      <c r="D202" s="6">
        <v>273.14947509765625</v>
      </c>
      <c r="E202" s="6">
        <v>57.642635345458984</v>
      </c>
      <c r="F202" s="6">
        <v>88.701179504394531</v>
      </c>
      <c r="G202" s="6">
        <v>600</v>
      </c>
      <c r="H202" s="6">
        <v>280.21517944335937</v>
      </c>
      <c r="I202" s="6">
        <v>102.95725250244141</v>
      </c>
      <c r="J202" s="6">
        <v>1606.1265869140625</v>
      </c>
      <c r="K202" s="6">
        <v>23.870718002319336</v>
      </c>
      <c r="L202" s="6">
        <v>95.211090087890625</v>
      </c>
      <c r="M202" s="6">
        <v>18.299999237060547</v>
      </c>
      <c r="N202" s="6">
        <v>11.103084564208984</v>
      </c>
      <c r="O202" s="6">
        <v>292.66079711914062</v>
      </c>
      <c r="P202" s="6">
        <v>1690</v>
      </c>
      <c r="Q202" s="6">
        <v>114.93109893798828</v>
      </c>
      <c r="R202" s="6">
        <v>62</v>
      </c>
      <c r="S202" s="6">
        <v>575</v>
      </c>
      <c r="T202" s="6">
        <v>25</v>
      </c>
      <c r="U202" s="6">
        <v>311.03936767578125</v>
      </c>
      <c r="V202" s="6">
        <v>65.41094970703125</v>
      </c>
      <c r="W202" s="6">
        <v>10.199999809265137</v>
      </c>
      <c r="X202" s="6">
        <v>301.29998779296875</v>
      </c>
      <c r="Y202" s="6">
        <v>80.162872314453125</v>
      </c>
      <c r="Z202" s="6">
        <v>676</v>
      </c>
      <c r="AA202" s="6">
        <v>134.89370727539062</v>
      </c>
      <c r="AB202" s="6">
        <v>424.79925537109375</v>
      </c>
      <c r="AC202" s="6">
        <v>98.116096496582031</v>
      </c>
      <c r="AD202" s="6">
        <v>1950</v>
      </c>
      <c r="AE202" s="6">
        <v>2788</v>
      </c>
      <c r="AF202" s="6">
        <v>188</v>
      </c>
      <c r="AG202" s="6">
        <v>478.71185302734375</v>
      </c>
      <c r="AH202" s="6">
        <v>4.0999999046325684</v>
      </c>
      <c r="AI202" s="6">
        <v>91.178489685058594</v>
      </c>
      <c r="AJ202" s="6">
        <v>65.599998474121094</v>
      </c>
      <c r="AK202" s="6">
        <v>37</v>
      </c>
      <c r="AL202" s="6">
        <v>12.971591949462891</v>
      </c>
      <c r="AM202" s="6">
        <v>46.642597198486328</v>
      </c>
      <c r="AN202" s="6">
        <v>3993.948486328125</v>
      </c>
      <c r="AO202" s="6">
        <v>33.799999237060547</v>
      </c>
      <c r="AP202" s="6">
        <v>20</v>
      </c>
      <c r="AQ202" s="6">
        <v>883.1241455078125</v>
      </c>
      <c r="AR202" s="6">
        <v>11.800000190734863</v>
      </c>
      <c r="AS202" s="6">
        <v>8.8393802642822266</v>
      </c>
      <c r="AT202" s="6">
        <v>66.7772216796875</v>
      </c>
      <c r="AU202" s="6">
        <v>206</v>
      </c>
      <c r="AV202" s="28">
        <f t="shared" si="24"/>
        <v>18905.285096645355</v>
      </c>
      <c r="AW202" s="28"/>
      <c r="AX202" s="7">
        <v>184</v>
      </c>
      <c r="AY202" s="7">
        <f t="shared" si="22"/>
        <v>18905.285096645355</v>
      </c>
      <c r="AZ202" s="7">
        <f t="shared" si="25"/>
        <v>21268.484292507172</v>
      </c>
      <c r="BA202" s="30">
        <f t="shared" si="26"/>
        <v>173</v>
      </c>
      <c r="BB202" s="31">
        <f t="shared" si="27"/>
        <v>0.17563451776649747</v>
      </c>
    </row>
    <row r="203" spans="1:54" x14ac:dyDescent="0.25">
      <c r="A203" s="10">
        <f t="shared" si="23"/>
        <v>3</v>
      </c>
      <c r="C203" s="5">
        <v>13240</v>
      </c>
      <c r="D203" s="6">
        <v>292.12704467773437</v>
      </c>
      <c r="E203" s="6">
        <v>76.794448852539062</v>
      </c>
      <c r="F203" s="6">
        <v>86.120208740234375</v>
      </c>
      <c r="G203" s="6">
        <v>685</v>
      </c>
      <c r="H203" s="6">
        <v>323.65008544921875</v>
      </c>
      <c r="I203" s="6">
        <v>102.90395355224609</v>
      </c>
      <c r="J203" s="6">
        <v>1722.218017578125</v>
      </c>
      <c r="K203" s="6">
        <v>109.09078216552734</v>
      </c>
      <c r="L203" s="6">
        <v>156.17005920410156</v>
      </c>
      <c r="M203" s="6">
        <v>18.299999237060547</v>
      </c>
      <c r="N203" s="6">
        <v>11.03013801574707</v>
      </c>
      <c r="O203" s="6">
        <v>323.76727294921875</v>
      </c>
      <c r="P203" s="6">
        <v>1689.9154052734375</v>
      </c>
      <c r="Q203" s="6">
        <v>118.98229217529297</v>
      </c>
      <c r="R203" s="6">
        <v>64</v>
      </c>
      <c r="S203" s="6">
        <v>674.14337158203125</v>
      </c>
      <c r="T203" s="6">
        <v>24.274166107177734</v>
      </c>
      <c r="U203" s="6">
        <v>317.13516235351562</v>
      </c>
      <c r="V203" s="6">
        <v>58.877902984619141</v>
      </c>
      <c r="W203" s="6">
        <v>10.199999809265137</v>
      </c>
      <c r="X203" s="6">
        <v>246.121337890625</v>
      </c>
      <c r="Y203" s="6">
        <v>89.688034057617188</v>
      </c>
      <c r="Z203" s="6">
        <v>737</v>
      </c>
      <c r="AA203" s="6">
        <v>161.90872192382812</v>
      </c>
      <c r="AB203" s="6">
        <v>433.81790161132812</v>
      </c>
      <c r="AC203" s="6">
        <v>111.50068664550781</v>
      </c>
      <c r="AD203" s="6">
        <v>2018.0780029296875</v>
      </c>
      <c r="AE203" s="6">
        <v>2954</v>
      </c>
      <c r="AF203" s="6">
        <v>193</v>
      </c>
      <c r="AG203" s="6">
        <v>509.227294921875</v>
      </c>
      <c r="AH203" s="6">
        <v>4.1274266242980957</v>
      </c>
      <c r="AI203" s="6">
        <v>39.350387573242188</v>
      </c>
      <c r="AJ203" s="6">
        <v>65.599998474121094</v>
      </c>
      <c r="AK203" s="6">
        <v>38.726306915283203</v>
      </c>
      <c r="AL203" s="6">
        <v>22.133077621459961</v>
      </c>
      <c r="AM203" s="6">
        <v>57.232826232910156</v>
      </c>
      <c r="AN203" s="6">
        <v>4300.55419921875</v>
      </c>
      <c r="AO203" s="6">
        <v>39.185146331787109</v>
      </c>
      <c r="AP203" s="6">
        <v>20</v>
      </c>
      <c r="AQ203" s="6">
        <v>850.92950439453125</v>
      </c>
      <c r="AR203" s="6">
        <v>9.6999998092651367</v>
      </c>
      <c r="AS203" s="6">
        <v>10.538647651672363</v>
      </c>
      <c r="AT203" s="6">
        <v>66.631889343261719</v>
      </c>
      <c r="AU203" s="6">
        <v>206</v>
      </c>
      <c r="AV203" s="28">
        <f t="shared" si="24"/>
        <v>20049.751700878143</v>
      </c>
      <c r="AW203" s="28"/>
      <c r="AX203" s="7">
        <v>185</v>
      </c>
      <c r="AY203" s="7">
        <f t="shared" si="22"/>
        <v>20049.751700878143</v>
      </c>
      <c r="AZ203" s="7">
        <f t="shared" si="25"/>
        <v>21255.290508270264</v>
      </c>
      <c r="BA203" s="30">
        <f t="shared" si="26"/>
        <v>174</v>
      </c>
      <c r="BB203" s="31">
        <f t="shared" si="27"/>
        <v>0.17664974619289339</v>
      </c>
    </row>
    <row r="204" spans="1:54" x14ac:dyDescent="0.25">
      <c r="A204" s="10">
        <f t="shared" si="23"/>
        <v>4</v>
      </c>
      <c r="C204" s="5">
        <v>13270</v>
      </c>
      <c r="D204" s="6">
        <v>313.68661499023437</v>
      </c>
      <c r="E204" s="6">
        <v>108.92168426513672</v>
      </c>
      <c r="F204" s="6">
        <v>53.623996734619141</v>
      </c>
      <c r="G204" s="6">
        <v>825</v>
      </c>
      <c r="H204" s="6">
        <v>294.74029541015625</v>
      </c>
      <c r="I204" s="6">
        <v>102.85502624511719</v>
      </c>
      <c r="J204" s="6">
        <v>1897.8441162109375</v>
      </c>
      <c r="K204" s="6">
        <v>164.52757263183594</v>
      </c>
      <c r="L204" s="6">
        <v>318.86343383789062</v>
      </c>
      <c r="M204" s="6">
        <v>18.299999237060547</v>
      </c>
      <c r="N204" s="6">
        <v>10.942007064819336</v>
      </c>
      <c r="O204" s="6">
        <v>293.35205078125</v>
      </c>
      <c r="P204" s="6">
        <v>1713</v>
      </c>
      <c r="Q204" s="6">
        <v>104.44642639160156</v>
      </c>
      <c r="R204" s="6">
        <v>65</v>
      </c>
      <c r="S204" s="6">
        <v>800</v>
      </c>
      <c r="T204" s="6">
        <v>16.026605606079102</v>
      </c>
      <c r="U204" s="6">
        <v>360</v>
      </c>
      <c r="V204" s="6">
        <v>128.67872619628906</v>
      </c>
      <c r="W204" s="6">
        <v>10.199999809265137</v>
      </c>
      <c r="X204" s="6">
        <v>301.29998779296875</v>
      </c>
      <c r="Y204" s="6">
        <v>98.54742431640625</v>
      </c>
      <c r="Z204" s="6">
        <v>836.97418212890625</v>
      </c>
      <c r="AA204" s="6">
        <v>78.5</v>
      </c>
      <c r="AB204" s="6">
        <v>420.32528686523437</v>
      </c>
      <c r="AC204" s="6">
        <v>128.28337097167969</v>
      </c>
      <c r="AD204" s="6">
        <v>2202.029296875</v>
      </c>
      <c r="AE204" s="6">
        <v>3408</v>
      </c>
      <c r="AF204" s="6">
        <v>197.81982421875</v>
      </c>
      <c r="AG204" s="6">
        <v>620.1751708984375</v>
      </c>
      <c r="AH204" s="6">
        <v>4.0999999046325684</v>
      </c>
      <c r="AI204" s="6">
        <v>61.375339508056641</v>
      </c>
      <c r="AJ204" s="6">
        <v>65.599998474121094</v>
      </c>
      <c r="AK204" s="6">
        <v>48.699348449707031</v>
      </c>
      <c r="AL204" s="6">
        <v>38.467178344726562</v>
      </c>
      <c r="AM204" s="6">
        <v>63.555438995361328</v>
      </c>
      <c r="AN204" s="6">
        <v>4542.6376953125</v>
      </c>
      <c r="AO204" s="6">
        <v>33.799999237060547</v>
      </c>
      <c r="AP204" s="6">
        <v>39.996383666992188</v>
      </c>
      <c r="AQ204" s="6">
        <v>816.88397216796875</v>
      </c>
      <c r="AR204" s="6">
        <v>11.800000190734863</v>
      </c>
      <c r="AS204" s="6">
        <v>66.806472778320313</v>
      </c>
      <c r="AT204" s="6">
        <v>59.402725219726563</v>
      </c>
      <c r="AU204" s="6">
        <v>206</v>
      </c>
      <c r="AV204" s="28">
        <f t="shared" si="24"/>
        <v>21951.087651729584</v>
      </c>
      <c r="AW204" s="28"/>
      <c r="AX204" s="7">
        <v>186</v>
      </c>
      <c r="AY204" s="7">
        <f t="shared" si="22"/>
        <v>21951.087651729584</v>
      </c>
      <c r="AZ204" s="7">
        <f t="shared" si="25"/>
        <v>21237.13157761097</v>
      </c>
      <c r="BA204" s="30">
        <f t="shared" si="26"/>
        <v>175</v>
      </c>
      <c r="BB204" s="31">
        <f t="shared" si="27"/>
        <v>0.17766497461928935</v>
      </c>
    </row>
    <row r="205" spans="1:54" x14ac:dyDescent="0.25">
      <c r="A205" s="10">
        <f t="shared" si="23"/>
        <v>5</v>
      </c>
      <c r="C205" s="5">
        <v>13301</v>
      </c>
      <c r="D205" s="6">
        <v>296.0753173828125</v>
      </c>
      <c r="E205" s="6">
        <v>91.093406677246094</v>
      </c>
      <c r="F205" s="6">
        <v>10</v>
      </c>
      <c r="G205" s="6">
        <v>930</v>
      </c>
      <c r="H205" s="6">
        <v>181.97178649902344</v>
      </c>
      <c r="I205" s="6">
        <v>102.79373931884766</v>
      </c>
      <c r="J205" s="6">
        <v>1827.1146240234375</v>
      </c>
      <c r="K205" s="6">
        <v>151.74931335449219</v>
      </c>
      <c r="L205" s="6">
        <v>398.99990844726562</v>
      </c>
      <c r="M205" s="6">
        <v>18.299999237060547</v>
      </c>
      <c r="N205" s="6">
        <v>10.743816375732422</v>
      </c>
      <c r="O205" s="6">
        <v>261.4124755859375</v>
      </c>
      <c r="P205" s="6">
        <v>1960</v>
      </c>
      <c r="Q205" s="6">
        <v>87.131156921386719</v>
      </c>
      <c r="R205" s="6">
        <v>66</v>
      </c>
      <c r="S205" s="6">
        <v>970.08612060546875</v>
      </c>
      <c r="T205" s="6">
        <v>4</v>
      </c>
      <c r="U205" s="6">
        <v>237.69557189941406</v>
      </c>
      <c r="V205" s="6">
        <v>173.82566833496094</v>
      </c>
      <c r="W205" s="6">
        <v>10.199999809265137</v>
      </c>
      <c r="X205" s="6">
        <v>248.96696472167969</v>
      </c>
      <c r="Y205" s="6">
        <v>97.98077392578125</v>
      </c>
      <c r="Z205" s="6">
        <v>969</v>
      </c>
      <c r="AA205" s="6">
        <v>78.5</v>
      </c>
      <c r="AB205" s="6">
        <v>446.3936767578125</v>
      </c>
      <c r="AC205" s="6">
        <v>120.69273376464844</v>
      </c>
      <c r="AD205" s="6">
        <v>2393.4228515625</v>
      </c>
      <c r="AE205" s="6">
        <v>3534.041015625</v>
      </c>
      <c r="AF205" s="6">
        <v>202.44581604003906</v>
      </c>
      <c r="AG205" s="6">
        <v>818.729248046875</v>
      </c>
      <c r="AH205" s="6">
        <v>4.0999999046325684</v>
      </c>
      <c r="AI205" s="6">
        <v>60.271884918212891</v>
      </c>
      <c r="AJ205" s="6">
        <v>65.599998474121094</v>
      </c>
      <c r="AK205" s="6">
        <v>55.373695373535156</v>
      </c>
      <c r="AL205" s="6">
        <v>38.797397613525391</v>
      </c>
      <c r="AM205" s="6">
        <v>61.001636505126953</v>
      </c>
      <c r="AN205" s="6">
        <v>4537.46875</v>
      </c>
      <c r="AO205" s="6">
        <v>33.799999237060547</v>
      </c>
      <c r="AP205" s="6">
        <v>20</v>
      </c>
      <c r="AQ205" s="6">
        <v>613.09814453125</v>
      </c>
      <c r="AR205" s="6">
        <v>9.6999998092651367</v>
      </c>
      <c r="AS205" s="6">
        <v>0.60000002384185791</v>
      </c>
      <c r="AT205" s="6">
        <v>11</v>
      </c>
      <c r="AU205" s="6">
        <v>203.35301208496094</v>
      </c>
      <c r="AV205" s="28">
        <f t="shared" si="24"/>
        <v>22413.53050339222</v>
      </c>
      <c r="AW205" s="28"/>
      <c r="AX205" s="7">
        <v>187</v>
      </c>
      <c r="AY205" s="7">
        <f t="shared" si="22"/>
        <v>22413.53050339222</v>
      </c>
      <c r="AZ205" s="7">
        <f t="shared" si="25"/>
        <v>21228.603793621063</v>
      </c>
      <c r="BA205" s="30">
        <f t="shared" si="26"/>
        <v>176</v>
      </c>
      <c r="BB205" s="31">
        <f t="shared" si="27"/>
        <v>0.17868020304568527</v>
      </c>
    </row>
    <row r="206" spans="1:54" x14ac:dyDescent="0.25">
      <c r="A206" s="10">
        <f t="shared" si="23"/>
        <v>6</v>
      </c>
      <c r="C206" s="5">
        <v>13331</v>
      </c>
      <c r="D206" s="6">
        <v>245.13758850097656</v>
      </c>
      <c r="E206" s="6">
        <v>69.838615417480469</v>
      </c>
      <c r="F206" s="6">
        <v>10</v>
      </c>
      <c r="G206" s="6">
        <v>889.77001953125</v>
      </c>
      <c r="H206" s="6">
        <v>18.600000381469727</v>
      </c>
      <c r="I206" s="6">
        <v>92.078895568847656</v>
      </c>
      <c r="J206" s="6">
        <v>1795.7498779296875</v>
      </c>
      <c r="K206" s="6">
        <v>132.98377990722656</v>
      </c>
      <c r="L206" s="6">
        <v>155.74130249023437</v>
      </c>
      <c r="M206" s="6">
        <v>26.64802360534668</v>
      </c>
      <c r="N206" s="6">
        <v>10.507832527160645</v>
      </c>
      <c r="O206" s="6">
        <v>230.39999389648437</v>
      </c>
      <c r="P206" s="6">
        <v>2019.3092041015625</v>
      </c>
      <c r="Q206" s="6">
        <v>85.965385437011719</v>
      </c>
      <c r="R206" s="6">
        <v>66</v>
      </c>
      <c r="S206" s="6">
        <v>975</v>
      </c>
      <c r="T206" s="6">
        <v>4</v>
      </c>
      <c r="U206" s="6">
        <v>327.13763427734375</v>
      </c>
      <c r="V206" s="6">
        <v>135.52757263183594</v>
      </c>
      <c r="W206" s="6">
        <v>10.199999809265137</v>
      </c>
      <c r="X206" s="6">
        <v>300.77432250976562</v>
      </c>
      <c r="Y206" s="6">
        <v>97.335731506347656</v>
      </c>
      <c r="Z206" s="6">
        <v>979.3262939453125</v>
      </c>
      <c r="AA206" s="6">
        <v>78.5</v>
      </c>
      <c r="AB206" s="6">
        <v>424.50726318359375</v>
      </c>
      <c r="AC206" s="6">
        <v>109.88047790527344</v>
      </c>
      <c r="AD206" s="6">
        <v>2390.246826171875</v>
      </c>
      <c r="AE206" s="6">
        <v>3538</v>
      </c>
      <c r="AF206" s="6">
        <v>209.26499938964844</v>
      </c>
      <c r="AG206" s="6">
        <v>855.75250244140625</v>
      </c>
      <c r="AH206" s="6">
        <v>4.0999999046325684</v>
      </c>
      <c r="AI206" s="6">
        <v>59.036247253417969</v>
      </c>
      <c r="AJ206" s="6">
        <v>65.599998474121094</v>
      </c>
      <c r="AK206" s="6">
        <v>52.112144470214844</v>
      </c>
      <c r="AL206" s="6">
        <v>24.554523468017578</v>
      </c>
      <c r="AM206" s="6">
        <v>53.592788696289062</v>
      </c>
      <c r="AN206" s="6">
        <v>4534.16748046875</v>
      </c>
      <c r="AO206" s="6">
        <v>33.799999237060547</v>
      </c>
      <c r="AP206" s="6">
        <v>22.906665802001953</v>
      </c>
      <c r="AQ206" s="6">
        <v>441.77313232421875</v>
      </c>
      <c r="AR206" s="6">
        <v>11.800000190734863</v>
      </c>
      <c r="AS206" s="6">
        <v>8.9164056777954102</v>
      </c>
      <c r="AT206" s="6">
        <v>11</v>
      </c>
      <c r="AU206" s="6">
        <v>189.06622314453125</v>
      </c>
      <c r="AV206" s="28">
        <f t="shared" si="24"/>
        <v>21796.609752178192</v>
      </c>
      <c r="AW206" s="28"/>
      <c r="AX206" s="7">
        <v>188</v>
      </c>
      <c r="AY206" s="7">
        <f t="shared" si="22"/>
        <v>21796.609752178192</v>
      </c>
      <c r="AZ206" s="7">
        <f t="shared" si="25"/>
        <v>21225.681021213531</v>
      </c>
      <c r="BA206" s="30">
        <f t="shared" si="26"/>
        <v>177</v>
      </c>
      <c r="BB206" s="31">
        <f t="shared" si="27"/>
        <v>0.17969543147208122</v>
      </c>
    </row>
    <row r="207" spans="1:54" x14ac:dyDescent="0.25">
      <c r="A207" s="10">
        <f t="shared" si="23"/>
        <v>7</v>
      </c>
      <c r="C207" s="5">
        <v>13362</v>
      </c>
      <c r="D207" s="6">
        <v>189.47232055664062</v>
      </c>
      <c r="E207" s="6">
        <v>39.881729125976563</v>
      </c>
      <c r="F207" s="6">
        <v>10.079987525939941</v>
      </c>
      <c r="G207" s="6">
        <v>771.0792236328125</v>
      </c>
      <c r="H207" s="6">
        <v>54.855564117431641</v>
      </c>
      <c r="I207" s="6">
        <v>7.5079679489135742</v>
      </c>
      <c r="J207" s="6">
        <v>1548.16162109375</v>
      </c>
      <c r="K207" s="6">
        <v>93.363227844238281</v>
      </c>
      <c r="L207" s="6">
        <v>68.297027587890625</v>
      </c>
      <c r="M207" s="6">
        <v>18.299999237060547</v>
      </c>
      <c r="N207" s="6">
        <v>10.225366592407227</v>
      </c>
      <c r="O207" s="6">
        <v>230.39999389648437</v>
      </c>
      <c r="P207" s="6">
        <v>1961.213623046875</v>
      </c>
      <c r="Q207" s="6">
        <v>84.289588928222656</v>
      </c>
      <c r="R207" s="6">
        <v>67</v>
      </c>
      <c r="S207" s="6">
        <v>781.640625</v>
      </c>
      <c r="T207" s="6">
        <v>4</v>
      </c>
      <c r="U207" s="6">
        <v>359.669921875</v>
      </c>
      <c r="V207" s="6">
        <v>13.826334953308105</v>
      </c>
      <c r="W207" s="6">
        <v>10.199999809265137</v>
      </c>
      <c r="X207" s="6">
        <v>266.70379638671875</v>
      </c>
      <c r="Y207" s="6">
        <v>96.605720520019531</v>
      </c>
      <c r="Z207" s="6">
        <v>838.7625732421875</v>
      </c>
      <c r="AA207" s="6">
        <v>78.5</v>
      </c>
      <c r="AB207" s="6">
        <v>303.3785400390625</v>
      </c>
      <c r="AC207" s="6">
        <v>94.474678039550781</v>
      </c>
      <c r="AD207" s="6">
        <v>2289.473388671875</v>
      </c>
      <c r="AE207" s="6">
        <v>3529.403564453125</v>
      </c>
      <c r="AF207" s="6">
        <v>209.00039672851562</v>
      </c>
      <c r="AG207" s="6">
        <v>689.47930908203125</v>
      </c>
      <c r="AH207" s="6">
        <v>4.0999999046325684</v>
      </c>
      <c r="AI207" s="6">
        <v>4.8000001907348633</v>
      </c>
      <c r="AJ207" s="6">
        <v>65.599998474121094</v>
      </c>
      <c r="AK207" s="6">
        <v>43.963356018066406</v>
      </c>
      <c r="AL207" s="6">
        <v>7.1100196838378906</v>
      </c>
      <c r="AM207" s="6">
        <v>46.717441558837891</v>
      </c>
      <c r="AN207" s="6">
        <v>3898.995361328125</v>
      </c>
      <c r="AO207" s="6">
        <v>33.799999237060547</v>
      </c>
      <c r="AP207" s="6">
        <v>20</v>
      </c>
      <c r="AQ207" s="6">
        <v>266.13113403320312</v>
      </c>
      <c r="AR207" s="6">
        <v>9.6999998092651367</v>
      </c>
      <c r="AS207" s="6">
        <v>0.60000002384185791</v>
      </c>
      <c r="AT207" s="6">
        <v>11</v>
      </c>
      <c r="AU207" s="6">
        <v>179.63055419921875</v>
      </c>
      <c r="AV207" s="28">
        <f t="shared" si="24"/>
        <v>19311.393954396248</v>
      </c>
      <c r="AW207" s="28"/>
      <c r="AX207" s="7">
        <v>189</v>
      </c>
      <c r="AY207" s="7">
        <f t="shared" si="22"/>
        <v>19311.393954396248</v>
      </c>
      <c r="AZ207" s="7">
        <f t="shared" si="25"/>
        <v>21222.774774074554</v>
      </c>
      <c r="BA207" s="30">
        <f t="shared" si="26"/>
        <v>178</v>
      </c>
      <c r="BB207" s="31">
        <f t="shared" si="27"/>
        <v>0.18071065989847715</v>
      </c>
    </row>
    <row r="208" spans="1:54" x14ac:dyDescent="0.25">
      <c r="A208" s="10">
        <f t="shared" si="23"/>
        <v>8</v>
      </c>
      <c r="C208" s="5">
        <v>13393</v>
      </c>
      <c r="D208" s="6">
        <v>158.19593811035156</v>
      </c>
      <c r="E208" s="6">
        <v>14.419734954833984</v>
      </c>
      <c r="F208" s="6">
        <v>10.019009590148926</v>
      </c>
      <c r="G208" s="6">
        <v>612.607666015625</v>
      </c>
      <c r="H208" s="6">
        <v>26.254070281982422</v>
      </c>
      <c r="I208" s="6">
        <v>1</v>
      </c>
      <c r="J208" s="6">
        <v>1321.6834716796875</v>
      </c>
      <c r="K208" s="6">
        <v>51.258747100830078</v>
      </c>
      <c r="L208" s="6">
        <v>22.528959274291992</v>
      </c>
      <c r="M208" s="6">
        <v>18.299999237060547</v>
      </c>
      <c r="N208" s="6">
        <v>9.9856081008911133</v>
      </c>
      <c r="O208" s="6">
        <v>230.39999389648437</v>
      </c>
      <c r="P208" s="6">
        <v>1857.09765625</v>
      </c>
      <c r="Q208" s="6">
        <v>83</v>
      </c>
      <c r="R208" s="6">
        <v>67</v>
      </c>
      <c r="S208" s="6">
        <v>545.26165771484375</v>
      </c>
      <c r="T208" s="6">
        <v>4</v>
      </c>
      <c r="U208" s="6">
        <v>343.26040649414062</v>
      </c>
      <c r="V208" s="6">
        <v>0.20000000298023224</v>
      </c>
      <c r="W208" s="6">
        <v>10.199999809265137</v>
      </c>
      <c r="X208" s="6">
        <v>221.83572387695312</v>
      </c>
      <c r="Y208" s="6">
        <v>95.961677551269531</v>
      </c>
      <c r="Z208" s="6">
        <v>659.01190185546875</v>
      </c>
      <c r="AA208" s="6">
        <v>78.5</v>
      </c>
      <c r="AB208" s="6">
        <v>134.07832336425781</v>
      </c>
      <c r="AC208" s="6">
        <v>79.053466796875</v>
      </c>
      <c r="AD208" s="6">
        <v>2141.22216796875</v>
      </c>
      <c r="AE208" s="6">
        <v>3397.244140625</v>
      </c>
      <c r="AF208" s="6">
        <v>194.13035583496094</v>
      </c>
      <c r="AG208" s="6">
        <v>483.3619384765625</v>
      </c>
      <c r="AH208" s="6">
        <v>4.0999999046325684</v>
      </c>
      <c r="AI208" s="6">
        <v>4.8000001907348633</v>
      </c>
      <c r="AJ208" s="6">
        <v>51.721572875976563</v>
      </c>
      <c r="AK208" s="6">
        <v>37.437446594238281</v>
      </c>
      <c r="AL208" s="6">
        <v>0.60000002384185791</v>
      </c>
      <c r="AM208" s="6">
        <v>40.280673980712891</v>
      </c>
      <c r="AN208" s="6">
        <v>3414.40673828125</v>
      </c>
      <c r="AO208" s="6">
        <v>33.799999237060547</v>
      </c>
      <c r="AP208" s="6">
        <v>20</v>
      </c>
      <c r="AQ208" s="6">
        <v>122.50066375732422</v>
      </c>
      <c r="AR208" s="6">
        <v>9.6999998092651367</v>
      </c>
      <c r="AS208" s="6">
        <v>0.60000002384185791</v>
      </c>
      <c r="AT208" s="6">
        <v>11</v>
      </c>
      <c r="AU208" s="6">
        <v>179.79389953613281</v>
      </c>
      <c r="AV208" s="28">
        <f t="shared" si="24"/>
        <v>16801.813609078526</v>
      </c>
      <c r="AW208" s="28"/>
      <c r="AX208" s="7">
        <v>190</v>
      </c>
      <c r="AY208" s="7">
        <f t="shared" si="22"/>
        <v>16801.813609078526</v>
      </c>
      <c r="AZ208" s="7">
        <f t="shared" si="25"/>
        <v>21190.829010009766</v>
      </c>
      <c r="BA208" s="30">
        <f t="shared" si="26"/>
        <v>179</v>
      </c>
      <c r="BB208" s="31">
        <f t="shared" si="27"/>
        <v>0.1817258883248731</v>
      </c>
    </row>
    <row r="209" spans="1:54" x14ac:dyDescent="0.25">
      <c r="A209" s="10">
        <f t="shared" si="23"/>
        <v>9</v>
      </c>
      <c r="C209" s="5">
        <v>13423</v>
      </c>
      <c r="D209" s="6">
        <v>148.13978576660156</v>
      </c>
      <c r="E209" s="6">
        <v>11.908692359924316</v>
      </c>
      <c r="F209" s="6">
        <v>10</v>
      </c>
      <c r="G209" s="6">
        <v>583.169921875</v>
      </c>
      <c r="H209" s="6">
        <v>18.600000381469727</v>
      </c>
      <c r="I209" s="6">
        <v>1</v>
      </c>
      <c r="J209" s="6">
        <v>1159.2711181640625</v>
      </c>
      <c r="K209" s="6">
        <v>48.400463104248047</v>
      </c>
      <c r="L209" s="6">
        <v>4</v>
      </c>
      <c r="M209" s="6">
        <v>18.299999237060547</v>
      </c>
      <c r="N209" s="6">
        <v>9.8707733154296875</v>
      </c>
      <c r="O209" s="6">
        <v>230.39999389648437</v>
      </c>
      <c r="P209" s="6">
        <v>1756.6732177734375</v>
      </c>
      <c r="Q209" s="6">
        <v>83</v>
      </c>
      <c r="R209" s="6">
        <v>67</v>
      </c>
      <c r="S209" s="6">
        <v>399.8865966796875</v>
      </c>
      <c r="T209" s="6">
        <v>4</v>
      </c>
      <c r="U209" s="6">
        <v>316.71469116210937</v>
      </c>
      <c r="V209" s="6">
        <v>0.20000000298023224</v>
      </c>
      <c r="W209" s="6">
        <v>10.199999809265137</v>
      </c>
      <c r="X209" s="6">
        <v>212.72514343261719</v>
      </c>
      <c r="Y209" s="6">
        <v>93.569358825683594</v>
      </c>
      <c r="Z209" s="6">
        <v>525.15167236328125</v>
      </c>
      <c r="AA209" s="6">
        <v>78.5</v>
      </c>
      <c r="AB209" s="6">
        <v>120</v>
      </c>
      <c r="AC209" s="6">
        <v>66.118484497070313</v>
      </c>
      <c r="AD209" s="6">
        <v>2018.44970703125</v>
      </c>
      <c r="AE209" s="6">
        <v>3346.0146484375</v>
      </c>
      <c r="AF209" s="6">
        <v>152.78274536132812</v>
      </c>
      <c r="AG209" s="6">
        <v>357.196044921875</v>
      </c>
      <c r="AH209" s="6">
        <v>4.0999999046325684</v>
      </c>
      <c r="AI209" s="6">
        <v>4.8000001907348633</v>
      </c>
      <c r="AJ209" s="6">
        <v>33.470756530761719</v>
      </c>
      <c r="AK209" s="6">
        <v>37</v>
      </c>
      <c r="AL209" s="6">
        <v>0.60000002384185791</v>
      </c>
      <c r="AM209" s="6">
        <v>33.722679138183594</v>
      </c>
      <c r="AN209" s="6">
        <v>3267.705078125</v>
      </c>
      <c r="AO209" s="6">
        <v>33.799999237060547</v>
      </c>
      <c r="AP209" s="6">
        <v>20</v>
      </c>
      <c r="AQ209" s="6">
        <v>93.030494689941406</v>
      </c>
      <c r="AR209" s="6">
        <v>9.6999998092651367</v>
      </c>
      <c r="AS209" s="6">
        <v>0.60000002384185791</v>
      </c>
      <c r="AT209" s="6">
        <v>11</v>
      </c>
      <c r="AU209" s="6">
        <v>187.64871215820312</v>
      </c>
      <c r="AV209" s="28">
        <f t="shared" si="24"/>
        <v>15588.420778229833</v>
      </c>
      <c r="AW209" s="28"/>
      <c r="AX209" s="7">
        <v>191</v>
      </c>
      <c r="AY209" s="7">
        <f t="shared" si="22"/>
        <v>15588.420778229833</v>
      </c>
      <c r="AZ209" s="7">
        <f t="shared" si="25"/>
        <v>21183.367360234261</v>
      </c>
      <c r="BA209" s="30">
        <f t="shared" si="26"/>
        <v>180</v>
      </c>
      <c r="BB209" s="31">
        <f t="shared" si="27"/>
        <v>0.18274111675126903</v>
      </c>
    </row>
    <row r="210" spans="1:54" x14ac:dyDescent="0.25">
      <c r="A210" s="10">
        <f t="shared" si="23"/>
        <v>10</v>
      </c>
      <c r="C210" s="5">
        <v>13454</v>
      </c>
      <c r="D210" s="6">
        <v>139.34194946289062</v>
      </c>
      <c r="E210" s="6">
        <v>11.818408012390137</v>
      </c>
      <c r="F210" s="6">
        <v>10.105825424194336</v>
      </c>
      <c r="G210" s="6">
        <v>552.50616455078125</v>
      </c>
      <c r="H210" s="6">
        <v>27.709199905395508</v>
      </c>
      <c r="I210" s="6">
        <v>1.446524977684021</v>
      </c>
      <c r="J210" s="6">
        <v>1141.5020751953125</v>
      </c>
      <c r="K210" s="6">
        <v>49.863800048828125</v>
      </c>
      <c r="L210" s="6">
        <v>4</v>
      </c>
      <c r="M210" s="6">
        <v>18.299999237060547</v>
      </c>
      <c r="N210" s="6">
        <v>9.8000001907348633</v>
      </c>
      <c r="O210" s="6">
        <v>230.39999389648437</v>
      </c>
      <c r="P210" s="6">
        <v>1690</v>
      </c>
      <c r="Q210" s="6">
        <v>86.814247131347656</v>
      </c>
      <c r="R210" s="6">
        <v>66</v>
      </c>
      <c r="S210" s="6">
        <v>395.14361572265625</v>
      </c>
      <c r="T210" s="6">
        <v>4</v>
      </c>
      <c r="U210" s="6">
        <v>290.854736328125</v>
      </c>
      <c r="V210" s="6">
        <v>0.20000000298023224</v>
      </c>
      <c r="W210" s="6">
        <v>10.199999809265137</v>
      </c>
      <c r="X210" s="6">
        <v>212.78118896484375</v>
      </c>
      <c r="Y210" s="6">
        <v>93.280853271484375</v>
      </c>
      <c r="Z210" s="6">
        <v>473.18707275390625</v>
      </c>
      <c r="AA210" s="6">
        <v>78.5</v>
      </c>
      <c r="AB210" s="6">
        <v>120</v>
      </c>
      <c r="AC210" s="6">
        <v>56.5673828125</v>
      </c>
      <c r="AD210" s="6">
        <v>1930.0543212890625</v>
      </c>
      <c r="AE210" s="6">
        <v>3033.327392578125</v>
      </c>
      <c r="AF210" s="6">
        <v>84.426460266113281</v>
      </c>
      <c r="AG210" s="6">
        <v>291.06216430664062</v>
      </c>
      <c r="AH210" s="6">
        <v>4.0999999046325684</v>
      </c>
      <c r="AI210" s="6">
        <v>25.443111419677734</v>
      </c>
      <c r="AJ210" s="6">
        <v>18.153039932250977</v>
      </c>
      <c r="AK210" s="6">
        <v>37</v>
      </c>
      <c r="AL210" s="6">
        <v>0.60000002384185791</v>
      </c>
      <c r="AM210" s="6">
        <v>31</v>
      </c>
      <c r="AN210" s="6">
        <v>3064.631103515625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0.60000002384185791</v>
      </c>
      <c r="AT210" s="6">
        <v>11</v>
      </c>
      <c r="AU210" s="6">
        <v>180.81575012207031</v>
      </c>
      <c r="AV210" s="28">
        <f t="shared" si="24"/>
        <v>14630.036380127072</v>
      </c>
      <c r="AW210" s="28"/>
      <c r="AX210" s="7">
        <v>192</v>
      </c>
      <c r="AY210" s="7">
        <f t="shared" si="22"/>
        <v>14630.036380127072</v>
      </c>
      <c r="AZ210" s="7">
        <f t="shared" si="25"/>
        <v>21161.129869937897</v>
      </c>
      <c r="BA210" s="30">
        <f t="shared" si="26"/>
        <v>181</v>
      </c>
      <c r="BB210" s="31">
        <f t="shared" si="27"/>
        <v>0.18375634517766498</v>
      </c>
    </row>
    <row r="211" spans="1:54" x14ac:dyDescent="0.25">
      <c r="A211" s="10">
        <f t="shared" si="23"/>
        <v>11</v>
      </c>
      <c r="C211" s="5">
        <v>13484</v>
      </c>
      <c r="D211" s="6">
        <v>131.7838134765625</v>
      </c>
      <c r="E211" s="6">
        <v>10</v>
      </c>
      <c r="F211" s="6">
        <v>10.501654624938965</v>
      </c>
      <c r="G211" s="6">
        <v>524.65374755859375</v>
      </c>
      <c r="H211" s="6">
        <v>18.600000381469727</v>
      </c>
      <c r="I211" s="6">
        <v>1</v>
      </c>
      <c r="J211" s="6">
        <v>1124.100341796875</v>
      </c>
      <c r="K211" s="6">
        <v>51.579307556152344</v>
      </c>
      <c r="L211" s="6">
        <v>4</v>
      </c>
      <c r="M211" s="6">
        <v>27.051029205322266</v>
      </c>
      <c r="N211" s="6">
        <v>9.8000001907348633</v>
      </c>
      <c r="O211" s="6">
        <v>230.39999389648437</v>
      </c>
      <c r="P211" s="6">
        <v>1690</v>
      </c>
      <c r="Q211" s="6">
        <v>93.093856811523438</v>
      </c>
      <c r="R211" s="6">
        <v>64</v>
      </c>
      <c r="S211" s="6">
        <v>374.94808959960937</v>
      </c>
      <c r="T211" s="6">
        <v>4.9444489479064941</v>
      </c>
      <c r="U211" s="6">
        <v>266.61215209960937</v>
      </c>
      <c r="V211" s="6">
        <v>13.760725975036621</v>
      </c>
      <c r="W211" s="6">
        <v>10.688626289367676</v>
      </c>
      <c r="X211" s="6">
        <v>198.9608154296875</v>
      </c>
      <c r="Y211" s="6">
        <v>90.018341064453125</v>
      </c>
      <c r="Z211" s="6">
        <v>464.15695190429687</v>
      </c>
      <c r="AA211" s="6">
        <v>78.5</v>
      </c>
      <c r="AB211" s="6">
        <v>162.26725769042969</v>
      </c>
      <c r="AC211" s="6">
        <v>38.279819488525391</v>
      </c>
      <c r="AD211" s="6">
        <v>1950</v>
      </c>
      <c r="AE211" s="6">
        <v>2959.965576171875</v>
      </c>
      <c r="AF211" s="6">
        <v>50.038768768310547</v>
      </c>
      <c r="AG211" s="6">
        <v>258.10101318359375</v>
      </c>
      <c r="AH211" s="6">
        <v>4.0999999046325684</v>
      </c>
      <c r="AI211" s="6">
        <v>117.79913330078125</v>
      </c>
      <c r="AJ211" s="6">
        <v>11.097820281982422</v>
      </c>
      <c r="AK211" s="6">
        <v>37</v>
      </c>
      <c r="AL211" s="6">
        <v>2.7246837615966797</v>
      </c>
      <c r="AM211" s="6">
        <v>31</v>
      </c>
      <c r="AN211" s="6">
        <v>2945.31005859375</v>
      </c>
      <c r="AO211" s="6">
        <v>33.799999237060547</v>
      </c>
      <c r="AP211" s="6">
        <v>20</v>
      </c>
      <c r="AQ211" s="6">
        <v>110.09860992431641</v>
      </c>
      <c r="AR211" s="6">
        <v>9.6999998092651367</v>
      </c>
      <c r="AS211" s="6">
        <v>2.8936007022857666</v>
      </c>
      <c r="AT211" s="6">
        <v>11</v>
      </c>
      <c r="AU211" s="6">
        <v>181.28945922851562</v>
      </c>
      <c r="AV211" s="28">
        <f t="shared" si="24"/>
        <v>14429.619696855545</v>
      </c>
      <c r="AW211" s="28"/>
      <c r="AX211" s="7">
        <v>193</v>
      </c>
      <c r="AY211" s="7">
        <f t="shared" si="22"/>
        <v>14429.619696855545</v>
      </c>
      <c r="AZ211" s="7">
        <f t="shared" si="25"/>
        <v>21156.89103269577</v>
      </c>
      <c r="BA211" s="30">
        <f t="shared" si="26"/>
        <v>182</v>
      </c>
      <c r="BB211" s="31">
        <f t="shared" si="27"/>
        <v>0.18477157360406091</v>
      </c>
    </row>
    <row r="212" spans="1:54" x14ac:dyDescent="0.25">
      <c r="A212" s="10">
        <f t="shared" si="23"/>
        <v>12</v>
      </c>
      <c r="C212" s="5">
        <v>13515</v>
      </c>
      <c r="D212" s="6">
        <v>125.28690338134766</v>
      </c>
      <c r="E212" s="6">
        <v>10.476662635803223</v>
      </c>
      <c r="F212" s="6">
        <v>12.784662246704102</v>
      </c>
      <c r="G212" s="6">
        <v>504.32586669921875</v>
      </c>
      <c r="H212" s="6">
        <v>170.34294128417969</v>
      </c>
      <c r="I212" s="6">
        <v>1</v>
      </c>
      <c r="J212" s="6">
        <v>1108.1571044921875</v>
      </c>
      <c r="K212" s="6">
        <v>54.420810699462891</v>
      </c>
      <c r="L212" s="6">
        <v>4</v>
      </c>
      <c r="M212" s="6">
        <v>18.299999237060547</v>
      </c>
      <c r="N212" s="6">
        <v>9.8000001907348633</v>
      </c>
      <c r="O212" s="6">
        <v>261.03546142578125</v>
      </c>
      <c r="P212" s="6">
        <v>1689.2769775390625</v>
      </c>
      <c r="Q212" s="6">
        <v>94.050849914550781</v>
      </c>
      <c r="R212" s="6">
        <v>62</v>
      </c>
      <c r="S212" s="6">
        <v>360.66583251953125</v>
      </c>
      <c r="T212" s="6">
        <v>7.4119510650634766</v>
      </c>
      <c r="U212" s="6">
        <v>244.66000366210937</v>
      </c>
      <c r="V212" s="6">
        <v>30.990612030029297</v>
      </c>
      <c r="W212" s="6">
        <v>10.199999809265137</v>
      </c>
      <c r="X212" s="6">
        <v>202.90171813964844</v>
      </c>
      <c r="Y212" s="6">
        <v>77.660049438476563</v>
      </c>
      <c r="Z212" s="6">
        <v>468.45751953125</v>
      </c>
      <c r="AA212" s="6">
        <v>114.44239044189453</v>
      </c>
      <c r="AB212" s="6">
        <v>216.85760498046875</v>
      </c>
      <c r="AC212" s="6">
        <v>36.177448272705078</v>
      </c>
      <c r="AD212" s="6">
        <v>1950</v>
      </c>
      <c r="AE212" s="6">
        <v>2932.229248046875</v>
      </c>
      <c r="AF212" s="6">
        <v>25.591506958007813</v>
      </c>
      <c r="AG212" s="6">
        <v>289.97866821289062</v>
      </c>
      <c r="AH212" s="6">
        <v>4.0999999046325684</v>
      </c>
      <c r="AI212" s="6">
        <v>4.8000001907348633</v>
      </c>
      <c r="AJ212" s="6">
        <v>9.0174503326416016</v>
      </c>
      <c r="AK212" s="6">
        <v>37</v>
      </c>
      <c r="AL212" s="6">
        <v>8.7992544174194336</v>
      </c>
      <c r="AM212" s="6">
        <v>34.211208343505859</v>
      </c>
      <c r="AN212" s="6">
        <v>2904.620361328125</v>
      </c>
      <c r="AO212" s="6">
        <v>41.872772216796875</v>
      </c>
      <c r="AP212" s="6">
        <v>26.763111114501953</v>
      </c>
      <c r="AQ212" s="6">
        <v>294.28683471679687</v>
      </c>
      <c r="AR212" s="6">
        <v>9.6999998092651367</v>
      </c>
      <c r="AS212" s="6">
        <v>9.9324254989624023</v>
      </c>
      <c r="AT212" s="6">
        <v>34.208053588867188</v>
      </c>
      <c r="AU212" s="6">
        <v>181.38383483886719</v>
      </c>
      <c r="AV212" s="28">
        <f t="shared" si="24"/>
        <v>14694.178099155426</v>
      </c>
      <c r="AW212" s="28"/>
      <c r="AX212" s="7">
        <v>194</v>
      </c>
      <c r="AY212" s="7">
        <f t="shared" ref="AY212:AY275" si="28">HLOOKUP(INDEX($D$19:$AV$19,1,$AY$18),$D$19:$AV$1013,AX212,FALSE)</f>
        <v>14694.178099155426</v>
      </c>
      <c r="AZ212" s="7">
        <f t="shared" si="25"/>
        <v>21153.772196292877</v>
      </c>
      <c r="BA212" s="30">
        <f t="shared" si="26"/>
        <v>183</v>
      </c>
      <c r="BB212" s="31">
        <f t="shared" si="27"/>
        <v>0.18578680203045686</v>
      </c>
    </row>
    <row r="213" spans="1:54" x14ac:dyDescent="0.25">
      <c r="A213" s="10">
        <f t="shared" si="23"/>
        <v>1</v>
      </c>
      <c r="C213" s="5">
        <v>13546</v>
      </c>
      <c r="D213" s="6">
        <v>124.78054046630859</v>
      </c>
      <c r="E213" s="6">
        <v>10.951606750488281</v>
      </c>
      <c r="F213" s="6">
        <v>17.965425491333008</v>
      </c>
      <c r="G213" s="6">
        <v>482.99136352539062</v>
      </c>
      <c r="H213" s="6">
        <v>257.56842041015625</v>
      </c>
      <c r="I213" s="6">
        <v>5.4987044334411621</v>
      </c>
      <c r="J213" s="6">
        <v>1100</v>
      </c>
      <c r="K213" s="6">
        <v>58.270008087158203</v>
      </c>
      <c r="L213" s="6">
        <v>4</v>
      </c>
      <c r="M213" s="6">
        <v>18.299999237060547</v>
      </c>
      <c r="N213" s="6">
        <v>10.893179893493652</v>
      </c>
      <c r="O213" s="6">
        <v>266.20413208007812</v>
      </c>
      <c r="P213" s="6">
        <v>1690</v>
      </c>
      <c r="Q213" s="6">
        <v>83</v>
      </c>
      <c r="R213" s="6">
        <v>62</v>
      </c>
      <c r="S213" s="6">
        <v>358.56649780273437</v>
      </c>
      <c r="T213" s="6">
        <v>11.065427780151367</v>
      </c>
      <c r="U213" s="6">
        <v>223.97900390625</v>
      </c>
      <c r="V213" s="6">
        <v>45.054466247558594</v>
      </c>
      <c r="W213" s="6">
        <v>10.199999809265137</v>
      </c>
      <c r="X213" s="6">
        <v>209.13917541503906</v>
      </c>
      <c r="Y213" s="6">
        <v>72</v>
      </c>
      <c r="Z213" s="6">
        <v>476.42984008789063</v>
      </c>
      <c r="AA213" s="6">
        <v>182</v>
      </c>
      <c r="AB213" s="6">
        <v>262.62469482421875</v>
      </c>
      <c r="AC213" s="6">
        <v>39.120922088623047</v>
      </c>
      <c r="AD213" s="6">
        <v>1950</v>
      </c>
      <c r="AE213" s="6">
        <v>2974.43310546875</v>
      </c>
      <c r="AF213" s="6">
        <v>12.199999809265137</v>
      </c>
      <c r="AG213" s="6">
        <v>251.202392578125</v>
      </c>
      <c r="AH213" s="6">
        <v>4.0999999046325684</v>
      </c>
      <c r="AI213" s="6">
        <v>4.8000001907348633</v>
      </c>
      <c r="AJ213" s="6">
        <v>6.5999999046325684</v>
      </c>
      <c r="AK213" s="6">
        <v>37</v>
      </c>
      <c r="AL213" s="6">
        <v>8.9995603561401367</v>
      </c>
      <c r="AM213" s="6">
        <v>39.677192687988281</v>
      </c>
      <c r="AN213" s="6">
        <v>2880.11328125</v>
      </c>
      <c r="AO213" s="6">
        <v>44</v>
      </c>
      <c r="AP213" s="6">
        <v>34.872463226318359</v>
      </c>
      <c r="AQ213" s="6">
        <v>535.837890625</v>
      </c>
      <c r="AR213" s="6">
        <v>9.6999998092651367</v>
      </c>
      <c r="AS213" s="6">
        <v>9.1630125045776367</v>
      </c>
      <c r="AT213" s="6">
        <v>66.876945495605469</v>
      </c>
      <c r="AU213" s="6">
        <v>175.13349914550781</v>
      </c>
      <c r="AV213" s="28">
        <f t="shared" si="24"/>
        <v>15127.312751293182</v>
      </c>
      <c r="AW213" s="28"/>
      <c r="AX213" s="7">
        <v>195</v>
      </c>
      <c r="AY213" s="7">
        <f t="shared" si="28"/>
        <v>15127.312751293182</v>
      </c>
      <c r="AZ213" s="7">
        <f t="shared" si="25"/>
        <v>21140.483113765717</v>
      </c>
      <c r="BA213" s="30">
        <f t="shared" si="26"/>
        <v>184</v>
      </c>
      <c r="BB213" s="31">
        <f t="shared" si="27"/>
        <v>0.18680203045685279</v>
      </c>
    </row>
    <row r="214" spans="1:54" x14ac:dyDescent="0.25">
      <c r="A214" s="10">
        <f t="shared" si="23"/>
        <v>2</v>
      </c>
      <c r="C214" s="5">
        <v>13574</v>
      </c>
      <c r="D214" s="6">
        <v>265.09481811523438</v>
      </c>
      <c r="E214" s="6">
        <v>57.648597717285156</v>
      </c>
      <c r="F214" s="6">
        <v>84.054679870605469</v>
      </c>
      <c r="G214" s="6">
        <v>580.9913330078125</v>
      </c>
      <c r="H214" s="6">
        <v>248.73248291015625</v>
      </c>
      <c r="I214" s="6">
        <v>44.580192565917969</v>
      </c>
      <c r="J214" s="6">
        <v>1103.9931640625</v>
      </c>
      <c r="K214" s="6">
        <v>109.87862396240234</v>
      </c>
      <c r="L214" s="6">
        <v>4</v>
      </c>
      <c r="M214" s="6">
        <v>18.299999237060547</v>
      </c>
      <c r="N214" s="6">
        <v>10.888495445251465</v>
      </c>
      <c r="O214" s="6">
        <v>292.66079711914062</v>
      </c>
      <c r="P214" s="6">
        <v>1690</v>
      </c>
      <c r="Q214" s="6">
        <v>88.655357360839844</v>
      </c>
      <c r="R214" s="6">
        <v>62</v>
      </c>
      <c r="S214" s="6">
        <v>575</v>
      </c>
      <c r="T214" s="6">
        <v>29</v>
      </c>
      <c r="U214" s="6">
        <v>235.8055419921875</v>
      </c>
      <c r="V214" s="6">
        <v>167.2333984375</v>
      </c>
      <c r="W214" s="6">
        <v>10.199999809265137</v>
      </c>
      <c r="X214" s="6">
        <v>250.1163330078125</v>
      </c>
      <c r="Y214" s="6">
        <v>76.610328674316406</v>
      </c>
      <c r="Z214" s="6">
        <v>676</v>
      </c>
      <c r="AA214" s="6">
        <v>146.81269836425781</v>
      </c>
      <c r="AB214" s="6">
        <v>408.23641967773437</v>
      </c>
      <c r="AC214" s="6">
        <v>42.722064971923828</v>
      </c>
      <c r="AD214" s="6">
        <v>1950</v>
      </c>
      <c r="AE214" s="6">
        <v>2900</v>
      </c>
      <c r="AF214" s="6">
        <v>38.454368591308594</v>
      </c>
      <c r="AG214" s="6">
        <v>481.68441772460937</v>
      </c>
      <c r="AH214" s="6">
        <v>4.0999999046325684</v>
      </c>
      <c r="AI214" s="6">
        <v>91.181144714355469</v>
      </c>
      <c r="AJ214" s="6">
        <v>47.324058532714844</v>
      </c>
      <c r="AK214" s="6">
        <v>37</v>
      </c>
      <c r="AL214" s="6">
        <v>12.971591949462891</v>
      </c>
      <c r="AM214" s="6">
        <v>44.963558197021484</v>
      </c>
      <c r="AN214" s="6">
        <v>2959.63232421875</v>
      </c>
      <c r="AO214" s="6">
        <v>33.799999237060547</v>
      </c>
      <c r="AP214" s="6">
        <v>20</v>
      </c>
      <c r="AQ214" s="6">
        <v>697.19268798828125</v>
      </c>
      <c r="AR214" s="6">
        <v>11.800000190734863</v>
      </c>
      <c r="AS214" s="6">
        <v>8.8393802642822266</v>
      </c>
      <c r="AT214" s="6">
        <v>66.792076110839844</v>
      </c>
      <c r="AU214" s="6">
        <v>172.95820617675781</v>
      </c>
      <c r="AV214" s="28">
        <f t="shared" si="24"/>
        <v>16857.909140110016</v>
      </c>
      <c r="AW214" s="28"/>
      <c r="AX214" s="7">
        <v>196</v>
      </c>
      <c r="AY214" s="7">
        <f t="shared" si="28"/>
        <v>16857.909140110016</v>
      </c>
      <c r="AZ214" s="7">
        <f t="shared" si="25"/>
        <v>21133.021322727203</v>
      </c>
      <c r="BA214" s="30">
        <f t="shared" si="26"/>
        <v>185</v>
      </c>
      <c r="BB214" s="31">
        <f t="shared" si="27"/>
        <v>0.18781725888324874</v>
      </c>
    </row>
    <row r="215" spans="1:54" x14ac:dyDescent="0.25">
      <c r="A215" s="10">
        <f t="shared" si="23"/>
        <v>3</v>
      </c>
      <c r="C215" s="5">
        <v>13605</v>
      </c>
      <c r="D215" s="6">
        <v>346.95559692382812</v>
      </c>
      <c r="E215" s="6">
        <v>76.800636291503906</v>
      </c>
      <c r="F215" s="6">
        <v>116</v>
      </c>
      <c r="G215" s="6">
        <v>685</v>
      </c>
      <c r="H215" s="6">
        <v>323.70001220703125</v>
      </c>
      <c r="I215" s="6">
        <v>102.90395355224609</v>
      </c>
      <c r="J215" s="6">
        <v>1209.0255126953125</v>
      </c>
      <c r="K215" s="6">
        <v>128.971435546875</v>
      </c>
      <c r="L215" s="6">
        <v>4</v>
      </c>
      <c r="M215" s="6">
        <v>18.299999237060547</v>
      </c>
      <c r="N215" s="6">
        <v>10.818744659423828</v>
      </c>
      <c r="O215" s="6">
        <v>323.76727294921875</v>
      </c>
      <c r="P215" s="6">
        <v>1690</v>
      </c>
      <c r="Q215" s="6">
        <v>95.682479858398438</v>
      </c>
      <c r="R215" s="6">
        <v>64</v>
      </c>
      <c r="S215" s="6">
        <v>680</v>
      </c>
      <c r="T215" s="6">
        <v>44</v>
      </c>
      <c r="U215" s="6">
        <v>241.52357482910156</v>
      </c>
      <c r="V215" s="6">
        <v>277.41659545898437</v>
      </c>
      <c r="W215" s="6">
        <v>10.199999809265137</v>
      </c>
      <c r="X215" s="6">
        <v>225.45945739746094</v>
      </c>
      <c r="Y215" s="6">
        <v>86.145561218261719</v>
      </c>
      <c r="Z215" s="6">
        <v>737</v>
      </c>
      <c r="AA215" s="6">
        <v>129.53277587890625</v>
      </c>
      <c r="AB215" s="6">
        <v>393.97647094726562</v>
      </c>
      <c r="AC215" s="6">
        <v>47.196182250976563</v>
      </c>
      <c r="AD215" s="6">
        <v>2018.1116943359375</v>
      </c>
      <c r="AE215" s="6">
        <v>2904</v>
      </c>
      <c r="AF215" s="6">
        <v>73.556861877441406</v>
      </c>
      <c r="AG215" s="6">
        <v>602.0557861328125</v>
      </c>
      <c r="AH215" s="6">
        <v>4.1598348617553711</v>
      </c>
      <c r="AI215" s="6">
        <v>84.344711303710938</v>
      </c>
      <c r="AJ215" s="6">
        <v>65.599998474121094</v>
      </c>
      <c r="AK215" s="6">
        <v>53.982536315917969</v>
      </c>
      <c r="AL215" s="6">
        <v>22.133077621459961</v>
      </c>
      <c r="AM215" s="6">
        <v>55.562828063964844</v>
      </c>
      <c r="AN215" s="6">
        <v>3606.27392578125</v>
      </c>
      <c r="AO215" s="6">
        <v>38.162708282470703</v>
      </c>
      <c r="AP215" s="6">
        <v>20</v>
      </c>
      <c r="AQ215" s="6">
        <v>667.59722900390625</v>
      </c>
      <c r="AR215" s="6">
        <v>9.6999998092651367</v>
      </c>
      <c r="AS215" s="6">
        <v>10.538647651672363</v>
      </c>
      <c r="AT215" s="6">
        <v>37.711040496826172</v>
      </c>
      <c r="AU215" s="6">
        <v>205.08146667480469</v>
      </c>
      <c r="AV215" s="28">
        <f t="shared" si="24"/>
        <v>18546.948608398438</v>
      </c>
      <c r="AW215" s="28"/>
      <c r="AX215" s="7">
        <v>197</v>
      </c>
      <c r="AY215" s="7">
        <f t="shared" si="28"/>
        <v>18546.948608398438</v>
      </c>
      <c r="AZ215" s="7">
        <f t="shared" si="25"/>
        <v>21125.082993984222</v>
      </c>
      <c r="BA215" s="30">
        <f t="shared" si="26"/>
        <v>186</v>
      </c>
      <c r="BB215" s="31">
        <f t="shared" si="27"/>
        <v>0.18883248730964466</v>
      </c>
    </row>
    <row r="216" spans="1:54" x14ac:dyDescent="0.25">
      <c r="A216" s="10">
        <f t="shared" si="23"/>
        <v>4</v>
      </c>
      <c r="C216" s="5">
        <v>13635</v>
      </c>
      <c r="D216" s="6">
        <v>361.35702514648437</v>
      </c>
      <c r="E216" s="6">
        <v>124.40496063232422</v>
      </c>
      <c r="F216" s="6">
        <v>97.439064025878906</v>
      </c>
      <c r="G216" s="6">
        <v>825</v>
      </c>
      <c r="H216" s="6">
        <v>272.19940185546875</v>
      </c>
      <c r="I216" s="6">
        <v>102.85502624511719</v>
      </c>
      <c r="J216" s="6">
        <v>1434.2469482421875</v>
      </c>
      <c r="K216" s="6">
        <v>173.10833740234375</v>
      </c>
      <c r="L216" s="6">
        <v>4</v>
      </c>
      <c r="M216" s="6">
        <v>18.299999237060547</v>
      </c>
      <c r="N216" s="6">
        <v>10.740524291992188</v>
      </c>
      <c r="O216" s="6">
        <v>293.35205078125</v>
      </c>
      <c r="P216" s="6">
        <v>1713</v>
      </c>
      <c r="Q216" s="6">
        <v>99.543464660644531</v>
      </c>
      <c r="R216" s="6">
        <v>65</v>
      </c>
      <c r="S216" s="6">
        <v>798.4638671875</v>
      </c>
      <c r="T216" s="6">
        <v>52.201194763183594</v>
      </c>
      <c r="U216" s="6">
        <v>288.85577392578125</v>
      </c>
      <c r="V216" s="6">
        <v>367.12783813476562</v>
      </c>
      <c r="W216" s="6">
        <v>10.199999809265137</v>
      </c>
      <c r="X216" s="6">
        <v>160.51992797851563</v>
      </c>
      <c r="Y216" s="6">
        <v>95.019996643066406</v>
      </c>
      <c r="Z216" s="6">
        <v>757.02081298828125</v>
      </c>
      <c r="AA216" s="6">
        <v>78.5</v>
      </c>
      <c r="AB216" s="6">
        <v>365.35757446289062</v>
      </c>
      <c r="AC216" s="6">
        <v>63.100429534912109</v>
      </c>
      <c r="AD216" s="6">
        <v>2120.77294921875</v>
      </c>
      <c r="AE216" s="6">
        <v>3385</v>
      </c>
      <c r="AF216" s="6">
        <v>163.1064453125</v>
      </c>
      <c r="AG216" s="6">
        <v>618.85595703125</v>
      </c>
      <c r="AH216" s="6">
        <v>4.1399922370910645</v>
      </c>
      <c r="AI216" s="6">
        <v>106.31838226318359</v>
      </c>
      <c r="AJ216" s="6">
        <v>65.599998474121094</v>
      </c>
      <c r="AK216" s="6">
        <v>58.676300048828125</v>
      </c>
      <c r="AL216" s="6">
        <v>49.525436401367188</v>
      </c>
      <c r="AM216" s="6">
        <v>63.555438995361328</v>
      </c>
      <c r="AN216" s="6">
        <v>4334.35498046875</v>
      </c>
      <c r="AO216" s="6">
        <v>33.799999237060547</v>
      </c>
      <c r="AP216" s="6">
        <v>40.021434783935547</v>
      </c>
      <c r="AQ216" s="6">
        <v>635.1771240234375</v>
      </c>
      <c r="AR216" s="6">
        <v>11.800000190734863</v>
      </c>
      <c r="AS216" s="6">
        <v>66.806472778320313</v>
      </c>
      <c r="AT216" s="6">
        <v>11</v>
      </c>
      <c r="AU216" s="6">
        <v>206</v>
      </c>
      <c r="AV216" s="28">
        <f t="shared" si="24"/>
        <v>20605.425129413605</v>
      </c>
      <c r="AW216" s="28"/>
      <c r="AX216" s="7">
        <v>198</v>
      </c>
      <c r="AY216" s="7">
        <f t="shared" si="28"/>
        <v>20605.425129413605</v>
      </c>
      <c r="AZ216" s="7">
        <f t="shared" si="25"/>
        <v>21120.354614377022</v>
      </c>
      <c r="BA216" s="30">
        <f t="shared" si="26"/>
        <v>187</v>
      </c>
      <c r="BB216" s="31">
        <f t="shared" si="27"/>
        <v>0.18984771573604062</v>
      </c>
    </row>
    <row r="217" spans="1:54" x14ac:dyDescent="0.25">
      <c r="A217" s="10">
        <f t="shared" si="23"/>
        <v>5</v>
      </c>
      <c r="C217" s="5">
        <v>13666</v>
      </c>
      <c r="D217" s="6">
        <v>355.09857177734375</v>
      </c>
      <c r="E217" s="6">
        <v>120.22122192382812</v>
      </c>
      <c r="F217" s="6">
        <v>55.515361785888672</v>
      </c>
      <c r="G217" s="6">
        <v>930</v>
      </c>
      <c r="H217" s="6">
        <v>170.07575988769531</v>
      </c>
      <c r="I217" s="6">
        <v>102.79373931884766</v>
      </c>
      <c r="J217" s="6">
        <v>1583.287109375</v>
      </c>
      <c r="K217" s="6">
        <v>162.74449157714844</v>
      </c>
      <c r="L217" s="6">
        <v>204.27296447753906</v>
      </c>
      <c r="M217" s="6">
        <v>18.299999237060547</v>
      </c>
      <c r="N217" s="6">
        <v>10.543787002563477</v>
      </c>
      <c r="O217" s="6">
        <v>261.4124755859375</v>
      </c>
      <c r="P217" s="6">
        <v>1990</v>
      </c>
      <c r="Q217" s="6">
        <v>101.17737579345703</v>
      </c>
      <c r="R217" s="6">
        <v>66</v>
      </c>
      <c r="S217" s="6">
        <v>975</v>
      </c>
      <c r="T217" s="6">
        <v>10.738556861877441</v>
      </c>
      <c r="U217" s="6">
        <v>118.35945129394531</v>
      </c>
      <c r="V217" s="6">
        <v>480.80966186523437</v>
      </c>
      <c r="W217" s="6">
        <v>10.199999809265137</v>
      </c>
      <c r="X217" s="6">
        <v>257.96697998046875</v>
      </c>
      <c r="Y217" s="6">
        <v>104.19740295410156</v>
      </c>
      <c r="Z217" s="6">
        <v>964.937744140625</v>
      </c>
      <c r="AA217" s="6">
        <v>78.5</v>
      </c>
      <c r="AB217" s="6">
        <v>464.71395874023437</v>
      </c>
      <c r="AC217" s="6">
        <v>58.706501007080078</v>
      </c>
      <c r="AD217" s="6">
        <v>2073.957275390625</v>
      </c>
      <c r="AE217" s="6">
        <v>3538</v>
      </c>
      <c r="AF217" s="6">
        <v>202.44581604003906</v>
      </c>
      <c r="AG217" s="6">
        <v>851.46563720703125</v>
      </c>
      <c r="AH217" s="6">
        <v>4.0999999046325684</v>
      </c>
      <c r="AI217" s="6">
        <v>105.05992126464844</v>
      </c>
      <c r="AJ217" s="6">
        <v>65.599998474121094</v>
      </c>
      <c r="AK217" s="6">
        <v>58.448089599609375</v>
      </c>
      <c r="AL217" s="6">
        <v>75.425323486328125</v>
      </c>
      <c r="AM217" s="6">
        <v>61.001636505126953</v>
      </c>
      <c r="AN217" s="6">
        <v>4537.28662109375</v>
      </c>
      <c r="AO217" s="6">
        <v>33.799999237060547</v>
      </c>
      <c r="AP217" s="6">
        <v>20</v>
      </c>
      <c r="AQ217" s="6">
        <v>599.29266357421875</v>
      </c>
      <c r="AR217" s="6">
        <v>11.800000190734863</v>
      </c>
      <c r="AS217" s="6">
        <v>12.850309371948242</v>
      </c>
      <c r="AT217" s="6">
        <v>11</v>
      </c>
      <c r="AU217" s="6">
        <v>206</v>
      </c>
      <c r="AV217" s="28">
        <f t="shared" si="24"/>
        <v>22123.106405735016</v>
      </c>
      <c r="AW217" s="28"/>
      <c r="AX217" s="7">
        <v>199</v>
      </c>
      <c r="AY217" s="7">
        <f t="shared" si="28"/>
        <v>22123.106405735016</v>
      </c>
      <c r="AZ217" s="7">
        <f t="shared" si="25"/>
        <v>21105.012013912201</v>
      </c>
      <c r="BA217" s="30">
        <f t="shared" si="26"/>
        <v>188</v>
      </c>
      <c r="BB217" s="31">
        <f t="shared" si="27"/>
        <v>0.19086294416243654</v>
      </c>
    </row>
    <row r="218" spans="1:54" x14ac:dyDescent="0.25">
      <c r="A218" s="10">
        <f t="shared" si="23"/>
        <v>6</v>
      </c>
      <c r="C218" s="5">
        <v>13696</v>
      </c>
      <c r="D218" s="6">
        <v>327.56265258789063</v>
      </c>
      <c r="E218" s="6">
        <v>95.601539611816406</v>
      </c>
      <c r="F218" s="6">
        <v>10</v>
      </c>
      <c r="G218" s="6">
        <v>889.77001953125</v>
      </c>
      <c r="H218" s="6">
        <v>18.600000381469727</v>
      </c>
      <c r="I218" s="6">
        <v>57.485481262207031</v>
      </c>
      <c r="J218" s="6">
        <v>1695.5587158203125</v>
      </c>
      <c r="K218" s="6">
        <v>133.43095397949219</v>
      </c>
      <c r="L218" s="6">
        <v>76.560928344726563</v>
      </c>
      <c r="M218" s="6">
        <v>24.715023040771484</v>
      </c>
      <c r="N218" s="6">
        <v>10.309769630432129</v>
      </c>
      <c r="O218" s="6">
        <v>230.39999389648437</v>
      </c>
      <c r="P218" s="6">
        <v>1955.6270751953125</v>
      </c>
      <c r="Q218" s="6">
        <v>99.942375183105469</v>
      </c>
      <c r="R218" s="6">
        <v>66</v>
      </c>
      <c r="S218" s="6">
        <v>904.3590087890625</v>
      </c>
      <c r="T218" s="6">
        <v>4</v>
      </c>
      <c r="U218" s="6">
        <v>330.44000244140625</v>
      </c>
      <c r="V218" s="6">
        <v>440.13357543945313</v>
      </c>
      <c r="W218" s="6">
        <v>10.199999809265137</v>
      </c>
      <c r="X218" s="6">
        <v>300.81698608398437</v>
      </c>
      <c r="Y218" s="6">
        <v>103.51143646240234</v>
      </c>
      <c r="Z218" s="6">
        <v>971.628662109375</v>
      </c>
      <c r="AA218" s="6">
        <v>78.5</v>
      </c>
      <c r="AB218" s="6">
        <v>516.8033447265625</v>
      </c>
      <c r="AC218" s="6">
        <v>47.249885559082031</v>
      </c>
      <c r="AD218" s="6">
        <v>2056.109619140625</v>
      </c>
      <c r="AE218" s="6">
        <v>3538</v>
      </c>
      <c r="AF218" s="6">
        <v>209.26499938964844</v>
      </c>
      <c r="AG218" s="6">
        <v>932.1025390625</v>
      </c>
      <c r="AH218" s="6">
        <v>4.0999999046325684</v>
      </c>
      <c r="AI218" s="6">
        <v>103.65708160400391</v>
      </c>
      <c r="AJ218" s="6">
        <v>65.599998474121094</v>
      </c>
      <c r="AK218" s="6">
        <v>52.292850494384766</v>
      </c>
      <c r="AL218" s="6">
        <v>77.927207946777344</v>
      </c>
      <c r="AM218" s="6">
        <v>53.592788696289062</v>
      </c>
      <c r="AN218" s="6">
        <v>3859.216552734375</v>
      </c>
      <c r="AO218" s="6">
        <v>33.799999237060547</v>
      </c>
      <c r="AP218" s="6">
        <v>22.906362533569336</v>
      </c>
      <c r="AQ218" s="6">
        <v>428.10491943359375</v>
      </c>
      <c r="AR218" s="6">
        <v>11.800000190734863</v>
      </c>
      <c r="AS218" s="6">
        <v>0.60000002384185791</v>
      </c>
      <c r="AT218" s="6">
        <v>11</v>
      </c>
      <c r="AU218" s="6">
        <v>185.35820007324219</v>
      </c>
      <c r="AV218" s="28">
        <f t="shared" si="24"/>
        <v>21044.640548825264</v>
      </c>
      <c r="AW218" s="28"/>
      <c r="AX218" s="7">
        <v>200</v>
      </c>
      <c r="AY218" s="7">
        <f t="shared" si="28"/>
        <v>21044.640548825264</v>
      </c>
      <c r="AZ218" s="7">
        <f t="shared" si="25"/>
        <v>21086.012149333954</v>
      </c>
      <c r="BA218" s="30">
        <f t="shared" si="26"/>
        <v>189</v>
      </c>
      <c r="BB218" s="31">
        <f t="shared" si="27"/>
        <v>0.1918781725888325</v>
      </c>
    </row>
    <row r="219" spans="1:54" x14ac:dyDescent="0.25">
      <c r="A219" s="10">
        <f t="shared" si="23"/>
        <v>7</v>
      </c>
      <c r="C219" s="5">
        <v>13727</v>
      </c>
      <c r="D219" s="6">
        <v>271.994384765625</v>
      </c>
      <c r="E219" s="6">
        <v>65.247474670410156</v>
      </c>
      <c r="F219" s="6">
        <v>10</v>
      </c>
      <c r="G219" s="6">
        <v>672.52838134765625</v>
      </c>
      <c r="H219" s="6">
        <v>34.506095886230469</v>
      </c>
      <c r="I219" s="6">
        <v>1</v>
      </c>
      <c r="J219" s="6">
        <v>1496.8980712890625</v>
      </c>
      <c r="K219" s="6">
        <v>90.592063903808594</v>
      </c>
      <c r="L219" s="6">
        <v>32.466720581054687</v>
      </c>
      <c r="M219" s="6">
        <v>18.299999237060547</v>
      </c>
      <c r="N219" s="6">
        <v>10.034706115722656</v>
      </c>
      <c r="O219" s="6">
        <v>230.39999389648437</v>
      </c>
      <c r="P219" s="6">
        <v>1784.08935546875</v>
      </c>
      <c r="Q219" s="6">
        <v>98.188125610351563</v>
      </c>
      <c r="R219" s="6">
        <v>67</v>
      </c>
      <c r="S219" s="6">
        <v>675.1416015625</v>
      </c>
      <c r="T219" s="6">
        <v>4</v>
      </c>
      <c r="U219" s="6">
        <v>359.74172973632812</v>
      </c>
      <c r="V219" s="6">
        <v>224.05209350585937</v>
      </c>
      <c r="W219" s="6">
        <v>10.199999809265137</v>
      </c>
      <c r="X219" s="6">
        <v>256.93136596679688</v>
      </c>
      <c r="Y219" s="6">
        <v>102.73509979248047</v>
      </c>
      <c r="Z219" s="6">
        <v>824.039306640625</v>
      </c>
      <c r="AA219" s="6">
        <v>78.5</v>
      </c>
      <c r="AB219" s="6">
        <v>374.03179931640625</v>
      </c>
      <c r="AC219" s="6">
        <v>32.588802337646484</v>
      </c>
      <c r="AD219" s="6">
        <v>2017.837890625</v>
      </c>
      <c r="AE219" s="6">
        <v>3471.88330078125</v>
      </c>
      <c r="AF219" s="6">
        <v>205.36479187011719</v>
      </c>
      <c r="AG219" s="6">
        <v>805.8743896484375</v>
      </c>
      <c r="AH219" s="6">
        <v>4.0999999046325684</v>
      </c>
      <c r="AI219" s="6">
        <v>4.8000001907348633</v>
      </c>
      <c r="AJ219" s="6">
        <v>64.822074890136719</v>
      </c>
      <c r="AK219" s="6">
        <v>43.963356018066406</v>
      </c>
      <c r="AL219" s="6">
        <v>61.628643035888672</v>
      </c>
      <c r="AM219" s="6">
        <v>46.717441558837891</v>
      </c>
      <c r="AN219" s="6">
        <v>3191.6064453125</v>
      </c>
      <c r="AO219" s="6">
        <v>33.799999237060547</v>
      </c>
      <c r="AP219" s="6">
        <v>20</v>
      </c>
      <c r="AQ219" s="6">
        <v>252.75395202636719</v>
      </c>
      <c r="AR219" s="6">
        <v>9.6999998092651367</v>
      </c>
      <c r="AS219" s="6">
        <v>0.60000002384185791</v>
      </c>
      <c r="AT219" s="6">
        <v>11</v>
      </c>
      <c r="AU219" s="6">
        <v>179.66140747070312</v>
      </c>
      <c r="AV219" s="28">
        <f t="shared" si="24"/>
        <v>18251.320863842964</v>
      </c>
      <c r="AW219" s="28"/>
      <c r="AX219" s="7">
        <v>201</v>
      </c>
      <c r="AY219" s="7">
        <f t="shared" si="28"/>
        <v>18251.320863842964</v>
      </c>
      <c r="AZ219" s="7">
        <f t="shared" si="25"/>
        <v>21079.525675296783</v>
      </c>
      <c r="BA219" s="30">
        <f t="shared" si="26"/>
        <v>190</v>
      </c>
      <c r="BB219" s="31">
        <f t="shared" si="27"/>
        <v>0.19289340101522842</v>
      </c>
    </row>
    <row r="220" spans="1:54" x14ac:dyDescent="0.25">
      <c r="A220" s="10">
        <f t="shared" si="23"/>
        <v>8</v>
      </c>
      <c r="C220" s="5">
        <v>13758</v>
      </c>
      <c r="D220" s="6">
        <v>260.11398315429687</v>
      </c>
      <c r="E220" s="6">
        <v>35.451717376708984</v>
      </c>
      <c r="F220" s="6">
        <v>10</v>
      </c>
      <c r="G220" s="6">
        <v>512.35845947265625</v>
      </c>
      <c r="H220" s="6">
        <v>18.600000381469727</v>
      </c>
      <c r="I220" s="6">
        <v>1</v>
      </c>
      <c r="J220" s="6">
        <v>1272.071533203125</v>
      </c>
      <c r="K220" s="6">
        <v>52.225276947021484</v>
      </c>
      <c r="L220" s="6">
        <v>4</v>
      </c>
      <c r="M220" s="6">
        <v>18.299999237060547</v>
      </c>
      <c r="N220" s="6">
        <v>9.8000001907348633</v>
      </c>
      <c r="O220" s="6">
        <v>230.39999389648437</v>
      </c>
      <c r="P220" s="6">
        <v>1690.865478515625</v>
      </c>
      <c r="Q220" s="6">
        <v>96.830284118652344</v>
      </c>
      <c r="R220" s="6">
        <v>67</v>
      </c>
      <c r="S220" s="6">
        <v>436.78973388671875</v>
      </c>
      <c r="T220" s="6">
        <v>4</v>
      </c>
      <c r="U220" s="6">
        <v>343.30645751953125</v>
      </c>
      <c r="V220" s="6">
        <v>44.429149627685547</v>
      </c>
      <c r="W220" s="6">
        <v>10.199999809265137</v>
      </c>
      <c r="X220" s="6">
        <v>206.24209594726562</v>
      </c>
      <c r="Y220" s="6">
        <v>102.05020141601562</v>
      </c>
      <c r="Z220" s="6">
        <v>642.47833251953125</v>
      </c>
      <c r="AA220" s="6">
        <v>78.5</v>
      </c>
      <c r="AB220" s="6">
        <v>158.13040161132812</v>
      </c>
      <c r="AC220" s="6">
        <v>17.685970306396484</v>
      </c>
      <c r="AD220" s="6">
        <v>1868.88037109375</v>
      </c>
      <c r="AE220" s="6">
        <v>3484.62060546875</v>
      </c>
      <c r="AF220" s="6">
        <v>171.59764099121094</v>
      </c>
      <c r="AG220" s="6">
        <v>502.78445434570313</v>
      </c>
      <c r="AH220" s="6">
        <v>4.0999999046325684</v>
      </c>
      <c r="AI220" s="6">
        <v>4.8000001907348633</v>
      </c>
      <c r="AJ220" s="6">
        <v>39.824527740478516</v>
      </c>
      <c r="AK220" s="6">
        <v>37.437446594238281</v>
      </c>
      <c r="AL220" s="6">
        <v>41.628009796142578</v>
      </c>
      <c r="AM220" s="6">
        <v>40.280673980712891</v>
      </c>
      <c r="AN220" s="6">
        <v>2494.3388671875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0.60000002384185791</v>
      </c>
      <c r="AT220" s="6">
        <v>11</v>
      </c>
      <c r="AU220" s="6">
        <v>174.62434387207031</v>
      </c>
      <c r="AV220" s="28">
        <f t="shared" si="24"/>
        <v>15372.171746373177</v>
      </c>
      <c r="AW220" s="28"/>
      <c r="AX220" s="7">
        <v>202</v>
      </c>
      <c r="AY220" s="7">
        <f t="shared" si="28"/>
        <v>15372.171746373177</v>
      </c>
      <c r="AZ220" s="7">
        <f t="shared" si="25"/>
        <v>21054.293375015259</v>
      </c>
      <c r="BA220" s="30">
        <f t="shared" si="26"/>
        <v>191</v>
      </c>
      <c r="BB220" s="31">
        <f t="shared" si="27"/>
        <v>0.19390862944162437</v>
      </c>
    </row>
    <row r="221" spans="1:54" x14ac:dyDescent="0.25">
      <c r="A221" s="10">
        <f t="shared" si="23"/>
        <v>9</v>
      </c>
      <c r="C221" s="5">
        <v>13788</v>
      </c>
      <c r="D221" s="6">
        <v>249.60841369628906</v>
      </c>
      <c r="E221" s="6">
        <v>10.628799438476563</v>
      </c>
      <c r="F221" s="6">
        <v>10.027270317077637</v>
      </c>
      <c r="G221" s="6">
        <v>359.35281372070312</v>
      </c>
      <c r="H221" s="6">
        <v>18.600000381469727</v>
      </c>
      <c r="I221" s="6">
        <v>1</v>
      </c>
      <c r="J221" s="6">
        <v>1108.018310546875</v>
      </c>
      <c r="K221" s="6">
        <v>47.385002136230469</v>
      </c>
      <c r="L221" s="6">
        <v>4</v>
      </c>
      <c r="M221" s="6">
        <v>18.299999237060547</v>
      </c>
      <c r="N221" s="6">
        <v>9.8000001907348633</v>
      </c>
      <c r="O221" s="6">
        <v>230.39999389648437</v>
      </c>
      <c r="P221" s="6">
        <v>1618.2808837890625</v>
      </c>
      <c r="Q221" s="6">
        <v>96.989013671875</v>
      </c>
      <c r="R221" s="6">
        <v>67</v>
      </c>
      <c r="S221" s="6">
        <v>443.001953125</v>
      </c>
      <c r="T221" s="6">
        <v>4</v>
      </c>
      <c r="U221" s="6">
        <v>326.99468994140625</v>
      </c>
      <c r="V221" s="6">
        <v>22.054014205932617</v>
      </c>
      <c r="W221" s="6">
        <v>10.199999809265137</v>
      </c>
      <c r="X221" s="6">
        <v>180.9930419921875</v>
      </c>
      <c r="Y221" s="6">
        <v>99.627944946289063</v>
      </c>
      <c r="Z221" s="6">
        <v>485.82974243164062</v>
      </c>
      <c r="AA221" s="6">
        <v>78.5</v>
      </c>
      <c r="AB221" s="6">
        <v>120.22008514404297</v>
      </c>
      <c r="AC221" s="6">
        <v>17.573295593261719</v>
      </c>
      <c r="AD221" s="6">
        <v>1831.50830078125</v>
      </c>
      <c r="AE221" s="6">
        <v>3346.137451171875</v>
      </c>
      <c r="AF221" s="6">
        <v>112.38076782226562</v>
      </c>
      <c r="AG221" s="6">
        <v>379.71951293945312</v>
      </c>
      <c r="AH221" s="6">
        <v>4.0999999046325684</v>
      </c>
      <c r="AI221" s="6">
        <v>4.8000001907348633</v>
      </c>
      <c r="AJ221" s="6">
        <v>21.301315307617188</v>
      </c>
      <c r="AK221" s="6">
        <v>37</v>
      </c>
      <c r="AL221" s="6">
        <v>20.674211502075195</v>
      </c>
      <c r="AM221" s="6">
        <v>33.722679138183594</v>
      </c>
      <c r="AN221" s="6">
        <v>2188.8017578125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3.1812679767608643</v>
      </c>
      <c r="AT221" s="6">
        <v>11</v>
      </c>
      <c r="AU221" s="6">
        <v>180.39285278320312</v>
      </c>
      <c r="AV221" s="28">
        <f t="shared" si="24"/>
        <v>13956.605384588242</v>
      </c>
      <c r="AW221" s="28"/>
      <c r="AX221" s="7">
        <v>203</v>
      </c>
      <c r="AY221" s="7">
        <f t="shared" si="28"/>
        <v>13956.605384588242</v>
      </c>
      <c r="AZ221" s="7">
        <f t="shared" si="25"/>
        <v>21044.640548825264</v>
      </c>
      <c r="BA221" s="30">
        <f t="shared" si="26"/>
        <v>192</v>
      </c>
      <c r="BB221" s="31">
        <f t="shared" si="27"/>
        <v>0.1949238578680203</v>
      </c>
    </row>
    <row r="222" spans="1:54" x14ac:dyDescent="0.25">
      <c r="A222" s="10">
        <f t="shared" si="23"/>
        <v>10</v>
      </c>
      <c r="C222" s="5">
        <v>13819</v>
      </c>
      <c r="D222" s="6">
        <v>241.51885986328125</v>
      </c>
      <c r="E222" s="6">
        <v>10</v>
      </c>
      <c r="F222" s="6">
        <v>10.13790225982666</v>
      </c>
      <c r="G222" s="6">
        <v>331.599609375</v>
      </c>
      <c r="H222" s="6">
        <v>27.709199905395508</v>
      </c>
      <c r="I222" s="6">
        <v>1</v>
      </c>
      <c r="J222" s="6">
        <v>1100</v>
      </c>
      <c r="K222" s="6">
        <v>50.837852478027344</v>
      </c>
      <c r="L222" s="6">
        <v>4</v>
      </c>
      <c r="M222" s="6">
        <v>18.299999237060547</v>
      </c>
      <c r="N222" s="6">
        <v>9.8000001907348633</v>
      </c>
      <c r="O222" s="6">
        <v>230.39999389648437</v>
      </c>
      <c r="P222" s="6">
        <v>1558.958740234375</v>
      </c>
      <c r="Q222" s="6">
        <v>100.78785705566406</v>
      </c>
      <c r="R222" s="6">
        <v>66</v>
      </c>
      <c r="S222" s="6">
        <v>445.10394287109375</v>
      </c>
      <c r="T222" s="6">
        <v>4</v>
      </c>
      <c r="U222" s="6">
        <v>310.04400634765625</v>
      </c>
      <c r="V222" s="6">
        <v>0.20000000298023224</v>
      </c>
      <c r="W222" s="6">
        <v>10.199999809265137</v>
      </c>
      <c r="X222" s="6">
        <v>171.80537414550781</v>
      </c>
      <c r="Y222" s="6">
        <v>99.320755004882813</v>
      </c>
      <c r="Z222" s="6">
        <v>420.44686889648437</v>
      </c>
      <c r="AA222" s="6">
        <v>78.5</v>
      </c>
      <c r="AB222" s="6">
        <v>120</v>
      </c>
      <c r="AC222" s="6">
        <v>17.5</v>
      </c>
      <c r="AD222" s="6">
        <v>1821.56689453125</v>
      </c>
      <c r="AE222" s="6">
        <v>2901.2265625</v>
      </c>
      <c r="AF222" s="6">
        <v>43.352493286132813</v>
      </c>
      <c r="AG222" s="6">
        <v>315.32534790039062</v>
      </c>
      <c r="AH222" s="6">
        <v>4.0999999046325684</v>
      </c>
      <c r="AI222" s="6">
        <v>35.949996948242187</v>
      </c>
      <c r="AJ222" s="6">
        <v>6.5999999046325684</v>
      </c>
      <c r="AK222" s="6">
        <v>37</v>
      </c>
      <c r="AL222" s="6">
        <v>0.60000002384185791</v>
      </c>
      <c r="AM222" s="6">
        <v>31</v>
      </c>
      <c r="AN222" s="6">
        <v>2091.224609375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0.60000002384185791</v>
      </c>
      <c r="AT222" s="6">
        <v>11</v>
      </c>
      <c r="AU222" s="6">
        <v>170.55357360839844</v>
      </c>
      <c r="AV222" s="28">
        <f t="shared" si="24"/>
        <v>13051.770438626409</v>
      </c>
      <c r="AW222" s="28"/>
      <c r="AX222" s="7">
        <v>204</v>
      </c>
      <c r="AY222" s="7">
        <f t="shared" si="28"/>
        <v>13051.770438626409</v>
      </c>
      <c r="AZ222" s="7">
        <f t="shared" si="25"/>
        <v>21042.651314258575</v>
      </c>
      <c r="BA222" s="30">
        <f t="shared" si="26"/>
        <v>193</v>
      </c>
      <c r="BB222" s="31">
        <f t="shared" si="27"/>
        <v>0.19593908629441625</v>
      </c>
    </row>
    <row r="223" spans="1:54" x14ac:dyDescent="0.25">
      <c r="A223" s="10">
        <f t="shared" ref="A223:A286" si="29">MONTH(C223)</f>
        <v>11</v>
      </c>
      <c r="C223" s="5">
        <v>13849</v>
      </c>
      <c r="D223" s="6">
        <v>257.80947875976562</v>
      </c>
      <c r="E223" s="6">
        <v>52.033092498779297</v>
      </c>
      <c r="F223" s="6">
        <v>10.541093826293945</v>
      </c>
      <c r="G223" s="6">
        <v>358.58126831054687</v>
      </c>
      <c r="H223" s="6">
        <v>18.600000381469727</v>
      </c>
      <c r="I223" s="6">
        <v>15.89955997467041</v>
      </c>
      <c r="J223" s="6">
        <v>1100</v>
      </c>
      <c r="K223" s="6">
        <v>70.193260192871094</v>
      </c>
      <c r="L223" s="6">
        <v>4</v>
      </c>
      <c r="M223" s="6">
        <v>27.361709594726563</v>
      </c>
      <c r="N223" s="6">
        <v>9.8000001907348633</v>
      </c>
      <c r="O223" s="6">
        <v>234.36619567871094</v>
      </c>
      <c r="P223" s="6">
        <v>1549.4681396484375</v>
      </c>
      <c r="Q223" s="6">
        <v>107.10050964355469</v>
      </c>
      <c r="R223" s="6">
        <v>64</v>
      </c>
      <c r="S223" s="6">
        <v>470.69891357421875</v>
      </c>
      <c r="T223" s="6">
        <v>5.4923558235168457</v>
      </c>
      <c r="U223" s="6">
        <v>286.78530883789062</v>
      </c>
      <c r="V223" s="6">
        <v>16.528568267822266</v>
      </c>
      <c r="W223" s="6">
        <v>10.688626289367676</v>
      </c>
      <c r="X223" s="6">
        <v>176.66865539550781</v>
      </c>
      <c r="Y223" s="6">
        <v>90.018341064453125</v>
      </c>
      <c r="Z223" s="6">
        <v>412.02108764648437</v>
      </c>
      <c r="AA223" s="6">
        <v>78.5</v>
      </c>
      <c r="AB223" s="6">
        <v>120</v>
      </c>
      <c r="AC223" s="6">
        <v>17.992443084716797</v>
      </c>
      <c r="AD223" s="6">
        <v>1838.1517333984375</v>
      </c>
      <c r="AE223" s="6">
        <v>2865</v>
      </c>
      <c r="AF223" s="6">
        <v>12.199999809265137</v>
      </c>
      <c r="AG223" s="6">
        <v>281.47906494140625</v>
      </c>
      <c r="AH223" s="6">
        <v>4.0999999046325684</v>
      </c>
      <c r="AI223" s="6">
        <v>128.29609680175781</v>
      </c>
      <c r="AJ223" s="6">
        <v>8.2699718475341797</v>
      </c>
      <c r="AK223" s="6">
        <v>37</v>
      </c>
      <c r="AL223" s="6">
        <v>3.1329882144927979</v>
      </c>
      <c r="AM223" s="6">
        <v>31</v>
      </c>
      <c r="AN223" s="6">
        <v>2726.963134765625</v>
      </c>
      <c r="AO223" s="6">
        <v>33.799999237060547</v>
      </c>
      <c r="AP223" s="6">
        <v>20</v>
      </c>
      <c r="AQ223" s="6">
        <v>253.98072814941406</v>
      </c>
      <c r="AR223" s="6">
        <v>11.800000190734863</v>
      </c>
      <c r="AS223" s="6">
        <v>3.3329329490661621</v>
      </c>
      <c r="AT223" s="6">
        <v>11</v>
      </c>
      <c r="AU223" s="6">
        <v>170.44358825683594</v>
      </c>
      <c r="AV223" s="28">
        <f t="shared" ref="AV223:AV286" si="30">SUM(D223:AU223)</f>
        <v>14005.098847150803</v>
      </c>
      <c r="AW223" s="28"/>
      <c r="AX223" s="7">
        <v>205</v>
      </c>
      <c r="AY223" s="7">
        <f t="shared" si="28"/>
        <v>14005.098847150803</v>
      </c>
      <c r="AZ223" s="7">
        <f t="shared" ref="AZ223:AZ286" si="31">LARGE($AY$30:$AY$1013,AX223-11)</f>
        <v>21040.54215669632</v>
      </c>
      <c r="BA223" s="30">
        <f t="shared" ref="BA223:BA286" si="32">_xlfn.RANK.AVG(AZ223,$AZ$30:$AZ$1013,0)</f>
        <v>194</v>
      </c>
      <c r="BB223" s="31">
        <f t="shared" ref="BB223:BB286" si="33">BA223/(COUNT($AY$30:$AY$1013)+1)</f>
        <v>0.19695431472081218</v>
      </c>
    </row>
    <row r="224" spans="1:54" x14ac:dyDescent="0.25">
      <c r="A224" s="10">
        <f t="shared" si="29"/>
        <v>12</v>
      </c>
      <c r="C224" s="5">
        <v>13880</v>
      </c>
      <c r="D224" s="6">
        <v>386.11080932617187</v>
      </c>
      <c r="E224" s="6">
        <v>68.773468017578125</v>
      </c>
      <c r="F224" s="6">
        <v>20.369817733764648</v>
      </c>
      <c r="G224" s="6">
        <v>404.69451904296875</v>
      </c>
      <c r="H224" s="6">
        <v>182.78105163574219</v>
      </c>
      <c r="I224" s="6">
        <v>36.054862976074219</v>
      </c>
      <c r="J224" s="6">
        <v>1116.5064697265625</v>
      </c>
      <c r="K224" s="6">
        <v>41.279273986816406</v>
      </c>
      <c r="L224" s="6">
        <v>4</v>
      </c>
      <c r="M224" s="6">
        <v>18.299999237060547</v>
      </c>
      <c r="N224" s="6">
        <v>10.432685852050781</v>
      </c>
      <c r="O224" s="6">
        <v>265.00164794921875</v>
      </c>
      <c r="P224" s="6">
        <v>1644.6678466796875</v>
      </c>
      <c r="Q224" s="6">
        <v>114.98372650146484</v>
      </c>
      <c r="R224" s="6">
        <v>62</v>
      </c>
      <c r="S224" s="6">
        <v>575</v>
      </c>
      <c r="T224" s="6">
        <v>15.844101905822754</v>
      </c>
      <c r="U224" s="6">
        <v>352.85009765625</v>
      </c>
      <c r="V224" s="6">
        <v>53.271377563476563</v>
      </c>
      <c r="W224" s="6">
        <v>10.199999809265137</v>
      </c>
      <c r="X224" s="6">
        <v>281.80255126953125</v>
      </c>
      <c r="Y224" s="6">
        <v>77.660049438476563</v>
      </c>
      <c r="Z224" s="6">
        <v>539.03118896484375</v>
      </c>
      <c r="AA224" s="6">
        <v>135.83847045898437</v>
      </c>
      <c r="AB224" s="6">
        <v>120</v>
      </c>
      <c r="AC224" s="6">
        <v>22.14360237121582</v>
      </c>
      <c r="AD224" s="6">
        <v>1922.60888671875</v>
      </c>
      <c r="AE224" s="6">
        <v>2867</v>
      </c>
      <c r="AF224" s="6">
        <v>98.661918640136719</v>
      </c>
      <c r="AG224" s="6">
        <v>320.56103515625</v>
      </c>
      <c r="AH224" s="6">
        <v>4.0999999046325684</v>
      </c>
      <c r="AI224" s="6">
        <v>4.8000001907348633</v>
      </c>
      <c r="AJ224" s="6">
        <v>65.599998474121094</v>
      </c>
      <c r="AK224" s="6">
        <v>37</v>
      </c>
      <c r="AL224" s="6">
        <v>9.7296228408813477</v>
      </c>
      <c r="AM224" s="6">
        <v>39.111618041992187</v>
      </c>
      <c r="AN224" s="6">
        <v>3252.52001953125</v>
      </c>
      <c r="AO224" s="6">
        <v>33.799999237060547</v>
      </c>
      <c r="AP224" s="6">
        <v>26.763111114501953</v>
      </c>
      <c r="AQ224" s="6">
        <v>370.60308837890625</v>
      </c>
      <c r="AR224" s="6">
        <v>9.6999998092651367</v>
      </c>
      <c r="AS224" s="6">
        <v>9.9324254989624023</v>
      </c>
      <c r="AT224" s="6">
        <v>11</v>
      </c>
      <c r="AU224" s="6">
        <v>222.06280517578125</v>
      </c>
      <c r="AV224" s="28">
        <f t="shared" si="30"/>
        <v>15865.152146816254</v>
      </c>
      <c r="AW224" s="28"/>
      <c r="AX224" s="7">
        <v>206</v>
      </c>
      <c r="AY224" s="7">
        <f t="shared" si="28"/>
        <v>15865.152146816254</v>
      </c>
      <c r="AZ224" s="7">
        <f t="shared" si="31"/>
        <v>21040.329320907593</v>
      </c>
      <c r="BA224" s="30">
        <f t="shared" si="32"/>
        <v>195</v>
      </c>
      <c r="BB224" s="31">
        <f t="shared" si="33"/>
        <v>0.19796954314720813</v>
      </c>
    </row>
    <row r="225" spans="1:54" x14ac:dyDescent="0.25">
      <c r="A225" s="10">
        <f t="shared" si="29"/>
        <v>1</v>
      </c>
      <c r="C225" s="5">
        <v>13911</v>
      </c>
      <c r="D225" s="6">
        <v>423.3499755859375</v>
      </c>
      <c r="E225" s="6">
        <v>57.271827697753906</v>
      </c>
      <c r="F225" s="6">
        <v>34.661239624023438</v>
      </c>
      <c r="G225" s="6">
        <v>251</v>
      </c>
      <c r="H225" s="6">
        <v>270.01116943359375</v>
      </c>
      <c r="I225" s="6">
        <v>90.262657165527344</v>
      </c>
      <c r="J225" s="6">
        <v>1100</v>
      </c>
      <c r="K225" s="6">
        <v>112.98686218261719</v>
      </c>
      <c r="L225" s="6">
        <v>4</v>
      </c>
      <c r="M225" s="6">
        <v>18.299999237060547</v>
      </c>
      <c r="N225" s="6">
        <v>11.181511878967285</v>
      </c>
      <c r="O225" s="6">
        <v>296.43939208984375</v>
      </c>
      <c r="P225" s="6">
        <v>1690</v>
      </c>
      <c r="Q225" s="6">
        <v>123.10643005371094</v>
      </c>
      <c r="R225" s="6">
        <v>62</v>
      </c>
      <c r="S225" s="6">
        <v>443.40878295898437</v>
      </c>
      <c r="T225" s="6">
        <v>25.82017707824707</v>
      </c>
      <c r="U225" s="6">
        <v>346.76455688476562</v>
      </c>
      <c r="V225" s="6">
        <v>66.92608642578125</v>
      </c>
      <c r="W225" s="6">
        <v>10.199999809265137</v>
      </c>
      <c r="X225" s="6">
        <v>299.53402709960937</v>
      </c>
      <c r="Y225" s="6">
        <v>72</v>
      </c>
      <c r="Z225" s="6">
        <v>588.89141845703125</v>
      </c>
      <c r="AA225" s="6">
        <v>168.7882080078125</v>
      </c>
      <c r="AB225" s="6">
        <v>120</v>
      </c>
      <c r="AC225" s="6">
        <v>30.995744705200195</v>
      </c>
      <c r="AD225" s="6">
        <v>1950</v>
      </c>
      <c r="AE225" s="6">
        <v>2924</v>
      </c>
      <c r="AF225" s="6">
        <v>87.316421508789063</v>
      </c>
      <c r="AG225" s="6">
        <v>296.1192626953125</v>
      </c>
      <c r="AH225" s="6">
        <v>4.0999999046325684</v>
      </c>
      <c r="AI225" s="6">
        <v>4.8000001907348633</v>
      </c>
      <c r="AJ225" s="6">
        <v>65.599998474121094</v>
      </c>
      <c r="AK225" s="6">
        <v>37</v>
      </c>
      <c r="AL225" s="6">
        <v>8.9995603561401367</v>
      </c>
      <c r="AM225" s="6">
        <v>50.202003479003906</v>
      </c>
      <c r="AN225" s="6">
        <v>2935.916748046875</v>
      </c>
      <c r="AO225" s="6">
        <v>44</v>
      </c>
      <c r="AP225" s="6">
        <v>20</v>
      </c>
      <c r="AQ225" s="6">
        <v>524.53619384765625</v>
      </c>
      <c r="AR225" s="6">
        <v>9.6999998092651367</v>
      </c>
      <c r="AS225" s="6">
        <v>9.1630125045776367</v>
      </c>
      <c r="AT225" s="6">
        <v>66.858909606933594</v>
      </c>
      <c r="AU225" s="6">
        <v>181.37838745117187</v>
      </c>
      <c r="AV225" s="28">
        <f t="shared" si="30"/>
        <v>15937.590564250946</v>
      </c>
      <c r="AW225" s="28"/>
      <c r="AX225" s="7">
        <v>207</v>
      </c>
      <c r="AY225" s="7">
        <f t="shared" si="28"/>
        <v>15937.590564250946</v>
      </c>
      <c r="AZ225" s="7">
        <f t="shared" si="31"/>
        <v>21037.602855205536</v>
      </c>
      <c r="BA225" s="30">
        <f t="shared" si="32"/>
        <v>196</v>
      </c>
      <c r="BB225" s="31">
        <f t="shared" si="33"/>
        <v>0.19898477157360406</v>
      </c>
    </row>
    <row r="226" spans="1:54" x14ac:dyDescent="0.25">
      <c r="A226" s="10">
        <f t="shared" si="29"/>
        <v>2</v>
      </c>
      <c r="C226" s="5">
        <v>13939</v>
      </c>
      <c r="D226" s="6">
        <v>774.1156005859375</v>
      </c>
      <c r="E226" s="6">
        <v>57.646232604980469</v>
      </c>
      <c r="F226" s="6">
        <v>104.13825988769531</v>
      </c>
      <c r="G226" s="6">
        <v>309.16067504882812</v>
      </c>
      <c r="H226" s="6">
        <v>261.152587890625</v>
      </c>
      <c r="I226" s="6">
        <v>102.95725250244141</v>
      </c>
      <c r="J226" s="6">
        <v>1248.942138671875</v>
      </c>
      <c r="K226" s="6">
        <v>33.615566253662109</v>
      </c>
      <c r="L226" s="6">
        <v>4</v>
      </c>
      <c r="M226" s="6">
        <v>18.299999237060547</v>
      </c>
      <c r="N226" s="6">
        <v>11.17625617980957</v>
      </c>
      <c r="O226" s="6">
        <v>292.66079711914062</v>
      </c>
      <c r="P226" s="6">
        <v>1690</v>
      </c>
      <c r="Q226" s="6">
        <v>128.88218688964844</v>
      </c>
      <c r="R226" s="6">
        <v>62</v>
      </c>
      <c r="S226" s="6">
        <v>575</v>
      </c>
      <c r="T226" s="6">
        <v>29</v>
      </c>
      <c r="U226" s="6">
        <v>360</v>
      </c>
      <c r="V226" s="6">
        <v>109.11294555664062</v>
      </c>
      <c r="W226" s="6">
        <v>10.199999809265137</v>
      </c>
      <c r="X226" s="6">
        <v>301.29998779296875</v>
      </c>
      <c r="Y226" s="6">
        <v>72</v>
      </c>
      <c r="Z226" s="6">
        <v>657.17254638671875</v>
      </c>
      <c r="AA226" s="6">
        <v>130.63604736328125</v>
      </c>
      <c r="AB226" s="6">
        <v>120</v>
      </c>
      <c r="AC226" s="6">
        <v>40.692768096923828</v>
      </c>
      <c r="AD226" s="6">
        <v>1950</v>
      </c>
      <c r="AE226" s="6">
        <v>2717.072021484375</v>
      </c>
      <c r="AF226" s="6">
        <v>130.50578308105469</v>
      </c>
      <c r="AG226" s="6">
        <v>441.71002197265625</v>
      </c>
      <c r="AH226" s="6">
        <v>4.0999999046325684</v>
      </c>
      <c r="AI226" s="6">
        <v>91.176895141601562</v>
      </c>
      <c r="AJ226" s="6">
        <v>65.599998474121094</v>
      </c>
      <c r="AK226" s="6">
        <v>49.040397644042969</v>
      </c>
      <c r="AL226" s="6">
        <v>12.971591949462891</v>
      </c>
      <c r="AM226" s="6">
        <v>58.076763153076172</v>
      </c>
      <c r="AN226" s="6">
        <v>3433.57080078125</v>
      </c>
      <c r="AO226" s="6">
        <v>33.799999237060547</v>
      </c>
      <c r="AP226" s="6">
        <v>38.107376098632813</v>
      </c>
      <c r="AQ226" s="6">
        <v>639.5501708984375</v>
      </c>
      <c r="AR226" s="6">
        <v>9.6999998092651367</v>
      </c>
      <c r="AS226" s="6">
        <v>8.8393802642822266</v>
      </c>
      <c r="AT226" s="6">
        <v>66.7772216796875</v>
      </c>
      <c r="AU226" s="6">
        <v>181.32939147949219</v>
      </c>
      <c r="AV226" s="28">
        <f t="shared" si="30"/>
        <v>17435.789660930634</v>
      </c>
      <c r="AW226" s="28"/>
      <c r="AX226" s="7">
        <v>208</v>
      </c>
      <c r="AY226" s="7">
        <f t="shared" si="28"/>
        <v>17435.789660930634</v>
      </c>
      <c r="AZ226" s="7">
        <f t="shared" si="31"/>
        <v>21034.979731559753</v>
      </c>
      <c r="BA226" s="30">
        <f t="shared" si="32"/>
        <v>197</v>
      </c>
      <c r="BB226" s="31">
        <f t="shared" si="33"/>
        <v>0.2</v>
      </c>
    </row>
    <row r="227" spans="1:54" x14ac:dyDescent="0.25">
      <c r="A227" s="10">
        <f t="shared" si="29"/>
        <v>3</v>
      </c>
      <c r="C227" s="5">
        <v>13970</v>
      </c>
      <c r="D227" s="6">
        <v>980.62628173828125</v>
      </c>
      <c r="E227" s="6">
        <v>76.821990966796875</v>
      </c>
      <c r="F227" s="6">
        <v>113</v>
      </c>
      <c r="G227" s="6">
        <v>615.308837890625</v>
      </c>
      <c r="H227" s="6">
        <v>323.70001220703125</v>
      </c>
      <c r="I227" s="6">
        <v>102.90395355224609</v>
      </c>
      <c r="J227" s="6">
        <v>1510.689208984375</v>
      </c>
      <c r="K227" s="6">
        <v>99.223648071289063</v>
      </c>
      <c r="L227" s="6">
        <v>61.025012969970703</v>
      </c>
      <c r="M227" s="6">
        <v>18.299999237060547</v>
      </c>
      <c r="N227" s="6">
        <v>11.145074844360352</v>
      </c>
      <c r="O227" s="6">
        <v>323.76727294921875</v>
      </c>
      <c r="P227" s="6">
        <v>1690</v>
      </c>
      <c r="Q227" s="6">
        <v>136.00924682617188</v>
      </c>
      <c r="R227" s="6">
        <v>64</v>
      </c>
      <c r="S227" s="6">
        <v>680</v>
      </c>
      <c r="T227" s="6">
        <v>37</v>
      </c>
      <c r="U227" s="6">
        <v>360</v>
      </c>
      <c r="V227" s="6">
        <v>270.028564453125</v>
      </c>
      <c r="W227" s="6">
        <v>10.199999809265137</v>
      </c>
      <c r="X227" s="6">
        <v>292.66995239257812</v>
      </c>
      <c r="Y227" s="6">
        <v>77.380722045898438</v>
      </c>
      <c r="Z227" s="6">
        <v>737</v>
      </c>
      <c r="AA227" s="6">
        <v>131.588623046875</v>
      </c>
      <c r="AB227" s="6">
        <v>144.87986755371094</v>
      </c>
      <c r="AC227" s="6">
        <v>45.045848846435547</v>
      </c>
      <c r="AD227" s="6">
        <v>2018.4737548828125</v>
      </c>
      <c r="AE227" s="6">
        <v>2788</v>
      </c>
      <c r="AF227" s="6">
        <v>193</v>
      </c>
      <c r="AG227" s="6">
        <v>771.72943115234375</v>
      </c>
      <c r="AH227" s="6">
        <v>4.1648573875427246</v>
      </c>
      <c r="AI227" s="6">
        <v>78.576492309570313</v>
      </c>
      <c r="AJ227" s="6">
        <v>65.599998474121094</v>
      </c>
      <c r="AK227" s="6">
        <v>49.7857666015625</v>
      </c>
      <c r="AL227" s="6">
        <v>0.60000002384185791</v>
      </c>
      <c r="AM227" s="6">
        <v>68.605438232421875</v>
      </c>
      <c r="AN227" s="6">
        <v>4326.39013671875</v>
      </c>
      <c r="AO227" s="6">
        <v>38.685073852539063</v>
      </c>
      <c r="AP227" s="6">
        <v>20</v>
      </c>
      <c r="AQ227" s="6">
        <v>647.71795654296875</v>
      </c>
      <c r="AR227" s="6">
        <v>11.800000190734863</v>
      </c>
      <c r="AS227" s="6">
        <v>10.538647651672363</v>
      </c>
      <c r="AT227" s="6">
        <v>45.281341552734375</v>
      </c>
      <c r="AU227" s="6">
        <v>206</v>
      </c>
      <c r="AV227" s="28">
        <f t="shared" si="30"/>
        <v>20257.263013958931</v>
      </c>
      <c r="AW227" s="28"/>
      <c r="AX227" s="7">
        <v>209</v>
      </c>
      <c r="AY227" s="7">
        <f t="shared" si="28"/>
        <v>20257.263013958931</v>
      </c>
      <c r="AZ227" s="7">
        <f t="shared" si="31"/>
        <v>21031.10331261158</v>
      </c>
      <c r="BA227" s="30">
        <f t="shared" si="32"/>
        <v>198</v>
      </c>
      <c r="BB227" s="31">
        <f t="shared" si="33"/>
        <v>0.20101522842639594</v>
      </c>
    </row>
    <row r="228" spans="1:54" x14ac:dyDescent="0.25">
      <c r="A228" s="10">
        <f t="shared" si="29"/>
        <v>4</v>
      </c>
      <c r="C228" s="5">
        <v>14000</v>
      </c>
      <c r="D228" s="6">
        <v>1021.8370361328125</v>
      </c>
      <c r="E228" s="6">
        <v>124.41921997070312</v>
      </c>
      <c r="F228" s="6">
        <v>133</v>
      </c>
      <c r="G228" s="6">
        <v>731.86712646484375</v>
      </c>
      <c r="H228" s="6">
        <v>274.3460693359375</v>
      </c>
      <c r="I228" s="6">
        <v>102.85502624511719</v>
      </c>
      <c r="J228" s="6">
        <v>1819.3603515625</v>
      </c>
      <c r="K228" s="6">
        <v>121.48661804199219</v>
      </c>
      <c r="L228" s="6">
        <v>199.09086608886719</v>
      </c>
      <c r="M228" s="6">
        <v>18.299999237060547</v>
      </c>
      <c r="N228" s="6">
        <v>11.066167831420898</v>
      </c>
      <c r="O228" s="6">
        <v>293.35205078125</v>
      </c>
      <c r="P228" s="6">
        <v>1690</v>
      </c>
      <c r="Q228" s="6">
        <v>139.81399536132812</v>
      </c>
      <c r="R228" s="6">
        <v>65</v>
      </c>
      <c r="S228" s="6">
        <v>798.51531982421875</v>
      </c>
      <c r="T228" s="6">
        <v>25.523109436035156</v>
      </c>
      <c r="U228" s="6">
        <v>359.29769897460937</v>
      </c>
      <c r="V228" s="6">
        <v>423.46487426757812</v>
      </c>
      <c r="W228" s="6">
        <v>10.199999809265137</v>
      </c>
      <c r="X228" s="6">
        <v>241.99653625488281</v>
      </c>
      <c r="Y228" s="6">
        <v>86.29241943359375</v>
      </c>
      <c r="Z228" s="6">
        <v>780.45001220703125</v>
      </c>
      <c r="AA228" s="6">
        <v>78.5</v>
      </c>
      <c r="AB228" s="6">
        <v>200.90895080566406</v>
      </c>
      <c r="AC228" s="6">
        <v>66.969573974609375</v>
      </c>
      <c r="AD228" s="6">
        <v>2203.427490234375</v>
      </c>
      <c r="AE228" s="6">
        <v>3156.609130859375</v>
      </c>
      <c r="AF228" s="6">
        <v>197.81982421875</v>
      </c>
      <c r="AG228" s="6">
        <v>811.7381591796875</v>
      </c>
      <c r="AH228" s="6">
        <v>4.1401805877685547</v>
      </c>
      <c r="AI228" s="6">
        <v>134.44976806640625</v>
      </c>
      <c r="AJ228" s="6">
        <v>65.599998474121094</v>
      </c>
      <c r="AK228" s="6">
        <v>59.306465148925781</v>
      </c>
      <c r="AL228" s="6">
        <v>0.60000002384185791</v>
      </c>
      <c r="AM228" s="6">
        <v>74.836219787597656</v>
      </c>
      <c r="AN228" s="6">
        <v>4543.9814453125</v>
      </c>
      <c r="AO228" s="6">
        <v>33.799999237060547</v>
      </c>
      <c r="AP228" s="6">
        <v>40.006004333496094</v>
      </c>
      <c r="AQ228" s="6">
        <v>615.4949951171875</v>
      </c>
      <c r="AR228" s="6">
        <v>9.6999998092651367</v>
      </c>
      <c r="AS228" s="6">
        <v>66.806472778320313</v>
      </c>
      <c r="AT228" s="6">
        <v>11</v>
      </c>
      <c r="AU228" s="6">
        <v>206</v>
      </c>
      <c r="AV228" s="28">
        <f t="shared" si="30"/>
        <v>22053.229175209999</v>
      </c>
      <c r="AW228" s="28"/>
      <c r="AX228" s="7">
        <v>210</v>
      </c>
      <c r="AY228" s="7">
        <f t="shared" si="28"/>
        <v>22053.229175209999</v>
      </c>
      <c r="AZ228" s="7">
        <f t="shared" si="31"/>
        <v>21021.729476451874</v>
      </c>
      <c r="BA228" s="30">
        <f t="shared" si="32"/>
        <v>199</v>
      </c>
      <c r="BB228" s="31">
        <f t="shared" si="33"/>
        <v>0.20203045685279189</v>
      </c>
    </row>
    <row r="229" spans="1:54" x14ac:dyDescent="0.25">
      <c r="A229" s="10">
        <f t="shared" si="29"/>
        <v>5</v>
      </c>
      <c r="C229" s="5">
        <v>14031</v>
      </c>
      <c r="D229" s="6">
        <v>1020.0982055664062</v>
      </c>
      <c r="E229" s="6">
        <v>145.57440185546875</v>
      </c>
      <c r="F229" s="6">
        <v>144.13943481445312</v>
      </c>
      <c r="G229" s="6">
        <v>930</v>
      </c>
      <c r="H229" s="6">
        <v>172.39871215820312</v>
      </c>
      <c r="I229" s="6">
        <v>102.79373931884766</v>
      </c>
      <c r="J229" s="6">
        <v>1995.1031494140625</v>
      </c>
      <c r="K229" s="6">
        <v>132.60125732421875</v>
      </c>
      <c r="L229" s="6">
        <v>342</v>
      </c>
      <c r="M229" s="6">
        <v>18.469520568847656</v>
      </c>
      <c r="N229" s="6">
        <v>10.865213394165039</v>
      </c>
      <c r="O229" s="6">
        <v>261.4124755859375</v>
      </c>
      <c r="P229" s="6">
        <v>1730</v>
      </c>
      <c r="Q229" s="6">
        <v>141.30271911621094</v>
      </c>
      <c r="R229" s="6">
        <v>66</v>
      </c>
      <c r="S229" s="6">
        <v>975</v>
      </c>
      <c r="T229" s="6">
        <v>49.535099029541016</v>
      </c>
      <c r="U229" s="6">
        <v>360</v>
      </c>
      <c r="V229" s="6">
        <v>480.80966186523437</v>
      </c>
      <c r="W229" s="6">
        <v>10.199999809265137</v>
      </c>
      <c r="X229" s="6">
        <v>301.29998779296875</v>
      </c>
      <c r="Y229" s="6">
        <v>95.519996643066406</v>
      </c>
      <c r="Z229" s="6">
        <v>967.7811279296875</v>
      </c>
      <c r="AA229" s="6">
        <v>78.5</v>
      </c>
      <c r="AB229" s="6">
        <v>244.64079284667969</v>
      </c>
      <c r="AC229" s="6">
        <v>70.000198364257813</v>
      </c>
      <c r="AD229" s="6">
        <v>2393.753173828125</v>
      </c>
      <c r="AE229" s="6">
        <v>3538</v>
      </c>
      <c r="AF229" s="6">
        <v>202.44581604003906</v>
      </c>
      <c r="AG229" s="6">
        <v>851.46563720703125</v>
      </c>
      <c r="AH229" s="6">
        <v>4.0999999046325684</v>
      </c>
      <c r="AI229" s="6">
        <v>133.082763671875</v>
      </c>
      <c r="AJ229" s="6">
        <v>65.599998474121094</v>
      </c>
      <c r="AK229" s="6">
        <v>58.624443054199219</v>
      </c>
      <c r="AL229" s="6">
        <v>29.7939453125</v>
      </c>
      <c r="AM229" s="6">
        <v>72.159172058105469</v>
      </c>
      <c r="AN229" s="6">
        <v>4537.28662109375</v>
      </c>
      <c r="AO229" s="6">
        <v>33.799999237060547</v>
      </c>
      <c r="AP229" s="6">
        <v>20</v>
      </c>
      <c r="AQ229" s="6">
        <v>579.8125</v>
      </c>
      <c r="AR229" s="6">
        <v>11.800000190734863</v>
      </c>
      <c r="AS229" s="6">
        <v>0.60000002384185791</v>
      </c>
      <c r="AT229" s="6">
        <v>11</v>
      </c>
      <c r="AU229" s="6">
        <v>206</v>
      </c>
      <c r="AV229" s="28">
        <f t="shared" si="30"/>
        <v>23595.369763493538</v>
      </c>
      <c r="AW229" s="28"/>
      <c r="AX229" s="7">
        <v>211</v>
      </c>
      <c r="AY229" s="7">
        <f t="shared" si="28"/>
        <v>23595.369763493538</v>
      </c>
      <c r="AZ229" s="7">
        <f t="shared" si="31"/>
        <v>21010.000097990036</v>
      </c>
      <c r="BA229" s="30">
        <f t="shared" si="32"/>
        <v>200</v>
      </c>
      <c r="BB229" s="31">
        <f t="shared" si="33"/>
        <v>0.20304568527918782</v>
      </c>
    </row>
    <row r="230" spans="1:54" x14ac:dyDescent="0.25">
      <c r="A230" s="10">
        <f t="shared" si="29"/>
        <v>6</v>
      </c>
      <c r="C230" s="5">
        <v>14061</v>
      </c>
      <c r="D230" s="6">
        <v>987.1556396484375</v>
      </c>
      <c r="E230" s="6">
        <v>141.22866821289062</v>
      </c>
      <c r="F230" s="6">
        <v>146.73731994628906</v>
      </c>
      <c r="G230" s="6">
        <v>889.77001953125</v>
      </c>
      <c r="H230" s="6">
        <v>18.600000381469727</v>
      </c>
      <c r="I230" s="6">
        <v>83.74346923828125</v>
      </c>
      <c r="J230" s="6">
        <v>1942.75830078125</v>
      </c>
      <c r="K230" s="6">
        <v>120.55912780761719</v>
      </c>
      <c r="L230" s="6">
        <v>431</v>
      </c>
      <c r="M230" s="6">
        <v>40.021812438964844</v>
      </c>
      <c r="N230" s="6">
        <v>10.620601654052734</v>
      </c>
      <c r="O230" s="6">
        <v>230.39999389648437</v>
      </c>
      <c r="P230" s="6">
        <v>2025</v>
      </c>
      <c r="Q230" s="6">
        <v>139.86996459960937</v>
      </c>
      <c r="R230" s="6">
        <v>66</v>
      </c>
      <c r="S230" s="6">
        <v>975</v>
      </c>
      <c r="T230" s="6">
        <v>68.591796875</v>
      </c>
      <c r="U230" s="6">
        <v>360</v>
      </c>
      <c r="V230" s="6">
        <v>475.57342529296875</v>
      </c>
      <c r="W230" s="6">
        <v>10.199999809265137</v>
      </c>
      <c r="X230" s="6">
        <v>300.75714111328125</v>
      </c>
      <c r="Y230" s="6">
        <v>104.11006927490234</v>
      </c>
      <c r="Z230" s="6">
        <v>1024</v>
      </c>
      <c r="AA230" s="6">
        <v>78.5</v>
      </c>
      <c r="AB230" s="6">
        <v>516.7330322265625</v>
      </c>
      <c r="AC230" s="6">
        <v>60.410854339599609</v>
      </c>
      <c r="AD230" s="6">
        <v>2391.120849609375</v>
      </c>
      <c r="AE230" s="6">
        <v>3538</v>
      </c>
      <c r="AF230" s="6">
        <v>209.26499938964844</v>
      </c>
      <c r="AG230" s="6">
        <v>932.1025390625</v>
      </c>
      <c r="AH230" s="6">
        <v>4.0999999046325684</v>
      </c>
      <c r="AI230" s="6">
        <v>131.47151184082031</v>
      </c>
      <c r="AJ230" s="6">
        <v>65.599998474121094</v>
      </c>
      <c r="AK230" s="6">
        <v>51.842739105224609</v>
      </c>
      <c r="AL230" s="6">
        <v>34.741039276123047</v>
      </c>
      <c r="AM230" s="6">
        <v>64.610763549804688</v>
      </c>
      <c r="AN230" s="6">
        <v>4533.39306640625</v>
      </c>
      <c r="AO230" s="6">
        <v>33.799999237060547</v>
      </c>
      <c r="AP230" s="6">
        <v>22.906261444091797</v>
      </c>
      <c r="AQ230" s="6">
        <v>446.89398193359375</v>
      </c>
      <c r="AR230" s="6">
        <v>11.800000190734863</v>
      </c>
      <c r="AS230" s="6">
        <v>0.60000002384185791</v>
      </c>
      <c r="AT230" s="6">
        <v>11</v>
      </c>
      <c r="AU230" s="6">
        <v>217</v>
      </c>
      <c r="AV230" s="28">
        <f t="shared" si="30"/>
        <v>23947.588986515999</v>
      </c>
      <c r="AW230" s="28"/>
      <c r="AX230" s="7">
        <v>212</v>
      </c>
      <c r="AY230" s="7">
        <f t="shared" si="28"/>
        <v>23947.588986515999</v>
      </c>
      <c r="AZ230" s="7">
        <f t="shared" si="31"/>
        <v>20985.665999889374</v>
      </c>
      <c r="BA230" s="30">
        <f t="shared" si="32"/>
        <v>201</v>
      </c>
      <c r="BB230" s="31">
        <f t="shared" si="33"/>
        <v>0.20406091370558377</v>
      </c>
    </row>
    <row r="231" spans="1:54" x14ac:dyDescent="0.25">
      <c r="A231" s="10">
        <f t="shared" si="29"/>
        <v>7</v>
      </c>
      <c r="C231" s="5">
        <v>14092</v>
      </c>
      <c r="D231" s="6">
        <v>926.181884765625</v>
      </c>
      <c r="E231" s="6">
        <v>115.09877777099609</v>
      </c>
      <c r="F231" s="6">
        <v>103.93092346191406</v>
      </c>
      <c r="G231" s="6">
        <v>829.0880126953125</v>
      </c>
      <c r="H231" s="6">
        <v>34.26495361328125</v>
      </c>
      <c r="I231" s="6">
        <v>66.433784484863281</v>
      </c>
      <c r="J231" s="6">
        <v>1809.660888671875</v>
      </c>
      <c r="K231" s="6">
        <v>87.10028076171875</v>
      </c>
      <c r="L231" s="6">
        <v>431</v>
      </c>
      <c r="M231" s="6">
        <v>53.339550018310547</v>
      </c>
      <c r="N231" s="6">
        <v>10.342864036560059</v>
      </c>
      <c r="O231" s="6">
        <v>230.39999389648437</v>
      </c>
      <c r="P231" s="6">
        <v>2026.776123046875</v>
      </c>
      <c r="Q231" s="6">
        <v>137.8916015625</v>
      </c>
      <c r="R231" s="6">
        <v>67</v>
      </c>
      <c r="S231" s="6">
        <v>942.610107421875</v>
      </c>
      <c r="T231" s="6">
        <v>15.45180606842041</v>
      </c>
      <c r="U231" s="6">
        <v>359.82513427734375</v>
      </c>
      <c r="V231" s="6">
        <v>279.69979858398437</v>
      </c>
      <c r="W231" s="6">
        <v>10.199999809265137</v>
      </c>
      <c r="X231" s="6">
        <v>300.38449096679687</v>
      </c>
      <c r="Y231" s="6">
        <v>103.32923889160156</v>
      </c>
      <c r="Z231" s="6">
        <v>970.68096923828125</v>
      </c>
      <c r="AA231" s="6">
        <v>78.5</v>
      </c>
      <c r="AB231" s="6">
        <v>516.0648193359375</v>
      </c>
      <c r="AC231" s="6">
        <v>46.422698974609375</v>
      </c>
      <c r="AD231" s="6">
        <v>2289.655517578125</v>
      </c>
      <c r="AE231" s="6">
        <v>3529.556884765625</v>
      </c>
      <c r="AF231" s="6">
        <v>209.00039672851562</v>
      </c>
      <c r="AG231" s="6">
        <v>989.5919189453125</v>
      </c>
      <c r="AH231" s="6">
        <v>4.0999999046325684</v>
      </c>
      <c r="AI231" s="6">
        <v>4.8000001907348633</v>
      </c>
      <c r="AJ231" s="6">
        <v>65.599998474121094</v>
      </c>
      <c r="AK231" s="6">
        <v>43.520000457763672</v>
      </c>
      <c r="AL231" s="6">
        <v>18.238491058349609</v>
      </c>
      <c r="AM231" s="6">
        <v>57.578407287597656</v>
      </c>
      <c r="AN231" s="6">
        <v>4277.54296875</v>
      </c>
      <c r="AO231" s="6">
        <v>33.799999237060547</v>
      </c>
      <c r="AP231" s="6">
        <v>20</v>
      </c>
      <c r="AQ231" s="6">
        <v>271.321044921875</v>
      </c>
      <c r="AR231" s="6">
        <v>9.6999998092651367</v>
      </c>
      <c r="AS231" s="6">
        <v>0.60000002384185791</v>
      </c>
      <c r="AT231" s="6">
        <v>11</v>
      </c>
      <c r="AU231" s="6">
        <v>201.39979553222656</v>
      </c>
      <c r="AV231" s="28">
        <f t="shared" si="30"/>
        <v>22588.684126019478</v>
      </c>
      <c r="AW231" s="28"/>
      <c r="AX231" s="7">
        <v>213</v>
      </c>
      <c r="AY231" s="7">
        <f t="shared" si="28"/>
        <v>22588.684126019478</v>
      </c>
      <c r="AZ231" s="7">
        <f t="shared" si="31"/>
        <v>20960.401773571968</v>
      </c>
      <c r="BA231" s="30">
        <f t="shared" si="32"/>
        <v>202</v>
      </c>
      <c r="BB231" s="31">
        <f t="shared" si="33"/>
        <v>0.20507614213197969</v>
      </c>
    </row>
    <row r="232" spans="1:54" x14ac:dyDescent="0.25">
      <c r="A232" s="10">
        <f t="shared" si="29"/>
        <v>8</v>
      </c>
      <c r="C232" s="5">
        <v>14123</v>
      </c>
      <c r="D232" s="6">
        <v>866.54742431640625</v>
      </c>
      <c r="E232" s="6">
        <v>84.656929016113281</v>
      </c>
      <c r="F232" s="6">
        <v>103.67694091796875</v>
      </c>
      <c r="G232" s="6">
        <v>754.72900390625</v>
      </c>
      <c r="H232" s="6">
        <v>18.600000381469727</v>
      </c>
      <c r="I232" s="6">
        <v>50.612049102783203</v>
      </c>
      <c r="J232" s="6">
        <v>1637.364501953125</v>
      </c>
      <c r="K232" s="6">
        <v>73.794044494628906</v>
      </c>
      <c r="L232" s="6">
        <v>389.964111328125</v>
      </c>
      <c r="M232" s="6">
        <v>51.547771453857422</v>
      </c>
      <c r="N232" s="6">
        <v>10.110095024108887</v>
      </c>
      <c r="O232" s="6">
        <v>230.39999389648437</v>
      </c>
      <c r="P232" s="6">
        <v>1947.25</v>
      </c>
      <c r="Q232" s="6">
        <v>124.96332550048828</v>
      </c>
      <c r="R232" s="6">
        <v>67</v>
      </c>
      <c r="S232" s="6">
        <v>800</v>
      </c>
      <c r="T232" s="6">
        <v>18.223709106445313</v>
      </c>
      <c r="U232" s="6">
        <v>360</v>
      </c>
      <c r="V232" s="6">
        <v>85.268440246582031</v>
      </c>
      <c r="W232" s="6">
        <v>10.199999809265137</v>
      </c>
      <c r="X232" s="6">
        <v>257.42709350585937</v>
      </c>
      <c r="Y232" s="6">
        <v>102.640380859375</v>
      </c>
      <c r="Z232" s="6">
        <v>811.220458984375</v>
      </c>
      <c r="AA232" s="6">
        <v>78.5</v>
      </c>
      <c r="AB232" s="6">
        <v>421.51498413085937</v>
      </c>
      <c r="AC232" s="6">
        <v>39.087882995605469</v>
      </c>
      <c r="AD232" s="6">
        <v>2141.22216796875</v>
      </c>
      <c r="AE232" s="6">
        <v>3530.2060546875</v>
      </c>
      <c r="AF232" s="6">
        <v>209.02980041503906</v>
      </c>
      <c r="AG232" s="6">
        <v>825.29156494140625</v>
      </c>
      <c r="AH232" s="6">
        <v>4.0999999046325684</v>
      </c>
      <c r="AI232" s="6">
        <v>4.8000001907348633</v>
      </c>
      <c r="AJ232" s="6">
        <v>65.599998474121094</v>
      </c>
      <c r="AK232" s="6">
        <v>37</v>
      </c>
      <c r="AL232" s="6">
        <v>0.60000002384185791</v>
      </c>
      <c r="AM232" s="6">
        <v>51.004070281982422</v>
      </c>
      <c r="AN232" s="6">
        <v>3982.35009765625</v>
      </c>
      <c r="AO232" s="6">
        <v>33.799999237060547</v>
      </c>
      <c r="AP232" s="6">
        <v>20</v>
      </c>
      <c r="AQ232" s="6">
        <v>127.71270751953125</v>
      </c>
      <c r="AR232" s="6">
        <v>9.6999998092651367</v>
      </c>
      <c r="AS232" s="6">
        <v>0.60000002384185791</v>
      </c>
      <c r="AT232" s="6">
        <v>11</v>
      </c>
      <c r="AU232" s="6">
        <v>239.92121887207031</v>
      </c>
      <c r="AV232" s="28">
        <f t="shared" si="30"/>
        <v>20689.236820936203</v>
      </c>
      <c r="AW232" s="28"/>
      <c r="AX232" s="7">
        <v>214</v>
      </c>
      <c r="AY232" s="7">
        <f t="shared" si="28"/>
        <v>20689.236820936203</v>
      </c>
      <c r="AZ232" s="7">
        <f t="shared" si="31"/>
        <v>20950.63834631443</v>
      </c>
      <c r="BA232" s="30">
        <f t="shared" si="32"/>
        <v>203</v>
      </c>
      <c r="BB232" s="31">
        <f t="shared" si="33"/>
        <v>0.20609137055837565</v>
      </c>
    </row>
    <row r="233" spans="1:54" x14ac:dyDescent="0.25">
      <c r="A233" s="10">
        <f t="shared" si="29"/>
        <v>9</v>
      </c>
      <c r="C233" s="5">
        <v>14153</v>
      </c>
      <c r="D233" s="6">
        <v>855.35882568359375</v>
      </c>
      <c r="E233" s="6">
        <v>31.463264465332031</v>
      </c>
      <c r="F233" s="6">
        <v>103.45808410644531</v>
      </c>
      <c r="G233" s="6">
        <v>674.8804931640625</v>
      </c>
      <c r="H233" s="6">
        <v>18.600000381469727</v>
      </c>
      <c r="I233" s="6">
        <v>48.715652465820312</v>
      </c>
      <c r="J233" s="6">
        <v>1615.070556640625</v>
      </c>
      <c r="K233" s="6">
        <v>77.421134948730469</v>
      </c>
      <c r="L233" s="6">
        <v>330.06716918945312</v>
      </c>
      <c r="M233" s="6">
        <v>32.153385162353516</v>
      </c>
      <c r="N233" s="6">
        <v>9.9236326217651367</v>
      </c>
      <c r="O233" s="6">
        <v>230.39999389648437</v>
      </c>
      <c r="P233" s="6">
        <v>1755.6859130859375</v>
      </c>
      <c r="Q233" s="6">
        <v>117.87537384033203</v>
      </c>
      <c r="R233" s="6">
        <v>67</v>
      </c>
      <c r="S233" s="6">
        <v>647.68487548828125</v>
      </c>
      <c r="T233" s="6">
        <v>19.515729904174805</v>
      </c>
      <c r="U233" s="6">
        <v>353.84466552734375</v>
      </c>
      <c r="V233" s="6">
        <v>80.367263793945313</v>
      </c>
      <c r="W233" s="6">
        <v>10.199999809265137</v>
      </c>
      <c r="X233" s="6">
        <v>250.89138793945313</v>
      </c>
      <c r="Y233" s="6">
        <v>100.21522521972656</v>
      </c>
      <c r="Z233" s="6">
        <v>693.0489501953125</v>
      </c>
      <c r="AA233" s="6">
        <v>78.5</v>
      </c>
      <c r="AB233" s="6">
        <v>301.40121459960937</v>
      </c>
      <c r="AC233" s="6">
        <v>36.439094543457031</v>
      </c>
      <c r="AD233" s="6">
        <v>2019.652099609375</v>
      </c>
      <c r="AE233" s="6">
        <v>3345.936279296875</v>
      </c>
      <c r="AF233" s="6">
        <v>201.77987670898437</v>
      </c>
      <c r="AG233" s="6">
        <v>727.19342041015625</v>
      </c>
      <c r="AH233" s="6">
        <v>4.0999999046325684</v>
      </c>
      <c r="AI233" s="6">
        <v>4.8000001907348633</v>
      </c>
      <c r="AJ233" s="6">
        <v>50.241195678710937</v>
      </c>
      <c r="AK233" s="6">
        <v>37</v>
      </c>
      <c r="AL233" s="6">
        <v>0.60000002384185791</v>
      </c>
      <c r="AM233" s="6">
        <v>33.722679138183594</v>
      </c>
      <c r="AN233" s="6">
        <v>3410.32373046875</v>
      </c>
      <c r="AO233" s="6">
        <v>33.799999237060547</v>
      </c>
      <c r="AP233" s="6">
        <v>20</v>
      </c>
      <c r="AQ233" s="6">
        <v>98.401458740234375</v>
      </c>
      <c r="AR233" s="6">
        <v>9.6999998092651367</v>
      </c>
      <c r="AS233" s="6">
        <v>7.1822247505187988</v>
      </c>
      <c r="AT233" s="6">
        <v>11</v>
      </c>
      <c r="AU233" s="6">
        <v>199.88624572753906</v>
      </c>
      <c r="AV233" s="28">
        <f t="shared" si="30"/>
        <v>18755.501096367836</v>
      </c>
      <c r="AW233" s="28"/>
      <c r="AX233" s="7">
        <v>215</v>
      </c>
      <c r="AY233" s="7">
        <f t="shared" si="28"/>
        <v>18755.501096367836</v>
      </c>
      <c r="AZ233" s="7">
        <f t="shared" si="31"/>
        <v>20949.328506588936</v>
      </c>
      <c r="BA233" s="30">
        <f t="shared" si="32"/>
        <v>204</v>
      </c>
      <c r="BB233" s="31">
        <f t="shared" si="33"/>
        <v>0.20710659898477157</v>
      </c>
    </row>
    <row r="234" spans="1:54" x14ac:dyDescent="0.25">
      <c r="A234" s="10">
        <f t="shared" si="29"/>
        <v>10</v>
      </c>
      <c r="C234" s="5">
        <v>14184</v>
      </c>
      <c r="D234" s="6">
        <v>846.5418701171875</v>
      </c>
      <c r="E234" s="6">
        <v>30.423151016235352</v>
      </c>
      <c r="F234" s="6">
        <v>103.99809265136719</v>
      </c>
      <c r="G234" s="6">
        <v>660</v>
      </c>
      <c r="H234" s="6">
        <v>27.709199905395508</v>
      </c>
      <c r="I234" s="6">
        <v>54.714675903320313</v>
      </c>
      <c r="J234" s="6">
        <v>1610.9739990234375</v>
      </c>
      <c r="K234" s="6">
        <v>84.511566162109375</v>
      </c>
      <c r="L234" s="6">
        <v>286</v>
      </c>
      <c r="M234" s="6">
        <v>18.299999237060547</v>
      </c>
      <c r="N234" s="6">
        <v>9.8153114318847656</v>
      </c>
      <c r="O234" s="6">
        <v>230.39999389648437</v>
      </c>
      <c r="P234" s="6">
        <v>1673.4571533203125</v>
      </c>
      <c r="Q234" s="6">
        <v>121.65119934082031</v>
      </c>
      <c r="R234" s="6">
        <v>66</v>
      </c>
      <c r="S234" s="6">
        <v>575.78253173828125</v>
      </c>
      <c r="T234" s="6">
        <v>21.964771270751953</v>
      </c>
      <c r="U234" s="6">
        <v>342.49667358398437</v>
      </c>
      <c r="V234" s="6">
        <v>107.22681427001953</v>
      </c>
      <c r="W234" s="6">
        <v>10.199999809265137</v>
      </c>
      <c r="X234" s="6">
        <v>260.0302734375</v>
      </c>
      <c r="Y234" s="6">
        <v>99.906227111816406</v>
      </c>
      <c r="Z234" s="6">
        <v>658.2752685546875</v>
      </c>
      <c r="AA234" s="6">
        <v>78.5</v>
      </c>
      <c r="AB234" s="6">
        <v>229.72373962402344</v>
      </c>
      <c r="AC234" s="6">
        <v>37.446144104003906</v>
      </c>
      <c r="AD234" s="6">
        <v>1928.4820556640625</v>
      </c>
      <c r="AE234" s="6">
        <v>3162.468017578125</v>
      </c>
      <c r="AF234" s="6">
        <v>190.40309143066406</v>
      </c>
      <c r="AG234" s="6">
        <v>669.6719970703125</v>
      </c>
      <c r="AH234" s="6">
        <v>4.0999999046325684</v>
      </c>
      <c r="AI234" s="6">
        <v>38.376846313476563</v>
      </c>
      <c r="AJ234" s="6">
        <v>43.242721557617188</v>
      </c>
      <c r="AK234" s="6">
        <v>37</v>
      </c>
      <c r="AL234" s="6">
        <v>0.60000002384185791</v>
      </c>
      <c r="AM234" s="6">
        <v>31</v>
      </c>
      <c r="AN234" s="6">
        <v>3280.974609375</v>
      </c>
      <c r="AO234" s="6">
        <v>33.799999237060547</v>
      </c>
      <c r="AP234" s="6">
        <v>20</v>
      </c>
      <c r="AQ234" s="6">
        <v>88.644149780273437</v>
      </c>
      <c r="AR234" s="6">
        <v>9.6999998092651367</v>
      </c>
      <c r="AS234" s="6">
        <v>17.051605224609375</v>
      </c>
      <c r="AT234" s="6">
        <v>11</v>
      </c>
      <c r="AU234" s="6">
        <v>190.16551208496094</v>
      </c>
      <c r="AV234" s="28">
        <f t="shared" si="30"/>
        <v>18002.72926056385</v>
      </c>
      <c r="AW234" s="28"/>
      <c r="AX234" s="7">
        <v>216</v>
      </c>
      <c r="AY234" s="7">
        <f t="shared" si="28"/>
        <v>18002.72926056385</v>
      </c>
      <c r="AZ234" s="7">
        <f t="shared" si="31"/>
        <v>20937.71213388443</v>
      </c>
      <c r="BA234" s="30">
        <f t="shared" si="32"/>
        <v>205</v>
      </c>
      <c r="BB234" s="31">
        <f t="shared" si="33"/>
        <v>0.20812182741116753</v>
      </c>
    </row>
    <row r="235" spans="1:54" x14ac:dyDescent="0.25">
      <c r="A235" s="10">
        <f t="shared" si="29"/>
        <v>11</v>
      </c>
      <c r="C235" s="5">
        <v>14214</v>
      </c>
      <c r="D235" s="6">
        <v>839.1348876953125</v>
      </c>
      <c r="E235" s="6">
        <v>31.547309875488281</v>
      </c>
      <c r="F235" s="6">
        <v>105</v>
      </c>
      <c r="G235" s="6">
        <v>593.7833251953125</v>
      </c>
      <c r="H235" s="6">
        <v>18.600000381469727</v>
      </c>
      <c r="I235" s="6">
        <v>57.813079833984375</v>
      </c>
      <c r="J235" s="6">
        <v>1626.3184814453125</v>
      </c>
      <c r="K235" s="6">
        <v>91.009597778320313</v>
      </c>
      <c r="L235" s="6">
        <v>272.77816772460937</v>
      </c>
      <c r="M235" s="6">
        <v>32.230018615722656</v>
      </c>
      <c r="N235" s="6">
        <v>9.8000001907348633</v>
      </c>
      <c r="O235" s="6">
        <v>234.04310607910156</v>
      </c>
      <c r="P235" s="6">
        <v>1669.812255859375</v>
      </c>
      <c r="Q235" s="6">
        <v>128.01318359375</v>
      </c>
      <c r="R235" s="6">
        <v>64</v>
      </c>
      <c r="S235" s="6">
        <v>570.01690673828125</v>
      </c>
      <c r="T235" s="6">
        <v>24.981136322021484</v>
      </c>
      <c r="U235" s="6">
        <v>338.5223388671875</v>
      </c>
      <c r="V235" s="6">
        <v>129.09027099609375</v>
      </c>
      <c r="W235" s="6">
        <v>10.688626289367676</v>
      </c>
      <c r="X235" s="6">
        <v>271.86233520507812</v>
      </c>
      <c r="Y235" s="6">
        <v>87.881546020507813</v>
      </c>
      <c r="Z235" s="6">
        <v>664.0614013671875</v>
      </c>
      <c r="AA235" s="6">
        <v>78.5</v>
      </c>
      <c r="AB235" s="6">
        <v>272.72760009765625</v>
      </c>
      <c r="AC235" s="6">
        <v>17.5</v>
      </c>
      <c r="AD235" s="6">
        <v>1945.3406982421875</v>
      </c>
      <c r="AE235" s="6">
        <v>2905.794189453125</v>
      </c>
      <c r="AF235" s="6">
        <v>185.28727722167969</v>
      </c>
      <c r="AG235" s="6">
        <v>656.68438720703125</v>
      </c>
      <c r="AH235" s="6">
        <v>4.0999999046325684</v>
      </c>
      <c r="AI235" s="6">
        <v>130.72065734863281</v>
      </c>
      <c r="AJ235" s="6">
        <v>39.155963897705078</v>
      </c>
      <c r="AK235" s="6">
        <v>37</v>
      </c>
      <c r="AL235" s="6">
        <v>5.1018109321594238</v>
      </c>
      <c r="AM235" s="6">
        <v>31</v>
      </c>
      <c r="AN235" s="6">
        <v>3250.876220703125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11.242907524108887</v>
      </c>
      <c r="AT235" s="6">
        <v>11</v>
      </c>
      <c r="AU235" s="6">
        <v>181.32939147949219</v>
      </c>
      <c r="AV235" s="28">
        <f t="shared" si="30"/>
        <v>17777.84907913208</v>
      </c>
      <c r="AW235" s="28"/>
      <c r="AX235" s="7">
        <v>217</v>
      </c>
      <c r="AY235" s="7">
        <f t="shared" si="28"/>
        <v>17777.84907913208</v>
      </c>
      <c r="AZ235" s="7">
        <f t="shared" si="31"/>
        <v>20937.500497341156</v>
      </c>
      <c r="BA235" s="30">
        <f t="shared" si="32"/>
        <v>206</v>
      </c>
      <c r="BB235" s="31">
        <f t="shared" si="33"/>
        <v>0.20913705583756345</v>
      </c>
    </row>
    <row r="236" spans="1:54" x14ac:dyDescent="0.25">
      <c r="A236" s="10">
        <f t="shared" si="29"/>
        <v>12</v>
      </c>
      <c r="C236" s="5">
        <v>14245</v>
      </c>
      <c r="D236" s="6">
        <v>835.08892822265625</v>
      </c>
      <c r="E236" s="6">
        <v>39.620468139648438</v>
      </c>
      <c r="F236" s="6">
        <v>106.27480316162109</v>
      </c>
      <c r="G236" s="6">
        <v>593.6707763671875</v>
      </c>
      <c r="H236" s="6">
        <v>231.25213623046875</v>
      </c>
      <c r="I236" s="6">
        <v>62.298900604248047</v>
      </c>
      <c r="J236" s="6">
        <v>1582.238037109375</v>
      </c>
      <c r="K236" s="6">
        <v>99.719169616699219</v>
      </c>
      <c r="L236" s="6">
        <v>259.39096069335937</v>
      </c>
      <c r="M236" s="6">
        <v>18.299999237060547</v>
      </c>
      <c r="N236" s="6">
        <v>11.072113037109375</v>
      </c>
      <c r="O236" s="6">
        <v>235.7689208984375</v>
      </c>
      <c r="P236" s="6">
        <v>1667.1907958984375</v>
      </c>
      <c r="Q236" s="6">
        <v>135.97000122070312</v>
      </c>
      <c r="R236" s="6">
        <v>62</v>
      </c>
      <c r="S236" s="6">
        <v>564.519287109375</v>
      </c>
      <c r="T236" s="6">
        <v>28</v>
      </c>
      <c r="U236" s="6">
        <v>322.57989501953125</v>
      </c>
      <c r="V236" s="6">
        <v>154.80000305175781</v>
      </c>
      <c r="W236" s="6">
        <v>10.199999809265137</v>
      </c>
      <c r="X236" s="6">
        <v>280.998291015625</v>
      </c>
      <c r="Y236" s="6">
        <v>75.524864196777344</v>
      </c>
      <c r="Z236" s="6">
        <v>666.9600830078125</v>
      </c>
      <c r="AA236" s="6">
        <v>131.28880310058594</v>
      </c>
      <c r="AB236" s="6">
        <v>321.65292358398437</v>
      </c>
      <c r="AC236" s="6">
        <v>17.5</v>
      </c>
      <c r="AD236" s="6">
        <v>1950</v>
      </c>
      <c r="AE236" s="6">
        <v>3007.991943359375</v>
      </c>
      <c r="AF236" s="6">
        <v>179.853515625</v>
      </c>
      <c r="AG236" s="6">
        <v>648.15435791015625</v>
      </c>
      <c r="AH236" s="6">
        <v>4.0999999046325684</v>
      </c>
      <c r="AI236" s="6">
        <v>4.8000001907348633</v>
      </c>
      <c r="AJ236" s="6">
        <v>35.494667053222656</v>
      </c>
      <c r="AK236" s="6">
        <v>37</v>
      </c>
      <c r="AL236" s="6">
        <v>9.7296228408813477</v>
      </c>
      <c r="AM236" s="6">
        <v>42.1798095703125</v>
      </c>
      <c r="AN236" s="6">
        <v>3367.287109375</v>
      </c>
      <c r="AO236" s="6">
        <v>44</v>
      </c>
      <c r="AP236" s="6">
        <v>26.763111114501953</v>
      </c>
      <c r="AQ236" s="6">
        <v>374.1036376953125</v>
      </c>
      <c r="AR236" s="6">
        <v>9.6999998092651367</v>
      </c>
      <c r="AS236" s="6">
        <v>9.9324254989624023</v>
      </c>
      <c r="AT236" s="6">
        <v>27.307079315185547</v>
      </c>
      <c r="AU236" s="6">
        <v>235</v>
      </c>
      <c r="AV236" s="28">
        <f t="shared" si="30"/>
        <v>18527.277439594269</v>
      </c>
      <c r="AW236" s="28"/>
      <c r="AX236" s="7">
        <v>218</v>
      </c>
      <c r="AY236" s="7">
        <f t="shared" si="28"/>
        <v>18527.277439594269</v>
      </c>
      <c r="AZ236" s="7">
        <f t="shared" si="31"/>
        <v>20925.692162632942</v>
      </c>
      <c r="BA236" s="30">
        <f t="shared" si="32"/>
        <v>207</v>
      </c>
      <c r="BB236" s="31">
        <f t="shared" si="33"/>
        <v>0.2101522842639594</v>
      </c>
    </row>
    <row r="237" spans="1:54" x14ac:dyDescent="0.25">
      <c r="A237" s="10">
        <f t="shared" si="29"/>
        <v>1</v>
      </c>
      <c r="C237" s="5">
        <v>14276</v>
      </c>
      <c r="D237" s="6">
        <v>833.97808837890625</v>
      </c>
      <c r="E237" s="6">
        <v>46.01922607421875</v>
      </c>
      <c r="F237" s="6">
        <v>108.29754638671875</v>
      </c>
      <c r="G237" s="6">
        <v>597.37322998046875</v>
      </c>
      <c r="H237" s="6">
        <v>318.50033569335937</v>
      </c>
      <c r="I237" s="6">
        <v>73.58160400390625</v>
      </c>
      <c r="J237" s="6">
        <v>1400.515869140625</v>
      </c>
      <c r="K237" s="6">
        <v>110.43336486816406</v>
      </c>
      <c r="L237" s="6">
        <v>246.15879821777344</v>
      </c>
      <c r="M237" s="6">
        <v>18.299999237060547</v>
      </c>
      <c r="N237" s="6">
        <v>11.080638885498047</v>
      </c>
      <c r="O237" s="6">
        <v>266.20413208007812</v>
      </c>
      <c r="P237" s="6">
        <v>1672.257080078125</v>
      </c>
      <c r="Q237" s="6">
        <v>143.05000305175781</v>
      </c>
      <c r="R237" s="6">
        <v>62</v>
      </c>
      <c r="S237" s="6">
        <v>568.62664794921875</v>
      </c>
      <c r="T237" s="6">
        <v>31.56867790222168</v>
      </c>
      <c r="U237" s="6">
        <v>305.75668334960937</v>
      </c>
      <c r="V237" s="6">
        <v>182.99896240234375</v>
      </c>
      <c r="W237" s="6">
        <v>10.199999809265137</v>
      </c>
      <c r="X237" s="6">
        <v>290.3275146484375</v>
      </c>
      <c r="Y237" s="6">
        <v>72</v>
      </c>
      <c r="Z237" s="6">
        <v>665.43463134765625</v>
      </c>
      <c r="AA237" s="6">
        <v>182</v>
      </c>
      <c r="AB237" s="6">
        <v>377.334228515625</v>
      </c>
      <c r="AC237" s="6">
        <v>17.5</v>
      </c>
      <c r="AD237" s="6">
        <v>1950</v>
      </c>
      <c r="AE237" s="6">
        <v>3105.010986328125</v>
      </c>
      <c r="AF237" s="6">
        <v>175.3626708984375</v>
      </c>
      <c r="AG237" s="6">
        <v>653.29241943359375</v>
      </c>
      <c r="AH237" s="6">
        <v>4.0999999046325684</v>
      </c>
      <c r="AI237" s="6">
        <v>4.8000001907348633</v>
      </c>
      <c r="AJ237" s="6">
        <v>31.200990676879883</v>
      </c>
      <c r="AK237" s="6">
        <v>39.882946014404297</v>
      </c>
      <c r="AL237" s="6">
        <v>8.9995603561401367</v>
      </c>
      <c r="AM237" s="6">
        <v>53.265338897705078</v>
      </c>
      <c r="AN237" s="6">
        <v>3700.92333984375</v>
      </c>
      <c r="AO237" s="6">
        <v>44</v>
      </c>
      <c r="AP237" s="6">
        <v>34.872463226318359</v>
      </c>
      <c r="AQ237" s="6">
        <v>568.21630859375</v>
      </c>
      <c r="AR237" s="6">
        <v>9.6999998092651367</v>
      </c>
      <c r="AS237" s="6">
        <v>9.1630125045776367</v>
      </c>
      <c r="AT237" s="6">
        <v>49.675884246826172</v>
      </c>
      <c r="AU237" s="6">
        <v>217</v>
      </c>
      <c r="AV237" s="28">
        <f t="shared" si="30"/>
        <v>19270.963182926178</v>
      </c>
      <c r="AW237" s="28"/>
      <c r="AX237" s="7">
        <v>219</v>
      </c>
      <c r="AY237" s="7">
        <f t="shared" si="28"/>
        <v>19270.963182926178</v>
      </c>
      <c r="AZ237" s="7">
        <f t="shared" si="31"/>
        <v>20920.062548160553</v>
      </c>
      <c r="BA237" s="30">
        <f t="shared" si="32"/>
        <v>208</v>
      </c>
      <c r="BB237" s="31">
        <f t="shared" si="33"/>
        <v>0.21116751269035533</v>
      </c>
    </row>
    <row r="238" spans="1:54" x14ac:dyDescent="0.25">
      <c r="A238" s="10">
        <f t="shared" si="29"/>
        <v>2</v>
      </c>
      <c r="C238" s="5">
        <v>14304</v>
      </c>
      <c r="D238" s="6">
        <v>834.678466796875</v>
      </c>
      <c r="E238" s="6">
        <v>55.189998626708984</v>
      </c>
      <c r="F238" s="6">
        <v>114.20115661621094</v>
      </c>
      <c r="G238" s="6">
        <v>600</v>
      </c>
      <c r="H238" s="6">
        <v>309.72686767578125</v>
      </c>
      <c r="I238" s="6">
        <v>81.24786376953125</v>
      </c>
      <c r="J238" s="6">
        <v>1354.012451171875</v>
      </c>
      <c r="K238" s="6">
        <v>124.9881591796875</v>
      </c>
      <c r="L238" s="6">
        <v>234.16526794433594</v>
      </c>
      <c r="M238" s="6">
        <v>18.299999237060547</v>
      </c>
      <c r="N238" s="6">
        <v>11.076095581054687</v>
      </c>
      <c r="O238" s="6">
        <v>292.66079711914062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37.752471923828125</v>
      </c>
      <c r="U238" s="6">
        <v>294.3798828125</v>
      </c>
      <c r="V238" s="6">
        <v>215.72894287109375</v>
      </c>
      <c r="W238" s="6">
        <v>10.199999809265137</v>
      </c>
      <c r="X238" s="6">
        <v>301.29998779296875</v>
      </c>
      <c r="Y238" s="6">
        <v>80.162872314453125</v>
      </c>
      <c r="Z238" s="6">
        <v>676</v>
      </c>
      <c r="AA238" s="6">
        <v>139.998291015625</v>
      </c>
      <c r="AB238" s="6">
        <v>434.4290771484375</v>
      </c>
      <c r="AC238" s="6">
        <v>24.008201599121094</v>
      </c>
      <c r="AD238" s="6">
        <v>1950</v>
      </c>
      <c r="AE238" s="6">
        <v>3163</v>
      </c>
      <c r="AF238" s="6">
        <v>174.30543518066406</v>
      </c>
      <c r="AG238" s="6">
        <v>651.73944091796875</v>
      </c>
      <c r="AH238" s="6">
        <v>4.0999999046325684</v>
      </c>
      <c r="AI238" s="6">
        <v>91.187530517578125</v>
      </c>
      <c r="AJ238" s="6">
        <v>29.152347564697266</v>
      </c>
      <c r="AK238" s="6">
        <v>37</v>
      </c>
      <c r="AL238" s="6">
        <v>12.971591949462891</v>
      </c>
      <c r="AM238" s="6">
        <v>59.400997161865234</v>
      </c>
      <c r="AN238" s="6">
        <v>3897.78173828125</v>
      </c>
      <c r="AO238" s="6">
        <v>33.799999237060547</v>
      </c>
      <c r="AP238" s="6">
        <v>20</v>
      </c>
      <c r="AQ238" s="6">
        <v>564.7933349609375</v>
      </c>
      <c r="AR238" s="6">
        <v>11.800000190734863</v>
      </c>
      <c r="AS238" s="6">
        <v>8.8393802642822266</v>
      </c>
      <c r="AT238" s="6">
        <v>66.792076110839844</v>
      </c>
      <c r="AU238" s="6">
        <v>206</v>
      </c>
      <c r="AV238" s="28">
        <f t="shared" si="30"/>
        <v>19702.460719585419</v>
      </c>
      <c r="AW238" s="28"/>
      <c r="AX238" s="7">
        <v>220</v>
      </c>
      <c r="AY238" s="7">
        <f t="shared" si="28"/>
        <v>19702.460719585419</v>
      </c>
      <c r="AZ238" s="7">
        <f t="shared" si="31"/>
        <v>20915.608632802963</v>
      </c>
      <c r="BA238" s="30">
        <f t="shared" si="32"/>
        <v>209</v>
      </c>
      <c r="BB238" s="31">
        <f t="shared" si="33"/>
        <v>0.21218274111675126</v>
      </c>
    </row>
    <row r="239" spans="1:54" x14ac:dyDescent="0.25">
      <c r="A239" s="10">
        <f t="shared" si="29"/>
        <v>3</v>
      </c>
      <c r="C239" s="5">
        <v>14335</v>
      </c>
      <c r="D239" s="6">
        <v>840.48773193359375</v>
      </c>
      <c r="E239" s="6">
        <v>76.809700012207031</v>
      </c>
      <c r="F239" s="6">
        <v>120.98777008056641</v>
      </c>
      <c r="G239" s="6">
        <v>685</v>
      </c>
      <c r="H239" s="6">
        <v>323.70001220703125</v>
      </c>
      <c r="I239" s="6">
        <v>97.057273864746094</v>
      </c>
      <c r="J239" s="6">
        <v>1462.750732421875</v>
      </c>
      <c r="K239" s="6">
        <v>140.98023986816406</v>
      </c>
      <c r="L239" s="6">
        <v>257.90817260742187</v>
      </c>
      <c r="M239" s="6">
        <v>18.299999237060547</v>
      </c>
      <c r="N239" s="6">
        <v>11.009214401245117</v>
      </c>
      <c r="O239" s="6">
        <v>323.76727294921875</v>
      </c>
      <c r="P239" s="6">
        <v>1690</v>
      </c>
      <c r="Q239" s="6">
        <v>136.71881103515625</v>
      </c>
      <c r="R239" s="6">
        <v>64</v>
      </c>
      <c r="S239" s="6">
        <v>680</v>
      </c>
      <c r="T239" s="6">
        <v>48.751071929931641</v>
      </c>
      <c r="U239" s="6">
        <v>310.07583618164062</v>
      </c>
      <c r="V239" s="6">
        <v>218.6331787109375</v>
      </c>
      <c r="W239" s="6">
        <v>10.199999809265137</v>
      </c>
      <c r="X239" s="6">
        <v>288.611328125</v>
      </c>
      <c r="Y239" s="6">
        <v>83.168464660644531</v>
      </c>
      <c r="Z239" s="6">
        <v>724.58209228515625</v>
      </c>
      <c r="AA239" s="6">
        <v>125.57125854492187</v>
      </c>
      <c r="AB239" s="6">
        <v>455.21969604492187</v>
      </c>
      <c r="AC239" s="6">
        <v>30.779104232788086</v>
      </c>
      <c r="AD239" s="6">
        <v>2005.3143310546875</v>
      </c>
      <c r="AE239" s="6">
        <v>3133</v>
      </c>
      <c r="AF239" s="6">
        <v>193</v>
      </c>
      <c r="AG239" s="6">
        <v>689.17242431640625</v>
      </c>
      <c r="AH239" s="6">
        <v>4.1326684951782227</v>
      </c>
      <c r="AI239" s="6">
        <v>50.426177978515625</v>
      </c>
      <c r="AJ239" s="6">
        <v>48.028148651123047</v>
      </c>
      <c r="AK239" s="6">
        <v>52.737350463867187</v>
      </c>
      <c r="AL239" s="6">
        <v>22.133077621459961</v>
      </c>
      <c r="AM239" s="6">
        <v>68.917984008789063</v>
      </c>
      <c r="AN239" s="6">
        <v>4325.65380859375</v>
      </c>
      <c r="AO239" s="6">
        <v>39.185146331787109</v>
      </c>
      <c r="AP239" s="6">
        <v>20</v>
      </c>
      <c r="AQ239" s="6">
        <v>546.25970458984375</v>
      </c>
      <c r="AR239" s="6">
        <v>11.800000190734863</v>
      </c>
      <c r="AS239" s="6">
        <v>10.538647651672363</v>
      </c>
      <c r="AT239" s="6">
        <v>56.523784637451172</v>
      </c>
      <c r="AU239" s="6">
        <v>206</v>
      </c>
      <c r="AV239" s="28">
        <f t="shared" si="30"/>
        <v>20707.89221572876</v>
      </c>
      <c r="AW239" s="28"/>
      <c r="AX239" s="7">
        <v>221</v>
      </c>
      <c r="AY239" s="7">
        <f t="shared" si="28"/>
        <v>20707.89221572876</v>
      </c>
      <c r="AZ239" s="7">
        <f t="shared" si="31"/>
        <v>20915.46056997776</v>
      </c>
      <c r="BA239" s="30">
        <f t="shared" si="32"/>
        <v>210</v>
      </c>
      <c r="BB239" s="31">
        <f t="shared" si="33"/>
        <v>0.21319796954314721</v>
      </c>
    </row>
    <row r="240" spans="1:54" x14ac:dyDescent="0.25">
      <c r="A240" s="10">
        <f t="shared" si="29"/>
        <v>4</v>
      </c>
      <c r="C240" s="5">
        <v>14365</v>
      </c>
      <c r="D240" s="6">
        <v>830.468505859375</v>
      </c>
      <c r="E240" s="6">
        <v>79.517723083496094</v>
      </c>
      <c r="F240" s="6">
        <v>90.209358215332031</v>
      </c>
      <c r="G240" s="6">
        <v>757.949951171875</v>
      </c>
      <c r="H240" s="6">
        <v>261.5711669921875</v>
      </c>
      <c r="I240" s="6">
        <v>90.260498046875</v>
      </c>
      <c r="J240" s="6">
        <v>1561.9755859375</v>
      </c>
      <c r="K240" s="6">
        <v>144.42584228515625</v>
      </c>
      <c r="L240" s="6">
        <v>195.19244384765625</v>
      </c>
      <c r="M240" s="6">
        <v>18.299999237060547</v>
      </c>
      <c r="N240" s="6">
        <v>10.860727310180664</v>
      </c>
      <c r="O240" s="6">
        <v>293.35205078125</v>
      </c>
      <c r="P240" s="6">
        <v>1713</v>
      </c>
      <c r="Q240" s="6">
        <v>122.15821838378906</v>
      </c>
      <c r="R240" s="6">
        <v>65</v>
      </c>
      <c r="S240" s="6">
        <v>794.5035400390625</v>
      </c>
      <c r="T240" s="6">
        <v>28.527744293212891</v>
      </c>
      <c r="U240" s="6">
        <v>360</v>
      </c>
      <c r="V240" s="6">
        <v>219.99845886230469</v>
      </c>
      <c r="W240" s="6">
        <v>10.199999809265137</v>
      </c>
      <c r="X240" s="6">
        <v>301.29998779296875</v>
      </c>
      <c r="Y240" s="6">
        <v>82.814994812011719</v>
      </c>
      <c r="Z240" s="6">
        <v>851</v>
      </c>
      <c r="AA240" s="6">
        <v>78.5</v>
      </c>
      <c r="AB240" s="6">
        <v>469.38845825195312</v>
      </c>
      <c r="AC240" s="6">
        <v>34.167854309082031</v>
      </c>
      <c r="AD240" s="6">
        <v>2035.0350341796875</v>
      </c>
      <c r="AE240" s="6">
        <v>3333.989990234375</v>
      </c>
      <c r="AF240" s="6">
        <v>197.81982421875</v>
      </c>
      <c r="AG240" s="6">
        <v>811.7381591796875</v>
      </c>
      <c r="AH240" s="6">
        <v>4.0999999046325684</v>
      </c>
      <c r="AI240" s="6">
        <v>49.600776672363281</v>
      </c>
      <c r="AJ240" s="6">
        <v>62.425205230712891</v>
      </c>
      <c r="AK240" s="6">
        <v>56.230800628662109</v>
      </c>
      <c r="AL240" s="6">
        <v>33.854209899902344</v>
      </c>
      <c r="AM240" s="6">
        <v>66.645439147949219</v>
      </c>
      <c r="AN240" s="6">
        <v>4464.2041015625</v>
      </c>
      <c r="AO240" s="6">
        <v>33.799999237060547</v>
      </c>
      <c r="AP240" s="6">
        <v>39.979545593261719</v>
      </c>
      <c r="AQ240" s="6">
        <v>477.37686157226562</v>
      </c>
      <c r="AR240" s="6">
        <v>9.6999998092651367</v>
      </c>
      <c r="AS240" s="6">
        <v>66.806472778320313</v>
      </c>
      <c r="AT240" s="6">
        <v>11</v>
      </c>
      <c r="AU240" s="6">
        <v>206</v>
      </c>
      <c r="AV240" s="28">
        <f t="shared" si="30"/>
        <v>21424.94952917099</v>
      </c>
      <c r="AW240" s="28"/>
      <c r="AX240" s="7">
        <v>222</v>
      </c>
      <c r="AY240" s="7">
        <f t="shared" si="28"/>
        <v>21424.94952917099</v>
      </c>
      <c r="AZ240" s="7">
        <f t="shared" si="31"/>
        <v>20908.709197044373</v>
      </c>
      <c r="BA240" s="30">
        <f t="shared" si="32"/>
        <v>211</v>
      </c>
      <c r="BB240" s="31">
        <f t="shared" si="33"/>
        <v>0.21421319796954313</v>
      </c>
    </row>
    <row r="241" spans="1:54" x14ac:dyDescent="0.25">
      <c r="A241" s="10">
        <f t="shared" si="29"/>
        <v>5</v>
      </c>
      <c r="C241" s="5">
        <v>14396</v>
      </c>
      <c r="D241" s="6">
        <v>771.4764404296875</v>
      </c>
      <c r="E241" s="6">
        <v>54.577854156494141</v>
      </c>
      <c r="F241" s="6">
        <v>57.102493286132812</v>
      </c>
      <c r="G241" s="6">
        <v>730.843017578125</v>
      </c>
      <c r="H241" s="6">
        <v>178.08915710449219</v>
      </c>
      <c r="I241" s="6">
        <v>77.803520202636719</v>
      </c>
      <c r="J241" s="6">
        <v>1543.1373291015625</v>
      </c>
      <c r="K241" s="6">
        <v>130.03182983398437</v>
      </c>
      <c r="L241" s="6">
        <v>108.78099822998047</v>
      </c>
      <c r="M241" s="6">
        <v>18.299999237060547</v>
      </c>
      <c r="N241" s="6">
        <v>10.663661956787109</v>
      </c>
      <c r="O241" s="6">
        <v>261.4124755859375</v>
      </c>
      <c r="P241" s="6">
        <v>1749.8826904296875</v>
      </c>
      <c r="Q241" s="6">
        <v>104.77909851074219</v>
      </c>
      <c r="R241" s="6">
        <v>66</v>
      </c>
      <c r="S241" s="6">
        <v>828.655517578125</v>
      </c>
      <c r="T241" s="6">
        <v>35.504581451416016</v>
      </c>
      <c r="U241" s="6">
        <v>340.96511840820312</v>
      </c>
      <c r="V241" s="6">
        <v>149.86614990234375</v>
      </c>
      <c r="W241" s="6">
        <v>10.199999809265137</v>
      </c>
      <c r="X241" s="6">
        <v>301.29998779296875</v>
      </c>
      <c r="Y241" s="6">
        <v>82.338813781738281</v>
      </c>
      <c r="Z241" s="6">
        <v>927.8946533203125</v>
      </c>
      <c r="AA241" s="6">
        <v>78.5</v>
      </c>
      <c r="AB241" s="6">
        <v>443.20364379882812</v>
      </c>
      <c r="AC241" s="6">
        <v>33.98956298828125</v>
      </c>
      <c r="AD241" s="6">
        <v>1909.3565673828125</v>
      </c>
      <c r="AE241" s="6">
        <v>3457.278564453125</v>
      </c>
      <c r="AF241" s="6">
        <v>202.44581604003906</v>
      </c>
      <c r="AG241" s="6">
        <v>851.46563720703125</v>
      </c>
      <c r="AH241" s="6">
        <v>4.0999999046325684</v>
      </c>
      <c r="AI241" s="6">
        <v>48.550037384033203</v>
      </c>
      <c r="AJ241" s="6">
        <v>65.599998474121094</v>
      </c>
      <c r="AK241" s="6">
        <v>58.531490325927734</v>
      </c>
      <c r="AL241" s="6">
        <v>20.803714752197266</v>
      </c>
      <c r="AM241" s="6">
        <v>61.001636505126953</v>
      </c>
      <c r="AN241" s="6">
        <v>4185.7021484375</v>
      </c>
      <c r="AO241" s="6">
        <v>33.799999237060547</v>
      </c>
      <c r="AP241" s="6">
        <v>20</v>
      </c>
      <c r="AQ241" s="6">
        <v>426.4183349609375</v>
      </c>
      <c r="AR241" s="6">
        <v>9.6999998092651367</v>
      </c>
      <c r="AS241" s="6">
        <v>113.54755401611328</v>
      </c>
      <c r="AT241" s="6">
        <v>11</v>
      </c>
      <c r="AU241" s="6">
        <v>194.634765625</v>
      </c>
      <c r="AV241" s="28">
        <f t="shared" si="30"/>
        <v>20769.234858989716</v>
      </c>
      <c r="AW241" s="28"/>
      <c r="AX241" s="7">
        <v>223</v>
      </c>
      <c r="AY241" s="7">
        <f t="shared" si="28"/>
        <v>20769.234858989716</v>
      </c>
      <c r="AZ241" s="7">
        <f t="shared" si="31"/>
        <v>20892.441781759262</v>
      </c>
      <c r="BA241" s="30">
        <f t="shared" si="32"/>
        <v>212</v>
      </c>
      <c r="BB241" s="31">
        <f t="shared" si="33"/>
        <v>0.21522842639593909</v>
      </c>
    </row>
    <row r="242" spans="1:54" x14ac:dyDescent="0.25">
      <c r="A242" s="10">
        <f t="shared" si="29"/>
        <v>6</v>
      </c>
      <c r="C242" s="5">
        <v>14426</v>
      </c>
      <c r="D242" s="6">
        <v>710.54962158203125</v>
      </c>
      <c r="E242" s="6">
        <v>24.928884506225586</v>
      </c>
      <c r="F242" s="6">
        <v>10.133868217468262</v>
      </c>
      <c r="G242" s="6">
        <v>689.10736083984375</v>
      </c>
      <c r="H242" s="6">
        <v>18.600000381469727</v>
      </c>
      <c r="I242" s="6">
        <v>43.842765808105469</v>
      </c>
      <c r="J242" s="6">
        <v>1519.2896728515625</v>
      </c>
      <c r="K242" s="6">
        <v>79.84814453125</v>
      </c>
      <c r="L242" s="6">
        <v>74.014274597167969</v>
      </c>
      <c r="M242" s="6">
        <v>27.828210830688477</v>
      </c>
      <c r="N242" s="6">
        <v>10.426238059997559</v>
      </c>
      <c r="O242" s="6">
        <v>230.39999389648437</v>
      </c>
      <c r="P242" s="6">
        <v>1674.600341796875</v>
      </c>
      <c r="Q242" s="6">
        <v>85.965385437011719</v>
      </c>
      <c r="R242" s="6">
        <v>66</v>
      </c>
      <c r="S242" s="6">
        <v>812.2589111328125</v>
      </c>
      <c r="T242" s="6">
        <v>4</v>
      </c>
      <c r="U242" s="6">
        <v>360</v>
      </c>
      <c r="V242" s="6">
        <v>36.025661468505859</v>
      </c>
      <c r="W242" s="6">
        <v>10.199999809265137</v>
      </c>
      <c r="X242" s="6">
        <v>259.49844360351562</v>
      </c>
      <c r="Y242" s="6">
        <v>81.796745300292969</v>
      </c>
      <c r="Z242" s="6">
        <v>936.58648681640625</v>
      </c>
      <c r="AA242" s="6">
        <v>78.5</v>
      </c>
      <c r="AB242" s="6">
        <v>244.80766296386719</v>
      </c>
      <c r="AC242" s="6">
        <v>30.333009719848633</v>
      </c>
      <c r="AD242" s="6">
        <v>1875.55419921875</v>
      </c>
      <c r="AE242" s="6">
        <v>3538</v>
      </c>
      <c r="AF242" s="6">
        <v>209.26499938964844</v>
      </c>
      <c r="AG242" s="6">
        <v>822.91424560546875</v>
      </c>
      <c r="AH242" s="6">
        <v>4.0999999046325684</v>
      </c>
      <c r="AI242" s="6">
        <v>47.349765777587891</v>
      </c>
      <c r="AJ242" s="6">
        <v>57.409957885742187</v>
      </c>
      <c r="AK242" s="6">
        <v>51.751010894775391</v>
      </c>
      <c r="AL242" s="6">
        <v>3.6429598331451416</v>
      </c>
      <c r="AM242" s="6">
        <v>53.592788696289062</v>
      </c>
      <c r="AN242" s="6">
        <v>3360.399658203125</v>
      </c>
      <c r="AO242" s="6">
        <v>33.799999237060547</v>
      </c>
      <c r="AP242" s="6">
        <v>22.905555725097656</v>
      </c>
      <c r="AQ242" s="6">
        <v>284.5323486328125</v>
      </c>
      <c r="AR242" s="6">
        <v>9.6999998092651367</v>
      </c>
      <c r="AS242" s="6">
        <v>120.20343017578125</v>
      </c>
      <c r="AT242" s="6">
        <v>11</v>
      </c>
      <c r="AU242" s="6">
        <v>183.429443359375</v>
      </c>
      <c r="AV242" s="28">
        <f t="shared" si="30"/>
        <v>18809.092046499252</v>
      </c>
      <c r="AW242" s="28"/>
      <c r="AX242" s="7">
        <v>224</v>
      </c>
      <c r="AY242" s="7">
        <f t="shared" si="28"/>
        <v>18809.092046499252</v>
      </c>
      <c r="AZ242" s="7">
        <f t="shared" si="31"/>
        <v>20872.204214811325</v>
      </c>
      <c r="BA242" s="30">
        <f t="shared" si="32"/>
        <v>213</v>
      </c>
      <c r="BB242" s="31">
        <f t="shared" si="33"/>
        <v>0.21624365482233501</v>
      </c>
    </row>
    <row r="243" spans="1:54" x14ac:dyDescent="0.25">
      <c r="A243" s="10">
        <f t="shared" si="29"/>
        <v>7</v>
      </c>
      <c r="C243" s="5">
        <v>14457</v>
      </c>
      <c r="D243" s="6">
        <v>648.864013671875</v>
      </c>
      <c r="E243" s="6">
        <v>12.204289436340332</v>
      </c>
      <c r="F243" s="6">
        <v>10.065299034118652</v>
      </c>
      <c r="G243" s="6">
        <v>518.021484375</v>
      </c>
      <c r="H243" s="6">
        <v>47.117221832275391</v>
      </c>
      <c r="I243" s="6">
        <v>10.172621726989746</v>
      </c>
      <c r="J243" s="6">
        <v>1291.5919189453125</v>
      </c>
      <c r="K243" s="6">
        <v>26.359251022338867</v>
      </c>
      <c r="L243" s="6">
        <v>86.626762390136719</v>
      </c>
      <c r="M243" s="6">
        <v>18.299999237060547</v>
      </c>
      <c r="N243" s="6">
        <v>10.152440071105957</v>
      </c>
      <c r="O243" s="6">
        <v>230.39999389648437</v>
      </c>
      <c r="P243" s="6">
        <v>1552.7626953125</v>
      </c>
      <c r="Q243" s="6">
        <v>84.289588928222656</v>
      </c>
      <c r="R243" s="6">
        <v>67</v>
      </c>
      <c r="S243" s="6">
        <v>508.7542724609375</v>
      </c>
      <c r="T243" s="6">
        <v>4</v>
      </c>
      <c r="U243" s="6">
        <v>342.5928955078125</v>
      </c>
      <c r="V243" s="6">
        <v>21.198335647583008</v>
      </c>
      <c r="W243" s="6">
        <v>10.199999809265137</v>
      </c>
      <c r="X243" s="6">
        <v>206.20529174804687</v>
      </c>
      <c r="Y243" s="6">
        <v>90.889923095703125</v>
      </c>
      <c r="Z243" s="6">
        <v>755.46136474609375</v>
      </c>
      <c r="AA243" s="6">
        <v>78.5</v>
      </c>
      <c r="AB243" s="6">
        <v>120</v>
      </c>
      <c r="AC243" s="6">
        <v>25.18212890625</v>
      </c>
      <c r="AD243" s="6">
        <v>1870.094482421875</v>
      </c>
      <c r="AE243" s="6">
        <v>3382.90966796875</v>
      </c>
      <c r="AF243" s="6">
        <v>134.48622131347656</v>
      </c>
      <c r="AG243" s="6">
        <v>722.12542724609375</v>
      </c>
      <c r="AH243" s="6">
        <v>4.0999999046325684</v>
      </c>
      <c r="AI243" s="6">
        <v>4.8000001907348633</v>
      </c>
      <c r="AJ243" s="6">
        <v>55.891677856445313</v>
      </c>
      <c r="AK243" s="6">
        <v>43.429645538330078</v>
      </c>
      <c r="AL243" s="6">
        <v>0.60000002384185791</v>
      </c>
      <c r="AM243" s="6">
        <v>46.717441558837891</v>
      </c>
      <c r="AN243" s="6">
        <v>2679.708984375</v>
      </c>
      <c r="AO243" s="6">
        <v>33.799999237060547</v>
      </c>
      <c r="AP243" s="6">
        <v>20</v>
      </c>
      <c r="AQ243" s="6">
        <v>169.13473510742187</v>
      </c>
      <c r="AR243" s="6">
        <v>9.6999998092651367</v>
      </c>
      <c r="AS243" s="6">
        <v>12.889618873596191</v>
      </c>
      <c r="AT243" s="6">
        <v>11</v>
      </c>
      <c r="AU243" s="6">
        <v>179.69044494628906</v>
      </c>
      <c r="AV243" s="28">
        <f t="shared" si="30"/>
        <v>16157.990138173103</v>
      </c>
      <c r="AW243" s="28"/>
      <c r="AX243" s="7">
        <v>225</v>
      </c>
      <c r="AY243" s="7">
        <f t="shared" si="28"/>
        <v>16157.990138173103</v>
      </c>
      <c r="AZ243" s="7">
        <f t="shared" si="31"/>
        <v>20871.792308449745</v>
      </c>
      <c r="BA243" s="30">
        <f t="shared" si="32"/>
        <v>214</v>
      </c>
      <c r="BB243" s="31">
        <f t="shared" si="33"/>
        <v>0.21725888324873097</v>
      </c>
    </row>
    <row r="244" spans="1:54" x14ac:dyDescent="0.25">
      <c r="A244" s="10">
        <f t="shared" si="29"/>
        <v>8</v>
      </c>
      <c r="C244" s="5">
        <v>14488</v>
      </c>
      <c r="D244" s="6">
        <v>601.8961181640625</v>
      </c>
      <c r="E244" s="6">
        <v>12.038193702697754</v>
      </c>
      <c r="F244" s="6">
        <v>10</v>
      </c>
      <c r="G244" s="6">
        <v>350.33908081054687</v>
      </c>
      <c r="H244" s="6">
        <v>22.585187911987305</v>
      </c>
      <c r="I244" s="6">
        <v>1</v>
      </c>
      <c r="J244" s="6">
        <v>1060.9775390625</v>
      </c>
      <c r="K244" s="6">
        <v>13.05319881439209</v>
      </c>
      <c r="L244" s="6">
        <v>40.057003021240234</v>
      </c>
      <c r="M244" s="6">
        <v>18.299999237060547</v>
      </c>
      <c r="N244" s="6">
        <v>9.9184255599975586</v>
      </c>
      <c r="O244" s="6">
        <v>230.39999389648437</v>
      </c>
      <c r="P244" s="6">
        <v>1476.439697265625</v>
      </c>
      <c r="Q244" s="6">
        <v>83</v>
      </c>
      <c r="R244" s="6">
        <v>67</v>
      </c>
      <c r="S244" s="6">
        <v>436.85031127929687</v>
      </c>
      <c r="T244" s="6">
        <v>4</v>
      </c>
      <c r="U244" s="6">
        <v>316.887939453125</v>
      </c>
      <c r="V244" s="6">
        <v>0.20000000298023224</v>
      </c>
      <c r="W244" s="6">
        <v>10.199999809265137</v>
      </c>
      <c r="X244" s="6">
        <v>152.63833618164063</v>
      </c>
      <c r="Y244" s="6">
        <v>92.801643371582031</v>
      </c>
      <c r="Z244" s="6">
        <v>590.7891845703125</v>
      </c>
      <c r="AA244" s="6">
        <v>78.5</v>
      </c>
      <c r="AB244" s="6">
        <v>120</v>
      </c>
      <c r="AC244" s="6">
        <v>20.213247299194336</v>
      </c>
      <c r="AD244" s="6">
        <v>1742.9385986328125</v>
      </c>
      <c r="AE244" s="6">
        <v>3037.179931640625</v>
      </c>
      <c r="AF244" s="6">
        <v>115.86244964599609</v>
      </c>
      <c r="AG244" s="6">
        <v>560.53546142578125</v>
      </c>
      <c r="AH244" s="6">
        <v>4.0999999046325684</v>
      </c>
      <c r="AI244" s="6">
        <v>4.8000001907348633</v>
      </c>
      <c r="AJ244" s="6">
        <v>40.597640991210937</v>
      </c>
      <c r="AK244" s="6">
        <v>37</v>
      </c>
      <c r="AL244" s="6">
        <v>0.60000002384185791</v>
      </c>
      <c r="AM244" s="6">
        <v>40.280673980712891</v>
      </c>
      <c r="AN244" s="6">
        <v>2021.2388916015625</v>
      </c>
      <c r="AO244" s="6">
        <v>33.799999237060547</v>
      </c>
      <c r="AP244" s="6">
        <v>20</v>
      </c>
      <c r="AQ244" s="6">
        <v>137.7392578125</v>
      </c>
      <c r="AR244" s="6">
        <v>9.6999998092651367</v>
      </c>
      <c r="AS244" s="6">
        <v>0.60000002384185791</v>
      </c>
      <c r="AT244" s="6">
        <v>11</v>
      </c>
      <c r="AU244" s="6">
        <v>174.69538879394531</v>
      </c>
      <c r="AV244" s="28">
        <f t="shared" si="30"/>
        <v>13812.753393128514</v>
      </c>
      <c r="AW244" s="28"/>
      <c r="AX244" s="7">
        <v>226</v>
      </c>
      <c r="AY244" s="7">
        <f t="shared" si="28"/>
        <v>13812.753393128514</v>
      </c>
      <c r="AZ244" s="7">
        <f t="shared" si="31"/>
        <v>20866.612194538116</v>
      </c>
      <c r="BA244" s="30">
        <f t="shared" si="32"/>
        <v>215</v>
      </c>
      <c r="BB244" s="31">
        <f t="shared" si="33"/>
        <v>0.21827411167512689</v>
      </c>
    </row>
    <row r="245" spans="1:54" x14ac:dyDescent="0.25">
      <c r="A245" s="10">
        <f t="shared" si="29"/>
        <v>9</v>
      </c>
      <c r="C245" s="5">
        <v>14518</v>
      </c>
      <c r="D245" s="6">
        <v>589.88336181640625</v>
      </c>
      <c r="E245" s="6">
        <v>11.902758598327637</v>
      </c>
      <c r="F245" s="6">
        <v>10.25761890411377</v>
      </c>
      <c r="G245" s="6">
        <v>324.29412841796875</v>
      </c>
      <c r="H245" s="6">
        <v>18.600000381469727</v>
      </c>
      <c r="I245" s="6">
        <v>1</v>
      </c>
      <c r="J245" s="6">
        <v>876.68212890625</v>
      </c>
      <c r="K245" s="6">
        <v>3</v>
      </c>
      <c r="L245" s="6">
        <v>4</v>
      </c>
      <c r="M245" s="6">
        <v>18.299999237060547</v>
      </c>
      <c r="N245" s="6">
        <v>9.8000001907348633</v>
      </c>
      <c r="O245" s="6">
        <v>230.39999389648437</v>
      </c>
      <c r="P245" s="6">
        <v>1434.0330810546875</v>
      </c>
      <c r="Q245" s="6">
        <v>83</v>
      </c>
      <c r="R245" s="6">
        <v>67</v>
      </c>
      <c r="S245" s="6">
        <v>391.23834228515625</v>
      </c>
      <c r="T245" s="6">
        <v>4</v>
      </c>
      <c r="U245" s="6">
        <v>296.44204711914062</v>
      </c>
      <c r="V245" s="6">
        <v>0.20000000298023224</v>
      </c>
      <c r="W245" s="6">
        <v>10.199999809265137</v>
      </c>
      <c r="X245" s="6">
        <v>108.69377899169922</v>
      </c>
      <c r="Y245" s="6">
        <v>90.424858093261719</v>
      </c>
      <c r="Z245" s="6">
        <v>470.70614624023437</v>
      </c>
      <c r="AA245" s="6">
        <v>78.5</v>
      </c>
      <c r="AB245" s="6">
        <v>120</v>
      </c>
      <c r="AC245" s="6">
        <v>17.598613739013672</v>
      </c>
      <c r="AD245" s="6">
        <v>1741.1756591796875</v>
      </c>
      <c r="AE245" s="6">
        <v>2693.7412109375</v>
      </c>
      <c r="AF245" s="6">
        <v>99.474601745605469</v>
      </c>
      <c r="AG245" s="6">
        <v>433.0128173828125</v>
      </c>
      <c r="AH245" s="6">
        <v>4.0999999046325684</v>
      </c>
      <c r="AI245" s="6">
        <v>4.8000001907348633</v>
      </c>
      <c r="AJ245" s="6">
        <v>29.649810791015625</v>
      </c>
      <c r="AK245" s="6">
        <v>38.713993072509766</v>
      </c>
      <c r="AL245" s="6">
        <v>0.60000002384185791</v>
      </c>
      <c r="AM245" s="6">
        <v>33.722679138183594</v>
      </c>
      <c r="AN245" s="6">
        <v>1914.73291015625</v>
      </c>
      <c r="AO245" s="6">
        <v>33.799999237060547</v>
      </c>
      <c r="AP245" s="6">
        <v>20</v>
      </c>
      <c r="AQ245" s="6">
        <v>108.08301544189453</v>
      </c>
      <c r="AR245" s="6">
        <v>9.6999998092651367</v>
      </c>
      <c r="AS245" s="6">
        <v>0.60000002384185791</v>
      </c>
      <c r="AT245" s="6">
        <v>11</v>
      </c>
      <c r="AU245" s="6">
        <v>182.74954223632812</v>
      </c>
      <c r="AV245" s="28">
        <f t="shared" si="30"/>
        <v>12629.813096955419</v>
      </c>
      <c r="AW245" s="28"/>
      <c r="AX245" s="7">
        <v>227</v>
      </c>
      <c r="AY245" s="7">
        <f t="shared" si="28"/>
        <v>12629.813096955419</v>
      </c>
      <c r="AZ245" s="7">
        <f t="shared" si="31"/>
        <v>20864.150861263275</v>
      </c>
      <c r="BA245" s="30">
        <f t="shared" si="32"/>
        <v>216</v>
      </c>
      <c r="BB245" s="31">
        <f t="shared" si="33"/>
        <v>0.21928934010152284</v>
      </c>
    </row>
    <row r="246" spans="1:54" x14ac:dyDescent="0.25">
      <c r="A246" s="10">
        <f t="shared" si="29"/>
        <v>10</v>
      </c>
      <c r="C246" s="5">
        <v>14549</v>
      </c>
      <c r="D246" s="6">
        <v>579.827880859375</v>
      </c>
      <c r="E246" s="6">
        <v>11.818411827087402</v>
      </c>
      <c r="F246" s="6">
        <v>10.842297554016113</v>
      </c>
      <c r="G246" s="6">
        <v>296.55844116210937</v>
      </c>
      <c r="H246" s="6">
        <v>27.709199905395508</v>
      </c>
      <c r="I246" s="6">
        <v>1.0000269412994385</v>
      </c>
      <c r="J246" s="6">
        <v>860.17822265625</v>
      </c>
      <c r="K246" s="6">
        <v>0</v>
      </c>
      <c r="L246" s="6">
        <v>4</v>
      </c>
      <c r="M246" s="6">
        <v>18.299999237060547</v>
      </c>
      <c r="N246" s="6">
        <v>9.8000001907348633</v>
      </c>
      <c r="O246" s="6">
        <v>230.39999389648437</v>
      </c>
      <c r="P246" s="6">
        <v>1392.6739501953125</v>
      </c>
      <c r="Q246" s="6">
        <v>86.814247131347656</v>
      </c>
      <c r="R246" s="6">
        <v>66</v>
      </c>
      <c r="S246" s="6">
        <v>385.18646240234375</v>
      </c>
      <c r="T246" s="6">
        <v>4</v>
      </c>
      <c r="U246" s="6">
        <v>288.07568359375</v>
      </c>
      <c r="V246" s="6">
        <v>0.20000000298023224</v>
      </c>
      <c r="W246" s="6">
        <v>10.199999809265137</v>
      </c>
      <c r="X246" s="6">
        <v>124.26092529296875</v>
      </c>
      <c r="Y246" s="6">
        <v>90.146041870117188</v>
      </c>
      <c r="Z246" s="6">
        <v>433.00070190429687</v>
      </c>
      <c r="AA246" s="6">
        <v>78.5</v>
      </c>
      <c r="AB246" s="6">
        <v>120</v>
      </c>
      <c r="AC246" s="6">
        <v>17.528440475463867</v>
      </c>
      <c r="AD246" s="6">
        <v>1728.4222412109375</v>
      </c>
      <c r="AE246" s="6">
        <v>2244.71240234375</v>
      </c>
      <c r="AF246" s="6">
        <v>57.423656463623047</v>
      </c>
      <c r="AG246" s="6">
        <v>368.28494262695312</v>
      </c>
      <c r="AH246" s="6">
        <v>4.0999999046325684</v>
      </c>
      <c r="AI246" s="6">
        <v>28.781906127929688</v>
      </c>
      <c r="AJ246" s="6">
        <v>13.574916839599609</v>
      </c>
      <c r="AK246" s="6">
        <v>37</v>
      </c>
      <c r="AL246" s="6">
        <v>0.60000002384185791</v>
      </c>
      <c r="AM246" s="6">
        <v>31</v>
      </c>
      <c r="AN246" s="6">
        <v>1779.3199462890625</v>
      </c>
      <c r="AO246" s="6">
        <v>33.799999237060547</v>
      </c>
      <c r="AP246" s="6">
        <v>20</v>
      </c>
      <c r="AQ246" s="6">
        <v>98.51129150390625</v>
      </c>
      <c r="AR246" s="6">
        <v>9.6999998092651367</v>
      </c>
      <c r="AS246" s="6">
        <v>0.60000002384185791</v>
      </c>
      <c r="AT246" s="6">
        <v>11</v>
      </c>
      <c r="AU246" s="6">
        <v>172.96772766113281</v>
      </c>
      <c r="AV246" s="28">
        <f t="shared" si="30"/>
        <v>11786.819956973195</v>
      </c>
      <c r="AW246" s="28"/>
      <c r="AX246" s="7">
        <v>228</v>
      </c>
      <c r="AY246" s="7">
        <f t="shared" si="28"/>
        <v>11786.819956973195</v>
      </c>
      <c r="AZ246" s="7">
        <f t="shared" si="31"/>
        <v>20862.954753398895</v>
      </c>
      <c r="BA246" s="30">
        <f t="shared" si="32"/>
        <v>217</v>
      </c>
      <c r="BB246" s="31">
        <f t="shared" si="33"/>
        <v>0.22030456852791877</v>
      </c>
    </row>
    <row r="247" spans="1:54" x14ac:dyDescent="0.25">
      <c r="A247" s="10">
        <f t="shared" si="29"/>
        <v>11</v>
      </c>
      <c r="C247" s="5">
        <v>14579</v>
      </c>
      <c r="D247" s="6">
        <v>571.74176025390625</v>
      </c>
      <c r="E247" s="6">
        <v>10</v>
      </c>
      <c r="F247" s="6">
        <v>11.164516448974609</v>
      </c>
      <c r="G247" s="6">
        <v>269.45108032226562</v>
      </c>
      <c r="H247" s="6">
        <v>18.600000381469727</v>
      </c>
      <c r="I247" s="6">
        <v>1</v>
      </c>
      <c r="J247" s="6">
        <v>849.90667724609375</v>
      </c>
      <c r="K247" s="6">
        <v>9.0119339941907572E-13</v>
      </c>
      <c r="L247" s="6">
        <v>4</v>
      </c>
      <c r="M247" s="6">
        <v>28.092601776123047</v>
      </c>
      <c r="N247" s="6">
        <v>9.8000001907348633</v>
      </c>
      <c r="O247" s="6">
        <v>230.39999389648437</v>
      </c>
      <c r="P247" s="6">
        <v>1390.08935546875</v>
      </c>
      <c r="Q247" s="6">
        <v>93.093856811523438</v>
      </c>
      <c r="R247" s="6">
        <v>64</v>
      </c>
      <c r="S247" s="6">
        <v>334.03143310546875</v>
      </c>
      <c r="T247" s="6">
        <v>4</v>
      </c>
      <c r="U247" s="6">
        <v>266.83111572265625</v>
      </c>
      <c r="V247" s="6">
        <v>13.856882095336914</v>
      </c>
      <c r="W247" s="6">
        <v>10.688626289367676</v>
      </c>
      <c r="X247" s="6">
        <v>127.16590118408203</v>
      </c>
      <c r="Y247" s="6">
        <v>90.018341064453125</v>
      </c>
      <c r="Z247" s="6">
        <v>423.4649658203125</v>
      </c>
      <c r="AA247" s="6">
        <v>78.5</v>
      </c>
      <c r="AB247" s="6">
        <v>144.76063537597656</v>
      </c>
      <c r="AC247" s="6">
        <v>17.5</v>
      </c>
      <c r="AD247" s="6">
        <v>1737.5731201171875</v>
      </c>
      <c r="AE247" s="6">
        <v>2208.033447265625</v>
      </c>
      <c r="AF247" s="6">
        <v>23.918596267700195</v>
      </c>
      <c r="AG247" s="6">
        <v>333.96560668945312</v>
      </c>
      <c r="AH247" s="6">
        <v>4.0999999046325684</v>
      </c>
      <c r="AI247" s="6">
        <v>121.13477325439453</v>
      </c>
      <c r="AJ247" s="6">
        <v>6.6503496170043945</v>
      </c>
      <c r="AK247" s="6">
        <v>37</v>
      </c>
      <c r="AL247" s="6">
        <v>0.60000002384185791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0.60000002384185791</v>
      </c>
      <c r="AT247" s="6">
        <v>11</v>
      </c>
      <c r="AU247" s="6">
        <v>166.82362365722656</v>
      </c>
      <c r="AV247" s="28">
        <f t="shared" si="30"/>
        <v>11588.057259321213</v>
      </c>
      <c r="AW247" s="28"/>
      <c r="AX247" s="7">
        <v>229</v>
      </c>
      <c r="AY247" s="7">
        <f t="shared" si="28"/>
        <v>11588.057259321213</v>
      </c>
      <c r="AZ247" s="7">
        <f t="shared" si="31"/>
        <v>20818.624212741852</v>
      </c>
      <c r="BA247" s="30">
        <f t="shared" si="32"/>
        <v>218</v>
      </c>
      <c r="BB247" s="31">
        <f t="shared" si="33"/>
        <v>0.22131979695431472</v>
      </c>
    </row>
    <row r="248" spans="1:54" x14ac:dyDescent="0.25">
      <c r="A248" s="10">
        <f t="shared" si="29"/>
        <v>12</v>
      </c>
      <c r="C248" s="5">
        <v>14610</v>
      </c>
      <c r="D248" s="6">
        <v>565.904052734375</v>
      </c>
      <c r="E248" s="6">
        <v>10</v>
      </c>
      <c r="F248" s="6">
        <v>11.807157516479492</v>
      </c>
      <c r="G248" s="6">
        <v>251</v>
      </c>
      <c r="H248" s="6">
        <v>170.47760009765625</v>
      </c>
      <c r="I248" s="6">
        <v>1</v>
      </c>
      <c r="J248" s="6">
        <v>918.89202880859375</v>
      </c>
      <c r="K248" s="6">
        <v>3.9696981053889691E-13</v>
      </c>
      <c r="L248" s="6">
        <v>4</v>
      </c>
      <c r="M248" s="6">
        <v>18.299999237060547</v>
      </c>
      <c r="N248" s="6">
        <v>9.8000001907348633</v>
      </c>
      <c r="O248" s="6">
        <v>250.40328979492188</v>
      </c>
      <c r="P248" s="6">
        <v>1391.0889892578125</v>
      </c>
      <c r="Q248" s="6">
        <v>83</v>
      </c>
      <c r="R248" s="6">
        <v>60.619235992431641</v>
      </c>
      <c r="S248" s="6">
        <v>345.2371826171875</v>
      </c>
      <c r="T248" s="6">
        <v>4</v>
      </c>
      <c r="U248" s="6">
        <v>241.859619140625</v>
      </c>
      <c r="V248" s="6">
        <v>27.653242111206055</v>
      </c>
      <c r="W248" s="6">
        <v>10.199999809265137</v>
      </c>
      <c r="X248" s="6">
        <v>134.22673034667969</v>
      </c>
      <c r="Y248" s="6">
        <v>77.660049438476563</v>
      </c>
      <c r="Z248" s="6">
        <v>414.57403564453125</v>
      </c>
      <c r="AA248" s="6">
        <v>132.24513244628906</v>
      </c>
      <c r="AB248" s="6">
        <v>170.958251953125</v>
      </c>
      <c r="AC248" s="6">
        <v>17.5</v>
      </c>
      <c r="AD248" s="6">
        <v>1753.009033203125</v>
      </c>
      <c r="AE248" s="6">
        <v>2235.2548828125</v>
      </c>
      <c r="AF248" s="6">
        <v>12.199999809265137</v>
      </c>
      <c r="AG248" s="6">
        <v>301.13235473632812</v>
      </c>
      <c r="AH248" s="6">
        <v>4.0999999046325684</v>
      </c>
      <c r="AI248" s="6">
        <v>4.8000001907348633</v>
      </c>
      <c r="AJ248" s="6">
        <v>6.5999999046325684</v>
      </c>
      <c r="AK248" s="6">
        <v>37</v>
      </c>
      <c r="AL248" s="6">
        <v>2.2093727588653564</v>
      </c>
      <c r="AM248" s="6">
        <v>40.378440856933594</v>
      </c>
      <c r="AN248" s="6">
        <v>1830.8074951171875</v>
      </c>
      <c r="AO248" s="6">
        <v>44</v>
      </c>
      <c r="AP248" s="6">
        <v>26.763111114501953</v>
      </c>
      <c r="AQ248" s="6">
        <v>173.2989501953125</v>
      </c>
      <c r="AR248" s="6">
        <v>9.6999998092651367</v>
      </c>
      <c r="AS248" s="6">
        <v>2.8158526420593262</v>
      </c>
      <c r="AT248" s="6">
        <v>11</v>
      </c>
      <c r="AU248" s="6">
        <v>172.38021850585937</v>
      </c>
      <c r="AV248" s="28">
        <f t="shared" si="30"/>
        <v>11989.856308698654</v>
      </c>
      <c r="AW248" s="28"/>
      <c r="AX248" s="7">
        <v>230</v>
      </c>
      <c r="AY248" s="7">
        <f t="shared" si="28"/>
        <v>11989.856308698654</v>
      </c>
      <c r="AZ248" s="7">
        <f t="shared" si="31"/>
        <v>20806.999778270721</v>
      </c>
      <c r="BA248" s="30">
        <f t="shared" si="32"/>
        <v>219</v>
      </c>
      <c r="BB248" s="31">
        <f t="shared" si="33"/>
        <v>0.22233502538071065</v>
      </c>
    </row>
    <row r="249" spans="1:54" x14ac:dyDescent="0.25">
      <c r="A249" s="10">
        <f t="shared" si="29"/>
        <v>1</v>
      </c>
      <c r="C249" s="5">
        <v>14641</v>
      </c>
      <c r="D249" s="6">
        <v>662.4095458984375</v>
      </c>
      <c r="E249" s="6">
        <v>57.261009216308594</v>
      </c>
      <c r="F249" s="6">
        <v>44.188087463378906</v>
      </c>
      <c r="G249" s="6">
        <v>266.92471313476562</v>
      </c>
      <c r="H249" s="6">
        <v>255.1072998046875</v>
      </c>
      <c r="I249" s="6">
        <v>36.190441131591797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10.918708801269531</v>
      </c>
      <c r="O249" s="6">
        <v>266.20413208007812</v>
      </c>
      <c r="P249" s="6">
        <v>1517.04638671875</v>
      </c>
      <c r="Q249" s="6">
        <v>90.98370361328125</v>
      </c>
      <c r="R249" s="6">
        <v>62</v>
      </c>
      <c r="S249" s="6">
        <v>476.4149169921875</v>
      </c>
      <c r="T249" s="6">
        <v>20.984596252441406</v>
      </c>
      <c r="U249" s="6">
        <v>254.09979248046875</v>
      </c>
      <c r="V249" s="6">
        <v>54.107975006103516</v>
      </c>
      <c r="W249" s="6">
        <v>10.199999809265137</v>
      </c>
      <c r="X249" s="6">
        <v>186.43815612792969</v>
      </c>
      <c r="Y249" s="6">
        <v>72</v>
      </c>
      <c r="Z249" s="6">
        <v>526.09002685546875</v>
      </c>
      <c r="AA249" s="6">
        <v>182</v>
      </c>
      <c r="AB249" s="6">
        <v>303.60897827148437</v>
      </c>
      <c r="AC249" s="6">
        <v>54.971115112304688</v>
      </c>
      <c r="AD249" s="6">
        <v>1864.873779296875</v>
      </c>
      <c r="AE249" s="6">
        <v>2670.29052734375</v>
      </c>
      <c r="AF249" s="6">
        <v>54.671871185302734</v>
      </c>
      <c r="AG249" s="6">
        <v>371.14572143554687</v>
      </c>
      <c r="AH249" s="6">
        <v>4.0999999046325684</v>
      </c>
      <c r="AI249" s="6">
        <v>4.8000001907348633</v>
      </c>
      <c r="AJ249" s="6">
        <v>65.599998474121094</v>
      </c>
      <c r="AK249" s="6">
        <v>37</v>
      </c>
      <c r="AL249" s="6">
        <v>8.9995603561401367</v>
      </c>
      <c r="AM249" s="6">
        <v>38.73333740234375</v>
      </c>
      <c r="AN249" s="6">
        <v>2714.52099609375</v>
      </c>
      <c r="AO249" s="6">
        <v>44</v>
      </c>
      <c r="AP249" s="6">
        <v>34.872463226318359</v>
      </c>
      <c r="AQ249" s="6">
        <v>474.30276489257812</v>
      </c>
      <c r="AR249" s="6">
        <v>9.6999998092651367</v>
      </c>
      <c r="AS249" s="6">
        <v>9.1630125045776367</v>
      </c>
      <c r="AT249" s="6">
        <v>15.188644409179688</v>
      </c>
      <c r="AU249" s="6">
        <v>181.36750793457031</v>
      </c>
      <c r="AV249" s="28">
        <f t="shared" si="30"/>
        <v>15135.779768466949</v>
      </c>
      <c r="AW249" s="28"/>
      <c r="AX249" s="7">
        <v>231</v>
      </c>
      <c r="AY249" s="7">
        <f t="shared" si="28"/>
        <v>15135.779768466949</v>
      </c>
      <c r="AZ249" s="7">
        <f t="shared" si="31"/>
        <v>20788.784154415131</v>
      </c>
      <c r="BA249" s="30">
        <f t="shared" si="32"/>
        <v>220</v>
      </c>
      <c r="BB249" s="31">
        <f t="shared" si="33"/>
        <v>0.2233502538071066</v>
      </c>
    </row>
    <row r="250" spans="1:54" x14ac:dyDescent="0.25">
      <c r="A250" s="10">
        <f t="shared" si="29"/>
        <v>2</v>
      </c>
      <c r="C250" s="5">
        <v>14670</v>
      </c>
      <c r="D250" s="6">
        <v>936.34033203125</v>
      </c>
      <c r="E250" s="6">
        <v>57.632625579833984</v>
      </c>
      <c r="F250" s="6">
        <v>74.019813537597656</v>
      </c>
      <c r="G250" s="6">
        <v>484.08538818359375</v>
      </c>
      <c r="H250" s="6">
        <v>246.21980285644531</v>
      </c>
      <c r="I250" s="6">
        <v>102.95725250244141</v>
      </c>
      <c r="J250" s="6">
        <v>1352.656982421875</v>
      </c>
      <c r="K250" s="6">
        <v>0</v>
      </c>
      <c r="L250" s="6">
        <v>4</v>
      </c>
      <c r="M250" s="6">
        <v>18.299999237060547</v>
      </c>
      <c r="N250" s="6">
        <v>10.910956382751465</v>
      </c>
      <c r="O250" s="6">
        <v>292.66079711914062</v>
      </c>
      <c r="P250" s="6">
        <v>1690</v>
      </c>
      <c r="Q250" s="6">
        <v>96.66302490234375</v>
      </c>
      <c r="R250" s="6">
        <v>62</v>
      </c>
      <c r="S250" s="6">
        <v>575</v>
      </c>
      <c r="T250" s="6">
        <v>26</v>
      </c>
      <c r="U250" s="6">
        <v>262.92477416992187</v>
      </c>
      <c r="V250" s="6">
        <v>118.84048461914062</v>
      </c>
      <c r="W250" s="6">
        <v>10.199999809265137</v>
      </c>
      <c r="X250" s="6">
        <v>220.41801452636719</v>
      </c>
      <c r="Y250" s="6">
        <v>77.801612854003906</v>
      </c>
      <c r="Z250" s="6">
        <v>650.00250244140625</v>
      </c>
      <c r="AA250" s="6">
        <v>135.05987548828125</v>
      </c>
      <c r="AB250" s="6">
        <v>434.28878784179687</v>
      </c>
      <c r="AC250" s="6">
        <v>75.48675537109375</v>
      </c>
      <c r="AD250" s="6">
        <v>1950</v>
      </c>
      <c r="AE250" s="6">
        <v>2611.870361328125</v>
      </c>
      <c r="AF250" s="6">
        <v>114.90576934814453</v>
      </c>
      <c r="AG250" s="6">
        <v>477.92984008789062</v>
      </c>
      <c r="AH250" s="6">
        <v>4.0999999046325684</v>
      </c>
      <c r="AI250" s="6">
        <v>91.172111511230469</v>
      </c>
      <c r="AJ250" s="6">
        <v>65.599998474121094</v>
      </c>
      <c r="AK250" s="6">
        <v>37</v>
      </c>
      <c r="AL250" s="6">
        <v>12.971591949462891</v>
      </c>
      <c r="AM250" s="6">
        <v>46.642597198486328</v>
      </c>
      <c r="AN250" s="6">
        <v>3926.511474609375</v>
      </c>
      <c r="AO250" s="6">
        <v>33.799999237060547</v>
      </c>
      <c r="AP250" s="6">
        <v>20</v>
      </c>
      <c r="AQ250" s="6">
        <v>739.40753173828125</v>
      </c>
      <c r="AR250" s="6">
        <v>9.6999998092651367</v>
      </c>
      <c r="AS250" s="6">
        <v>8.8393802642822266</v>
      </c>
      <c r="AT250" s="6">
        <v>66.762374877929687</v>
      </c>
      <c r="AU250" s="6">
        <v>206</v>
      </c>
      <c r="AV250" s="28">
        <f t="shared" si="30"/>
        <v>18437.682812213898</v>
      </c>
      <c r="AW250" s="28"/>
      <c r="AX250" s="7">
        <v>232</v>
      </c>
      <c r="AY250" s="7">
        <f t="shared" si="28"/>
        <v>18437.682812213898</v>
      </c>
      <c r="AZ250" s="7">
        <f t="shared" si="31"/>
        <v>20784.862771511078</v>
      </c>
      <c r="BA250" s="30">
        <f t="shared" si="32"/>
        <v>221</v>
      </c>
      <c r="BB250" s="31">
        <f t="shared" si="33"/>
        <v>0.22436548223350253</v>
      </c>
    </row>
    <row r="251" spans="1:54" x14ac:dyDescent="0.25">
      <c r="A251" s="10">
        <f t="shared" si="29"/>
        <v>3</v>
      </c>
      <c r="C251" s="5">
        <v>14701</v>
      </c>
      <c r="D251" s="6">
        <v>1012.2993774414062</v>
      </c>
      <c r="E251" s="6">
        <v>76.791397094726562</v>
      </c>
      <c r="F251" s="6">
        <v>95.272132873535156</v>
      </c>
      <c r="G251" s="6">
        <v>685</v>
      </c>
      <c r="H251" s="6">
        <v>323.589599609375</v>
      </c>
      <c r="I251" s="6">
        <v>102.90395355224609</v>
      </c>
      <c r="J251" s="6">
        <v>1655.454345703125</v>
      </c>
      <c r="K251" s="6">
        <v>0</v>
      </c>
      <c r="L251" s="6">
        <v>45.007408142089844</v>
      </c>
      <c r="M251" s="6">
        <v>18.299999237060547</v>
      </c>
      <c r="N251" s="6">
        <v>10.83753490447998</v>
      </c>
      <c r="O251" s="6">
        <v>323.76727294921875</v>
      </c>
      <c r="P251" s="6">
        <v>1690</v>
      </c>
      <c r="Q251" s="6">
        <v>103.71003723144531</v>
      </c>
      <c r="R251" s="6">
        <v>64</v>
      </c>
      <c r="S251" s="6">
        <v>680</v>
      </c>
      <c r="T251" s="6">
        <v>46</v>
      </c>
      <c r="U251" s="6">
        <v>295.58099365234375</v>
      </c>
      <c r="V251" s="6">
        <v>150.74449157714844</v>
      </c>
      <c r="W251" s="6">
        <v>10.199999809265137</v>
      </c>
      <c r="X251" s="6">
        <v>286.80252075195312</v>
      </c>
      <c r="Y251" s="6">
        <v>87.333465576171875</v>
      </c>
      <c r="Z251" s="6">
        <v>737</v>
      </c>
      <c r="AA251" s="6">
        <v>154.8062744140625</v>
      </c>
      <c r="AB251" s="6">
        <v>457.71917724609375</v>
      </c>
      <c r="AC251" s="6">
        <v>95.742942810058594</v>
      </c>
      <c r="AD251" s="6">
        <v>2018.0780029296875</v>
      </c>
      <c r="AE251" s="6">
        <v>2788</v>
      </c>
      <c r="AF251" s="6">
        <v>193</v>
      </c>
      <c r="AG251" s="6">
        <v>544.57958984375</v>
      </c>
      <c r="AH251" s="6">
        <v>4.1274266242980957</v>
      </c>
      <c r="AI251" s="6">
        <v>31.182231903076172</v>
      </c>
      <c r="AJ251" s="6">
        <v>65.599998474121094</v>
      </c>
      <c r="AK251" s="6">
        <v>55.281002044677734</v>
      </c>
      <c r="AL251" s="6">
        <v>22.133077621459961</v>
      </c>
      <c r="AM251" s="6">
        <v>57.232826232910156</v>
      </c>
      <c r="AN251" s="6">
        <v>4324.548828125</v>
      </c>
      <c r="AO251" s="6">
        <v>39.185146331787109</v>
      </c>
      <c r="AP251" s="6">
        <v>20</v>
      </c>
      <c r="AQ251" s="6">
        <v>707.59814453125</v>
      </c>
      <c r="AR251" s="6">
        <v>11.800000190734863</v>
      </c>
      <c r="AS251" s="6">
        <v>10.538647651672363</v>
      </c>
      <c r="AT251" s="6">
        <v>66.631889343261719</v>
      </c>
      <c r="AU251" s="6">
        <v>206</v>
      </c>
      <c r="AV251" s="28">
        <f t="shared" si="30"/>
        <v>20374.379736423492</v>
      </c>
      <c r="AW251" s="28"/>
      <c r="AX251" s="7">
        <v>233</v>
      </c>
      <c r="AY251" s="7">
        <f t="shared" si="28"/>
        <v>20374.379736423492</v>
      </c>
      <c r="AZ251" s="7">
        <f t="shared" si="31"/>
        <v>20781.936499714851</v>
      </c>
      <c r="BA251" s="30">
        <f t="shared" si="32"/>
        <v>222</v>
      </c>
      <c r="BB251" s="31">
        <f t="shared" si="33"/>
        <v>0.22538071065989848</v>
      </c>
    </row>
    <row r="252" spans="1:54" x14ac:dyDescent="0.25">
      <c r="A252" s="10">
        <f t="shared" si="29"/>
        <v>4</v>
      </c>
      <c r="C252" s="5">
        <v>14731</v>
      </c>
      <c r="D252" s="6">
        <v>666.46484375</v>
      </c>
      <c r="E252" s="6">
        <v>124.29495239257813</v>
      </c>
      <c r="F252" s="6">
        <v>59.346767425537109</v>
      </c>
      <c r="G252" s="6">
        <v>825</v>
      </c>
      <c r="H252" s="6">
        <v>289.73745727539062</v>
      </c>
      <c r="I252" s="6">
        <v>102.85502624511719</v>
      </c>
      <c r="J252" s="6">
        <v>1897.6253662109375</v>
      </c>
      <c r="K252" s="6">
        <v>0</v>
      </c>
      <c r="L252" s="6">
        <v>188.69337463378906</v>
      </c>
      <c r="M252" s="6">
        <v>18.299999237060547</v>
      </c>
      <c r="N252" s="6">
        <v>10.746391296386719</v>
      </c>
      <c r="O252" s="6">
        <v>293.35205078125</v>
      </c>
      <c r="P252" s="6">
        <v>1713</v>
      </c>
      <c r="Q252" s="6">
        <v>89.195472717285156</v>
      </c>
      <c r="R252" s="6">
        <v>65</v>
      </c>
      <c r="S252" s="6">
        <v>800</v>
      </c>
      <c r="T252" s="6">
        <v>53.267723083496094</v>
      </c>
      <c r="U252" s="6">
        <v>359.18295288085937</v>
      </c>
      <c r="V252" s="6">
        <v>224.53785705566406</v>
      </c>
      <c r="W252" s="6">
        <v>10.199999809265137</v>
      </c>
      <c r="X252" s="6">
        <v>248.2437744140625</v>
      </c>
      <c r="Y252" s="6">
        <v>96.202857971191406</v>
      </c>
      <c r="Z252" s="6">
        <v>813.44976806640625</v>
      </c>
      <c r="AA252" s="6">
        <v>78.5</v>
      </c>
      <c r="AB252" s="6">
        <v>454.25732421875</v>
      </c>
      <c r="AC252" s="6">
        <v>126.37849426269531</v>
      </c>
      <c r="AD252" s="6">
        <v>2203.077880859375</v>
      </c>
      <c r="AE252" s="6">
        <v>3238</v>
      </c>
      <c r="AF252" s="6">
        <v>197.81982421875</v>
      </c>
      <c r="AG252" s="6">
        <v>619.8699951171875</v>
      </c>
      <c r="AH252" s="6">
        <v>4.0999999046325684</v>
      </c>
      <c r="AI252" s="6">
        <v>53.227432250976562</v>
      </c>
      <c r="AJ252" s="6">
        <v>65.599998474121094</v>
      </c>
      <c r="AK252" s="6">
        <v>57.409065246582031</v>
      </c>
      <c r="AL252" s="6">
        <v>40.414215087890625</v>
      </c>
      <c r="AM252" s="6">
        <v>63.555438995361328</v>
      </c>
      <c r="AN252" s="6">
        <v>4542</v>
      </c>
      <c r="AO252" s="6">
        <v>33.799999237060547</v>
      </c>
      <c r="AP252" s="6">
        <v>39.996383666992188</v>
      </c>
      <c r="AQ252" s="6">
        <v>674.269287109375</v>
      </c>
      <c r="AR252" s="6">
        <v>11.800000190734863</v>
      </c>
      <c r="AS252" s="6">
        <v>66.806472778320313</v>
      </c>
      <c r="AT252" s="6">
        <v>11</v>
      </c>
      <c r="AU252" s="6">
        <v>206</v>
      </c>
      <c r="AV252" s="28">
        <f t="shared" si="30"/>
        <v>21736.578446865082</v>
      </c>
      <c r="AW252" s="28"/>
      <c r="AX252" s="7">
        <v>234</v>
      </c>
      <c r="AY252" s="7">
        <f t="shared" si="28"/>
        <v>21736.578446865082</v>
      </c>
      <c r="AZ252" s="7">
        <f t="shared" si="31"/>
        <v>20769.234858989716</v>
      </c>
      <c r="BA252" s="30">
        <f t="shared" si="32"/>
        <v>223</v>
      </c>
      <c r="BB252" s="31">
        <f t="shared" si="33"/>
        <v>0.22639593908629441</v>
      </c>
    </row>
    <row r="253" spans="1:54" x14ac:dyDescent="0.25">
      <c r="A253" s="10">
        <f t="shared" si="29"/>
        <v>5</v>
      </c>
      <c r="C253" s="5">
        <v>14762</v>
      </c>
      <c r="D253" s="6">
        <v>664.58660888671875</v>
      </c>
      <c r="E253" s="6">
        <v>112.15846252441406</v>
      </c>
      <c r="F253" s="6">
        <v>15.630790710449219</v>
      </c>
      <c r="G253" s="6">
        <v>930</v>
      </c>
      <c r="H253" s="6">
        <v>179.33242797851562</v>
      </c>
      <c r="I253" s="6">
        <v>102.79373931884766</v>
      </c>
      <c r="J253" s="6">
        <v>1836.635498046875</v>
      </c>
      <c r="K253" s="6">
        <v>25.880430221557617</v>
      </c>
      <c r="L253" s="6">
        <v>332.62057495117187</v>
      </c>
      <c r="M253" s="6">
        <v>18.299999237060547</v>
      </c>
      <c r="N253" s="6">
        <v>10.545306205749512</v>
      </c>
      <c r="O253" s="6">
        <v>261.4124755859375</v>
      </c>
      <c r="P253" s="6">
        <v>1990</v>
      </c>
      <c r="Q253" s="6">
        <v>87.131156921386719</v>
      </c>
      <c r="R253" s="6">
        <v>66</v>
      </c>
      <c r="S253" s="6">
        <v>975</v>
      </c>
      <c r="T253" s="6">
        <v>4</v>
      </c>
      <c r="U253" s="6">
        <v>167.29598999023437</v>
      </c>
      <c r="V253" s="6">
        <v>270.59197998046875</v>
      </c>
      <c r="W253" s="6">
        <v>10.199999809265137</v>
      </c>
      <c r="X253" s="6">
        <v>265.96697998046875</v>
      </c>
      <c r="Y253" s="6">
        <v>95.649696350097656</v>
      </c>
      <c r="Z253" s="6">
        <v>969</v>
      </c>
      <c r="AA253" s="6">
        <v>78.5</v>
      </c>
      <c r="AB253" s="6">
        <v>482.95620727539062</v>
      </c>
      <c r="AC253" s="6">
        <v>119.04325866699219</v>
      </c>
      <c r="AD253" s="6">
        <v>2360.041748046875</v>
      </c>
      <c r="AE253" s="6">
        <v>3533.95849609375</v>
      </c>
      <c r="AF253" s="6">
        <v>202.44581604003906</v>
      </c>
      <c r="AG253" s="6">
        <v>851.46563720703125</v>
      </c>
      <c r="AH253" s="6">
        <v>4.0999999046325684</v>
      </c>
      <c r="AI253" s="6">
        <v>52.13201904296875</v>
      </c>
      <c r="AJ253" s="6">
        <v>65.599998474121094</v>
      </c>
      <c r="AK253" s="6">
        <v>58.624443054199219</v>
      </c>
      <c r="AL253" s="6">
        <v>49.007904052734375</v>
      </c>
      <c r="AM253" s="6">
        <v>61.001636505126953</v>
      </c>
      <c r="AN253" s="6">
        <v>4468.34765625</v>
      </c>
      <c r="AO253" s="6">
        <v>33.799999237060547</v>
      </c>
      <c r="AP253" s="6">
        <v>20</v>
      </c>
      <c r="AQ253" s="6">
        <v>590.734619140625</v>
      </c>
      <c r="AR253" s="6">
        <v>9.6999998092651367</v>
      </c>
      <c r="AS253" s="6">
        <v>0.60000002384185791</v>
      </c>
      <c r="AT253" s="6">
        <v>11</v>
      </c>
      <c r="AU253" s="6">
        <v>206</v>
      </c>
      <c r="AV253" s="28">
        <f t="shared" si="30"/>
        <v>22649.791555523872</v>
      </c>
      <c r="AW253" s="28"/>
      <c r="AX253" s="7">
        <v>235</v>
      </c>
      <c r="AY253" s="7">
        <f t="shared" si="28"/>
        <v>22649.791555523872</v>
      </c>
      <c r="AZ253" s="7">
        <f t="shared" si="31"/>
        <v>20759.867144346237</v>
      </c>
      <c r="BA253" s="30">
        <f t="shared" si="32"/>
        <v>224</v>
      </c>
      <c r="BB253" s="31">
        <f t="shared" si="33"/>
        <v>0.22741116751269036</v>
      </c>
    </row>
    <row r="254" spans="1:54" x14ac:dyDescent="0.25">
      <c r="A254" s="10">
        <f t="shared" si="29"/>
        <v>6</v>
      </c>
      <c r="C254" s="5">
        <v>14792</v>
      </c>
      <c r="D254" s="6">
        <v>613.02386474609375</v>
      </c>
      <c r="E254" s="6">
        <v>85.497947692871094</v>
      </c>
      <c r="F254" s="6">
        <v>10.072921752929687</v>
      </c>
      <c r="G254" s="6">
        <v>889.77001953125</v>
      </c>
      <c r="H254" s="6">
        <v>18.600000381469727</v>
      </c>
      <c r="I254" s="6">
        <v>77.678787231445312</v>
      </c>
      <c r="J254" s="6">
        <v>1767.91650390625</v>
      </c>
      <c r="K254" s="6">
        <v>32.808361053466797</v>
      </c>
      <c r="L254" s="6">
        <v>70.194969177246094</v>
      </c>
      <c r="M254" s="6">
        <v>35.666145324707031</v>
      </c>
      <c r="N254" s="6">
        <v>10.29419994354248</v>
      </c>
      <c r="O254" s="6">
        <v>230.39999389648437</v>
      </c>
      <c r="P254" s="6">
        <v>1939.028564453125</v>
      </c>
      <c r="Q254" s="6">
        <v>85.965385437011719</v>
      </c>
      <c r="R254" s="6">
        <v>66</v>
      </c>
      <c r="S254" s="6">
        <v>967.264892578125</v>
      </c>
      <c r="T254" s="6">
        <v>4</v>
      </c>
      <c r="U254" s="6">
        <v>353.33999633789062</v>
      </c>
      <c r="V254" s="6">
        <v>248.80635070800781</v>
      </c>
      <c r="W254" s="6">
        <v>10.199999809265137</v>
      </c>
      <c r="X254" s="6">
        <v>300.63784790039062</v>
      </c>
      <c r="Y254" s="6">
        <v>95.019996643066406</v>
      </c>
      <c r="Z254" s="6">
        <v>964.1072998046875</v>
      </c>
      <c r="AA254" s="6">
        <v>78.5</v>
      </c>
      <c r="AB254" s="6">
        <v>485.235107421875</v>
      </c>
      <c r="AC254" s="6">
        <v>106.0440673828125</v>
      </c>
      <c r="AD254" s="6">
        <v>2265.50390625</v>
      </c>
      <c r="AE254" s="6">
        <v>3538</v>
      </c>
      <c r="AF254" s="6">
        <v>209.26499938964844</v>
      </c>
      <c r="AG254" s="6">
        <v>901.2183837890625</v>
      </c>
      <c r="AH254" s="6">
        <v>4.0999999046325684</v>
      </c>
      <c r="AI254" s="6">
        <v>50.867835998535156</v>
      </c>
      <c r="AJ254" s="6">
        <v>65.599998474121094</v>
      </c>
      <c r="AK254" s="6">
        <v>51.842739105224609</v>
      </c>
      <c r="AL254" s="6">
        <v>38.078506469726562</v>
      </c>
      <c r="AM254" s="6">
        <v>53.592788696289062</v>
      </c>
      <c r="AN254" s="6">
        <v>3852.607666015625</v>
      </c>
      <c r="AO254" s="6">
        <v>33.799999237060547</v>
      </c>
      <c r="AP254" s="6">
        <v>22.904747009277344</v>
      </c>
      <c r="AQ254" s="6">
        <v>419.07772827148437</v>
      </c>
      <c r="AR254" s="6">
        <v>11.800000190734863</v>
      </c>
      <c r="AS254" s="6">
        <v>18.754459381103516</v>
      </c>
      <c r="AT254" s="6">
        <v>11</v>
      </c>
      <c r="AU254" s="6">
        <v>185.35821533203125</v>
      </c>
      <c r="AV254" s="28">
        <f t="shared" si="30"/>
        <v>21279.445196628571</v>
      </c>
      <c r="AW254" s="28"/>
      <c r="AX254" s="7">
        <v>236</v>
      </c>
      <c r="AY254" s="7">
        <f t="shared" si="28"/>
        <v>21279.445196628571</v>
      </c>
      <c r="AZ254" s="7">
        <f t="shared" si="31"/>
        <v>20730.045130252838</v>
      </c>
      <c r="BA254" s="30">
        <f t="shared" si="32"/>
        <v>225</v>
      </c>
      <c r="BB254" s="31">
        <f t="shared" si="33"/>
        <v>0.22842639593908629</v>
      </c>
    </row>
    <row r="255" spans="1:54" x14ac:dyDescent="0.25">
      <c r="A255" s="10">
        <f t="shared" si="29"/>
        <v>7</v>
      </c>
      <c r="C255" s="5">
        <v>14823</v>
      </c>
      <c r="D255" s="6">
        <v>554.7266845703125</v>
      </c>
      <c r="E255" s="6">
        <v>55.360359191894531</v>
      </c>
      <c r="F255" s="6">
        <v>10.094244956970215</v>
      </c>
      <c r="G255" s="6">
        <v>667.5458984375</v>
      </c>
      <c r="H255" s="6">
        <v>49.461189270019531</v>
      </c>
      <c r="I255" s="6">
        <v>9.1556396484375</v>
      </c>
      <c r="J255" s="6">
        <v>1511.807373046875</v>
      </c>
      <c r="K255" s="6">
        <v>3.879706614567241E-13</v>
      </c>
      <c r="L255" s="6">
        <v>27.729169845581055</v>
      </c>
      <c r="M255" s="6">
        <v>18.299999237060547</v>
      </c>
      <c r="N255" s="6">
        <v>10.03126335144043</v>
      </c>
      <c r="O255" s="6">
        <v>230.39999389648437</v>
      </c>
      <c r="P255" s="6">
        <v>1854.8070068359375</v>
      </c>
      <c r="Q255" s="6">
        <v>84.289588928222656</v>
      </c>
      <c r="R255" s="6">
        <v>67</v>
      </c>
      <c r="S255" s="6">
        <v>725.75665283203125</v>
      </c>
      <c r="T255" s="6">
        <v>4</v>
      </c>
      <c r="U255" s="6">
        <v>359.85153198242187</v>
      </c>
      <c r="V255" s="6">
        <v>138.16358947753906</v>
      </c>
      <c r="W255" s="6">
        <v>10.199999809265137</v>
      </c>
      <c r="X255" s="6">
        <v>252.9178466796875</v>
      </c>
      <c r="Y255" s="6">
        <v>104.01399993896484</v>
      </c>
      <c r="Z255" s="6">
        <v>798.198974609375</v>
      </c>
      <c r="AA255" s="6">
        <v>78.5</v>
      </c>
      <c r="AB255" s="6">
        <v>316.04244995117187</v>
      </c>
      <c r="AC255" s="6">
        <v>90.576759338378906</v>
      </c>
      <c r="AD255" s="6">
        <v>2153.338623046875</v>
      </c>
      <c r="AE255" s="6">
        <v>3277.0478515625</v>
      </c>
      <c r="AF255" s="6">
        <v>198.13137817382812</v>
      </c>
      <c r="AG255" s="6">
        <v>683.93609619140625</v>
      </c>
      <c r="AH255" s="6">
        <v>4.0999999046325684</v>
      </c>
      <c r="AI255" s="6">
        <v>4.8000001907348633</v>
      </c>
      <c r="AJ255" s="6">
        <v>65.599998474121094</v>
      </c>
      <c r="AK255" s="6">
        <v>43.520000457763672</v>
      </c>
      <c r="AL255" s="6">
        <v>19.893436431884766</v>
      </c>
      <c r="AM255" s="6">
        <v>46.717441558837891</v>
      </c>
      <c r="AN255" s="6">
        <v>3205.322998046875</v>
      </c>
      <c r="AO255" s="6">
        <v>33.799999237060547</v>
      </c>
      <c r="AP255" s="6">
        <v>20</v>
      </c>
      <c r="AQ255" s="6">
        <v>268.3409423828125</v>
      </c>
      <c r="AR255" s="6">
        <v>9.6999998092651367</v>
      </c>
      <c r="AS255" s="6">
        <v>0.86609953641891479</v>
      </c>
      <c r="AT255" s="6">
        <v>11</v>
      </c>
      <c r="AU255" s="6">
        <v>179.76486206054687</v>
      </c>
      <c r="AV255" s="28">
        <f t="shared" si="30"/>
        <v>18254.809942901134</v>
      </c>
      <c r="AW255" s="28"/>
      <c r="AX255" s="7">
        <v>237</v>
      </c>
      <c r="AY255" s="7">
        <f t="shared" si="28"/>
        <v>18254.809942901134</v>
      </c>
      <c r="AZ255" s="7">
        <f t="shared" si="31"/>
        <v>20722.392067551613</v>
      </c>
      <c r="BA255" s="30">
        <f t="shared" si="32"/>
        <v>226</v>
      </c>
      <c r="BB255" s="31">
        <f t="shared" si="33"/>
        <v>0.22944162436548224</v>
      </c>
    </row>
    <row r="256" spans="1:54" x14ac:dyDescent="0.25">
      <c r="A256" s="10">
        <f t="shared" si="29"/>
        <v>8</v>
      </c>
      <c r="C256" s="5">
        <v>14854</v>
      </c>
      <c r="D256" s="6">
        <v>509.28585815429687</v>
      </c>
      <c r="E256" s="6">
        <v>25.707298278808594</v>
      </c>
      <c r="F256" s="6">
        <v>10.042633056640625</v>
      </c>
      <c r="G256" s="6">
        <v>508.387939453125</v>
      </c>
      <c r="H256" s="6">
        <v>23.68864631652832</v>
      </c>
      <c r="I256" s="6">
        <v>1</v>
      </c>
      <c r="J256" s="6">
        <v>1285.26904296875</v>
      </c>
      <c r="K256" s="6">
        <v>0</v>
      </c>
      <c r="L256" s="6">
        <v>4</v>
      </c>
      <c r="M256" s="6">
        <v>18.299999237060547</v>
      </c>
      <c r="N256" s="6">
        <v>9.8000001907348633</v>
      </c>
      <c r="O256" s="6">
        <v>230.39999389648437</v>
      </c>
      <c r="P256" s="6">
        <v>1757.9666748046875</v>
      </c>
      <c r="Q256" s="6">
        <v>83</v>
      </c>
      <c r="R256" s="6">
        <v>67</v>
      </c>
      <c r="S256" s="6">
        <v>495.62548828125</v>
      </c>
      <c r="T256" s="6">
        <v>4</v>
      </c>
      <c r="U256" s="6">
        <v>337.74380493164062</v>
      </c>
      <c r="V256" s="6">
        <v>23.12864875793457</v>
      </c>
      <c r="W256" s="6">
        <v>10.199999809265137</v>
      </c>
      <c r="X256" s="6">
        <v>206.35980224609375</v>
      </c>
      <c r="Y256" s="6">
        <v>103.32057189941406</v>
      </c>
      <c r="Z256" s="6">
        <v>636.30096435546875</v>
      </c>
      <c r="AA256" s="6">
        <v>78.5</v>
      </c>
      <c r="AB256" s="6">
        <v>120</v>
      </c>
      <c r="AC256" s="6">
        <v>75.232337951660156</v>
      </c>
      <c r="AD256" s="6">
        <v>2021.37060546875</v>
      </c>
      <c r="AE256" s="6">
        <v>3322.173095703125</v>
      </c>
      <c r="AF256" s="6">
        <v>159.3983154296875</v>
      </c>
      <c r="AG256" s="6">
        <v>454.65753173828125</v>
      </c>
      <c r="AH256" s="6">
        <v>4.0999999046325684</v>
      </c>
      <c r="AI256" s="6">
        <v>4.8000001907348633</v>
      </c>
      <c r="AJ256" s="6">
        <v>42.390869140625</v>
      </c>
      <c r="AK256" s="6">
        <v>37</v>
      </c>
      <c r="AL256" s="6">
        <v>0.60000002384185791</v>
      </c>
      <c r="AM256" s="6">
        <v>40.280673980712891</v>
      </c>
      <c r="AN256" s="6">
        <v>2536.529541015625</v>
      </c>
      <c r="AO256" s="6">
        <v>33.799999237060547</v>
      </c>
      <c r="AP256" s="6">
        <v>20</v>
      </c>
      <c r="AQ256" s="6">
        <v>124.73577117919922</v>
      </c>
      <c r="AR256" s="6">
        <v>9.6999998092651367</v>
      </c>
      <c r="AS256" s="6">
        <v>0.60000002384185791</v>
      </c>
      <c r="AT256" s="6">
        <v>11</v>
      </c>
      <c r="AU256" s="6">
        <v>179.88284301757812</v>
      </c>
      <c r="AV256" s="28">
        <f t="shared" si="30"/>
        <v>15627.278950452805</v>
      </c>
      <c r="AW256" s="28"/>
      <c r="AX256" s="7">
        <v>238</v>
      </c>
      <c r="AY256" s="7">
        <f t="shared" si="28"/>
        <v>15627.278950452805</v>
      </c>
      <c r="AZ256" s="7">
        <f t="shared" si="31"/>
        <v>20718.979658126831</v>
      </c>
      <c r="BA256" s="30">
        <f t="shared" si="32"/>
        <v>227</v>
      </c>
      <c r="BB256" s="31">
        <f t="shared" si="33"/>
        <v>0.23045685279187816</v>
      </c>
    </row>
    <row r="257" spans="1:54" x14ac:dyDescent="0.25">
      <c r="A257" s="10">
        <f t="shared" si="29"/>
        <v>9</v>
      </c>
      <c r="C257" s="5">
        <v>14884</v>
      </c>
      <c r="D257" s="6">
        <v>498.67709350585937</v>
      </c>
      <c r="E257" s="6">
        <v>10.469875335693359</v>
      </c>
      <c r="F257" s="6">
        <v>10</v>
      </c>
      <c r="G257" s="6">
        <v>323.11013793945312</v>
      </c>
      <c r="H257" s="6">
        <v>18.600000381469727</v>
      </c>
      <c r="I257" s="6">
        <v>1</v>
      </c>
      <c r="J257" s="6">
        <v>1108.5916748046875</v>
      </c>
      <c r="K257" s="6">
        <v>0.98257601261138916</v>
      </c>
      <c r="L257" s="6">
        <v>4</v>
      </c>
      <c r="M257" s="6">
        <v>18.299999237060547</v>
      </c>
      <c r="N257" s="6">
        <v>9.8000001907348633</v>
      </c>
      <c r="O257" s="6">
        <v>230.39999389648437</v>
      </c>
      <c r="P257" s="6">
        <v>1652.4444580078125</v>
      </c>
      <c r="Q257" s="6">
        <v>83</v>
      </c>
      <c r="R257" s="6">
        <v>67</v>
      </c>
      <c r="S257" s="6">
        <v>391.397216796875</v>
      </c>
      <c r="T257" s="6">
        <v>4</v>
      </c>
      <c r="U257" s="6">
        <v>310.9295654296875</v>
      </c>
      <c r="V257" s="6">
        <v>0.20000000298023224</v>
      </c>
      <c r="W257" s="6">
        <v>10.199999809265137</v>
      </c>
      <c r="X257" s="6">
        <v>205.07540893554687</v>
      </c>
      <c r="Y257" s="6">
        <v>100.89207458496094</v>
      </c>
      <c r="Z257" s="6">
        <v>511.315673828125</v>
      </c>
      <c r="AA257" s="6">
        <v>78.5</v>
      </c>
      <c r="AB257" s="6">
        <v>120</v>
      </c>
      <c r="AC257" s="6">
        <v>62.344425201416016</v>
      </c>
      <c r="AD257" s="6">
        <v>1914.2010498046875</v>
      </c>
      <c r="AE257" s="6">
        <v>3142.200439453125</v>
      </c>
      <c r="AF257" s="6">
        <v>100.7601318359375</v>
      </c>
      <c r="AG257" s="6">
        <v>326.66665649414062</v>
      </c>
      <c r="AH257" s="6">
        <v>4.0999999046325684</v>
      </c>
      <c r="AI257" s="6">
        <v>4.8000001907348633</v>
      </c>
      <c r="AJ257" s="6">
        <v>25.858015060424805</v>
      </c>
      <c r="AK257" s="6">
        <v>37</v>
      </c>
      <c r="AL257" s="6">
        <v>0.60000002384185791</v>
      </c>
      <c r="AM257" s="6">
        <v>33.722679138183594</v>
      </c>
      <c r="AN257" s="6">
        <v>2170.5029296875</v>
      </c>
      <c r="AO257" s="6">
        <v>33.799999237060547</v>
      </c>
      <c r="AP257" s="6">
        <v>20</v>
      </c>
      <c r="AQ257" s="6">
        <v>97.167823791503906</v>
      </c>
      <c r="AR257" s="6">
        <v>9.6999998092651367</v>
      </c>
      <c r="AS257" s="6">
        <v>0.60000002384185791</v>
      </c>
      <c r="AT257" s="6">
        <v>11</v>
      </c>
      <c r="AU257" s="6">
        <v>180.40374755859375</v>
      </c>
      <c r="AV257" s="28">
        <f t="shared" si="30"/>
        <v>13944.313645914197</v>
      </c>
      <c r="AW257" s="28"/>
      <c r="AX257" s="7">
        <v>239</v>
      </c>
      <c r="AY257" s="7">
        <f t="shared" si="28"/>
        <v>13944.313645914197</v>
      </c>
      <c r="AZ257" s="7">
        <f t="shared" si="31"/>
        <v>20717.370879292488</v>
      </c>
      <c r="BA257" s="30">
        <f t="shared" si="32"/>
        <v>228</v>
      </c>
      <c r="BB257" s="31">
        <f t="shared" si="33"/>
        <v>0.23147208121827412</v>
      </c>
    </row>
    <row r="258" spans="1:54" x14ac:dyDescent="0.25">
      <c r="A258" s="10">
        <f t="shared" si="29"/>
        <v>10</v>
      </c>
      <c r="C258" s="5">
        <v>14915</v>
      </c>
      <c r="D258" s="6">
        <v>490.8756103515625</v>
      </c>
      <c r="E258" s="6">
        <v>10</v>
      </c>
      <c r="F258" s="6">
        <v>10.122981071472168</v>
      </c>
      <c r="G258" s="6">
        <v>298.37353515625</v>
      </c>
      <c r="H258" s="6">
        <v>28.709199905395508</v>
      </c>
      <c r="I258" s="6">
        <v>1</v>
      </c>
      <c r="J258" s="6">
        <v>1100</v>
      </c>
      <c r="K258" s="6">
        <v>6.9082255363464355</v>
      </c>
      <c r="L258" s="6">
        <v>4</v>
      </c>
      <c r="M258" s="6">
        <v>18.299999237060547</v>
      </c>
      <c r="N258" s="6">
        <v>9.8000001907348633</v>
      </c>
      <c r="O258" s="6">
        <v>239.88722229003906</v>
      </c>
      <c r="P258" s="6">
        <v>1593.5958251953125</v>
      </c>
      <c r="Q258" s="6">
        <v>83</v>
      </c>
      <c r="R258" s="6">
        <v>66</v>
      </c>
      <c r="S258" s="6">
        <v>386.7962646484375</v>
      </c>
      <c r="T258" s="6">
        <v>4</v>
      </c>
      <c r="U258" s="6">
        <v>285.51358032226562</v>
      </c>
      <c r="V258" s="6">
        <v>0.20000000298023224</v>
      </c>
      <c r="W258" s="6">
        <v>10.199999809265137</v>
      </c>
      <c r="X258" s="6">
        <v>205.29658508300781</v>
      </c>
      <c r="Y258" s="6">
        <v>100.58098602294922</v>
      </c>
      <c r="Z258" s="6">
        <v>458.21917724609375</v>
      </c>
      <c r="AA258" s="6">
        <v>78.5</v>
      </c>
      <c r="AB258" s="6">
        <v>120</v>
      </c>
      <c r="AC258" s="6">
        <v>52.983810424804688</v>
      </c>
      <c r="AD258" s="6">
        <v>1866.1502685546875</v>
      </c>
      <c r="AE258" s="6">
        <v>2731.5478515625</v>
      </c>
      <c r="AF258" s="6">
        <v>37.428695678710938</v>
      </c>
      <c r="AG258" s="6">
        <v>256.8201904296875</v>
      </c>
      <c r="AH258" s="6">
        <v>4.0999999046325684</v>
      </c>
      <c r="AI258" s="6">
        <v>16.286472320556641</v>
      </c>
      <c r="AJ258" s="6">
        <v>9.0269613265991211</v>
      </c>
      <c r="AK258" s="6">
        <v>37</v>
      </c>
      <c r="AL258" s="6">
        <v>0.60000002384185791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0.60000002384185791</v>
      </c>
      <c r="AT258" s="6">
        <v>11</v>
      </c>
      <c r="AU258" s="6">
        <v>170.05860900878906</v>
      </c>
      <c r="AV258" s="28">
        <f t="shared" si="30"/>
        <v>12977.98205037415</v>
      </c>
      <c r="AW258" s="28"/>
      <c r="AX258" s="7">
        <v>240</v>
      </c>
      <c r="AY258" s="7">
        <f t="shared" si="28"/>
        <v>12977.98205037415</v>
      </c>
      <c r="AZ258" s="7">
        <f t="shared" si="31"/>
        <v>20707.89221572876</v>
      </c>
      <c r="BA258" s="30">
        <f t="shared" si="32"/>
        <v>229</v>
      </c>
      <c r="BB258" s="31">
        <f t="shared" si="33"/>
        <v>0.23248730964467004</v>
      </c>
    </row>
    <row r="259" spans="1:54" x14ac:dyDescent="0.25">
      <c r="A259" s="10">
        <f t="shared" si="29"/>
        <v>11</v>
      </c>
      <c r="C259" s="5">
        <v>14945</v>
      </c>
      <c r="D259" s="6">
        <v>484.89370727539062</v>
      </c>
      <c r="E259" s="6">
        <v>10</v>
      </c>
      <c r="F259" s="6">
        <v>10.460947036743164</v>
      </c>
      <c r="G259" s="6">
        <v>299.29598999023437</v>
      </c>
      <c r="H259" s="6">
        <v>18.600000381469727</v>
      </c>
      <c r="I259" s="6">
        <v>1</v>
      </c>
      <c r="J259" s="6">
        <v>1100</v>
      </c>
      <c r="K259" s="6">
        <v>12.837419509887695</v>
      </c>
      <c r="L259" s="6">
        <v>4</v>
      </c>
      <c r="M259" s="6">
        <v>27.436391830444336</v>
      </c>
      <c r="N259" s="6">
        <v>9.8000001907348633</v>
      </c>
      <c r="O259" s="6">
        <v>230.39999389648437</v>
      </c>
      <c r="P259" s="6">
        <v>1582.444580078125</v>
      </c>
      <c r="Q259" s="6">
        <v>83</v>
      </c>
      <c r="R259" s="6">
        <v>64</v>
      </c>
      <c r="S259" s="6">
        <v>374.98251342773437</v>
      </c>
      <c r="T259" s="6">
        <v>4</v>
      </c>
      <c r="U259" s="6">
        <v>262.28170776367187</v>
      </c>
      <c r="V259" s="6">
        <v>16.159717559814453</v>
      </c>
      <c r="W259" s="6">
        <v>10.688626289367676</v>
      </c>
      <c r="X259" s="6">
        <v>208.15452575683594</v>
      </c>
      <c r="Y259" s="6">
        <v>90.018341064453125</v>
      </c>
      <c r="Z259" s="6">
        <v>448.232666015625</v>
      </c>
      <c r="AA259" s="6">
        <v>78.5</v>
      </c>
      <c r="AB259" s="6">
        <v>120</v>
      </c>
      <c r="AC259" s="6">
        <v>17.740743637084961</v>
      </c>
      <c r="AD259" s="6">
        <v>1886.6337890625</v>
      </c>
      <c r="AE259" s="6">
        <v>2618.712646484375</v>
      </c>
      <c r="AF259" s="6">
        <v>12.199999809265137</v>
      </c>
      <c r="AG259" s="6">
        <v>223.88624572753906</v>
      </c>
      <c r="AH259" s="6">
        <v>4.0999999046325684</v>
      </c>
      <c r="AI259" s="6">
        <v>108.65114593505859</v>
      </c>
      <c r="AJ259" s="6">
        <v>6.5999999046325684</v>
      </c>
      <c r="AK259" s="6">
        <v>37</v>
      </c>
      <c r="AL259" s="6">
        <v>3.6518332958221436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2.3644051551818848</v>
      </c>
      <c r="AT259" s="6">
        <v>11</v>
      </c>
      <c r="AU259" s="6">
        <v>119.24164581298828</v>
      </c>
      <c r="AV259" s="28">
        <f t="shared" si="30"/>
        <v>12777.469581842422</v>
      </c>
      <c r="AW259" s="28"/>
      <c r="AX259" s="7">
        <v>241</v>
      </c>
      <c r="AY259" s="7">
        <f t="shared" si="28"/>
        <v>12777.469581842422</v>
      </c>
      <c r="AZ259" s="7">
        <f t="shared" si="31"/>
        <v>20705.887246251106</v>
      </c>
      <c r="BA259" s="30">
        <f t="shared" si="32"/>
        <v>230</v>
      </c>
      <c r="BB259" s="31">
        <f t="shared" si="33"/>
        <v>0.233502538071066</v>
      </c>
    </row>
    <row r="260" spans="1:54" x14ac:dyDescent="0.25">
      <c r="A260" s="10">
        <f t="shared" si="29"/>
        <v>12</v>
      </c>
      <c r="C260" s="5">
        <v>14976</v>
      </c>
      <c r="D260" s="6">
        <v>628.1842041015625</v>
      </c>
      <c r="E260" s="6">
        <v>68.754096984863281</v>
      </c>
      <c r="F260" s="6">
        <v>24.785911560058594</v>
      </c>
      <c r="G260" s="6">
        <v>399.698974609375</v>
      </c>
      <c r="H260" s="6">
        <v>203.92669677734375</v>
      </c>
      <c r="I260" s="6">
        <v>26.593944549560547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10.53673267364502</v>
      </c>
      <c r="O260" s="6">
        <v>261.03546142578125</v>
      </c>
      <c r="P260" s="6">
        <v>1636.05859375</v>
      </c>
      <c r="Q260" s="6">
        <v>83.345756530761719</v>
      </c>
      <c r="R260" s="6">
        <v>62</v>
      </c>
      <c r="S260" s="6">
        <v>549.458740234375</v>
      </c>
      <c r="T260" s="6">
        <v>18.050176620483398</v>
      </c>
      <c r="U260" s="6">
        <v>263.308837890625</v>
      </c>
      <c r="V260" s="6">
        <v>43.794765472412109</v>
      </c>
      <c r="W260" s="6">
        <v>10.199999809265137</v>
      </c>
      <c r="X260" s="6">
        <v>236.25088500976562</v>
      </c>
      <c r="Y260" s="6">
        <v>77.660049438476563</v>
      </c>
      <c r="Z260" s="6">
        <v>523.0345458984375</v>
      </c>
      <c r="AA260" s="6">
        <v>81.514892578125</v>
      </c>
      <c r="AB260" s="6">
        <v>208.16989135742187</v>
      </c>
      <c r="AC260" s="6">
        <v>18.574672698974609</v>
      </c>
      <c r="AD260" s="6">
        <v>1936.3516845703125</v>
      </c>
      <c r="AE260" s="6">
        <v>2788</v>
      </c>
      <c r="AF260" s="6">
        <v>12.199999809265137</v>
      </c>
      <c r="AG260" s="6">
        <v>287.39617919921875</v>
      </c>
      <c r="AH260" s="6">
        <v>4.0999999046325684</v>
      </c>
      <c r="AI260" s="6">
        <v>4.8000001907348633</v>
      </c>
      <c r="AJ260" s="6">
        <v>50.670974731445313</v>
      </c>
      <c r="AK260" s="6">
        <v>37</v>
      </c>
      <c r="AL260" s="6">
        <v>9.7296228408813477</v>
      </c>
      <c r="AM260" s="6">
        <v>42.1798095703125</v>
      </c>
      <c r="AN260" s="6">
        <v>2968.505126953125</v>
      </c>
      <c r="AO260" s="6">
        <v>33.799999237060547</v>
      </c>
      <c r="AP260" s="6">
        <v>26.763111114501953</v>
      </c>
      <c r="AQ260" s="6">
        <v>275.416259765625</v>
      </c>
      <c r="AR260" s="6">
        <v>9.6999998092651367</v>
      </c>
      <c r="AS260" s="6">
        <v>9.9324254989624023</v>
      </c>
      <c r="AT260" s="6">
        <v>12.592612266540527</v>
      </c>
      <c r="AU260" s="6">
        <v>121.57839965820312</v>
      </c>
      <c r="AV260" s="28">
        <f t="shared" si="30"/>
        <v>15187.954034328461</v>
      </c>
      <c r="AW260" s="28"/>
      <c r="AX260" s="7">
        <v>242</v>
      </c>
      <c r="AY260" s="7">
        <f t="shared" si="28"/>
        <v>15187.954034328461</v>
      </c>
      <c r="AZ260" s="7">
        <f t="shared" si="31"/>
        <v>20689.236820936203</v>
      </c>
      <c r="BA260" s="30">
        <f t="shared" si="32"/>
        <v>231</v>
      </c>
      <c r="BB260" s="31">
        <f t="shared" si="33"/>
        <v>0.23451776649746192</v>
      </c>
    </row>
    <row r="261" spans="1:54" x14ac:dyDescent="0.25">
      <c r="A261" s="10">
        <f t="shared" si="29"/>
        <v>1</v>
      </c>
      <c r="C261" s="5">
        <v>15007</v>
      </c>
      <c r="D261" s="6">
        <v>741.12506103515625</v>
      </c>
      <c r="E261" s="6">
        <v>57.258010864257813</v>
      </c>
      <c r="F261" s="6">
        <v>40.076004028320313</v>
      </c>
      <c r="G261" s="6">
        <v>430.00445556640625</v>
      </c>
      <c r="H261" s="6">
        <v>290.16433715820313</v>
      </c>
      <c r="I261" s="6">
        <v>102.97579193115234</v>
      </c>
      <c r="J261" s="6">
        <v>1134.8466796875</v>
      </c>
      <c r="K261" s="6">
        <v>-1.1073571415876808E-16</v>
      </c>
      <c r="L261" s="6">
        <v>4</v>
      </c>
      <c r="M261" s="6">
        <v>18.299999237060547</v>
      </c>
      <c r="N261" s="6">
        <v>10.893074035644531</v>
      </c>
      <c r="O261" s="6">
        <v>292.47244262695312</v>
      </c>
      <c r="P261" s="6">
        <v>1690</v>
      </c>
      <c r="Q261" s="6">
        <v>90.801155090332031</v>
      </c>
      <c r="R261" s="6">
        <v>62</v>
      </c>
      <c r="S261" s="6">
        <v>575</v>
      </c>
      <c r="T261" s="6">
        <v>29</v>
      </c>
      <c r="U261" s="6">
        <v>259.45281982421875</v>
      </c>
      <c r="V261" s="6">
        <v>83.170677185058594</v>
      </c>
      <c r="W261" s="6">
        <v>10.199999809265137</v>
      </c>
      <c r="X261" s="6">
        <v>256.54180908203125</v>
      </c>
      <c r="Y261" s="6">
        <v>72</v>
      </c>
      <c r="Z261" s="6">
        <v>576.57659912109375</v>
      </c>
      <c r="AA261" s="6">
        <v>132.52304077148437</v>
      </c>
      <c r="AB261" s="6">
        <v>326.35964965820313</v>
      </c>
      <c r="AC261" s="6">
        <v>27.175897598266602</v>
      </c>
      <c r="AD261" s="6">
        <v>1950</v>
      </c>
      <c r="AE261" s="6">
        <v>2788</v>
      </c>
      <c r="AF261" s="6">
        <v>12.199999809265137</v>
      </c>
      <c r="AG261" s="6">
        <v>315.12139892578125</v>
      </c>
      <c r="AH261" s="6">
        <v>4.0999999046325684</v>
      </c>
      <c r="AI261" s="6">
        <v>4.8000001907348633</v>
      </c>
      <c r="AJ261" s="6">
        <v>65.599998474121094</v>
      </c>
      <c r="AK261" s="6">
        <v>37</v>
      </c>
      <c r="AL261" s="6">
        <v>8.9995603561401367</v>
      </c>
      <c r="AM261" s="6">
        <v>50.663257598876953</v>
      </c>
      <c r="AN261" s="6">
        <v>3572.884521484375</v>
      </c>
      <c r="AO261" s="6">
        <v>44</v>
      </c>
      <c r="AP261" s="6">
        <v>20</v>
      </c>
      <c r="AQ261" s="6">
        <v>457.699951171875</v>
      </c>
      <c r="AR261" s="6">
        <v>9.6999998092651367</v>
      </c>
      <c r="AS261" s="6">
        <v>9.1630125045776367</v>
      </c>
      <c r="AT261" s="6">
        <v>66.841934204101563</v>
      </c>
      <c r="AU261" s="6">
        <v>217</v>
      </c>
      <c r="AV261" s="28">
        <f t="shared" si="30"/>
        <v>16946.691138744354</v>
      </c>
      <c r="AW261" s="28"/>
      <c r="AX261" s="7">
        <v>243</v>
      </c>
      <c r="AY261" s="7">
        <f t="shared" si="28"/>
        <v>16946.691138744354</v>
      </c>
      <c r="AZ261" s="7">
        <f t="shared" si="31"/>
        <v>20670.261070728302</v>
      </c>
      <c r="BA261" s="30">
        <f t="shared" si="32"/>
        <v>232</v>
      </c>
      <c r="BB261" s="31">
        <f t="shared" si="33"/>
        <v>0.23553299492385787</v>
      </c>
    </row>
    <row r="262" spans="1:54" x14ac:dyDescent="0.25">
      <c r="A262" s="10">
        <f t="shared" si="29"/>
        <v>2</v>
      </c>
      <c r="C262" s="5">
        <v>15035</v>
      </c>
      <c r="D262" s="6">
        <v>841.56658935546875</v>
      </c>
      <c r="E262" s="6">
        <v>57.634368896484375</v>
      </c>
      <c r="F262" s="6">
        <v>88.16583251953125</v>
      </c>
      <c r="G262" s="6">
        <v>591.16510009765625</v>
      </c>
      <c r="H262" s="6">
        <v>280.26437377929687</v>
      </c>
      <c r="I262" s="6">
        <v>102.95725250244141</v>
      </c>
      <c r="J262" s="6">
        <v>1260.113525390625</v>
      </c>
      <c r="K262" s="6">
        <v>0</v>
      </c>
      <c r="L262" s="6">
        <v>4</v>
      </c>
      <c r="M262" s="6">
        <v>18.299999237060547</v>
      </c>
      <c r="N262" s="6">
        <v>10.885666847229004</v>
      </c>
      <c r="O262" s="6">
        <v>292.66079711914062</v>
      </c>
      <c r="P262" s="6">
        <v>1690</v>
      </c>
      <c r="Q262" s="6">
        <v>96.479934692382813</v>
      </c>
      <c r="R262" s="6">
        <v>62</v>
      </c>
      <c r="S262" s="6">
        <v>575</v>
      </c>
      <c r="T262" s="6">
        <v>28</v>
      </c>
      <c r="U262" s="6">
        <v>266.1776123046875</v>
      </c>
      <c r="V262" s="6">
        <v>156.36924743652344</v>
      </c>
      <c r="W262" s="6">
        <v>10.199999809265137</v>
      </c>
      <c r="X262" s="6">
        <v>252.77981567382812</v>
      </c>
      <c r="Y262" s="6">
        <v>76.610328674316406</v>
      </c>
      <c r="Z262" s="6">
        <v>676</v>
      </c>
      <c r="AA262" s="6">
        <v>113.14274597167969</v>
      </c>
      <c r="AB262" s="6">
        <v>434.27899169921875</v>
      </c>
      <c r="AC262" s="6">
        <v>30.822589874267578</v>
      </c>
      <c r="AD262" s="6">
        <v>1950</v>
      </c>
      <c r="AE262" s="6">
        <v>2788</v>
      </c>
      <c r="AF262" s="6">
        <v>46.431293487548828</v>
      </c>
      <c r="AG262" s="6">
        <v>448.3919677734375</v>
      </c>
      <c r="AH262" s="6">
        <v>4.0999999046325684</v>
      </c>
      <c r="AI262" s="6">
        <v>91.16998291015625</v>
      </c>
      <c r="AJ262" s="6">
        <v>65.599998474121094</v>
      </c>
      <c r="AK262" s="6">
        <v>37</v>
      </c>
      <c r="AL262" s="6">
        <v>12.971591949462891</v>
      </c>
      <c r="AM262" s="6">
        <v>58.536628723144531</v>
      </c>
      <c r="AN262" s="6">
        <v>3969.22607421875</v>
      </c>
      <c r="AO262" s="6">
        <v>33.799999237060547</v>
      </c>
      <c r="AP262" s="6">
        <v>34.141807556152344</v>
      </c>
      <c r="AQ262" s="6">
        <v>596.6966552734375</v>
      </c>
      <c r="AR262" s="6">
        <v>11.800000190734863</v>
      </c>
      <c r="AS262" s="6">
        <v>8.8393802642822266</v>
      </c>
      <c r="AT262" s="6">
        <v>66.76025390625</v>
      </c>
      <c r="AU262" s="6">
        <v>206</v>
      </c>
      <c r="AV262" s="28">
        <f t="shared" si="30"/>
        <v>18445.040405750275</v>
      </c>
      <c r="AW262" s="28"/>
      <c r="AX262" s="7">
        <v>244</v>
      </c>
      <c r="AY262" s="7">
        <f t="shared" si="28"/>
        <v>18445.040405750275</v>
      </c>
      <c r="AZ262" s="7">
        <f t="shared" si="31"/>
        <v>20643.576797127724</v>
      </c>
      <c r="BA262" s="30">
        <f t="shared" si="32"/>
        <v>233</v>
      </c>
      <c r="BB262" s="31">
        <f t="shared" si="33"/>
        <v>0.2365482233502538</v>
      </c>
    </row>
    <row r="263" spans="1:54" x14ac:dyDescent="0.25">
      <c r="A263" s="10">
        <f t="shared" si="29"/>
        <v>3</v>
      </c>
      <c r="C263" s="5">
        <v>15066</v>
      </c>
      <c r="D263" s="6">
        <v>918.52752685546875</v>
      </c>
      <c r="E263" s="6">
        <v>76.789047241210937</v>
      </c>
      <c r="F263" s="6">
        <v>120</v>
      </c>
      <c r="G263" s="6">
        <v>651.31329345703125</v>
      </c>
      <c r="H263" s="6">
        <v>323.70001220703125</v>
      </c>
      <c r="I263" s="6">
        <v>102.90395355224609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10.811474800109863</v>
      </c>
      <c r="O263" s="6">
        <v>323.76727294921875</v>
      </c>
      <c r="P263" s="6">
        <v>1689.730224609375</v>
      </c>
      <c r="Q263" s="6">
        <v>103.52649688720703</v>
      </c>
      <c r="R263" s="6">
        <v>64</v>
      </c>
      <c r="S263" s="6">
        <v>679.8619384765625</v>
      </c>
      <c r="T263" s="6">
        <v>50</v>
      </c>
      <c r="U263" s="6">
        <v>280.82333374023437</v>
      </c>
      <c r="V263" s="6">
        <v>264.90731811523437</v>
      </c>
      <c r="W263" s="6">
        <v>10.199999809265137</v>
      </c>
      <c r="X263" s="6">
        <v>233.81295776367187</v>
      </c>
      <c r="Y263" s="6">
        <v>86.145561218261719</v>
      </c>
      <c r="Z263" s="6">
        <v>659.8052978515625</v>
      </c>
      <c r="AA263" s="6">
        <v>101.73515319824219</v>
      </c>
      <c r="AB263" s="6">
        <v>438.53713989257812</v>
      </c>
      <c r="AC263" s="6">
        <v>35.211776733398437</v>
      </c>
      <c r="AD263" s="6">
        <v>2017.968505859375</v>
      </c>
      <c r="AE263" s="6">
        <v>2918</v>
      </c>
      <c r="AF263" s="6">
        <v>104.32530975341797</v>
      </c>
      <c r="AG263" s="6">
        <v>518.85693359375</v>
      </c>
      <c r="AH263" s="6">
        <v>4.0999999046325684</v>
      </c>
      <c r="AI263" s="6">
        <v>75.175201416015625</v>
      </c>
      <c r="AJ263" s="6">
        <v>65.599998474121094</v>
      </c>
      <c r="AK263" s="6">
        <v>38.532321929931641</v>
      </c>
      <c r="AL263" s="6">
        <v>0.60000002384185791</v>
      </c>
      <c r="AM263" s="6">
        <v>69.062828063964844</v>
      </c>
      <c r="AN263" s="6">
        <v>4324.4189453125</v>
      </c>
      <c r="AO263" s="6">
        <v>33.799999237060547</v>
      </c>
      <c r="AP263" s="6">
        <v>20</v>
      </c>
      <c r="AQ263" s="6">
        <v>565.3096923828125</v>
      </c>
      <c r="AR263" s="6">
        <v>9.6999998092651367</v>
      </c>
      <c r="AS263" s="6">
        <v>10.538647651672363</v>
      </c>
      <c r="AT263" s="6">
        <v>66.61810302734375</v>
      </c>
      <c r="AU263" s="6">
        <v>206</v>
      </c>
      <c r="AV263" s="28">
        <f t="shared" si="30"/>
        <v>19857.204497456551</v>
      </c>
      <c r="AW263" s="28"/>
      <c r="AX263" s="7">
        <v>245</v>
      </c>
      <c r="AY263" s="7">
        <f t="shared" si="28"/>
        <v>19857.204497456551</v>
      </c>
      <c r="AZ263" s="7">
        <f t="shared" si="31"/>
        <v>20641.599422216415</v>
      </c>
      <c r="BA263" s="30">
        <f t="shared" si="32"/>
        <v>234</v>
      </c>
      <c r="BB263" s="31">
        <f t="shared" si="33"/>
        <v>0.23756345177664975</v>
      </c>
    </row>
    <row r="264" spans="1:54" x14ac:dyDescent="0.25">
      <c r="A264" s="10">
        <f t="shared" si="29"/>
        <v>4</v>
      </c>
      <c r="C264" s="5">
        <v>15096</v>
      </c>
      <c r="D264" s="6">
        <v>605.13671875</v>
      </c>
      <c r="E264" s="6">
        <v>124.38661956787109</v>
      </c>
      <c r="F264" s="6">
        <v>107.94026184082031</v>
      </c>
      <c r="G264" s="6">
        <v>711.68670654296875</v>
      </c>
      <c r="H264" s="6">
        <v>256.10305786132812</v>
      </c>
      <c r="I264" s="6">
        <v>102.85502624511719</v>
      </c>
      <c r="J264" s="6">
        <v>1898.138916015625</v>
      </c>
      <c r="K264" s="6">
        <v>0</v>
      </c>
      <c r="L264" s="6">
        <v>4</v>
      </c>
      <c r="M264" s="6">
        <v>18.299999237060547</v>
      </c>
      <c r="N264" s="6">
        <v>10.731145858764648</v>
      </c>
      <c r="O264" s="6">
        <v>293.35205078125</v>
      </c>
      <c r="P264" s="6">
        <v>1690</v>
      </c>
      <c r="Q264" s="6">
        <v>89.012184143066406</v>
      </c>
      <c r="R264" s="6">
        <v>65</v>
      </c>
      <c r="S264" s="6">
        <v>798.397705078125</v>
      </c>
      <c r="T264" s="6">
        <v>71</v>
      </c>
      <c r="U264" s="6">
        <v>315.11492919921875</v>
      </c>
      <c r="V264" s="6">
        <v>386.9622802734375</v>
      </c>
      <c r="W264" s="6">
        <v>10.199999809265137</v>
      </c>
      <c r="X264" s="6">
        <v>238.432861328125</v>
      </c>
      <c r="Y264" s="6">
        <v>95.019996643066406</v>
      </c>
      <c r="Z264" s="6">
        <v>660.5633544921875</v>
      </c>
      <c r="AA264" s="6">
        <v>78.5</v>
      </c>
      <c r="AB264" s="6">
        <v>379.17337036132812</v>
      </c>
      <c r="AC264" s="6">
        <v>74.755638122558594</v>
      </c>
      <c r="AD264" s="6">
        <v>2129.52099609375</v>
      </c>
      <c r="AE264" s="6">
        <v>3334</v>
      </c>
      <c r="AF264" s="6">
        <v>192.04254150390625</v>
      </c>
      <c r="AG264" s="6">
        <v>561.63189697265625</v>
      </c>
      <c r="AH264" s="6">
        <v>4.1397414207458496</v>
      </c>
      <c r="AI264" s="6">
        <v>103.86264801025391</v>
      </c>
      <c r="AJ264" s="6">
        <v>65.599998474121094</v>
      </c>
      <c r="AK264" s="6">
        <v>55.239749908447266</v>
      </c>
      <c r="AL264" s="6">
        <v>0.60000002384185791</v>
      </c>
      <c r="AM264" s="6">
        <v>63.555438995361328</v>
      </c>
      <c r="AN264" s="6">
        <v>4543.45751953125</v>
      </c>
      <c r="AO264" s="6">
        <v>33.799999237060547</v>
      </c>
      <c r="AP264" s="6">
        <v>45.899059295654297</v>
      </c>
      <c r="AQ264" s="6">
        <v>533.4163818359375</v>
      </c>
      <c r="AR264" s="6">
        <v>9.6999998092651367</v>
      </c>
      <c r="AS264" s="6">
        <v>52.874519348144531</v>
      </c>
      <c r="AT264" s="6">
        <v>11</v>
      </c>
      <c r="AU264" s="6">
        <v>206</v>
      </c>
      <c r="AV264" s="28">
        <f t="shared" si="30"/>
        <v>21031.10331261158</v>
      </c>
      <c r="AW264" s="28"/>
      <c r="AX264" s="7">
        <v>246</v>
      </c>
      <c r="AY264" s="7">
        <f t="shared" si="28"/>
        <v>21031.10331261158</v>
      </c>
      <c r="AZ264" s="7">
        <f t="shared" si="31"/>
        <v>20631.170791342854</v>
      </c>
      <c r="BA264" s="30">
        <f t="shared" si="32"/>
        <v>235</v>
      </c>
      <c r="BB264" s="31">
        <f t="shared" si="33"/>
        <v>0.23857868020304568</v>
      </c>
    </row>
    <row r="265" spans="1:54" x14ac:dyDescent="0.25">
      <c r="A265" s="10">
        <f t="shared" si="29"/>
        <v>5</v>
      </c>
      <c r="C265" s="5">
        <v>15127</v>
      </c>
      <c r="D265" s="6">
        <v>621.484130859375</v>
      </c>
      <c r="E265" s="6">
        <v>145.59896850585938</v>
      </c>
      <c r="F265" s="6">
        <v>68.493736267089844</v>
      </c>
      <c r="G265" s="6">
        <v>930</v>
      </c>
      <c r="H265" s="6">
        <v>146.71195983886719</v>
      </c>
      <c r="I265" s="6">
        <v>102.79373931884766</v>
      </c>
      <c r="J265" s="6">
        <v>1995.1632080078125</v>
      </c>
      <c r="K265" s="6">
        <v>18.553066253662109</v>
      </c>
      <c r="L265" s="6">
        <v>242.88325500488281</v>
      </c>
      <c r="M265" s="6">
        <v>18.299999237060547</v>
      </c>
      <c r="N265" s="6">
        <v>10.536127090454102</v>
      </c>
      <c r="O265" s="6">
        <v>261.4124755859375</v>
      </c>
      <c r="P265" s="6">
        <v>1830</v>
      </c>
      <c r="Q265" s="6">
        <v>87.131156921386719</v>
      </c>
      <c r="R265" s="6">
        <v>66</v>
      </c>
      <c r="S265" s="6">
        <v>975</v>
      </c>
      <c r="T265" s="6">
        <v>27.697048187255859</v>
      </c>
      <c r="U265" s="6">
        <v>237.65510559082031</v>
      </c>
      <c r="V265" s="6">
        <v>478.26828002929687</v>
      </c>
      <c r="W265" s="6">
        <v>10.199999809265137</v>
      </c>
      <c r="X265" s="6">
        <v>218.96696472167969</v>
      </c>
      <c r="Y265" s="6">
        <v>104.19740295410156</v>
      </c>
      <c r="Z265" s="6">
        <v>863.975830078125</v>
      </c>
      <c r="AA265" s="6">
        <v>78.5</v>
      </c>
      <c r="AB265" s="6">
        <v>336.89828491210937</v>
      </c>
      <c r="AC265" s="6">
        <v>70.855209350585938</v>
      </c>
      <c r="AD265" s="6">
        <v>2371.865966796875</v>
      </c>
      <c r="AE265" s="6">
        <v>3538</v>
      </c>
      <c r="AF265" s="6">
        <v>202.44581604003906</v>
      </c>
      <c r="AG265" s="6">
        <v>851.46563720703125</v>
      </c>
      <c r="AH265" s="6">
        <v>4.0999999046325684</v>
      </c>
      <c r="AI265" s="6">
        <v>102.61865234375</v>
      </c>
      <c r="AJ265" s="6">
        <v>65.599998474121094</v>
      </c>
      <c r="AK265" s="6">
        <v>58.62359619140625</v>
      </c>
      <c r="AL265" s="6">
        <v>26.389581680297852</v>
      </c>
      <c r="AM265" s="6">
        <v>61.001636505126953</v>
      </c>
      <c r="AN265" s="6">
        <v>4537.537109375</v>
      </c>
      <c r="AO265" s="6">
        <v>33.799999237060547</v>
      </c>
      <c r="AP265" s="6">
        <v>46.045459747314453</v>
      </c>
      <c r="AQ265" s="6">
        <v>498.66424560546875</v>
      </c>
      <c r="AR265" s="6">
        <v>11.800000190734863</v>
      </c>
      <c r="AS265" s="6">
        <v>0.60000002384185791</v>
      </c>
      <c r="AT265" s="6">
        <v>11</v>
      </c>
      <c r="AU265" s="6">
        <v>206</v>
      </c>
      <c r="AV265" s="28">
        <f t="shared" si="30"/>
        <v>22574.833647847176</v>
      </c>
      <c r="AW265" s="28"/>
      <c r="AX265" s="7">
        <v>247</v>
      </c>
      <c r="AY265" s="7">
        <f t="shared" si="28"/>
        <v>22574.833647847176</v>
      </c>
      <c r="AZ265" s="7">
        <f t="shared" si="31"/>
        <v>20629.843795612454</v>
      </c>
      <c r="BA265" s="30">
        <f t="shared" si="32"/>
        <v>236</v>
      </c>
      <c r="BB265" s="31">
        <f t="shared" si="33"/>
        <v>0.23959390862944163</v>
      </c>
    </row>
    <row r="266" spans="1:54" x14ac:dyDescent="0.25">
      <c r="A266" s="10">
        <f t="shared" si="29"/>
        <v>6</v>
      </c>
      <c r="C266" s="5">
        <v>15157</v>
      </c>
      <c r="D266" s="6">
        <v>592.9180908203125</v>
      </c>
      <c r="E266" s="6">
        <v>90.871482849121094</v>
      </c>
      <c r="F266" s="6">
        <v>23.764131546020508</v>
      </c>
      <c r="G266" s="6">
        <v>889.77001953125</v>
      </c>
      <c r="H266" s="6">
        <v>18.600000381469727</v>
      </c>
      <c r="I266" s="6">
        <v>92.866912841796875</v>
      </c>
      <c r="J266" s="6">
        <v>2052.25927734375</v>
      </c>
      <c r="K266" s="6">
        <v>23.808359146118164</v>
      </c>
      <c r="L266" s="6">
        <v>343.8804931640625</v>
      </c>
      <c r="M266" s="6">
        <v>22.832023620605469</v>
      </c>
      <c r="N266" s="6">
        <v>10.303690910339355</v>
      </c>
      <c r="O266" s="6">
        <v>230.39999389648437</v>
      </c>
      <c r="P266" s="6">
        <v>2020.294677734375</v>
      </c>
      <c r="Q266" s="6">
        <v>85.965385437011719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436.37667846679687</v>
      </c>
      <c r="W266" s="6">
        <v>10.199999809265137</v>
      </c>
      <c r="X266" s="6">
        <v>300.970458984375</v>
      </c>
      <c r="Y266" s="6">
        <v>104.11006927490234</v>
      </c>
      <c r="Z266" s="6">
        <v>974.94287109375</v>
      </c>
      <c r="AA266" s="6">
        <v>78.5</v>
      </c>
      <c r="AB266" s="6">
        <v>395.56253051757813</v>
      </c>
      <c r="AC266" s="6">
        <v>59.531059265136719</v>
      </c>
      <c r="AD266" s="6">
        <v>2280.896484375</v>
      </c>
      <c r="AE266" s="6">
        <v>3538</v>
      </c>
      <c r="AF266" s="6">
        <v>209.26499938964844</v>
      </c>
      <c r="AG266" s="6">
        <v>932.1025390625</v>
      </c>
      <c r="AH266" s="6">
        <v>4.0999999046325684</v>
      </c>
      <c r="AI266" s="6">
        <v>101.26345825195312</v>
      </c>
      <c r="AJ266" s="6">
        <v>65.599998474121094</v>
      </c>
      <c r="AK266" s="6">
        <v>52.109394073486328</v>
      </c>
      <c r="AL266" s="6">
        <v>35.280601501464844</v>
      </c>
      <c r="AM266" s="6">
        <v>53.592788696289062</v>
      </c>
      <c r="AN266" s="6">
        <v>4534.212890625</v>
      </c>
      <c r="AO266" s="6">
        <v>33.799999237060547</v>
      </c>
      <c r="AP266" s="6">
        <v>22.905757904052734</v>
      </c>
      <c r="AQ266" s="6">
        <v>405.53350830078125</v>
      </c>
      <c r="AR266" s="6">
        <v>11.800000190734863</v>
      </c>
      <c r="AS266" s="6">
        <v>0.60000002384185791</v>
      </c>
      <c r="AT266" s="6">
        <v>11</v>
      </c>
      <c r="AU266" s="6">
        <v>194.22209167480469</v>
      </c>
      <c r="AV266" s="28">
        <f t="shared" si="30"/>
        <v>22627.252708554268</v>
      </c>
      <c r="AW266" s="28"/>
      <c r="AX266" s="7">
        <v>248</v>
      </c>
      <c r="AY266" s="7">
        <f t="shared" si="28"/>
        <v>22627.252708554268</v>
      </c>
      <c r="AZ266" s="7">
        <f t="shared" si="31"/>
        <v>20629.545612812042</v>
      </c>
      <c r="BA266" s="30">
        <f t="shared" si="32"/>
        <v>237</v>
      </c>
      <c r="BB266" s="31">
        <f t="shared" si="33"/>
        <v>0.24060913705583756</v>
      </c>
    </row>
    <row r="267" spans="1:54" x14ac:dyDescent="0.25">
      <c r="A267" s="10">
        <f t="shared" si="29"/>
        <v>7</v>
      </c>
      <c r="C267" s="5">
        <v>15188</v>
      </c>
      <c r="D267" s="6">
        <v>537.7432861328125</v>
      </c>
      <c r="E267" s="6">
        <v>64.5264892578125</v>
      </c>
      <c r="F267" s="6">
        <v>10</v>
      </c>
      <c r="G267" s="6">
        <v>829.0880126953125</v>
      </c>
      <c r="H267" s="6">
        <v>18.917028427124023</v>
      </c>
      <c r="I267" s="6">
        <v>6.5805373191833496</v>
      </c>
      <c r="J267" s="6">
        <v>1930.2777099609375</v>
      </c>
      <c r="K267" s="6">
        <v>1.3528511621344553E-17</v>
      </c>
      <c r="L267" s="6">
        <v>191.02659606933594</v>
      </c>
      <c r="M267" s="6">
        <v>18.299999237060547</v>
      </c>
      <c r="N267" s="6">
        <v>10.028227806091309</v>
      </c>
      <c r="O267" s="6">
        <v>230.39999389648437</v>
      </c>
      <c r="P267" s="6">
        <v>1789.9915771484375</v>
      </c>
      <c r="Q267" s="6">
        <v>84.289588928222656</v>
      </c>
      <c r="R267" s="6">
        <v>67</v>
      </c>
      <c r="S267" s="6">
        <v>942.5228271484375</v>
      </c>
      <c r="T267" s="6">
        <v>4</v>
      </c>
      <c r="U267" s="6">
        <v>359.77957153320312</v>
      </c>
      <c r="V267" s="6">
        <v>289.45892333984375</v>
      </c>
      <c r="W267" s="6">
        <v>10.199999809265137</v>
      </c>
      <c r="X267" s="6">
        <v>292.7734375</v>
      </c>
      <c r="Y267" s="6">
        <v>103.32923889160156</v>
      </c>
      <c r="Z267" s="6">
        <v>893.14190673828125</v>
      </c>
      <c r="AA267" s="6">
        <v>78.5</v>
      </c>
      <c r="AB267" s="6">
        <v>426.83627319335938</v>
      </c>
      <c r="AC267" s="6">
        <v>45.134712219238281</v>
      </c>
      <c r="AD267" s="6">
        <v>2162.360107421875</v>
      </c>
      <c r="AE267" s="6">
        <v>3529.474365234375</v>
      </c>
      <c r="AF267" s="6">
        <v>209.00039672851562</v>
      </c>
      <c r="AG267" s="6">
        <v>970.09478759765625</v>
      </c>
      <c r="AH267" s="6">
        <v>4.0999999046325684</v>
      </c>
      <c r="AI267" s="6">
        <v>4.8000001907348633</v>
      </c>
      <c r="AJ267" s="6">
        <v>65.599998474121094</v>
      </c>
      <c r="AK267" s="6">
        <v>43.78265380859375</v>
      </c>
      <c r="AL267" s="6">
        <v>18.47749137878418</v>
      </c>
      <c r="AM267" s="6">
        <v>46.717441558837891</v>
      </c>
      <c r="AN267" s="6">
        <v>4141.93017578125</v>
      </c>
      <c r="AO267" s="6">
        <v>33.799999237060547</v>
      </c>
      <c r="AP267" s="6">
        <v>20</v>
      </c>
      <c r="AQ267" s="6">
        <v>230.51943969726562</v>
      </c>
      <c r="AR267" s="6">
        <v>9.6999998092651367</v>
      </c>
      <c r="AS267" s="6">
        <v>0.60000002384185791</v>
      </c>
      <c r="AT267" s="6">
        <v>11</v>
      </c>
      <c r="AU267" s="6">
        <v>179.65777587890625</v>
      </c>
      <c r="AV267" s="28">
        <f t="shared" si="30"/>
        <v>20915.46056997776</v>
      </c>
      <c r="AW267" s="28"/>
      <c r="AX267" s="7">
        <v>249</v>
      </c>
      <c r="AY267" s="7">
        <f t="shared" si="28"/>
        <v>20915.46056997776</v>
      </c>
      <c r="AZ267" s="7">
        <f t="shared" si="31"/>
        <v>20625.366806030273</v>
      </c>
      <c r="BA267" s="30">
        <f t="shared" si="32"/>
        <v>238</v>
      </c>
      <c r="BB267" s="31">
        <f t="shared" si="33"/>
        <v>0.24162436548223351</v>
      </c>
    </row>
    <row r="268" spans="1:54" x14ac:dyDescent="0.25">
      <c r="A268" s="10">
        <f t="shared" si="29"/>
        <v>8</v>
      </c>
      <c r="C268" s="5">
        <v>15219</v>
      </c>
      <c r="D268" s="6">
        <v>500.35330200195313</v>
      </c>
      <c r="E268" s="6">
        <v>34.756732940673828</v>
      </c>
      <c r="F268" s="6">
        <v>10</v>
      </c>
      <c r="G268" s="6">
        <v>697.68719482421875</v>
      </c>
      <c r="H268" s="6">
        <v>18.600000381469727</v>
      </c>
      <c r="I268" s="6">
        <v>1</v>
      </c>
      <c r="J268" s="6">
        <v>1730.5682373046875</v>
      </c>
      <c r="K268" s="6">
        <v>0</v>
      </c>
      <c r="L268" s="6">
        <v>32.777656555175781</v>
      </c>
      <c r="M268" s="6">
        <v>18.299999237060547</v>
      </c>
      <c r="N268" s="6">
        <v>9.8000001907348633</v>
      </c>
      <c r="O268" s="6">
        <v>230.39999389648437</v>
      </c>
      <c r="P268" s="6">
        <v>1694.7470703125</v>
      </c>
      <c r="Q268" s="6">
        <v>83</v>
      </c>
      <c r="R268" s="6">
        <v>67</v>
      </c>
      <c r="S268" s="6">
        <v>795.1702880859375</v>
      </c>
      <c r="T268" s="6">
        <v>4</v>
      </c>
      <c r="U268" s="6">
        <v>353.6697998046875</v>
      </c>
      <c r="V268" s="6">
        <v>31.731222152709961</v>
      </c>
      <c r="W268" s="6">
        <v>10.199999809265137</v>
      </c>
      <c r="X268" s="6">
        <v>248.94972229003906</v>
      </c>
      <c r="Y268" s="6">
        <v>102.640380859375</v>
      </c>
      <c r="Z268" s="6">
        <v>725.68072509765625</v>
      </c>
      <c r="AA268" s="6">
        <v>78.5</v>
      </c>
      <c r="AB268" s="6">
        <v>274.0384521484375</v>
      </c>
      <c r="AC268" s="6">
        <v>45.021663665771484</v>
      </c>
      <c r="AD268" s="6">
        <v>1988.5628662109375</v>
      </c>
      <c r="AE268" s="6">
        <v>3530.170654296875</v>
      </c>
      <c r="AF268" s="6">
        <v>193.74017333984375</v>
      </c>
      <c r="AG268" s="6">
        <v>755.09515380859375</v>
      </c>
      <c r="AH268" s="6">
        <v>4.0999999046325684</v>
      </c>
      <c r="AI268" s="6">
        <v>4.8000001907348633</v>
      </c>
      <c r="AJ268" s="6">
        <v>65.599998474121094</v>
      </c>
      <c r="AK268" s="6">
        <v>37.437446594238281</v>
      </c>
      <c r="AL268" s="6">
        <v>0.60000002384185791</v>
      </c>
      <c r="AM268" s="6">
        <v>40.280673980712891</v>
      </c>
      <c r="AN268" s="6">
        <v>3669.734375</v>
      </c>
      <c r="AO268" s="6">
        <v>33.799999237060547</v>
      </c>
      <c r="AP268" s="6">
        <v>20</v>
      </c>
      <c r="AQ268" s="6">
        <v>122.71730041503906</v>
      </c>
      <c r="AR268" s="6">
        <v>9.6999998092651367</v>
      </c>
      <c r="AS268" s="6">
        <v>0.60000002384185791</v>
      </c>
      <c r="AT268" s="6">
        <v>11</v>
      </c>
      <c r="AU268" s="6">
        <v>179.93365478515625</v>
      </c>
      <c r="AV268" s="28">
        <f t="shared" si="30"/>
        <v>18466.464737653732</v>
      </c>
      <c r="AW268" s="28"/>
      <c r="AX268" s="7">
        <v>250</v>
      </c>
      <c r="AY268" s="7">
        <f t="shared" si="28"/>
        <v>18466.464737653732</v>
      </c>
      <c r="AZ268" s="7">
        <f t="shared" si="31"/>
        <v>20611.643821239471</v>
      </c>
      <c r="BA268" s="30">
        <f t="shared" si="32"/>
        <v>239</v>
      </c>
      <c r="BB268" s="31">
        <f t="shared" si="33"/>
        <v>0.24263959390862944</v>
      </c>
    </row>
    <row r="269" spans="1:54" x14ac:dyDescent="0.25">
      <c r="A269" s="10">
        <f t="shared" si="29"/>
        <v>9</v>
      </c>
      <c r="C269" s="5">
        <v>15249</v>
      </c>
      <c r="D269" s="6">
        <v>489.78390502929687</v>
      </c>
      <c r="E269" s="6">
        <v>10.91290283203125</v>
      </c>
      <c r="F269" s="6">
        <v>10.09122371673584</v>
      </c>
      <c r="G269" s="6">
        <v>515.603759765625</v>
      </c>
      <c r="H269" s="6">
        <v>18.600000381469727</v>
      </c>
      <c r="I269" s="6">
        <v>1</v>
      </c>
      <c r="J269" s="6">
        <v>1523.88232421875</v>
      </c>
      <c r="K269" s="6">
        <v>2.9477279186248779</v>
      </c>
      <c r="L269" s="6">
        <v>4</v>
      </c>
      <c r="M269" s="6">
        <v>18.299999237060547</v>
      </c>
      <c r="N269" s="6">
        <v>9.8000001907348633</v>
      </c>
      <c r="O269" s="6">
        <v>230.39999389648437</v>
      </c>
      <c r="P269" s="6">
        <v>1649.3505859375</v>
      </c>
      <c r="Q269" s="6">
        <v>83.205810546875</v>
      </c>
      <c r="R269" s="6">
        <v>67</v>
      </c>
      <c r="S269" s="6">
        <v>554.139892578125</v>
      </c>
      <c r="T269" s="6">
        <v>4</v>
      </c>
      <c r="U269" s="6">
        <v>340.4599609375</v>
      </c>
      <c r="V269" s="6">
        <v>59.201644897460937</v>
      </c>
      <c r="W269" s="6">
        <v>10.199999809265137</v>
      </c>
      <c r="X269" s="6">
        <v>196.92880249023437</v>
      </c>
      <c r="Y269" s="6">
        <v>100.21522521972656</v>
      </c>
      <c r="Z269" s="6">
        <v>549.4544677734375</v>
      </c>
      <c r="AA269" s="6">
        <v>78.5</v>
      </c>
      <c r="AB269" s="6">
        <v>177.11708068847656</v>
      </c>
      <c r="AC269" s="6">
        <v>44.811100006103516</v>
      </c>
      <c r="AD269" s="6">
        <v>1902.2213134765625</v>
      </c>
      <c r="AE269" s="6">
        <v>3346.0927734375</v>
      </c>
      <c r="AF269" s="6">
        <v>104.89075469970703</v>
      </c>
      <c r="AG269" s="6">
        <v>643.64447021484375</v>
      </c>
      <c r="AH269" s="6">
        <v>4.0999999046325684</v>
      </c>
      <c r="AI269" s="6">
        <v>22.774080276489258</v>
      </c>
      <c r="AJ269" s="6">
        <v>15.131838798522949</v>
      </c>
      <c r="AK269" s="6">
        <v>37</v>
      </c>
      <c r="AL269" s="6">
        <v>0.60000002384185791</v>
      </c>
      <c r="AM269" s="6">
        <v>33.722679138183594</v>
      </c>
      <c r="AN269" s="6">
        <v>3035.085205078125</v>
      </c>
      <c r="AO269" s="6">
        <v>33.799999237060547</v>
      </c>
      <c r="AP269" s="6">
        <v>20</v>
      </c>
      <c r="AQ269" s="6">
        <v>93.258392333984375</v>
      </c>
      <c r="AR269" s="6">
        <v>9.6999998092651367</v>
      </c>
      <c r="AS269" s="6">
        <v>3.2509019374847412</v>
      </c>
      <c r="AT269" s="6">
        <v>11</v>
      </c>
      <c r="AU269" s="6">
        <v>180.38377380371094</v>
      </c>
      <c r="AV269" s="28">
        <f t="shared" si="30"/>
        <v>16246.562590241432</v>
      </c>
      <c r="AW269" s="28"/>
      <c r="AX269" s="7">
        <v>251</v>
      </c>
      <c r="AY269" s="7">
        <f t="shared" si="28"/>
        <v>16246.562590241432</v>
      </c>
      <c r="AZ269" s="7">
        <f t="shared" si="31"/>
        <v>20605.425129413605</v>
      </c>
      <c r="BA269" s="30">
        <f t="shared" si="32"/>
        <v>240</v>
      </c>
      <c r="BB269" s="31">
        <f t="shared" si="33"/>
        <v>0.24365482233502539</v>
      </c>
    </row>
    <row r="270" spans="1:54" x14ac:dyDescent="0.25">
      <c r="A270" s="10">
        <f t="shared" si="29"/>
        <v>10</v>
      </c>
      <c r="C270" s="5">
        <v>15280</v>
      </c>
      <c r="D270" s="6">
        <v>482.00772094726562</v>
      </c>
      <c r="E270" s="6">
        <v>10</v>
      </c>
      <c r="F270" s="6">
        <v>10.449780464172363</v>
      </c>
      <c r="G270" s="6">
        <v>494.76889038085937</v>
      </c>
      <c r="H270" s="6">
        <v>27.709199905395508</v>
      </c>
      <c r="I270" s="6">
        <v>1</v>
      </c>
      <c r="J270" s="6">
        <v>1312.3204345703125</v>
      </c>
      <c r="K270" s="6">
        <v>8.852452278137207</v>
      </c>
      <c r="L270" s="6">
        <v>4</v>
      </c>
      <c r="M270" s="6">
        <v>18.299999237060547</v>
      </c>
      <c r="N270" s="6">
        <v>9.8000001907348633</v>
      </c>
      <c r="O270" s="6">
        <v>230.39999389648437</v>
      </c>
      <c r="P270" s="6">
        <v>1589.02734375</v>
      </c>
      <c r="Q270" s="6">
        <v>87.01983642578125</v>
      </c>
      <c r="R270" s="6">
        <v>66</v>
      </c>
      <c r="S270" s="6">
        <v>469.55868530273437</v>
      </c>
      <c r="T270" s="6">
        <v>4</v>
      </c>
      <c r="U270" s="6">
        <v>325.34841918945312</v>
      </c>
      <c r="V270" s="6">
        <v>68.798988342285156</v>
      </c>
      <c r="W270" s="6">
        <v>10.199999809265137</v>
      </c>
      <c r="X270" s="6">
        <v>188.09831237792969</v>
      </c>
      <c r="Y270" s="6">
        <v>99.906227111816406</v>
      </c>
      <c r="Z270" s="6">
        <v>487.93576049804687</v>
      </c>
      <c r="AA270" s="6">
        <v>78.5</v>
      </c>
      <c r="AB270" s="6">
        <v>120</v>
      </c>
      <c r="AC270" s="6">
        <v>44.874362945556641</v>
      </c>
      <c r="AD270" s="6">
        <v>1801.01220703125</v>
      </c>
      <c r="AE270" s="6">
        <v>3162.3203125</v>
      </c>
      <c r="AF270" s="6">
        <v>38.212490081787109</v>
      </c>
      <c r="AG270" s="6">
        <v>587.63055419921875</v>
      </c>
      <c r="AH270" s="6">
        <v>4.0999999046325684</v>
      </c>
      <c r="AI270" s="6">
        <v>77.532546997070313</v>
      </c>
      <c r="AJ270" s="6">
        <v>7.4869608879089355</v>
      </c>
      <c r="AK270" s="6">
        <v>37</v>
      </c>
      <c r="AL270" s="6">
        <v>0.60000002384185791</v>
      </c>
      <c r="AM270" s="6">
        <v>31</v>
      </c>
      <c r="AN270" s="6">
        <v>2896.531494140625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6.2673563957214355</v>
      </c>
      <c r="AT270" s="6">
        <v>11</v>
      </c>
      <c r="AU270" s="6">
        <v>180.92465209960937</v>
      </c>
      <c r="AV270" s="28">
        <f t="shared" si="30"/>
        <v>15233.994980931282</v>
      </c>
      <c r="AW270" s="28"/>
      <c r="AX270" s="7">
        <v>252</v>
      </c>
      <c r="AY270" s="7">
        <f t="shared" si="28"/>
        <v>15233.994980931282</v>
      </c>
      <c r="AZ270" s="7">
        <f t="shared" si="31"/>
        <v>20596.495545148849</v>
      </c>
      <c r="BA270" s="30">
        <f t="shared" si="32"/>
        <v>241</v>
      </c>
      <c r="BB270" s="31">
        <f t="shared" si="33"/>
        <v>0.24467005076142131</v>
      </c>
    </row>
    <row r="271" spans="1:54" x14ac:dyDescent="0.25">
      <c r="A271" s="10">
        <f t="shared" si="29"/>
        <v>11</v>
      </c>
      <c r="C271" s="5">
        <v>15310</v>
      </c>
      <c r="D271" s="6">
        <v>476.03646850585937</v>
      </c>
      <c r="E271" s="6">
        <v>10</v>
      </c>
      <c r="F271" s="6">
        <v>11.199958801269531</v>
      </c>
      <c r="G271" s="6">
        <v>297.62451171875</v>
      </c>
      <c r="H271" s="6">
        <v>18.600000381469727</v>
      </c>
      <c r="I271" s="6">
        <v>1</v>
      </c>
      <c r="J271" s="6">
        <v>1133.498779296875</v>
      </c>
      <c r="K271" s="6">
        <v>16.760011672973633</v>
      </c>
      <c r="L271" s="6">
        <v>4</v>
      </c>
      <c r="M271" s="6">
        <v>28.638282775878906</v>
      </c>
      <c r="N271" s="6">
        <v>9.8000001907348633</v>
      </c>
      <c r="O271" s="6">
        <v>254.62899780273438</v>
      </c>
      <c r="P271" s="6">
        <v>1576.2943115234375</v>
      </c>
      <c r="Q271" s="6">
        <v>93.2999267578125</v>
      </c>
      <c r="R271" s="6">
        <v>64</v>
      </c>
      <c r="S271" s="6">
        <v>437.838134765625</v>
      </c>
      <c r="T271" s="6">
        <v>4</v>
      </c>
      <c r="U271" s="6">
        <v>317.07061767578125</v>
      </c>
      <c r="V271" s="6">
        <v>96.159774780273437</v>
      </c>
      <c r="W271" s="6">
        <v>10.688626289367676</v>
      </c>
      <c r="X271" s="6">
        <v>199.93902587890625</v>
      </c>
      <c r="Y271" s="6">
        <v>90.018341064453125</v>
      </c>
      <c r="Z271" s="6">
        <v>488.3626708984375</v>
      </c>
      <c r="AA271" s="6">
        <v>79.167655944824219</v>
      </c>
      <c r="AB271" s="6">
        <v>120</v>
      </c>
      <c r="AC271" s="6">
        <v>17.5</v>
      </c>
      <c r="AD271" s="6">
        <v>1821.1336669921875</v>
      </c>
      <c r="AE271" s="6">
        <v>3102.174072265625</v>
      </c>
      <c r="AF271" s="6">
        <v>12.199999809265137</v>
      </c>
      <c r="AG271" s="6">
        <v>566.9461669921875</v>
      </c>
      <c r="AH271" s="6">
        <v>4.1064062118530273</v>
      </c>
      <c r="AI271" s="6">
        <v>169.83935546875</v>
      </c>
      <c r="AJ271" s="6">
        <v>6.5999999046325684</v>
      </c>
      <c r="AK271" s="6">
        <v>37</v>
      </c>
      <c r="AL271" s="6">
        <v>4.8976588249206543</v>
      </c>
      <c r="AM271" s="6">
        <v>33.407379150390625</v>
      </c>
      <c r="AN271" s="6">
        <v>3082.191650390625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10.878817558288574</v>
      </c>
      <c r="AT271" s="6">
        <v>11</v>
      </c>
      <c r="AU271" s="6">
        <v>170.42822265625</v>
      </c>
      <c r="AV271" s="28">
        <f t="shared" si="30"/>
        <v>15032.429491996765</v>
      </c>
      <c r="AW271" s="28"/>
      <c r="AX271" s="7">
        <v>253</v>
      </c>
      <c r="AY271" s="7">
        <f t="shared" si="28"/>
        <v>15032.429491996765</v>
      </c>
      <c r="AZ271" s="7">
        <f t="shared" si="31"/>
        <v>20585.256539821625</v>
      </c>
      <c r="BA271" s="30">
        <f t="shared" si="32"/>
        <v>242</v>
      </c>
      <c r="BB271" s="31">
        <f t="shared" si="33"/>
        <v>0.24568527918781727</v>
      </c>
    </row>
    <row r="272" spans="1:54" x14ac:dyDescent="0.25">
      <c r="A272" s="10">
        <f t="shared" si="29"/>
        <v>12</v>
      </c>
      <c r="C272" s="5">
        <v>15341</v>
      </c>
      <c r="D272" s="6">
        <v>558.30328369140625</v>
      </c>
      <c r="E272" s="6">
        <v>68.764869689941406</v>
      </c>
      <c r="F272" s="6">
        <v>27.828659057617188</v>
      </c>
      <c r="G272" s="6">
        <v>302.53387451171875</v>
      </c>
      <c r="H272" s="6">
        <v>236.44985961914062</v>
      </c>
      <c r="I272" s="6">
        <v>39.084640502929687</v>
      </c>
      <c r="J272" s="6">
        <v>1191.769775390625</v>
      </c>
      <c r="K272" s="6">
        <v>0</v>
      </c>
      <c r="L272" s="6">
        <v>4</v>
      </c>
      <c r="M272" s="6">
        <v>18.299999237060547</v>
      </c>
      <c r="N272" s="6">
        <v>10.87712574005127</v>
      </c>
      <c r="O272" s="6">
        <v>284.36447143554687</v>
      </c>
      <c r="P272" s="6">
        <v>1612.402587890625</v>
      </c>
      <c r="Q272" s="6">
        <v>101.13458251953125</v>
      </c>
      <c r="R272" s="6">
        <v>62</v>
      </c>
      <c r="S272" s="6">
        <v>451.22470092773437</v>
      </c>
      <c r="T272" s="6">
        <v>16.465404510498047</v>
      </c>
      <c r="U272" s="6">
        <v>343.1236572265625</v>
      </c>
      <c r="V272" s="6">
        <v>133.91999816894531</v>
      </c>
      <c r="W272" s="6">
        <v>10.199999809265137</v>
      </c>
      <c r="X272" s="6">
        <v>253.04879760742188</v>
      </c>
      <c r="Y272" s="6">
        <v>77.660049438476563</v>
      </c>
      <c r="Z272" s="6">
        <v>548.66961669921875</v>
      </c>
      <c r="AA272" s="6">
        <v>144.86972045898437</v>
      </c>
      <c r="AB272" s="6">
        <v>228.74787902832031</v>
      </c>
      <c r="AC272" s="6">
        <v>18.325420379638672</v>
      </c>
      <c r="AD272" s="6">
        <v>1880.8994140625</v>
      </c>
      <c r="AE272" s="6">
        <v>2788</v>
      </c>
      <c r="AF272" s="6">
        <v>39.699798583984375</v>
      </c>
      <c r="AG272" s="6">
        <v>629.30706787109375</v>
      </c>
      <c r="AH272" s="6">
        <v>4.0999999046325684</v>
      </c>
      <c r="AI272" s="6">
        <v>4.8000001907348633</v>
      </c>
      <c r="AJ272" s="6">
        <v>65.599998474121094</v>
      </c>
      <c r="AK272" s="6">
        <v>37</v>
      </c>
      <c r="AL272" s="6">
        <v>9.7296228408813477</v>
      </c>
      <c r="AM272" s="6">
        <v>44.583755493164062</v>
      </c>
      <c r="AN272" s="6">
        <v>3317.6806640625</v>
      </c>
      <c r="AO272" s="6">
        <v>33.799999237060547</v>
      </c>
      <c r="AP272" s="6">
        <v>26.763111114501953</v>
      </c>
      <c r="AQ272" s="6">
        <v>345.483154296875</v>
      </c>
      <c r="AR272" s="6">
        <v>9.6999998092651367</v>
      </c>
      <c r="AS272" s="6">
        <v>9.9324254989624023</v>
      </c>
      <c r="AT272" s="6">
        <v>12.924439430236816</v>
      </c>
      <c r="AU272" s="6">
        <v>187.67431640625</v>
      </c>
      <c r="AV272" s="28">
        <f t="shared" si="30"/>
        <v>16191.746740818024</v>
      </c>
      <c r="AW272" s="28"/>
      <c r="AX272" s="7">
        <v>254</v>
      </c>
      <c r="AY272" s="7">
        <f t="shared" si="28"/>
        <v>16191.746740818024</v>
      </c>
      <c r="AZ272" s="7">
        <f t="shared" si="31"/>
        <v>20584.002990245819</v>
      </c>
      <c r="BA272" s="30">
        <f t="shared" si="32"/>
        <v>243</v>
      </c>
      <c r="BB272" s="31">
        <f t="shared" si="33"/>
        <v>0.24670050761421319</v>
      </c>
    </row>
    <row r="273" spans="1:54" x14ac:dyDescent="0.25">
      <c r="A273" s="10">
        <f t="shared" si="29"/>
        <v>1</v>
      </c>
      <c r="C273" s="5">
        <v>15372</v>
      </c>
      <c r="D273" s="6">
        <v>516.333984375</v>
      </c>
      <c r="E273" s="6">
        <v>57.26641845703125</v>
      </c>
      <c r="F273" s="6">
        <v>42.004554748535156</v>
      </c>
      <c r="G273" s="6">
        <v>428.83932495117187</v>
      </c>
      <c r="H273" s="6">
        <v>323.70001220703125</v>
      </c>
      <c r="I273" s="6">
        <v>102.97579193115234</v>
      </c>
      <c r="J273" s="6">
        <v>1387.66943359375</v>
      </c>
      <c r="K273" s="6">
        <v>0</v>
      </c>
      <c r="L273" s="6">
        <v>4</v>
      </c>
      <c r="M273" s="6">
        <v>18.299999237060547</v>
      </c>
      <c r="N273" s="6">
        <v>10.884848594665527</v>
      </c>
      <c r="O273" s="6">
        <v>299.5718994140625</v>
      </c>
      <c r="P273" s="6">
        <v>1686.701171875</v>
      </c>
      <c r="Q273" s="6">
        <v>109.19709777832031</v>
      </c>
      <c r="R273" s="6">
        <v>62</v>
      </c>
      <c r="S273" s="6">
        <v>575</v>
      </c>
      <c r="T273" s="6">
        <v>20.478017807006836</v>
      </c>
      <c r="U273" s="6">
        <v>357.94589233398437</v>
      </c>
      <c r="V273" s="6">
        <v>182.99896240234375</v>
      </c>
      <c r="W273" s="6">
        <v>10.199999809265137</v>
      </c>
      <c r="X273" s="6">
        <v>283.76217651367187</v>
      </c>
      <c r="Y273" s="6">
        <v>72</v>
      </c>
      <c r="Z273" s="6">
        <v>612.19561767578125</v>
      </c>
      <c r="AA273" s="6">
        <v>182</v>
      </c>
      <c r="AB273" s="6">
        <v>328.073974609375</v>
      </c>
      <c r="AC273" s="6">
        <v>26.903558731079102</v>
      </c>
      <c r="AD273" s="6">
        <v>1950</v>
      </c>
      <c r="AE273" s="6">
        <v>2788</v>
      </c>
      <c r="AF273" s="6">
        <v>97.894096374511719</v>
      </c>
      <c r="AG273" s="6">
        <v>653.73931884765625</v>
      </c>
      <c r="AH273" s="6">
        <v>4.0999999046325684</v>
      </c>
      <c r="AI273" s="6">
        <v>4.8000001907348633</v>
      </c>
      <c r="AJ273" s="6">
        <v>65.599998474121094</v>
      </c>
      <c r="AK273" s="6">
        <v>37</v>
      </c>
      <c r="AL273" s="6">
        <v>8.9995603561401367</v>
      </c>
      <c r="AM273" s="6">
        <v>55.665481567382813</v>
      </c>
      <c r="AN273" s="6">
        <v>3466.83203125</v>
      </c>
      <c r="AO273" s="6">
        <v>44</v>
      </c>
      <c r="AP273" s="6">
        <v>34.872463226318359</v>
      </c>
      <c r="AQ273" s="6">
        <v>525.61175537109375</v>
      </c>
      <c r="AR273" s="6">
        <v>9.6999998092651367</v>
      </c>
      <c r="AS273" s="6">
        <v>9.1630125045776367</v>
      </c>
      <c r="AT273" s="6">
        <v>11</v>
      </c>
      <c r="AU273" s="6">
        <v>181.37295532226562</v>
      </c>
      <c r="AV273" s="28">
        <f t="shared" si="30"/>
        <v>17649.353410243988</v>
      </c>
      <c r="AW273" s="28"/>
      <c r="AX273" s="7">
        <v>255</v>
      </c>
      <c r="AY273" s="7">
        <f t="shared" si="28"/>
        <v>17649.353410243988</v>
      </c>
      <c r="AZ273" s="7">
        <f t="shared" si="31"/>
        <v>20566.18768453598</v>
      </c>
      <c r="BA273" s="30">
        <f t="shared" si="32"/>
        <v>244</v>
      </c>
      <c r="BB273" s="31">
        <f t="shared" si="33"/>
        <v>0.24771573604060915</v>
      </c>
    </row>
    <row r="274" spans="1:54" x14ac:dyDescent="0.25">
      <c r="A274" s="10">
        <f t="shared" si="29"/>
        <v>2</v>
      </c>
      <c r="C274" s="5">
        <v>15400</v>
      </c>
      <c r="D274" s="6">
        <v>377.17758178710937</v>
      </c>
      <c r="E274" s="6">
        <v>57.640975952148438</v>
      </c>
      <c r="F274" s="6">
        <v>57.94927978515625</v>
      </c>
      <c r="G274" s="6">
        <v>600</v>
      </c>
      <c r="H274" s="6">
        <v>314.89517211914062</v>
      </c>
      <c r="I274" s="6">
        <v>102.95725250244141</v>
      </c>
      <c r="J274" s="6">
        <v>1605.018310546875</v>
      </c>
      <c r="K274" s="6">
        <v>0</v>
      </c>
      <c r="L274" s="6">
        <v>4</v>
      </c>
      <c r="M274" s="6">
        <v>18.299999237060547</v>
      </c>
      <c r="N274" s="6">
        <v>10.878753662109375</v>
      </c>
      <c r="O274" s="6">
        <v>326.02642822265625</v>
      </c>
      <c r="P274" s="6">
        <v>1690</v>
      </c>
      <c r="Q274" s="6">
        <v>114.93109893798828</v>
      </c>
      <c r="R274" s="6">
        <v>62</v>
      </c>
      <c r="S274" s="6">
        <v>575</v>
      </c>
      <c r="T274" s="6">
        <v>38</v>
      </c>
      <c r="U274" s="6">
        <v>360</v>
      </c>
      <c r="V274" s="6">
        <v>223.27006530761719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136.53836059570312</v>
      </c>
      <c r="AB274" s="6">
        <v>434.37359619140625</v>
      </c>
      <c r="AC274" s="6">
        <v>36.601833343505859</v>
      </c>
      <c r="AD274" s="6">
        <v>1950</v>
      </c>
      <c r="AE274" s="6">
        <v>2806</v>
      </c>
      <c r="AF274" s="6">
        <v>138.9669189453125</v>
      </c>
      <c r="AG274" s="6">
        <v>649.48822021484375</v>
      </c>
      <c r="AH274" s="6">
        <v>4.0999999046325684</v>
      </c>
      <c r="AI274" s="6">
        <v>91.1827392578125</v>
      </c>
      <c r="AJ274" s="6">
        <v>65.599998474121094</v>
      </c>
      <c r="AK274" s="6">
        <v>37</v>
      </c>
      <c r="AL274" s="6">
        <v>12.971591949462891</v>
      </c>
      <c r="AM274" s="6">
        <v>50.064414978027344</v>
      </c>
      <c r="AN274" s="6">
        <v>4040.077392578125</v>
      </c>
      <c r="AO274" s="6">
        <v>33.799999237060547</v>
      </c>
      <c r="AP274" s="6">
        <v>20</v>
      </c>
      <c r="AQ274" s="6">
        <v>705.07476806640625</v>
      </c>
      <c r="AR274" s="6">
        <v>11.800000190734863</v>
      </c>
      <c r="AS274" s="6">
        <v>8.8393802642822266</v>
      </c>
      <c r="AT274" s="6">
        <v>66.780410766601562</v>
      </c>
      <c r="AU274" s="6">
        <v>206</v>
      </c>
      <c r="AV274" s="28">
        <f t="shared" si="30"/>
        <v>19102.804530620575</v>
      </c>
      <c r="AW274" s="28"/>
      <c r="AX274" s="7">
        <v>256</v>
      </c>
      <c r="AY274" s="7">
        <f t="shared" si="28"/>
        <v>19102.804530620575</v>
      </c>
      <c r="AZ274" s="7">
        <f t="shared" si="31"/>
        <v>20559.869495511055</v>
      </c>
      <c r="BA274" s="30">
        <f t="shared" si="32"/>
        <v>245</v>
      </c>
      <c r="BB274" s="31">
        <f t="shared" si="33"/>
        <v>0.24873096446700507</v>
      </c>
    </row>
    <row r="275" spans="1:54" x14ac:dyDescent="0.25">
      <c r="A275" s="10">
        <f t="shared" si="29"/>
        <v>3</v>
      </c>
      <c r="C275" s="5">
        <v>15431</v>
      </c>
      <c r="D275" s="6">
        <v>424.87234497070312</v>
      </c>
      <c r="E275" s="6">
        <v>76.809005737304688</v>
      </c>
      <c r="F275" s="6">
        <v>73.999488830566406</v>
      </c>
      <c r="G275" s="6">
        <v>523.14813232421875</v>
      </c>
      <c r="H275" s="6">
        <v>323.70001220703125</v>
      </c>
      <c r="I275" s="6">
        <v>102.90395355224609</v>
      </c>
      <c r="J275" s="6">
        <v>1690.38330078125</v>
      </c>
      <c r="K275" s="6">
        <v>70.042839050292969</v>
      </c>
      <c r="L275" s="6">
        <v>4</v>
      </c>
      <c r="M275" s="6">
        <v>18.299999237060547</v>
      </c>
      <c r="N275" s="6">
        <v>10.812182426452637</v>
      </c>
      <c r="O275" s="6">
        <v>323.76727294921875</v>
      </c>
      <c r="P275" s="6">
        <v>1690</v>
      </c>
      <c r="Q275" s="6">
        <v>122.02349853515625</v>
      </c>
      <c r="R275" s="6">
        <v>64</v>
      </c>
      <c r="S275" s="6">
        <v>641.74139404296875</v>
      </c>
      <c r="T275" s="6">
        <v>56</v>
      </c>
      <c r="U275" s="6">
        <v>330.37918090820312</v>
      </c>
      <c r="V275" s="6">
        <v>280.52963256835937</v>
      </c>
      <c r="W275" s="6">
        <v>10.199999809265137</v>
      </c>
      <c r="X275" s="6">
        <v>275.79782104492187</v>
      </c>
      <c r="Y275" s="6">
        <v>77.380722045898438</v>
      </c>
      <c r="Z275" s="6">
        <v>699.597412109375</v>
      </c>
      <c r="AA275" s="6">
        <v>157.55043029785156</v>
      </c>
      <c r="AB275" s="6">
        <v>338.3165283203125</v>
      </c>
      <c r="AC275" s="6">
        <v>40.967941284179688</v>
      </c>
      <c r="AD275" s="6">
        <v>2018.2005615234375</v>
      </c>
      <c r="AE275" s="6">
        <v>3058</v>
      </c>
      <c r="AF275" s="6">
        <v>160.99256896972656</v>
      </c>
      <c r="AG275" s="6">
        <v>649.74163818359375</v>
      </c>
      <c r="AH275" s="6">
        <v>4.1591920852661133</v>
      </c>
      <c r="AI275" s="6">
        <v>95.730255126953125</v>
      </c>
      <c r="AJ275" s="6">
        <v>65.599998474121094</v>
      </c>
      <c r="AK275" s="6">
        <v>41.362945556640625</v>
      </c>
      <c r="AL275" s="6">
        <v>4.4831624031066895</v>
      </c>
      <c r="AM275" s="6">
        <v>60.636222839355469</v>
      </c>
      <c r="AN275" s="6">
        <v>4324.22998046875</v>
      </c>
      <c r="AO275" s="6">
        <v>39.185146331787109</v>
      </c>
      <c r="AP275" s="6">
        <v>20</v>
      </c>
      <c r="AQ275" s="6">
        <v>673.72509765625</v>
      </c>
      <c r="AR275" s="6">
        <v>9.6999998092651367</v>
      </c>
      <c r="AS275" s="6">
        <v>10.538647651672363</v>
      </c>
      <c r="AT275" s="6">
        <v>11</v>
      </c>
      <c r="AU275" s="6">
        <v>206</v>
      </c>
      <c r="AV275" s="28">
        <f t="shared" si="30"/>
        <v>19880.508510112762</v>
      </c>
      <c r="AW275" s="28"/>
      <c r="AX275" s="7">
        <v>257</v>
      </c>
      <c r="AY275" s="7">
        <f t="shared" si="28"/>
        <v>19880.508510112762</v>
      </c>
      <c r="AZ275" s="7">
        <f t="shared" si="31"/>
        <v>20553.457110881805</v>
      </c>
      <c r="BA275" s="30">
        <f t="shared" si="32"/>
        <v>246</v>
      </c>
      <c r="BB275" s="31">
        <f t="shared" si="33"/>
        <v>0.24974619289340103</v>
      </c>
    </row>
    <row r="276" spans="1:54" x14ac:dyDescent="0.25">
      <c r="A276" s="10">
        <f t="shared" si="29"/>
        <v>4</v>
      </c>
      <c r="C276" s="5">
        <v>15461</v>
      </c>
      <c r="D276" s="6">
        <v>454.32546997070312</v>
      </c>
      <c r="E276" s="6">
        <v>124.41107177734375</v>
      </c>
      <c r="F276" s="6">
        <v>64.633865356445312</v>
      </c>
      <c r="G276" s="6">
        <v>675.52154541015625</v>
      </c>
      <c r="H276" s="6">
        <v>291.7635498046875</v>
      </c>
      <c r="I276" s="6">
        <v>102.85502624511719</v>
      </c>
      <c r="J276" s="6">
        <v>1898.2816162109375</v>
      </c>
      <c r="K276" s="6">
        <v>0</v>
      </c>
      <c r="L276" s="6">
        <v>82.54840087890625</v>
      </c>
      <c r="M276" s="6">
        <v>18.299999237060547</v>
      </c>
      <c r="N276" s="6">
        <v>10.734659194946289</v>
      </c>
      <c r="O276" s="6">
        <v>293.35205078125</v>
      </c>
      <c r="P276" s="6">
        <v>1713</v>
      </c>
      <c r="Q276" s="6">
        <v>125.84774780273438</v>
      </c>
      <c r="R276" s="6">
        <v>65</v>
      </c>
      <c r="S276" s="6">
        <v>798.48590087890625</v>
      </c>
      <c r="T276" s="6">
        <v>52.973091125488281</v>
      </c>
      <c r="U276" s="6">
        <v>359.38125610351562</v>
      </c>
      <c r="V276" s="6">
        <v>365.19442749023437</v>
      </c>
      <c r="W276" s="6">
        <v>10.199999809265137</v>
      </c>
      <c r="X276" s="6">
        <v>301.29998779296875</v>
      </c>
      <c r="Y276" s="6">
        <v>86.29241943359375</v>
      </c>
      <c r="Z276" s="6">
        <v>703.84576416015625</v>
      </c>
      <c r="AA276" s="6">
        <v>78.5</v>
      </c>
      <c r="AB276" s="6">
        <v>322.34127807617187</v>
      </c>
      <c r="AC276" s="6">
        <v>60.239471435546875</v>
      </c>
      <c r="AD276" s="6">
        <v>2083.669189453125</v>
      </c>
      <c r="AE276" s="6">
        <v>3281</v>
      </c>
      <c r="AF276" s="6">
        <v>197.81982421875</v>
      </c>
      <c r="AG276" s="6">
        <v>711.08349609375</v>
      </c>
      <c r="AH276" s="6">
        <v>4.1361708641052246</v>
      </c>
      <c r="AI276" s="6">
        <v>117.65531921386719</v>
      </c>
      <c r="AJ276" s="6">
        <v>65.599998474121094</v>
      </c>
      <c r="AK276" s="6">
        <v>63.228309631347656</v>
      </c>
      <c r="AL276" s="6">
        <v>31.646200180053711</v>
      </c>
      <c r="AM276" s="6">
        <v>66.645439147949219</v>
      </c>
      <c r="AN276" s="6">
        <v>4543.8671875</v>
      </c>
      <c r="AO276" s="6">
        <v>33.799999237060547</v>
      </c>
      <c r="AP276" s="6">
        <v>40.011215209960938</v>
      </c>
      <c r="AQ276" s="6">
        <v>641.30029296875</v>
      </c>
      <c r="AR276" s="6">
        <v>11.800000190734863</v>
      </c>
      <c r="AS276" s="6">
        <v>53.18353271484375</v>
      </c>
      <c r="AT276" s="6">
        <v>11</v>
      </c>
      <c r="AU276" s="6">
        <v>206</v>
      </c>
      <c r="AV276" s="28">
        <f t="shared" si="30"/>
        <v>21222.774774074554</v>
      </c>
      <c r="AW276" s="28"/>
      <c r="AX276" s="7">
        <v>258</v>
      </c>
      <c r="AY276" s="7">
        <f t="shared" ref="AY276:AY339" si="34">HLOOKUP(INDEX($D$19:$AV$19,1,$AY$18),$D$19:$AV$1013,AX276,FALSE)</f>
        <v>21222.774774074554</v>
      </c>
      <c r="AZ276" s="7">
        <f t="shared" si="31"/>
        <v>20542.961409091949</v>
      </c>
      <c r="BA276" s="30">
        <f t="shared" si="32"/>
        <v>247</v>
      </c>
      <c r="BB276" s="31">
        <f t="shared" si="33"/>
        <v>0.25076142131979695</v>
      </c>
    </row>
    <row r="277" spans="1:54" x14ac:dyDescent="0.25">
      <c r="A277" s="10">
        <f t="shared" si="29"/>
        <v>5</v>
      </c>
      <c r="C277" s="5">
        <v>15492</v>
      </c>
      <c r="D277" s="6">
        <v>468.47366333007812</v>
      </c>
      <c r="E277" s="6">
        <v>145.78266906738281</v>
      </c>
      <c r="F277" s="6">
        <v>25.874608993530273</v>
      </c>
      <c r="G277" s="6">
        <v>840.8135986328125</v>
      </c>
      <c r="H277" s="6">
        <v>160.26083374023437</v>
      </c>
      <c r="I277" s="6">
        <v>102.79373931884766</v>
      </c>
      <c r="J277" s="6">
        <v>1959.8182373046875</v>
      </c>
      <c r="K277" s="6">
        <v>51.460964202880859</v>
      </c>
      <c r="L277" s="6">
        <v>259.14804077148437</v>
      </c>
      <c r="M277" s="6">
        <v>18.299999237060547</v>
      </c>
      <c r="N277" s="6">
        <v>10.552083015441895</v>
      </c>
      <c r="O277" s="6">
        <v>261.4124755859375</v>
      </c>
      <c r="P277" s="6">
        <v>1765</v>
      </c>
      <c r="Q277" s="6">
        <v>127.38682556152344</v>
      </c>
      <c r="R277" s="6">
        <v>66</v>
      </c>
      <c r="S277" s="6">
        <v>975</v>
      </c>
      <c r="T277" s="6">
        <v>4</v>
      </c>
      <c r="U277" s="6">
        <v>302.92031860351562</v>
      </c>
      <c r="V277" s="6">
        <v>347.02154541015625</v>
      </c>
      <c r="W277" s="6">
        <v>10.199999809265137</v>
      </c>
      <c r="X277" s="6">
        <v>190.53921508789062</v>
      </c>
      <c r="Y277" s="6">
        <v>95.519996643066406</v>
      </c>
      <c r="Z277" s="6">
        <v>795.31402587890625</v>
      </c>
      <c r="AA277" s="6">
        <v>78.5</v>
      </c>
      <c r="AB277" s="6">
        <v>287.53271484375</v>
      </c>
      <c r="AC277" s="6">
        <v>68.100196838378906</v>
      </c>
      <c r="AD277" s="6">
        <v>2300.799072265625</v>
      </c>
      <c r="AE277" s="6">
        <v>3534.25341796875</v>
      </c>
      <c r="AF277" s="6">
        <v>202.44581604003906</v>
      </c>
      <c r="AG277" s="6">
        <v>807.77789306640625</v>
      </c>
      <c r="AH277" s="6">
        <v>4.0999999046325684</v>
      </c>
      <c r="AI277" s="6">
        <v>116.4381103515625</v>
      </c>
      <c r="AJ277" s="6">
        <v>65.599998474121094</v>
      </c>
      <c r="AK277" s="6">
        <v>58.624443054199219</v>
      </c>
      <c r="AL277" s="6">
        <v>41.687862396240234</v>
      </c>
      <c r="AM277" s="6">
        <v>61.001636505126953</v>
      </c>
      <c r="AN277" s="6">
        <v>4539.51806640625</v>
      </c>
      <c r="AO277" s="6">
        <v>33.799999237060547</v>
      </c>
      <c r="AP277" s="6">
        <v>40.187942504882812</v>
      </c>
      <c r="AQ277" s="6">
        <v>586.7080078125</v>
      </c>
      <c r="AR277" s="6">
        <v>9.6999998092651367</v>
      </c>
      <c r="AS277" s="6">
        <v>0.60000002384185791</v>
      </c>
      <c r="AT277" s="6">
        <v>11</v>
      </c>
      <c r="AU277" s="6">
        <v>206</v>
      </c>
      <c r="AV277" s="28">
        <f t="shared" si="30"/>
        <v>22037.968017697334</v>
      </c>
      <c r="AW277" s="28"/>
      <c r="AX277" s="7">
        <v>259</v>
      </c>
      <c r="AY277" s="7">
        <f t="shared" si="34"/>
        <v>22037.968017697334</v>
      </c>
      <c r="AZ277" s="7">
        <f t="shared" si="31"/>
        <v>20536.278754711151</v>
      </c>
      <c r="BA277" s="30">
        <f t="shared" si="32"/>
        <v>248</v>
      </c>
      <c r="BB277" s="31">
        <f t="shared" si="33"/>
        <v>0.2517766497461929</v>
      </c>
    </row>
    <row r="278" spans="1:54" x14ac:dyDescent="0.25">
      <c r="A278" s="10">
        <f t="shared" si="29"/>
        <v>6</v>
      </c>
      <c r="C278" s="5">
        <v>15522</v>
      </c>
      <c r="D278" s="6">
        <v>445.15213012695312</v>
      </c>
      <c r="E278" s="6">
        <v>135.52871704101562</v>
      </c>
      <c r="F278" s="6">
        <v>10</v>
      </c>
      <c r="G278" s="6">
        <v>889.77001953125</v>
      </c>
      <c r="H278" s="6">
        <v>18.600000381469727</v>
      </c>
      <c r="I278" s="6">
        <v>99.104660034179688</v>
      </c>
      <c r="J278" s="6">
        <v>2034.0316162109375</v>
      </c>
      <c r="K278" s="6">
        <v>49.908584594726563</v>
      </c>
      <c r="L278" s="6">
        <v>431</v>
      </c>
      <c r="M278" s="6">
        <v>19.548023223876953</v>
      </c>
      <c r="N278" s="6">
        <v>10.313015937805176</v>
      </c>
      <c r="O278" s="6">
        <v>230.39999389648437</v>
      </c>
      <c r="P278" s="6">
        <v>2020.4664306640625</v>
      </c>
      <c r="Q278" s="6">
        <v>126.02265167236328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256.36187744140625</v>
      </c>
      <c r="W278" s="6">
        <v>10.199999809265137</v>
      </c>
      <c r="X278" s="6">
        <v>298.59524536132812</v>
      </c>
      <c r="Y278" s="6">
        <v>104.11006927490234</v>
      </c>
      <c r="Z278" s="6">
        <v>944.7742919921875</v>
      </c>
      <c r="AA278" s="6">
        <v>78.5</v>
      </c>
      <c r="AB278" s="6">
        <v>459.9306640625</v>
      </c>
      <c r="AC278" s="6">
        <v>60.082466125488281</v>
      </c>
      <c r="AD278" s="6">
        <v>2308.22265625</v>
      </c>
      <c r="AE278" s="6">
        <v>3538</v>
      </c>
      <c r="AF278" s="6">
        <v>209.26499938964844</v>
      </c>
      <c r="AG278" s="6">
        <v>932.1025390625</v>
      </c>
      <c r="AH278" s="6">
        <v>4.0999999046325684</v>
      </c>
      <c r="AI278" s="6">
        <v>114.97929382324219</v>
      </c>
      <c r="AJ278" s="6">
        <v>65.599998474121094</v>
      </c>
      <c r="AK278" s="6">
        <v>51.842739105224609</v>
      </c>
      <c r="AL278" s="6">
        <v>35.629718780517578</v>
      </c>
      <c r="AM278" s="6">
        <v>53.592788696289062</v>
      </c>
      <c r="AN278" s="6">
        <v>4533.46142578125</v>
      </c>
      <c r="AO278" s="6">
        <v>33.799999237060547</v>
      </c>
      <c r="AP278" s="6">
        <v>22.906362533569336</v>
      </c>
      <c r="AQ278" s="6">
        <v>439.00430297851562</v>
      </c>
      <c r="AR278" s="6">
        <v>11.800000190734863</v>
      </c>
      <c r="AS278" s="6">
        <v>0.60000002384185791</v>
      </c>
      <c r="AT278" s="6">
        <v>11</v>
      </c>
      <c r="AU278" s="6">
        <v>208.09439086914062</v>
      </c>
      <c r="AV278" s="28">
        <f t="shared" si="30"/>
        <v>22570.641662716866</v>
      </c>
      <c r="AW278" s="28"/>
      <c r="AX278" s="7">
        <v>260</v>
      </c>
      <c r="AY278" s="7">
        <f t="shared" si="34"/>
        <v>22570.641662716866</v>
      </c>
      <c r="AZ278" s="7">
        <f t="shared" si="31"/>
        <v>20531.682484745979</v>
      </c>
      <c r="BA278" s="30">
        <f t="shared" si="32"/>
        <v>249</v>
      </c>
      <c r="BB278" s="31">
        <f t="shared" si="33"/>
        <v>0.25279187817258886</v>
      </c>
    </row>
    <row r="279" spans="1:54" x14ac:dyDescent="0.25">
      <c r="A279" s="10">
        <f t="shared" si="29"/>
        <v>7</v>
      </c>
      <c r="C279" s="5">
        <v>15553</v>
      </c>
      <c r="D279" s="6">
        <v>390.72833251953125</v>
      </c>
      <c r="E279" s="6">
        <v>76.687065124511719</v>
      </c>
      <c r="F279" s="6">
        <v>10</v>
      </c>
      <c r="G279" s="6">
        <v>829.0880126953125</v>
      </c>
      <c r="H279" s="6">
        <v>51.529998779296875</v>
      </c>
      <c r="I279" s="6">
        <v>66.955718994140625</v>
      </c>
      <c r="J279" s="6">
        <v>1816.807861328125</v>
      </c>
      <c r="K279" s="6">
        <v>23.794269561767578</v>
      </c>
      <c r="L279" s="6">
        <v>229.87026977539062</v>
      </c>
      <c r="M279" s="6">
        <v>18.299999237060547</v>
      </c>
      <c r="N279" s="6">
        <v>10.033085823059082</v>
      </c>
      <c r="O279" s="6">
        <v>230.39999389648437</v>
      </c>
      <c r="P279" s="6">
        <v>1826.1781005859375</v>
      </c>
      <c r="Q279" s="6">
        <v>113.29408264160156</v>
      </c>
      <c r="R279" s="6">
        <v>67</v>
      </c>
      <c r="S279" s="6">
        <v>942.4268798828125</v>
      </c>
      <c r="T279" s="6">
        <v>4</v>
      </c>
      <c r="U279" s="6">
        <v>359.843994140625</v>
      </c>
      <c r="V279" s="6">
        <v>125.24790954589844</v>
      </c>
      <c r="W279" s="6">
        <v>10.199999809265137</v>
      </c>
      <c r="X279" s="6">
        <v>300.40975952148437</v>
      </c>
      <c r="Y279" s="6">
        <v>103.32923889160156</v>
      </c>
      <c r="Z279" s="6">
        <v>853.56329345703125</v>
      </c>
      <c r="AA279" s="6">
        <v>78.5</v>
      </c>
      <c r="AB279" s="6">
        <v>443.27951049804687</v>
      </c>
      <c r="AC279" s="6">
        <v>46.134014129638672</v>
      </c>
      <c r="AD279" s="6">
        <v>2158.0615234375</v>
      </c>
      <c r="AE279" s="6">
        <v>3529.3681640625</v>
      </c>
      <c r="AF279" s="6">
        <v>209.00039672851562</v>
      </c>
      <c r="AG279" s="6">
        <v>875.18408203125</v>
      </c>
      <c r="AH279" s="6">
        <v>4.0999999046325684</v>
      </c>
      <c r="AI279" s="6">
        <v>4.8000001907348633</v>
      </c>
      <c r="AJ279" s="6">
        <v>65.599998474121094</v>
      </c>
      <c r="AK279" s="6">
        <v>43.520000457763672</v>
      </c>
      <c r="AL279" s="6">
        <v>19.556491851806641</v>
      </c>
      <c r="AM279" s="6">
        <v>46.717441558837891</v>
      </c>
      <c r="AN279" s="6">
        <v>4276.6181640625</v>
      </c>
      <c r="AO279" s="6">
        <v>33.799999237060547</v>
      </c>
      <c r="AP279" s="6">
        <v>20</v>
      </c>
      <c r="AQ279" s="6">
        <v>263.381103515625</v>
      </c>
      <c r="AR279" s="6">
        <v>9.6999998092651367</v>
      </c>
      <c r="AS279" s="6">
        <v>0.60000002384185791</v>
      </c>
      <c r="AT279" s="6">
        <v>11</v>
      </c>
      <c r="AU279" s="6">
        <v>183.32774353027344</v>
      </c>
      <c r="AV279" s="28">
        <f t="shared" si="30"/>
        <v>20781.936499714851</v>
      </c>
      <c r="AW279" s="28"/>
      <c r="AX279" s="7">
        <v>261</v>
      </c>
      <c r="AY279" s="7">
        <f t="shared" si="34"/>
        <v>20781.936499714851</v>
      </c>
      <c r="AZ279" s="7">
        <f t="shared" si="31"/>
        <v>20523.461359024048</v>
      </c>
      <c r="BA279" s="30">
        <f t="shared" si="32"/>
        <v>250</v>
      </c>
      <c r="BB279" s="31">
        <f t="shared" si="33"/>
        <v>0.25380710659898476</v>
      </c>
    </row>
    <row r="280" spans="1:54" x14ac:dyDescent="0.25">
      <c r="A280" s="10">
        <f t="shared" si="29"/>
        <v>8</v>
      </c>
      <c r="C280" s="5">
        <v>15584</v>
      </c>
      <c r="D280" s="6">
        <v>377.82992553710937</v>
      </c>
      <c r="E280" s="6">
        <v>46.738849639892578</v>
      </c>
      <c r="F280" s="6">
        <v>10</v>
      </c>
      <c r="G280" s="6">
        <v>729.455078125</v>
      </c>
      <c r="H280" s="6">
        <v>24.648786544799805</v>
      </c>
      <c r="I280" s="6">
        <v>1</v>
      </c>
      <c r="J280" s="6">
        <v>1597.18359375</v>
      </c>
      <c r="K280" s="6">
        <v>0</v>
      </c>
      <c r="L280" s="6">
        <v>86.572761535644531</v>
      </c>
      <c r="M280" s="6">
        <v>18.299999237060547</v>
      </c>
      <c r="N280" s="6">
        <v>9.8000001907348633</v>
      </c>
      <c r="O280" s="6">
        <v>230.39999389648437</v>
      </c>
      <c r="P280" s="6">
        <v>1739.6241455078125</v>
      </c>
      <c r="Q280" s="6">
        <v>111.862060546875</v>
      </c>
      <c r="R280" s="6">
        <v>67</v>
      </c>
      <c r="S280" s="6">
        <v>794.94976806640625</v>
      </c>
      <c r="T280" s="6">
        <v>4</v>
      </c>
      <c r="U280" s="6">
        <v>351.71365356445312</v>
      </c>
      <c r="V280" s="6">
        <v>0.20000000298023224</v>
      </c>
      <c r="W280" s="6">
        <v>10.199999809265137</v>
      </c>
      <c r="X280" s="6">
        <v>249.07963562011719</v>
      </c>
      <c r="Y280" s="6">
        <v>102.640380859375</v>
      </c>
      <c r="Z280" s="6">
        <v>683.04766845703125</v>
      </c>
      <c r="AA280" s="6">
        <v>78.5</v>
      </c>
      <c r="AB280" s="6">
        <v>262.45687866210937</v>
      </c>
      <c r="AC280" s="6">
        <v>41.253578186035156</v>
      </c>
      <c r="AD280" s="6">
        <v>1993.8436279296875</v>
      </c>
      <c r="AE280" s="6">
        <v>3529.745849609375</v>
      </c>
      <c r="AF280" s="6">
        <v>197.27774047851562</v>
      </c>
      <c r="AG280" s="6">
        <v>670.1092529296875</v>
      </c>
      <c r="AH280" s="6">
        <v>4.0999999046325684</v>
      </c>
      <c r="AI280" s="6">
        <v>4.8000001907348633</v>
      </c>
      <c r="AJ280" s="6">
        <v>65.599998474121094</v>
      </c>
      <c r="AK280" s="6">
        <v>37</v>
      </c>
      <c r="AL280" s="6">
        <v>0.60000002384185791</v>
      </c>
      <c r="AM280" s="6">
        <v>40.280673980712891</v>
      </c>
      <c r="AN280" s="6">
        <v>3825.2919921875</v>
      </c>
      <c r="AO280" s="6">
        <v>33.799999237060547</v>
      </c>
      <c r="AP280" s="6">
        <v>20</v>
      </c>
      <c r="AQ280" s="6">
        <v>119.82403564453125</v>
      </c>
      <c r="AR280" s="6">
        <v>9.6999998092651367</v>
      </c>
      <c r="AS280" s="6">
        <v>0.60000002384185791</v>
      </c>
      <c r="AT280" s="6">
        <v>11</v>
      </c>
      <c r="AU280" s="6">
        <v>179.85197448730469</v>
      </c>
      <c r="AV280" s="28">
        <f t="shared" si="30"/>
        <v>18371.881902649999</v>
      </c>
      <c r="AW280" s="28"/>
      <c r="AX280" s="7">
        <v>262</v>
      </c>
      <c r="AY280" s="7">
        <f t="shared" si="34"/>
        <v>18371.881902649999</v>
      </c>
      <c r="AZ280" s="7">
        <f t="shared" si="31"/>
        <v>20512.337975502014</v>
      </c>
      <c r="BA280" s="30">
        <f t="shared" si="32"/>
        <v>251</v>
      </c>
      <c r="BB280" s="31">
        <f t="shared" si="33"/>
        <v>0.25482233502538071</v>
      </c>
    </row>
    <row r="281" spans="1:54" x14ac:dyDescent="0.25">
      <c r="A281" s="10">
        <f t="shared" si="29"/>
        <v>9</v>
      </c>
      <c r="C281" s="5">
        <v>15614</v>
      </c>
      <c r="D281" s="6">
        <v>367.80084228515625</v>
      </c>
      <c r="E281" s="6">
        <v>11.920799255371094</v>
      </c>
      <c r="F281" s="6">
        <v>10.03319263458252</v>
      </c>
      <c r="G281" s="6">
        <v>508.99337768554687</v>
      </c>
      <c r="H281" s="6">
        <v>18.600000381469727</v>
      </c>
      <c r="I281" s="6">
        <v>1</v>
      </c>
      <c r="J281" s="6">
        <v>1381.13818359375</v>
      </c>
      <c r="K281" s="6">
        <v>2.9477279186248779</v>
      </c>
      <c r="L281" s="6">
        <v>22.867460250854492</v>
      </c>
      <c r="M281" s="6">
        <v>18.299999237060547</v>
      </c>
      <c r="N281" s="6">
        <v>9.8000001907348633</v>
      </c>
      <c r="O281" s="6">
        <v>230.39999389648437</v>
      </c>
      <c r="P281" s="6">
        <v>1701.498291015625</v>
      </c>
      <c r="Q281" s="6">
        <v>111.96962738037109</v>
      </c>
      <c r="R281" s="6">
        <v>67</v>
      </c>
      <c r="S281" s="6">
        <v>556.93743896484375</v>
      </c>
      <c r="T281" s="6">
        <v>4</v>
      </c>
      <c r="U281" s="6">
        <v>333.82305908203125</v>
      </c>
      <c r="V281" s="6">
        <v>16.551937103271484</v>
      </c>
      <c r="W281" s="6">
        <v>10.199999809265137</v>
      </c>
      <c r="X281" s="6">
        <v>189.52302551269531</v>
      </c>
      <c r="Y281" s="6">
        <v>100.21522521972656</v>
      </c>
      <c r="Z281" s="6">
        <v>507.1588134765625</v>
      </c>
      <c r="AA281" s="6">
        <v>78.5</v>
      </c>
      <c r="AB281" s="6">
        <v>159.044921875</v>
      </c>
      <c r="AC281" s="6">
        <v>41.141342163085938</v>
      </c>
      <c r="AD281" s="6">
        <v>1908.1751708984375</v>
      </c>
      <c r="AE281" s="6">
        <v>3341.869140625</v>
      </c>
      <c r="AF281" s="6">
        <v>182.44267272949219</v>
      </c>
      <c r="AG281" s="6">
        <v>550.65350341796875</v>
      </c>
      <c r="AH281" s="6">
        <v>4.0999999046325684</v>
      </c>
      <c r="AI281" s="6">
        <v>4.8000001907348633</v>
      </c>
      <c r="AJ281" s="6">
        <v>19.831317901611328</v>
      </c>
      <c r="AK281" s="6">
        <v>37</v>
      </c>
      <c r="AL281" s="6">
        <v>0.60000002384185791</v>
      </c>
      <c r="AM281" s="6">
        <v>33.722679138183594</v>
      </c>
      <c r="AN281" s="6">
        <v>3181.515869140625</v>
      </c>
      <c r="AO281" s="6">
        <v>33.799999237060547</v>
      </c>
      <c r="AP281" s="6">
        <v>20</v>
      </c>
      <c r="AQ281" s="6">
        <v>91.222099304199219</v>
      </c>
      <c r="AR281" s="6">
        <v>9.6999998092651367</v>
      </c>
      <c r="AS281" s="6">
        <v>1.997494101524353</v>
      </c>
      <c r="AT281" s="6">
        <v>11</v>
      </c>
      <c r="AU281" s="6">
        <v>180.396484375</v>
      </c>
      <c r="AV281" s="28">
        <f t="shared" si="30"/>
        <v>16074.191689729691</v>
      </c>
      <c r="AW281" s="28"/>
      <c r="AX281" s="7">
        <v>263</v>
      </c>
      <c r="AY281" s="7">
        <f t="shared" si="34"/>
        <v>16074.191689729691</v>
      </c>
      <c r="AZ281" s="7">
        <f t="shared" si="31"/>
        <v>20503.606182217598</v>
      </c>
      <c r="BA281" s="30">
        <f t="shared" si="32"/>
        <v>252</v>
      </c>
      <c r="BB281" s="31">
        <f t="shared" si="33"/>
        <v>0.25583756345177666</v>
      </c>
    </row>
    <row r="282" spans="1:54" x14ac:dyDescent="0.25">
      <c r="A282" s="10">
        <f t="shared" si="29"/>
        <v>10</v>
      </c>
      <c r="C282" s="5">
        <v>15645</v>
      </c>
      <c r="D282" s="6">
        <v>360.3719482421875</v>
      </c>
      <c r="E282" s="6">
        <v>10</v>
      </c>
      <c r="F282" s="6">
        <v>10.127259254455566</v>
      </c>
      <c r="G282" s="6">
        <v>362.00778198242187</v>
      </c>
      <c r="H282" s="6">
        <v>27.709199905395508</v>
      </c>
      <c r="I282" s="6">
        <v>1</v>
      </c>
      <c r="J282" s="6">
        <v>1213.9638671875</v>
      </c>
      <c r="K282" s="6">
        <v>10.831156730651855</v>
      </c>
      <c r="L282" s="6">
        <v>4</v>
      </c>
      <c r="M282" s="6">
        <v>18.299999237060547</v>
      </c>
      <c r="N282" s="6">
        <v>9.8000001907348633</v>
      </c>
      <c r="O282" s="6">
        <v>230.39999389648437</v>
      </c>
      <c r="P282" s="6">
        <v>1661.259033203125</v>
      </c>
      <c r="Q282" s="6">
        <v>115.75196075439453</v>
      </c>
      <c r="R282" s="6">
        <v>66</v>
      </c>
      <c r="S282" s="6">
        <v>419.93838500976562</v>
      </c>
      <c r="T282" s="6">
        <v>4</v>
      </c>
      <c r="U282" s="6">
        <v>308.47259521484375</v>
      </c>
      <c r="V282" s="6">
        <v>0.20000000298023224</v>
      </c>
      <c r="W282" s="6">
        <v>10.199999809265137</v>
      </c>
      <c r="X282" s="6">
        <v>168.47297668457031</v>
      </c>
      <c r="Y282" s="6">
        <v>99.906227111816406</v>
      </c>
      <c r="Z282" s="6">
        <v>441.64898681640625</v>
      </c>
      <c r="AA282" s="6">
        <v>78.5</v>
      </c>
      <c r="AB282" s="6">
        <v>120</v>
      </c>
      <c r="AC282" s="6">
        <v>41.043186187744141</v>
      </c>
      <c r="AD282" s="6">
        <v>1881.647705078125</v>
      </c>
      <c r="AE282" s="6">
        <v>3162.0458984375</v>
      </c>
      <c r="AF282" s="6">
        <v>132.9068603515625</v>
      </c>
      <c r="AG282" s="6">
        <v>487.53558349609375</v>
      </c>
      <c r="AH282" s="6">
        <v>4.0999999046325684</v>
      </c>
      <c r="AI282" s="6">
        <v>26.891416549682617</v>
      </c>
      <c r="AJ282" s="6">
        <v>6.5999999046325684</v>
      </c>
      <c r="AK282" s="6">
        <v>37</v>
      </c>
      <c r="AL282" s="6">
        <v>0.60000002384185791</v>
      </c>
      <c r="AM282" s="6">
        <v>31</v>
      </c>
      <c r="AN282" s="6">
        <v>3171.372802734375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0.60000002384185791</v>
      </c>
      <c r="AT282" s="6">
        <v>11</v>
      </c>
      <c r="AU282" s="6">
        <v>180.81938171386719</v>
      </c>
      <c r="AV282" s="28">
        <f t="shared" si="30"/>
        <v>15071.524204686284</v>
      </c>
      <c r="AW282" s="28"/>
      <c r="AX282" s="7">
        <v>264</v>
      </c>
      <c r="AY282" s="7">
        <f t="shared" si="34"/>
        <v>15071.524204686284</v>
      </c>
      <c r="AZ282" s="7">
        <f t="shared" si="31"/>
        <v>20474.602210640907</v>
      </c>
      <c r="BA282" s="30">
        <f t="shared" si="32"/>
        <v>253</v>
      </c>
      <c r="BB282" s="31">
        <f t="shared" si="33"/>
        <v>0.25685279187817261</v>
      </c>
    </row>
    <row r="283" spans="1:54" x14ac:dyDescent="0.25">
      <c r="A283" s="10">
        <f t="shared" si="29"/>
        <v>11</v>
      </c>
      <c r="C283" s="5">
        <v>15675</v>
      </c>
      <c r="D283" s="6">
        <v>358.54168701171875</v>
      </c>
      <c r="E283" s="6">
        <v>10</v>
      </c>
      <c r="F283" s="6">
        <v>12.559187889099121</v>
      </c>
      <c r="G283" s="6">
        <v>304.11801147460937</v>
      </c>
      <c r="H283" s="6">
        <v>18.600000381469727</v>
      </c>
      <c r="I283" s="6">
        <v>1</v>
      </c>
      <c r="J283" s="6">
        <v>1233.226806640625</v>
      </c>
      <c r="K283" s="6">
        <v>22.70591926574707</v>
      </c>
      <c r="L283" s="6">
        <v>4</v>
      </c>
      <c r="M283" s="6">
        <v>30.814035415649414</v>
      </c>
      <c r="N283" s="6">
        <v>9.8000001907348633</v>
      </c>
      <c r="O283" s="6">
        <v>230.39999389648437</v>
      </c>
      <c r="P283" s="6">
        <v>1668.458740234375</v>
      </c>
      <c r="Q283" s="6">
        <v>122.09999847412109</v>
      </c>
      <c r="R283" s="6">
        <v>64</v>
      </c>
      <c r="S283" s="6">
        <v>428.56192016601562</v>
      </c>
      <c r="T283" s="6">
        <v>6.6748371124267578</v>
      </c>
      <c r="U283" s="6">
        <v>304.22210693359375</v>
      </c>
      <c r="V283" s="6">
        <v>16.279342651367187</v>
      </c>
      <c r="W283" s="6">
        <v>10.688626289367676</v>
      </c>
      <c r="X283" s="6">
        <v>205.33201599121094</v>
      </c>
      <c r="Y283" s="6">
        <v>90.018341064453125</v>
      </c>
      <c r="Z283" s="6">
        <v>461.06112670898437</v>
      </c>
      <c r="AA283" s="6">
        <v>78.5</v>
      </c>
      <c r="AB283" s="6">
        <v>160.49815368652344</v>
      </c>
      <c r="AC283" s="6">
        <v>17.5</v>
      </c>
      <c r="AD283" s="6">
        <v>1915.7196044921875</v>
      </c>
      <c r="AE283" s="6">
        <v>3085</v>
      </c>
      <c r="AF283" s="6">
        <v>130.31819152832031</v>
      </c>
      <c r="AG283" s="6">
        <v>467.21286010742187</v>
      </c>
      <c r="AH283" s="6">
        <v>4.0999999046325684</v>
      </c>
      <c r="AI283" s="6">
        <v>119.24607086181641</v>
      </c>
      <c r="AJ283" s="6">
        <v>17.756460189819336</v>
      </c>
      <c r="AK283" s="6">
        <v>37</v>
      </c>
      <c r="AL283" s="6">
        <v>3.5492591857910156</v>
      </c>
      <c r="AM283" s="6">
        <v>38.256748199462891</v>
      </c>
      <c r="AN283" s="6">
        <v>3205.300048828125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4.0119004249572754</v>
      </c>
      <c r="AT283" s="6">
        <v>11</v>
      </c>
      <c r="AU283" s="6">
        <v>181.29672241210937</v>
      </c>
      <c r="AV283" s="28">
        <f t="shared" si="30"/>
        <v>15232.928716659546</v>
      </c>
      <c r="AW283" s="28"/>
      <c r="AX283" s="7">
        <v>265</v>
      </c>
      <c r="AY283" s="7">
        <f t="shared" si="34"/>
        <v>15232.928716659546</v>
      </c>
      <c r="AZ283" s="7">
        <f t="shared" si="31"/>
        <v>20471.953864097595</v>
      </c>
      <c r="BA283" s="30">
        <f t="shared" si="32"/>
        <v>254</v>
      </c>
      <c r="BB283" s="31">
        <f t="shared" si="33"/>
        <v>0.25786802030456851</v>
      </c>
    </row>
    <row r="284" spans="1:54" x14ac:dyDescent="0.25">
      <c r="A284" s="10">
        <f t="shared" si="29"/>
        <v>12</v>
      </c>
      <c r="C284" s="5">
        <v>15706</v>
      </c>
      <c r="D284" s="6">
        <v>371.85406494140625</v>
      </c>
      <c r="E284" s="6">
        <v>47.056980133056641</v>
      </c>
      <c r="F284" s="6">
        <v>14.991678237915039</v>
      </c>
      <c r="G284" s="6">
        <v>251</v>
      </c>
      <c r="H284" s="6">
        <v>166.56816101074219</v>
      </c>
      <c r="I284" s="6">
        <v>11.797311782836914</v>
      </c>
      <c r="J284" s="6">
        <v>1298.560546875</v>
      </c>
      <c r="K284" s="6">
        <v>58.535438537597656</v>
      </c>
      <c r="L284" s="6">
        <v>4</v>
      </c>
      <c r="M284" s="6">
        <v>18.299999237060547</v>
      </c>
      <c r="N284" s="6">
        <v>11.178484916687012</v>
      </c>
      <c r="O284" s="6">
        <v>252.00064086914062</v>
      </c>
      <c r="P284" s="6">
        <v>1690</v>
      </c>
      <c r="Q284" s="6">
        <v>130.0360107421875</v>
      </c>
      <c r="R284" s="6">
        <v>61.924568176269531</v>
      </c>
      <c r="S284" s="6">
        <v>383.06204223632812</v>
      </c>
      <c r="T284" s="6">
        <v>9.9531145095825195</v>
      </c>
      <c r="U284" s="6">
        <v>301.27682495117187</v>
      </c>
      <c r="V284" s="6">
        <v>38.943801879882813</v>
      </c>
      <c r="W284" s="6">
        <v>10.199999809265137</v>
      </c>
      <c r="X284" s="6">
        <v>233.449462890625</v>
      </c>
      <c r="Y284" s="6">
        <v>77.660049438476563</v>
      </c>
      <c r="Z284" s="6">
        <v>483.85958862304687</v>
      </c>
      <c r="AA284" s="6">
        <v>138.48527526855469</v>
      </c>
      <c r="AB284" s="6">
        <v>224.69429016113281</v>
      </c>
      <c r="AC284" s="6">
        <v>18.305715560913086</v>
      </c>
      <c r="AD284" s="6">
        <v>1950</v>
      </c>
      <c r="AE284" s="6">
        <v>2934.047119140625</v>
      </c>
      <c r="AF284" s="6">
        <v>144.25480651855469</v>
      </c>
      <c r="AG284" s="6">
        <v>459.93731689453125</v>
      </c>
      <c r="AH284" s="6">
        <v>4.0999999046325684</v>
      </c>
      <c r="AI284" s="6">
        <v>4.8000001907348633</v>
      </c>
      <c r="AJ284" s="6">
        <v>65.599998474121094</v>
      </c>
      <c r="AK284" s="6">
        <v>37</v>
      </c>
      <c r="AL284" s="6">
        <v>9.7296228408813477</v>
      </c>
      <c r="AM284" s="6">
        <v>49.426216125488281</v>
      </c>
      <c r="AN284" s="6">
        <v>3367.270263671875</v>
      </c>
      <c r="AO284" s="6">
        <v>33.799999237060547</v>
      </c>
      <c r="AP284" s="6">
        <v>26.763111114501953</v>
      </c>
      <c r="AQ284" s="6">
        <v>346.2657470703125</v>
      </c>
      <c r="AR284" s="6">
        <v>9.6999998092651367</v>
      </c>
      <c r="AS284" s="6">
        <v>9.9324254989624023</v>
      </c>
      <c r="AT284" s="6">
        <v>11</v>
      </c>
      <c r="AU284" s="6">
        <v>181.37477111816406</v>
      </c>
      <c r="AV284" s="28">
        <f t="shared" si="30"/>
        <v>15952.69544839859</v>
      </c>
      <c r="AW284" s="28"/>
      <c r="AX284" s="7">
        <v>266</v>
      </c>
      <c r="AY284" s="7">
        <f t="shared" si="34"/>
        <v>15952.69544839859</v>
      </c>
      <c r="AZ284" s="7">
        <f t="shared" si="31"/>
        <v>20460.387379169464</v>
      </c>
      <c r="BA284" s="30">
        <f t="shared" si="32"/>
        <v>255</v>
      </c>
      <c r="BB284" s="31">
        <f t="shared" si="33"/>
        <v>0.25888324873096447</v>
      </c>
    </row>
    <row r="285" spans="1:54" x14ac:dyDescent="0.25">
      <c r="A285" s="10">
        <f t="shared" si="29"/>
        <v>1</v>
      </c>
      <c r="C285" s="5">
        <v>15737</v>
      </c>
      <c r="D285" s="6">
        <v>546.98785400390625</v>
      </c>
      <c r="E285" s="6">
        <v>57.265716552734375</v>
      </c>
      <c r="F285" s="6">
        <v>36.469806671142578</v>
      </c>
      <c r="G285" s="6">
        <v>444.23004150390625</v>
      </c>
      <c r="H285" s="6">
        <v>253.79220581054687</v>
      </c>
      <c r="I285" s="6">
        <v>102.97579193115234</v>
      </c>
      <c r="J285" s="6">
        <v>1400.977294921875</v>
      </c>
      <c r="K285" s="6">
        <v>15.366192817687988</v>
      </c>
      <c r="L285" s="6">
        <v>33.648624420166016</v>
      </c>
      <c r="M285" s="6">
        <v>18.299999237060547</v>
      </c>
      <c r="N285" s="6">
        <v>11.186309814453125</v>
      </c>
      <c r="O285" s="6">
        <v>267.80178833007812</v>
      </c>
      <c r="P285" s="6">
        <v>1690</v>
      </c>
      <c r="Q285" s="6">
        <v>138.22412109375</v>
      </c>
      <c r="R285" s="6">
        <v>62</v>
      </c>
      <c r="S285" s="6">
        <v>554</v>
      </c>
      <c r="T285" s="6">
        <v>28</v>
      </c>
      <c r="U285" s="6">
        <v>309.45626831054687</v>
      </c>
      <c r="V285" s="6">
        <v>131.23489379882812</v>
      </c>
      <c r="W285" s="6">
        <v>10.199999809265137</v>
      </c>
      <c r="X285" s="6">
        <v>275.76217651367187</v>
      </c>
      <c r="Y285" s="6">
        <v>72</v>
      </c>
      <c r="Z285" s="6">
        <v>601.58367919921875</v>
      </c>
      <c r="AA285" s="6">
        <v>182</v>
      </c>
      <c r="AB285" s="6">
        <v>291.25015258789063</v>
      </c>
      <c r="AC285" s="6">
        <v>26.879535675048828</v>
      </c>
      <c r="AD285" s="6">
        <v>1950</v>
      </c>
      <c r="AE285" s="6">
        <v>2788</v>
      </c>
      <c r="AF285" s="6">
        <v>183</v>
      </c>
      <c r="AG285" s="6">
        <v>536.2578125</v>
      </c>
      <c r="AH285" s="6">
        <v>4.0999999046325684</v>
      </c>
      <c r="AI285" s="6">
        <v>4.8000001907348633</v>
      </c>
      <c r="AJ285" s="6">
        <v>65.599998474121094</v>
      </c>
      <c r="AK285" s="6">
        <v>46.071216583251953</v>
      </c>
      <c r="AL285" s="6">
        <v>8.9995603561401367</v>
      </c>
      <c r="AM285" s="6">
        <v>60.500270843505859</v>
      </c>
      <c r="AN285" s="6">
        <v>3827.070068359375</v>
      </c>
      <c r="AO285" s="6">
        <v>44</v>
      </c>
      <c r="AP285" s="6">
        <v>34.872463226318359</v>
      </c>
      <c r="AQ285" s="6">
        <v>531.32489013671875</v>
      </c>
      <c r="AR285" s="6">
        <v>11.800000190734863</v>
      </c>
      <c r="AS285" s="6">
        <v>9.1630125045776367</v>
      </c>
      <c r="AT285" s="6">
        <v>53.408393859863281</v>
      </c>
      <c r="AU285" s="6">
        <v>213.31381225585937</v>
      </c>
      <c r="AV285" s="28">
        <f t="shared" si="30"/>
        <v>17933.873952388763</v>
      </c>
      <c r="AW285" s="28"/>
      <c r="AX285" s="7">
        <v>267</v>
      </c>
      <c r="AY285" s="7">
        <f t="shared" si="34"/>
        <v>17933.873952388763</v>
      </c>
      <c r="AZ285" s="7">
        <f t="shared" si="31"/>
        <v>20457.660713672638</v>
      </c>
      <c r="BA285" s="30">
        <f t="shared" si="32"/>
        <v>256</v>
      </c>
      <c r="BB285" s="31">
        <f t="shared" si="33"/>
        <v>0.25989847715736042</v>
      </c>
    </row>
    <row r="286" spans="1:54" x14ac:dyDescent="0.25">
      <c r="A286" s="10">
        <f t="shared" si="29"/>
        <v>2</v>
      </c>
      <c r="C286" s="5">
        <v>15765</v>
      </c>
      <c r="D286" s="6">
        <v>575.967041015625</v>
      </c>
      <c r="E286" s="6">
        <v>57.639385223388672</v>
      </c>
      <c r="F286" s="6">
        <v>51.066127777099609</v>
      </c>
      <c r="G286" s="6">
        <v>451.39071655273437</v>
      </c>
      <c r="H286" s="6">
        <v>244.92094421386719</v>
      </c>
      <c r="I286" s="6">
        <v>102.95725250244141</v>
      </c>
      <c r="J286" s="6">
        <v>1524.206298828125</v>
      </c>
      <c r="K286" s="6">
        <v>33.990650177001953</v>
      </c>
      <c r="L286" s="6">
        <v>70.115707397460938</v>
      </c>
      <c r="M286" s="6">
        <v>18.299999237060547</v>
      </c>
      <c r="N286" s="6">
        <v>11.179709434509277</v>
      </c>
      <c r="O286" s="6">
        <v>294.25836181640625</v>
      </c>
      <c r="P286" s="6">
        <v>1690</v>
      </c>
      <c r="Q286" s="6">
        <v>144.04527282714844</v>
      </c>
      <c r="R286" s="6">
        <v>62</v>
      </c>
      <c r="S286" s="6">
        <v>553</v>
      </c>
      <c r="T286" s="6">
        <v>36</v>
      </c>
      <c r="U286" s="6">
        <v>313.51303100585937</v>
      </c>
      <c r="V286" s="6">
        <v>187.5853271484375</v>
      </c>
      <c r="W286" s="6">
        <v>10.199999809265137</v>
      </c>
      <c r="X286" s="6">
        <v>301.29998779296875</v>
      </c>
      <c r="Y286" s="6">
        <v>77.801612854003906</v>
      </c>
      <c r="Z286" s="6">
        <v>676</v>
      </c>
      <c r="AA286" s="6">
        <v>143.8896484375</v>
      </c>
      <c r="AB286" s="6">
        <v>434.3311767578125</v>
      </c>
      <c r="AC286" s="6">
        <v>36.586406707763672</v>
      </c>
      <c r="AD286" s="6">
        <v>1950</v>
      </c>
      <c r="AE286" s="6">
        <v>2890</v>
      </c>
      <c r="AF286" s="6">
        <v>188</v>
      </c>
      <c r="AG286" s="6">
        <v>578.4375</v>
      </c>
      <c r="AH286" s="6">
        <v>4.0999999046325684</v>
      </c>
      <c r="AI286" s="6">
        <v>91.175300598144531</v>
      </c>
      <c r="AJ286" s="6">
        <v>65.599998474121094</v>
      </c>
      <c r="AK286" s="6">
        <v>61.098808288574219</v>
      </c>
      <c r="AL286" s="6">
        <v>12.971591949462891</v>
      </c>
      <c r="AM286" s="6">
        <v>57.724861145019531</v>
      </c>
      <c r="AN286" s="6">
        <v>4039.935791015625</v>
      </c>
      <c r="AO286" s="6">
        <v>33.799999237060547</v>
      </c>
      <c r="AP286" s="6">
        <v>20</v>
      </c>
      <c r="AQ286" s="6">
        <v>713.7540283203125</v>
      </c>
      <c r="AR286" s="6">
        <v>11.800000190734863</v>
      </c>
      <c r="AS286" s="6">
        <v>8.8393802642822266</v>
      </c>
      <c r="AT286" s="6">
        <v>66.770858764648437</v>
      </c>
      <c r="AU286" s="6">
        <v>206</v>
      </c>
      <c r="AV286" s="28">
        <f t="shared" si="30"/>
        <v>19102.252775669098</v>
      </c>
      <c r="AW286" s="28"/>
      <c r="AX286" s="7">
        <v>268</v>
      </c>
      <c r="AY286" s="7">
        <f t="shared" si="34"/>
        <v>19102.252775669098</v>
      </c>
      <c r="AZ286" s="7">
        <f t="shared" si="31"/>
        <v>20450.009080529213</v>
      </c>
      <c r="BA286" s="30">
        <f t="shared" si="32"/>
        <v>257</v>
      </c>
      <c r="BB286" s="31">
        <f t="shared" si="33"/>
        <v>0.26091370558375637</v>
      </c>
    </row>
    <row r="287" spans="1:54" x14ac:dyDescent="0.25">
      <c r="A287" s="10">
        <f t="shared" ref="A287:A350" si="35">MONTH(C287)</f>
        <v>3</v>
      </c>
      <c r="C287" s="5">
        <v>15796</v>
      </c>
      <c r="D287" s="6">
        <v>609.2689208984375</v>
      </c>
      <c r="E287" s="6">
        <v>76.803337097167969</v>
      </c>
      <c r="F287" s="6">
        <v>93.32708740234375</v>
      </c>
      <c r="G287" s="6">
        <v>685</v>
      </c>
      <c r="H287" s="6">
        <v>323.70001220703125</v>
      </c>
      <c r="I287" s="6">
        <v>102.90395355224609</v>
      </c>
      <c r="J287" s="6">
        <v>1696.6708984375</v>
      </c>
      <c r="K287" s="6">
        <v>4.416813850402832</v>
      </c>
      <c r="L287" s="6">
        <v>218.80355834960937</v>
      </c>
      <c r="M287" s="6">
        <v>18.299999237060547</v>
      </c>
      <c r="N287" s="6">
        <v>11.109930992126465</v>
      </c>
      <c r="O287" s="6">
        <v>323.76727294921875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314.70590209960937</v>
      </c>
      <c r="V287" s="6">
        <v>294.76190185546875</v>
      </c>
      <c r="W287" s="6">
        <v>10.199999809265137</v>
      </c>
      <c r="X287" s="6">
        <v>243.94554138183594</v>
      </c>
      <c r="Y287" s="6">
        <v>87.333465576171875</v>
      </c>
      <c r="Z287" s="6">
        <v>737</v>
      </c>
      <c r="AA287" s="6">
        <v>139.20085144042969</v>
      </c>
      <c r="AB287" s="6">
        <v>473.2952880859375</v>
      </c>
      <c r="AC287" s="6">
        <v>40.955234527587891</v>
      </c>
      <c r="AD287" s="6">
        <v>2018.2042236328125</v>
      </c>
      <c r="AE287" s="6">
        <v>2937</v>
      </c>
      <c r="AF287" s="6">
        <v>193</v>
      </c>
      <c r="AG287" s="6">
        <v>711.090087890625</v>
      </c>
      <c r="AH287" s="6">
        <v>4.1648569107055664</v>
      </c>
      <c r="AI287" s="6">
        <v>63.430534362792969</v>
      </c>
      <c r="AJ287" s="6">
        <v>65.599998474121094</v>
      </c>
      <c r="AK287" s="6">
        <v>84.290786743164063</v>
      </c>
      <c r="AL287" s="6">
        <v>11.026821136474609</v>
      </c>
      <c r="AM287" s="6">
        <v>68.25543212890625</v>
      </c>
      <c r="AN287" s="6">
        <v>4325.28564453125</v>
      </c>
      <c r="AO287" s="6">
        <v>39.185146331787109</v>
      </c>
      <c r="AP287" s="6">
        <v>20</v>
      </c>
      <c r="AQ287" s="6">
        <v>682.266845703125</v>
      </c>
      <c r="AR287" s="6">
        <v>9.6999998092651367</v>
      </c>
      <c r="AS287" s="6">
        <v>10.538647651672363</v>
      </c>
      <c r="AT287" s="6">
        <v>66.647804260253906</v>
      </c>
      <c r="AU287" s="6">
        <v>206</v>
      </c>
      <c r="AV287" s="28">
        <f t="shared" ref="AV287:AV350" si="36">SUM(D287:AU287)</f>
        <v>20625.366806030273</v>
      </c>
      <c r="AW287" s="28"/>
      <c r="AX287" s="7">
        <v>269</v>
      </c>
      <c r="AY287" s="7">
        <f t="shared" si="34"/>
        <v>20625.366806030273</v>
      </c>
      <c r="AZ287" s="7">
        <f t="shared" ref="AZ287:AZ350" si="37">LARGE($AY$30:$AY$1013,AX287-11)</f>
        <v>20449.900416016579</v>
      </c>
      <c r="BA287" s="30">
        <f t="shared" ref="BA287:BA350" si="38">_xlfn.RANK.AVG(AZ287,$AZ$30:$AZ$1013,0)</f>
        <v>258</v>
      </c>
      <c r="BB287" s="31">
        <f t="shared" ref="BB287:BB350" si="39">BA287/(COUNT($AY$30:$AY$1013)+1)</f>
        <v>0.26192893401015227</v>
      </c>
    </row>
    <row r="288" spans="1:54" x14ac:dyDescent="0.25">
      <c r="A288" s="10">
        <f t="shared" si="35"/>
        <v>4</v>
      </c>
      <c r="C288" s="5">
        <v>15826</v>
      </c>
      <c r="D288" s="6">
        <v>615.82635498046875</v>
      </c>
      <c r="E288" s="6">
        <v>97.028366088867187</v>
      </c>
      <c r="F288" s="6">
        <v>75.280349731445313</v>
      </c>
      <c r="G288" s="6">
        <v>825</v>
      </c>
      <c r="H288" s="6">
        <v>278.89996337890625</v>
      </c>
      <c r="I288" s="6">
        <v>102.85502624511719</v>
      </c>
      <c r="J288" s="6">
        <v>1897.8631591796875</v>
      </c>
      <c r="K288" s="6">
        <v>60.564479827880859</v>
      </c>
      <c r="L288" s="6">
        <v>363</v>
      </c>
      <c r="M288" s="6">
        <v>18.299999237060547</v>
      </c>
      <c r="N288" s="6">
        <v>11.0216064453125</v>
      </c>
      <c r="O288" s="6">
        <v>293.35205078125</v>
      </c>
      <c r="P288" s="6">
        <v>1713</v>
      </c>
      <c r="Q288" s="6">
        <v>152.23785400390625</v>
      </c>
      <c r="R288" s="6">
        <v>65</v>
      </c>
      <c r="S288" s="6">
        <v>800</v>
      </c>
      <c r="T288" s="6">
        <v>7.9443545341491699</v>
      </c>
      <c r="U288" s="6">
        <v>360</v>
      </c>
      <c r="V288" s="6">
        <v>423.46487426757812</v>
      </c>
      <c r="W288" s="6">
        <v>10.199999809265137</v>
      </c>
      <c r="X288" s="6">
        <v>301.29998779296875</v>
      </c>
      <c r="Y288" s="6">
        <v>96.202857971191406</v>
      </c>
      <c r="Z288" s="6">
        <v>851</v>
      </c>
      <c r="AA288" s="6">
        <v>78.5</v>
      </c>
      <c r="AB288" s="6">
        <v>498.98324584960937</v>
      </c>
      <c r="AC288" s="6">
        <v>51.944187164306641</v>
      </c>
      <c r="AD288" s="6">
        <v>2188.2236328125</v>
      </c>
      <c r="AE288" s="6">
        <v>3350</v>
      </c>
      <c r="AF288" s="6">
        <v>197.81982421875</v>
      </c>
      <c r="AG288" s="6">
        <v>811.7381591796875</v>
      </c>
      <c r="AH288" s="6">
        <v>4.1400551795959473</v>
      </c>
      <c r="AI288" s="6">
        <v>113.54074859619141</v>
      </c>
      <c r="AJ288" s="6">
        <v>65.599998474121094</v>
      </c>
      <c r="AK288" s="6">
        <v>95.668220520019531</v>
      </c>
      <c r="AL288" s="6">
        <v>49.718997955322266</v>
      </c>
      <c r="AM288" s="6">
        <v>63.754234313964844</v>
      </c>
      <c r="AN288" s="6">
        <v>4542.68310546875</v>
      </c>
      <c r="AO288" s="6">
        <v>33.799999237060547</v>
      </c>
      <c r="AP288" s="6">
        <v>40.005603790283203</v>
      </c>
      <c r="AQ288" s="6">
        <v>649.3660888671875</v>
      </c>
      <c r="AR288" s="6">
        <v>11.800000190734863</v>
      </c>
      <c r="AS288" s="6">
        <v>66.806472778320313</v>
      </c>
      <c r="AT288" s="6">
        <v>11</v>
      </c>
      <c r="AU288" s="6">
        <v>206</v>
      </c>
      <c r="AV288" s="28">
        <f t="shared" si="36"/>
        <v>22550.43385887146</v>
      </c>
      <c r="AW288" s="28"/>
      <c r="AX288" s="7">
        <v>270</v>
      </c>
      <c r="AY288" s="7">
        <f t="shared" si="34"/>
        <v>22550.43385887146</v>
      </c>
      <c r="AZ288" s="7">
        <f t="shared" si="37"/>
        <v>20430.311962127686</v>
      </c>
      <c r="BA288" s="30">
        <f t="shared" si="38"/>
        <v>259</v>
      </c>
      <c r="BB288" s="31">
        <f t="shared" si="39"/>
        <v>0.26294416243654822</v>
      </c>
    </row>
    <row r="289" spans="1:54" x14ac:dyDescent="0.25">
      <c r="A289" s="10">
        <f t="shared" si="35"/>
        <v>5</v>
      </c>
      <c r="C289" s="5">
        <v>15857</v>
      </c>
      <c r="D289" s="6">
        <v>609.21893310546875</v>
      </c>
      <c r="E289" s="6">
        <v>88.174636840820312</v>
      </c>
      <c r="F289" s="6">
        <v>32.333339691162109</v>
      </c>
      <c r="G289" s="6">
        <v>930</v>
      </c>
      <c r="H289" s="6">
        <v>173.60673522949219</v>
      </c>
      <c r="I289" s="6">
        <v>102.79373931884766</v>
      </c>
      <c r="J289" s="6">
        <v>1790.6600341796875</v>
      </c>
      <c r="K289" s="6">
        <v>71.712333679199219</v>
      </c>
      <c r="L289" s="6">
        <v>421</v>
      </c>
      <c r="M289" s="6">
        <v>18.299999237060547</v>
      </c>
      <c r="N289" s="6">
        <v>10.814419746398926</v>
      </c>
      <c r="O289" s="6">
        <v>261.4124755859375</v>
      </c>
      <c r="P289" s="6">
        <v>1970</v>
      </c>
      <c r="Q289" s="6">
        <v>149.89762878417969</v>
      </c>
      <c r="R289" s="6">
        <v>66</v>
      </c>
      <c r="S289" s="6">
        <v>975</v>
      </c>
      <c r="T289" s="6">
        <v>4</v>
      </c>
      <c r="U289" s="6">
        <v>360</v>
      </c>
      <c r="V289" s="6">
        <v>480.80966186523437</v>
      </c>
      <c r="W289" s="6">
        <v>10.199999809265137</v>
      </c>
      <c r="X289" s="6">
        <v>301.29998779296875</v>
      </c>
      <c r="Y289" s="6">
        <v>95.649696350097656</v>
      </c>
      <c r="Z289" s="6">
        <v>969</v>
      </c>
      <c r="AA289" s="6">
        <v>78.5</v>
      </c>
      <c r="AB289" s="6">
        <v>517.81146240234375</v>
      </c>
      <c r="AC289" s="6">
        <v>47.523593902587891</v>
      </c>
      <c r="AD289" s="6">
        <v>2332.486083984375</v>
      </c>
      <c r="AE289" s="6">
        <v>3538</v>
      </c>
      <c r="AF289" s="6">
        <v>202.44581604003906</v>
      </c>
      <c r="AG289" s="6">
        <v>851.46563720703125</v>
      </c>
      <c r="AH289" s="6">
        <v>4.0999999046325684</v>
      </c>
      <c r="AI289" s="6">
        <v>112.25430297851562</v>
      </c>
      <c r="AJ289" s="6">
        <v>65.599998474121094</v>
      </c>
      <c r="AK289" s="6">
        <v>75.448471069335938</v>
      </c>
      <c r="AL289" s="6">
        <v>76.494918823242188</v>
      </c>
      <c r="AM289" s="6">
        <v>58.142013549804687</v>
      </c>
      <c r="AN289" s="6">
        <v>4536.2392578125</v>
      </c>
      <c r="AO289" s="6">
        <v>33.799999237060547</v>
      </c>
      <c r="AP289" s="6">
        <v>20</v>
      </c>
      <c r="AQ289" s="6">
        <v>613.00714111328125</v>
      </c>
      <c r="AR289" s="6">
        <v>11.800000190734863</v>
      </c>
      <c r="AS289" s="6">
        <v>0.60000002384185791</v>
      </c>
      <c r="AT289" s="6">
        <v>11</v>
      </c>
      <c r="AU289" s="6">
        <v>199.11898803710937</v>
      </c>
      <c r="AV289" s="28">
        <f t="shared" si="36"/>
        <v>23277.721305966377</v>
      </c>
      <c r="AW289" s="28"/>
      <c r="AX289" s="7">
        <v>271</v>
      </c>
      <c r="AY289" s="7">
        <f t="shared" si="34"/>
        <v>23277.721305966377</v>
      </c>
      <c r="AZ289" s="7">
        <f t="shared" si="37"/>
        <v>20427.571962475777</v>
      </c>
      <c r="BA289" s="30">
        <f t="shared" si="38"/>
        <v>260</v>
      </c>
      <c r="BB289" s="31">
        <f t="shared" si="39"/>
        <v>0.26395939086294418</v>
      </c>
    </row>
    <row r="290" spans="1:54" x14ac:dyDescent="0.25">
      <c r="A290" s="10">
        <f t="shared" si="35"/>
        <v>6</v>
      </c>
      <c r="C290" s="5">
        <v>15887</v>
      </c>
      <c r="D290" s="6">
        <v>551.39178466796875</v>
      </c>
      <c r="E290" s="6">
        <v>64.078369140625</v>
      </c>
      <c r="F290" s="6">
        <v>32.110576629638672</v>
      </c>
      <c r="G290" s="6">
        <v>889.77001953125</v>
      </c>
      <c r="H290" s="6">
        <v>18.600000381469727</v>
      </c>
      <c r="I290" s="6">
        <v>94.112754821777344</v>
      </c>
      <c r="J290" s="6">
        <v>1734.9180908203125</v>
      </c>
      <c r="K290" s="6">
        <v>51.528034210205078</v>
      </c>
      <c r="L290" s="6">
        <v>431</v>
      </c>
      <c r="M290" s="6">
        <v>26.139022827148437</v>
      </c>
      <c r="N290" s="6">
        <v>10.587680816650391</v>
      </c>
      <c r="O290" s="6">
        <v>230.39999389648437</v>
      </c>
      <c r="P290" s="6">
        <v>2030</v>
      </c>
      <c r="Q290" s="6">
        <v>130.12313842773437</v>
      </c>
      <c r="R290" s="6">
        <v>66</v>
      </c>
      <c r="S290" s="6">
        <v>975</v>
      </c>
      <c r="T290" s="6">
        <v>4</v>
      </c>
      <c r="U290" s="6">
        <v>360</v>
      </c>
      <c r="V290" s="6">
        <v>422.80374145507812</v>
      </c>
      <c r="W290" s="6">
        <v>10.199999809265137</v>
      </c>
      <c r="X290" s="6">
        <v>301.25210571289062</v>
      </c>
      <c r="Y290" s="6">
        <v>95.019996643066406</v>
      </c>
      <c r="Z290" s="6">
        <v>1024</v>
      </c>
      <c r="AA290" s="6">
        <v>78.5</v>
      </c>
      <c r="AB290" s="6">
        <v>503.46633911132812</v>
      </c>
      <c r="AC290" s="6">
        <v>37.057476043701172</v>
      </c>
      <c r="AD290" s="6">
        <v>2391.841552734375</v>
      </c>
      <c r="AE290" s="6">
        <v>3538</v>
      </c>
      <c r="AF290" s="6">
        <v>209.26499938964844</v>
      </c>
      <c r="AG290" s="6">
        <v>932.1025390625</v>
      </c>
      <c r="AH290" s="6">
        <v>4.0999999046325684</v>
      </c>
      <c r="AI290" s="6">
        <v>110.91570281982422</v>
      </c>
      <c r="AJ290" s="6">
        <v>65.599998474121094</v>
      </c>
      <c r="AK290" s="6">
        <v>52.292850494384766</v>
      </c>
      <c r="AL290" s="6">
        <v>72.309089660644531</v>
      </c>
      <c r="AM290" s="6">
        <v>50.768936157226563</v>
      </c>
      <c r="AN290" s="6">
        <v>4535.32861328125</v>
      </c>
      <c r="AO290" s="6">
        <v>33.799999237060547</v>
      </c>
      <c r="AP290" s="6">
        <v>22.904848098754883</v>
      </c>
      <c r="AQ290" s="6">
        <v>442.0411376953125</v>
      </c>
      <c r="AR290" s="6">
        <v>11.800000190734863</v>
      </c>
      <c r="AS290" s="6">
        <v>2.3364074230194092</v>
      </c>
      <c r="AT290" s="6">
        <v>11.679974555969238</v>
      </c>
      <c r="AU290" s="6">
        <v>191.50224304199219</v>
      </c>
      <c r="AV290" s="28">
        <f t="shared" si="36"/>
        <v>22850.648017168045</v>
      </c>
      <c r="AW290" s="28"/>
      <c r="AX290" s="7">
        <v>272</v>
      </c>
      <c r="AY290" s="7">
        <f t="shared" si="34"/>
        <v>22850.648017168045</v>
      </c>
      <c r="AZ290" s="7">
        <f t="shared" si="37"/>
        <v>20415.775489330292</v>
      </c>
      <c r="BA290" s="30">
        <f t="shared" si="38"/>
        <v>261</v>
      </c>
      <c r="BB290" s="31">
        <f t="shared" si="39"/>
        <v>0.26497461928934007</v>
      </c>
    </row>
    <row r="291" spans="1:54" x14ac:dyDescent="0.25">
      <c r="A291" s="10">
        <f t="shared" si="35"/>
        <v>7</v>
      </c>
      <c r="C291" s="5">
        <v>15918</v>
      </c>
      <c r="D291" s="6">
        <v>491.837646484375</v>
      </c>
      <c r="E291" s="6">
        <v>35.205806732177734</v>
      </c>
      <c r="F291" s="6">
        <v>32.288982391357422</v>
      </c>
      <c r="G291" s="6">
        <v>798.7939453125</v>
      </c>
      <c r="H291" s="6">
        <v>38.250492095947266</v>
      </c>
      <c r="I291" s="6">
        <v>22.688386917114258</v>
      </c>
      <c r="J291" s="6">
        <v>1670.5765380859375</v>
      </c>
      <c r="K291" s="6">
        <v>16.59947395324707</v>
      </c>
      <c r="L291" s="6">
        <v>420.56884765625</v>
      </c>
      <c r="M291" s="6">
        <v>18.299999237060547</v>
      </c>
      <c r="N291" s="6">
        <v>10.306130409240723</v>
      </c>
      <c r="O291" s="6">
        <v>230.39999389648437</v>
      </c>
      <c r="P291" s="6">
        <v>2014.7403564453125</v>
      </c>
      <c r="Q291" s="6">
        <v>109.30613708496094</v>
      </c>
      <c r="R291" s="6">
        <v>67</v>
      </c>
      <c r="S291" s="6">
        <v>942.50537109375</v>
      </c>
      <c r="T291" s="6">
        <v>4</v>
      </c>
      <c r="U291" s="6">
        <v>359.87808227539062</v>
      </c>
      <c r="V291" s="6">
        <v>294.66143798828125</v>
      </c>
      <c r="W291" s="6">
        <v>10.199999809265137</v>
      </c>
      <c r="X291" s="6">
        <v>276.80697631835937</v>
      </c>
      <c r="Y291" s="6">
        <v>104.01399993896484</v>
      </c>
      <c r="Z291" s="6">
        <v>922.3433837890625</v>
      </c>
      <c r="AA291" s="6">
        <v>78.5</v>
      </c>
      <c r="AB291" s="6">
        <v>391.80096435546875</v>
      </c>
      <c r="AC291" s="6">
        <v>24.956396102905273</v>
      </c>
      <c r="AD291" s="6">
        <v>2289.72265625</v>
      </c>
      <c r="AE291" s="6">
        <v>3529.462646484375</v>
      </c>
      <c r="AF291" s="6">
        <v>209.00039672851562</v>
      </c>
      <c r="AG291" s="6">
        <v>958.66094970703125</v>
      </c>
      <c r="AH291" s="6">
        <v>4.0999999046325684</v>
      </c>
      <c r="AI291" s="6">
        <v>4.8000001907348633</v>
      </c>
      <c r="AJ291" s="6">
        <v>65.599998474121094</v>
      </c>
      <c r="AK291" s="6">
        <v>43.963356018066406</v>
      </c>
      <c r="AL291" s="6">
        <v>54.909923553466797</v>
      </c>
      <c r="AM291" s="6">
        <v>43.933830261230469</v>
      </c>
      <c r="AN291" s="6">
        <v>3789.60205078125</v>
      </c>
      <c r="AO291" s="6">
        <v>33.799999237060547</v>
      </c>
      <c r="AP291" s="6">
        <v>20</v>
      </c>
      <c r="AQ291" s="6">
        <v>290.656494140625</v>
      </c>
      <c r="AR291" s="6">
        <v>9.6999998092651367</v>
      </c>
      <c r="AS291" s="6">
        <v>0.60000002384185791</v>
      </c>
      <c r="AT291" s="6">
        <v>11</v>
      </c>
      <c r="AU291" s="6">
        <v>179.6505126953125</v>
      </c>
      <c r="AV291" s="28">
        <f t="shared" si="36"/>
        <v>20925.692162632942</v>
      </c>
      <c r="AW291" s="28"/>
      <c r="AX291" s="7">
        <v>273</v>
      </c>
      <c r="AY291" s="7">
        <f t="shared" si="34"/>
        <v>20925.692162632942</v>
      </c>
      <c r="AZ291" s="7">
        <f t="shared" si="37"/>
        <v>20414.175393104553</v>
      </c>
      <c r="BA291" s="30">
        <f t="shared" si="38"/>
        <v>262</v>
      </c>
      <c r="BB291" s="31">
        <f t="shared" si="39"/>
        <v>0.26598984771573603</v>
      </c>
    </row>
    <row r="292" spans="1:54" x14ac:dyDescent="0.25">
      <c r="A292" s="10">
        <f t="shared" si="35"/>
        <v>8</v>
      </c>
      <c r="C292" s="5">
        <v>15949</v>
      </c>
      <c r="D292" s="6">
        <v>434.66119384765625</v>
      </c>
      <c r="E292" s="6">
        <v>12.495442390441895</v>
      </c>
      <c r="F292" s="6">
        <v>32.156181335449219</v>
      </c>
      <c r="G292" s="6">
        <v>749.0223388671875</v>
      </c>
      <c r="H292" s="6">
        <v>18.600000381469727</v>
      </c>
      <c r="I292" s="6">
        <v>4.1993894577026367</v>
      </c>
      <c r="J292" s="6">
        <v>1605.6722412109375</v>
      </c>
      <c r="K292" s="6">
        <v>1</v>
      </c>
      <c r="L292" s="6">
        <v>262.48165893554687</v>
      </c>
      <c r="M292" s="6">
        <v>18.299999237060547</v>
      </c>
      <c r="N292" s="6">
        <v>10.073630332946777</v>
      </c>
      <c r="O292" s="6">
        <v>230.39999389648437</v>
      </c>
      <c r="P292" s="6">
        <v>1860.75244140625</v>
      </c>
      <c r="Q292" s="6">
        <v>107.89369964599609</v>
      </c>
      <c r="R292" s="6">
        <v>67</v>
      </c>
      <c r="S292" s="6">
        <v>732.7598876953125</v>
      </c>
      <c r="T292" s="6">
        <v>4.4067912101745605</v>
      </c>
      <c r="U292" s="6">
        <v>346.92205810546875</v>
      </c>
      <c r="V292" s="6">
        <v>170.61233520507812</v>
      </c>
      <c r="W292" s="6">
        <v>10.199999809265137</v>
      </c>
      <c r="X292" s="6">
        <v>270.09893798828125</v>
      </c>
      <c r="Y292" s="6">
        <v>103.32057189941406</v>
      </c>
      <c r="Z292" s="6">
        <v>788.49737548828125</v>
      </c>
      <c r="AA292" s="6">
        <v>78.5</v>
      </c>
      <c r="AB292" s="6">
        <v>230.44837951660156</v>
      </c>
      <c r="AC292" s="6">
        <v>20.112529754638672</v>
      </c>
      <c r="AD292" s="6">
        <v>2141.22216796875</v>
      </c>
      <c r="AE292" s="6">
        <v>3530.182373046875</v>
      </c>
      <c r="AF292" s="6">
        <v>196.11813354492187</v>
      </c>
      <c r="AG292" s="6">
        <v>903.550537109375</v>
      </c>
      <c r="AH292" s="6">
        <v>4.0999999046325684</v>
      </c>
      <c r="AI292" s="6">
        <v>4.8000001907348633</v>
      </c>
      <c r="AJ292" s="6">
        <v>65.599998474121094</v>
      </c>
      <c r="AK292" s="6">
        <v>37.437446594238281</v>
      </c>
      <c r="AL292" s="6">
        <v>35.103126525878906</v>
      </c>
      <c r="AM292" s="6">
        <v>37.532321929931641</v>
      </c>
      <c r="AN292" s="6">
        <v>3568.937255859375</v>
      </c>
      <c r="AO292" s="6">
        <v>33.799999237060547</v>
      </c>
      <c r="AP292" s="6">
        <v>20</v>
      </c>
      <c r="AQ292" s="6">
        <v>146.79145812988281</v>
      </c>
      <c r="AR292" s="6">
        <v>9.6999998092651367</v>
      </c>
      <c r="AS292" s="6">
        <v>0.60000002384185791</v>
      </c>
      <c r="AT292" s="6">
        <v>11</v>
      </c>
      <c r="AU292" s="6">
        <v>215.53814697265625</v>
      </c>
      <c r="AV292" s="28">
        <f t="shared" si="36"/>
        <v>19132.600042939186</v>
      </c>
      <c r="AW292" s="28"/>
      <c r="AX292" s="7">
        <v>274</v>
      </c>
      <c r="AY292" s="7">
        <f t="shared" si="34"/>
        <v>19132.600042939186</v>
      </c>
      <c r="AZ292" s="7">
        <f t="shared" si="37"/>
        <v>20393.188462734222</v>
      </c>
      <c r="BA292" s="30">
        <f t="shared" si="38"/>
        <v>263</v>
      </c>
      <c r="BB292" s="31">
        <f t="shared" si="39"/>
        <v>0.26700507614213198</v>
      </c>
    </row>
    <row r="293" spans="1:54" x14ac:dyDescent="0.25">
      <c r="A293" s="10">
        <f t="shared" si="35"/>
        <v>9</v>
      </c>
      <c r="C293" s="5">
        <v>15979</v>
      </c>
      <c r="D293" s="6">
        <v>424.38150024414062</v>
      </c>
      <c r="E293" s="6">
        <v>10</v>
      </c>
      <c r="F293" s="6">
        <v>32.0426025390625</v>
      </c>
      <c r="G293" s="6">
        <v>548.2420654296875</v>
      </c>
      <c r="H293" s="6">
        <v>18.600000381469727</v>
      </c>
      <c r="I293" s="6">
        <v>2.3946607112884521</v>
      </c>
      <c r="J293" s="6">
        <v>1581.079345703125</v>
      </c>
      <c r="K293" s="6">
        <v>5.4543925632277122E-17</v>
      </c>
      <c r="L293" s="6">
        <v>4</v>
      </c>
      <c r="M293" s="6">
        <v>18.299999237060547</v>
      </c>
      <c r="N293" s="6">
        <v>9.8835935592651367</v>
      </c>
      <c r="O293" s="6">
        <v>230.39999389648437</v>
      </c>
      <c r="P293" s="6">
        <v>1734.5416259765625</v>
      </c>
      <c r="Q293" s="6">
        <v>108.01477813720703</v>
      </c>
      <c r="R293" s="6">
        <v>67</v>
      </c>
      <c r="S293" s="6">
        <v>490.94723510742187</v>
      </c>
      <c r="T293" s="6">
        <v>4.5620298385620117</v>
      </c>
      <c r="U293" s="6">
        <v>323.19107055664062</v>
      </c>
      <c r="V293" s="6">
        <v>155.31117248535156</v>
      </c>
      <c r="W293" s="6">
        <v>10.199999809265137</v>
      </c>
      <c r="X293" s="6">
        <v>268.35302734375</v>
      </c>
      <c r="Y293" s="6">
        <v>100.89207458496094</v>
      </c>
      <c r="Z293" s="6">
        <v>661.59539794921875</v>
      </c>
      <c r="AA293" s="6">
        <v>78.5</v>
      </c>
      <c r="AB293" s="6">
        <v>207.78666687011719</v>
      </c>
      <c r="AC293" s="6">
        <v>17.5</v>
      </c>
      <c r="AD293" s="6">
        <v>2002.3582763671875</v>
      </c>
      <c r="AE293" s="6">
        <v>3213.965087890625</v>
      </c>
      <c r="AF293" s="6">
        <v>154.8382568359375</v>
      </c>
      <c r="AG293" s="6">
        <v>783.38995361328125</v>
      </c>
      <c r="AH293" s="6">
        <v>4.0999999046325684</v>
      </c>
      <c r="AI293" s="6">
        <v>4.8000001907348633</v>
      </c>
      <c r="AJ293" s="6">
        <v>48.924594879150391</v>
      </c>
      <c r="AK293" s="6">
        <v>37</v>
      </c>
      <c r="AL293" s="6">
        <v>14.158177375793457</v>
      </c>
      <c r="AM293" s="6">
        <v>31</v>
      </c>
      <c r="AN293" s="6">
        <v>3432.1357421875</v>
      </c>
      <c r="AO293" s="6">
        <v>33.799999237060547</v>
      </c>
      <c r="AP293" s="6">
        <v>20</v>
      </c>
      <c r="AQ293" s="6">
        <v>117.02841186523437</v>
      </c>
      <c r="AR293" s="6">
        <v>9.6999998092651367</v>
      </c>
      <c r="AS293" s="6">
        <v>1.997494101524353</v>
      </c>
      <c r="AT293" s="6">
        <v>11</v>
      </c>
      <c r="AU293" s="6">
        <v>207.8909912109375</v>
      </c>
      <c r="AV293" s="28">
        <f t="shared" si="36"/>
        <v>17235.805825829506</v>
      </c>
      <c r="AW293" s="28"/>
      <c r="AX293" s="7">
        <v>275</v>
      </c>
      <c r="AY293" s="7">
        <f t="shared" si="34"/>
        <v>17235.805825829506</v>
      </c>
      <c r="AZ293" s="7">
        <f t="shared" si="37"/>
        <v>20387.285371780396</v>
      </c>
      <c r="BA293" s="30">
        <f t="shared" si="38"/>
        <v>264</v>
      </c>
      <c r="BB293" s="31">
        <f t="shared" si="39"/>
        <v>0.26802030456852793</v>
      </c>
    </row>
    <row r="294" spans="1:54" x14ac:dyDescent="0.25">
      <c r="A294" s="10">
        <f t="shared" si="35"/>
        <v>10</v>
      </c>
      <c r="C294" s="5">
        <v>16010</v>
      </c>
      <c r="D294" s="6">
        <v>415.79437255859375</v>
      </c>
      <c r="E294" s="6">
        <v>10.818469047546387</v>
      </c>
      <c r="F294" s="6">
        <v>32.119461059570313</v>
      </c>
      <c r="G294" s="6">
        <v>530.62628173828125</v>
      </c>
      <c r="H294" s="6">
        <v>27.709199905395508</v>
      </c>
      <c r="I294" s="6">
        <v>5.4065508842468262</v>
      </c>
      <c r="J294" s="6">
        <v>1570.589599609375</v>
      </c>
      <c r="K294" s="6">
        <v>4.9467601776123047</v>
      </c>
      <c r="L294" s="6">
        <v>4</v>
      </c>
      <c r="M294" s="6">
        <v>18.299999237060547</v>
      </c>
      <c r="N294" s="6">
        <v>9.8180656433105469</v>
      </c>
      <c r="O294" s="6">
        <v>230.39999389648437</v>
      </c>
      <c r="P294" s="6">
        <v>1674.7838134765625</v>
      </c>
      <c r="Q294" s="6">
        <v>111.80146789550781</v>
      </c>
      <c r="R294" s="6">
        <v>66</v>
      </c>
      <c r="S294" s="6">
        <v>489.02243041992187</v>
      </c>
      <c r="T294" s="6">
        <v>5.154749870300293</v>
      </c>
      <c r="U294" s="6">
        <v>299.89898681640625</v>
      </c>
      <c r="V294" s="6">
        <v>119.74012756347656</v>
      </c>
      <c r="W294" s="6">
        <v>10.199999809265137</v>
      </c>
      <c r="X294" s="6">
        <v>269.41452026367187</v>
      </c>
      <c r="Y294" s="6">
        <v>100.58098602294922</v>
      </c>
      <c r="Z294" s="6">
        <v>656.9854736328125</v>
      </c>
      <c r="AA294" s="6">
        <v>78.5</v>
      </c>
      <c r="AB294" s="6">
        <v>205.06471252441406</v>
      </c>
      <c r="AC294" s="6">
        <v>17.5</v>
      </c>
      <c r="AD294" s="6">
        <v>1913.6636962890625</v>
      </c>
      <c r="AE294" s="6">
        <v>2886.036865234375</v>
      </c>
      <c r="AF294" s="6">
        <v>88.04962158203125</v>
      </c>
      <c r="AG294" s="6">
        <v>707.47509765625</v>
      </c>
      <c r="AH294" s="6">
        <v>4.0999999046325684</v>
      </c>
      <c r="AI294" s="6">
        <v>32.846031188964844</v>
      </c>
      <c r="AJ294" s="6">
        <v>34.242263793945313</v>
      </c>
      <c r="AK294" s="6">
        <v>37</v>
      </c>
      <c r="AL294" s="6">
        <v>0.60000002384185791</v>
      </c>
      <c r="AM294" s="6">
        <v>31</v>
      </c>
      <c r="AN294" s="6">
        <v>3286.462158203125</v>
      </c>
      <c r="AO294" s="6">
        <v>33.799999237060547</v>
      </c>
      <c r="AP294" s="6">
        <v>20</v>
      </c>
      <c r="AQ294" s="6">
        <v>96.162124633789063</v>
      </c>
      <c r="AR294" s="6">
        <v>9.6999998092651367</v>
      </c>
      <c r="AS294" s="6">
        <v>0.60000002384185791</v>
      </c>
      <c r="AT294" s="6">
        <v>11</v>
      </c>
      <c r="AU294" s="6">
        <v>198.09786987304687</v>
      </c>
      <c r="AV294" s="28">
        <f t="shared" si="36"/>
        <v>16356.011749505997</v>
      </c>
      <c r="AW294" s="28"/>
      <c r="AX294" s="7">
        <v>276</v>
      </c>
      <c r="AY294" s="7">
        <f t="shared" si="34"/>
        <v>16356.011749505997</v>
      </c>
      <c r="AZ294" s="7">
        <f t="shared" si="37"/>
        <v>20386.11154794693</v>
      </c>
      <c r="BA294" s="30">
        <f t="shared" si="38"/>
        <v>265</v>
      </c>
      <c r="BB294" s="31">
        <f t="shared" si="39"/>
        <v>0.26903553299492383</v>
      </c>
    </row>
    <row r="295" spans="1:54" x14ac:dyDescent="0.25">
      <c r="A295" s="10">
        <f t="shared" si="35"/>
        <v>11</v>
      </c>
      <c r="C295" s="5">
        <v>16040</v>
      </c>
      <c r="D295" s="6">
        <v>408.9036865234375</v>
      </c>
      <c r="E295" s="6">
        <v>10</v>
      </c>
      <c r="F295" s="6">
        <v>32.547859191894531</v>
      </c>
      <c r="G295" s="6">
        <v>515.80206298828125</v>
      </c>
      <c r="H295" s="6">
        <v>18.600000381469727</v>
      </c>
      <c r="I295" s="6">
        <v>8.0063276290893555</v>
      </c>
      <c r="J295" s="6">
        <v>1580.8525390625</v>
      </c>
      <c r="K295" s="6">
        <v>9.8921985626220703</v>
      </c>
      <c r="L295" s="6">
        <v>4</v>
      </c>
      <c r="M295" s="6">
        <v>30.599945068359375</v>
      </c>
      <c r="N295" s="6">
        <v>9.8000001907348633</v>
      </c>
      <c r="O295" s="6">
        <v>230.39999389648437</v>
      </c>
      <c r="P295" s="6">
        <v>1663.1064453125</v>
      </c>
      <c r="Q295" s="6">
        <v>118.14015960693359</v>
      </c>
      <c r="R295" s="6">
        <v>64</v>
      </c>
      <c r="S295" s="6">
        <v>479.64517211914062</v>
      </c>
      <c r="T295" s="6">
        <v>5.6513352394104004</v>
      </c>
      <c r="U295" s="6">
        <v>277.64599609375</v>
      </c>
      <c r="V295" s="6">
        <v>137.88108825683594</v>
      </c>
      <c r="W295" s="6">
        <v>10.688626289367676</v>
      </c>
      <c r="X295" s="6">
        <v>272.20587158203125</v>
      </c>
      <c r="Y295" s="6">
        <v>88.55535888671875</v>
      </c>
      <c r="Z295" s="6">
        <v>646.47601318359375</v>
      </c>
      <c r="AA295" s="6">
        <v>78.5</v>
      </c>
      <c r="AB295" s="6">
        <v>264.07330322265625</v>
      </c>
      <c r="AC295" s="6">
        <v>17.5</v>
      </c>
      <c r="AD295" s="6">
        <v>1932.7269287109375</v>
      </c>
      <c r="AE295" s="6">
        <v>2554.235107421875</v>
      </c>
      <c r="AF295" s="6">
        <v>59.3065185546875</v>
      </c>
      <c r="AG295" s="6">
        <v>673.77239990234375</v>
      </c>
      <c r="AH295" s="6">
        <v>4.0999999046325684</v>
      </c>
      <c r="AI295" s="6">
        <v>125.19506072998047</v>
      </c>
      <c r="AJ295" s="6">
        <v>28.375308990478516</v>
      </c>
      <c r="AK295" s="6">
        <v>37</v>
      </c>
      <c r="AL295" s="6">
        <v>0.60000002384185791</v>
      </c>
      <c r="AM295" s="6">
        <v>33.192043304443359</v>
      </c>
      <c r="AN295" s="6">
        <v>3250.274169921875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1.4874632358551025</v>
      </c>
      <c r="AT295" s="6">
        <v>11</v>
      </c>
      <c r="AU295" s="6">
        <v>189.65675354003906</v>
      </c>
      <c r="AV295" s="28">
        <f t="shared" si="36"/>
        <v>16027.895736575127</v>
      </c>
      <c r="AW295" s="28"/>
      <c r="AX295" s="7">
        <v>277</v>
      </c>
      <c r="AY295" s="7">
        <f t="shared" si="34"/>
        <v>16027.895736575127</v>
      </c>
      <c r="AZ295" s="7">
        <f t="shared" si="37"/>
        <v>20382.338601589203</v>
      </c>
      <c r="BA295" s="30">
        <f t="shared" si="38"/>
        <v>266</v>
      </c>
      <c r="BB295" s="31">
        <f t="shared" si="39"/>
        <v>0.27005076142131978</v>
      </c>
    </row>
    <row r="296" spans="1:54" x14ac:dyDescent="0.25">
      <c r="A296" s="10">
        <f t="shared" si="35"/>
        <v>12</v>
      </c>
      <c r="C296" s="5">
        <v>16071</v>
      </c>
      <c r="D296" s="6">
        <v>402.19259643554687</v>
      </c>
      <c r="E296" s="6">
        <v>11.472023963928223</v>
      </c>
      <c r="F296" s="6">
        <v>33.451576232910156</v>
      </c>
      <c r="G296" s="6">
        <v>508.51953125</v>
      </c>
      <c r="H296" s="6">
        <v>225.7291259765625</v>
      </c>
      <c r="I296" s="6">
        <v>15.502796173095703</v>
      </c>
      <c r="J296" s="6">
        <v>1381.499755859375</v>
      </c>
      <c r="K296" s="6">
        <v>15.846047401428223</v>
      </c>
      <c r="L296" s="6">
        <v>4</v>
      </c>
      <c r="M296" s="6">
        <v>18.299999237060547</v>
      </c>
      <c r="N296" s="6">
        <v>9.8000001907348633</v>
      </c>
      <c r="O296" s="6">
        <v>239.35218811035156</v>
      </c>
      <c r="P296" s="6">
        <v>1654.6739501953125</v>
      </c>
      <c r="Q296" s="6">
        <v>126.06223297119141</v>
      </c>
      <c r="R296" s="6">
        <v>62</v>
      </c>
      <c r="S296" s="6">
        <v>465.20538330078125</v>
      </c>
      <c r="T296" s="6">
        <v>6.5773358345031738</v>
      </c>
      <c r="U296" s="6">
        <v>256.68148803710937</v>
      </c>
      <c r="V296" s="6">
        <v>161.78726196289062</v>
      </c>
      <c r="W296" s="6">
        <v>10.199999809265137</v>
      </c>
      <c r="X296" s="6">
        <v>276.33584594726562</v>
      </c>
      <c r="Y296" s="6">
        <v>76.198165893554688</v>
      </c>
      <c r="Z296" s="6">
        <v>639.1947021484375</v>
      </c>
      <c r="AA296" s="6">
        <v>128.67500305175781</v>
      </c>
      <c r="AB296" s="6">
        <v>309.24557495117187</v>
      </c>
      <c r="AC296" s="6">
        <v>17.5</v>
      </c>
      <c r="AD296" s="6">
        <v>1950</v>
      </c>
      <c r="AE296" s="6">
        <v>2553.90283203125</v>
      </c>
      <c r="AF296" s="6">
        <v>33.516963958740234</v>
      </c>
      <c r="AG296" s="6">
        <v>648.15435791015625</v>
      </c>
      <c r="AH296" s="6">
        <v>4.0999999046325684</v>
      </c>
      <c r="AI296" s="6">
        <v>4.8000001907348633</v>
      </c>
      <c r="AJ296" s="6">
        <v>23.627870559692383</v>
      </c>
      <c r="AK296" s="6">
        <v>37</v>
      </c>
      <c r="AL296" s="6">
        <v>4.9486360549926758</v>
      </c>
      <c r="AM296" s="6">
        <v>44.368728637695313</v>
      </c>
      <c r="AN296" s="6">
        <v>3367.11865234375</v>
      </c>
      <c r="AO296" s="6">
        <v>33.799999237060547</v>
      </c>
      <c r="AP296" s="6">
        <v>26.763111114501953</v>
      </c>
      <c r="AQ296" s="6">
        <v>302.15774536132812</v>
      </c>
      <c r="AR296" s="6">
        <v>9.6999998092651367</v>
      </c>
      <c r="AS296" s="6">
        <v>5.4413137435913086</v>
      </c>
      <c r="AT296" s="6">
        <v>16.467506408691406</v>
      </c>
      <c r="AU296" s="6">
        <v>235</v>
      </c>
      <c r="AV296" s="28">
        <f t="shared" si="36"/>
        <v>16356.870302200317</v>
      </c>
      <c r="AW296" s="28"/>
      <c r="AX296" s="7">
        <v>278</v>
      </c>
      <c r="AY296" s="7">
        <f t="shared" si="34"/>
        <v>16356.870302200317</v>
      </c>
      <c r="AZ296" s="7">
        <f t="shared" si="37"/>
        <v>20376.336015224457</v>
      </c>
      <c r="BA296" s="30">
        <f t="shared" si="38"/>
        <v>267</v>
      </c>
      <c r="BB296" s="31">
        <f t="shared" si="39"/>
        <v>0.27106598984771574</v>
      </c>
    </row>
    <row r="297" spans="1:54" x14ac:dyDescent="0.25">
      <c r="A297" s="10">
        <f t="shared" si="35"/>
        <v>1</v>
      </c>
      <c r="C297" s="5">
        <v>16102</v>
      </c>
      <c r="D297" s="6">
        <v>406.44613647460937</v>
      </c>
      <c r="E297" s="6">
        <v>23.915752410888672</v>
      </c>
      <c r="F297" s="6">
        <v>35.471382141113281</v>
      </c>
      <c r="G297" s="6">
        <v>517.22198486328125</v>
      </c>
      <c r="H297" s="6">
        <v>312.97525024414062</v>
      </c>
      <c r="I297" s="6">
        <v>25.896705627441406</v>
      </c>
      <c r="J297" s="6">
        <v>1189.32177734375</v>
      </c>
      <c r="K297" s="6">
        <v>29.769004821777344</v>
      </c>
      <c r="L297" s="6">
        <v>4</v>
      </c>
      <c r="M297" s="6">
        <v>18.299999237060547</v>
      </c>
      <c r="N297" s="6">
        <v>11.031015396118164</v>
      </c>
      <c r="O297" s="6">
        <v>266.20413208007812</v>
      </c>
      <c r="P297" s="6">
        <v>1656.8670654296875</v>
      </c>
      <c r="Q297" s="6">
        <v>134.23307800292969</v>
      </c>
      <c r="R297" s="6">
        <v>62</v>
      </c>
      <c r="S297" s="6">
        <v>464.27664184570312</v>
      </c>
      <c r="T297" s="6">
        <v>8.8108196258544922</v>
      </c>
      <c r="U297" s="6">
        <v>240.81224060058594</v>
      </c>
      <c r="V297" s="6">
        <v>182.99896240234375</v>
      </c>
      <c r="W297" s="6">
        <v>10.199999809265137</v>
      </c>
      <c r="X297" s="6">
        <v>287.66207885742187</v>
      </c>
      <c r="Y297" s="6">
        <v>72</v>
      </c>
      <c r="Z297" s="6">
        <v>643.50360107421875</v>
      </c>
      <c r="AA297" s="6">
        <v>182</v>
      </c>
      <c r="AB297" s="6">
        <v>362.68560791015625</v>
      </c>
      <c r="AC297" s="6">
        <v>17.5</v>
      </c>
      <c r="AD297" s="6">
        <v>1950</v>
      </c>
      <c r="AE297" s="6">
        <v>2655.9462890625</v>
      </c>
      <c r="AF297" s="6">
        <v>12.199999809265137</v>
      </c>
      <c r="AG297" s="6">
        <v>628.72149658203125</v>
      </c>
      <c r="AH297" s="6">
        <v>4.0999999046325684</v>
      </c>
      <c r="AI297" s="6">
        <v>4.8000001907348633</v>
      </c>
      <c r="AJ297" s="6">
        <v>25.177801132202148</v>
      </c>
      <c r="AK297" s="6">
        <v>37</v>
      </c>
      <c r="AL297" s="6">
        <v>8.9995603561401367</v>
      </c>
      <c r="AM297" s="6">
        <v>55.450794219970703</v>
      </c>
      <c r="AN297" s="6">
        <v>3629.03369140625</v>
      </c>
      <c r="AO297" s="6">
        <v>44</v>
      </c>
      <c r="AP297" s="6">
        <v>34.872463226318359</v>
      </c>
      <c r="AQ297" s="6">
        <v>678.97454833984375</v>
      </c>
      <c r="AR297" s="6">
        <v>9.6999998092651367</v>
      </c>
      <c r="AS297" s="6">
        <v>9.1630125045776367</v>
      </c>
      <c r="AT297" s="6">
        <v>35.813243865966797</v>
      </c>
      <c r="AU297" s="6">
        <v>199.24734497070312</v>
      </c>
      <c r="AV297" s="28">
        <f t="shared" si="36"/>
        <v>17189.303481578827</v>
      </c>
      <c r="AW297" s="28"/>
      <c r="AX297" s="7">
        <v>279</v>
      </c>
      <c r="AY297" s="7">
        <f t="shared" si="34"/>
        <v>17189.303481578827</v>
      </c>
      <c r="AZ297" s="7">
        <f t="shared" si="37"/>
        <v>20376.264107227325</v>
      </c>
      <c r="BA297" s="30">
        <f t="shared" si="38"/>
        <v>268</v>
      </c>
      <c r="BB297" s="31">
        <f t="shared" si="39"/>
        <v>0.27208121827411169</v>
      </c>
    </row>
    <row r="298" spans="1:54" x14ac:dyDescent="0.25">
      <c r="A298" s="10">
        <f t="shared" si="35"/>
        <v>2</v>
      </c>
      <c r="C298" s="5">
        <v>16131</v>
      </c>
      <c r="D298" s="6">
        <v>460.54974365234375</v>
      </c>
      <c r="E298" s="6">
        <v>55.110729217529297</v>
      </c>
      <c r="F298" s="6">
        <v>44.151847839355469</v>
      </c>
      <c r="G298" s="6">
        <v>578</v>
      </c>
      <c r="H298" s="6">
        <v>304.1568603515625</v>
      </c>
      <c r="I298" s="6">
        <v>47.756187438964844</v>
      </c>
      <c r="J298" s="6">
        <v>1186.9176025390625</v>
      </c>
      <c r="K298" s="6">
        <v>56.567512512207031</v>
      </c>
      <c r="L298" s="6">
        <v>4</v>
      </c>
      <c r="M298" s="6">
        <v>18.299999237060547</v>
      </c>
      <c r="N298" s="6">
        <v>11.02583122253418</v>
      </c>
      <c r="O298" s="6">
        <v>292.66079711914062</v>
      </c>
      <c r="P298" s="6">
        <v>1690</v>
      </c>
      <c r="Q298" s="6">
        <v>132.05961608886719</v>
      </c>
      <c r="R298" s="6">
        <v>61.849132537841797</v>
      </c>
      <c r="S298" s="6">
        <v>538.57440185546875</v>
      </c>
      <c r="T298" s="6">
        <v>19.451745986938477</v>
      </c>
      <c r="U298" s="6">
        <v>232.53897094726562</v>
      </c>
      <c r="V298" s="6">
        <v>215.24015808105469</v>
      </c>
      <c r="W298" s="6">
        <v>10.199999809265137</v>
      </c>
      <c r="X298" s="6">
        <v>300.63461303710937</v>
      </c>
      <c r="Y298" s="6">
        <v>80.162872314453125</v>
      </c>
      <c r="Z298" s="6">
        <v>676</v>
      </c>
      <c r="AA298" s="6">
        <v>152.61163330078125</v>
      </c>
      <c r="AB298" s="6">
        <v>434.38339233398438</v>
      </c>
      <c r="AC298" s="6">
        <v>27.07917594909668</v>
      </c>
      <c r="AD298" s="6">
        <v>1950</v>
      </c>
      <c r="AE298" s="6">
        <v>2824.302734375</v>
      </c>
      <c r="AF298" s="6">
        <v>12.199999809265137</v>
      </c>
      <c r="AG298" s="6">
        <v>663.94671630859375</v>
      </c>
      <c r="AH298" s="6">
        <v>4.0999999046325684</v>
      </c>
      <c r="AI298" s="6">
        <v>91.181678771972656</v>
      </c>
      <c r="AJ298" s="6">
        <v>43.357639312744141</v>
      </c>
      <c r="AK298" s="6">
        <v>47.710182189941406</v>
      </c>
      <c r="AL298" s="6">
        <v>12.971591949462891</v>
      </c>
      <c r="AM298" s="6">
        <v>63.309761047363281</v>
      </c>
      <c r="AN298" s="6">
        <v>3980.407958984375</v>
      </c>
      <c r="AO298" s="6">
        <v>33.799999237060547</v>
      </c>
      <c r="AP298" s="6">
        <v>20</v>
      </c>
      <c r="AQ298" s="6">
        <v>1016.6799926757812</v>
      </c>
      <c r="AR298" s="6">
        <v>9.6999998092651367</v>
      </c>
      <c r="AS298" s="6">
        <v>8.8393802642822266</v>
      </c>
      <c r="AT298" s="6">
        <v>66.78253173828125</v>
      </c>
      <c r="AU298" s="6">
        <v>206</v>
      </c>
      <c r="AV298" s="28">
        <f t="shared" si="36"/>
        <v>18685.272989749908</v>
      </c>
      <c r="AW298" s="28"/>
      <c r="AX298" s="7">
        <v>280</v>
      </c>
      <c r="AY298" s="7">
        <f t="shared" si="34"/>
        <v>18685.272989749908</v>
      </c>
      <c r="AZ298" s="7">
        <f t="shared" si="37"/>
        <v>20374.379736423492</v>
      </c>
      <c r="BA298" s="30">
        <f t="shared" si="38"/>
        <v>269</v>
      </c>
      <c r="BB298" s="31">
        <f t="shared" si="39"/>
        <v>0.27309644670050759</v>
      </c>
    </row>
    <row r="299" spans="1:54" x14ac:dyDescent="0.25">
      <c r="A299" s="10">
        <f t="shared" si="35"/>
        <v>3</v>
      </c>
      <c r="C299" s="5">
        <v>16162</v>
      </c>
      <c r="D299" s="6">
        <v>535.00982666015625</v>
      </c>
      <c r="E299" s="6">
        <v>76.806419372558594</v>
      </c>
      <c r="F299" s="6">
        <v>57.117321014404297</v>
      </c>
      <c r="G299" s="6">
        <v>685</v>
      </c>
      <c r="H299" s="6">
        <v>323.70001220703125</v>
      </c>
      <c r="I299" s="6">
        <v>70.590301513671875</v>
      </c>
      <c r="J299" s="6">
        <v>1261.9534912109375</v>
      </c>
      <c r="K299" s="6">
        <v>99.340927124023437</v>
      </c>
      <c r="L299" s="6">
        <v>4</v>
      </c>
      <c r="M299" s="6">
        <v>18.299999237060547</v>
      </c>
      <c r="N299" s="6">
        <v>10.957792282104492</v>
      </c>
      <c r="O299" s="6">
        <v>323.76727294921875</v>
      </c>
      <c r="P299" s="6">
        <v>1690</v>
      </c>
      <c r="Q299" s="6">
        <v>120.14736175537109</v>
      </c>
      <c r="R299" s="6">
        <v>64</v>
      </c>
      <c r="S299" s="6">
        <v>680</v>
      </c>
      <c r="T299" s="6">
        <v>32.468353271484375</v>
      </c>
      <c r="U299" s="6">
        <v>240.27400207519531</v>
      </c>
      <c r="V299" s="6">
        <v>182.30374145507812</v>
      </c>
      <c r="W299" s="6">
        <v>10.199999809265137</v>
      </c>
      <c r="X299" s="6">
        <v>301.29998779296875</v>
      </c>
      <c r="Y299" s="6">
        <v>89.688034057617188</v>
      </c>
      <c r="Z299" s="6">
        <v>737</v>
      </c>
      <c r="AA299" s="6">
        <v>122.84674072265625</v>
      </c>
      <c r="AB299" s="6">
        <v>413.10183715820313</v>
      </c>
      <c r="AC299" s="6">
        <v>56.862739562988281</v>
      </c>
      <c r="AD299" s="6">
        <v>2013.2027587890625</v>
      </c>
      <c r="AE299" s="6">
        <v>3069</v>
      </c>
      <c r="AF299" s="6">
        <v>43.606086730957031</v>
      </c>
      <c r="AG299" s="6">
        <v>647.484130859375</v>
      </c>
      <c r="AH299" s="6">
        <v>4.1610879898071289</v>
      </c>
      <c r="AI299" s="6">
        <v>112.6689453125</v>
      </c>
      <c r="AJ299" s="6">
        <v>59.947616577148438</v>
      </c>
      <c r="AK299" s="6">
        <v>50.587291717529297</v>
      </c>
      <c r="AL299" s="6">
        <v>14.273393630981445</v>
      </c>
      <c r="AM299" s="6">
        <v>68.091094970703125</v>
      </c>
      <c r="AN299" s="6">
        <v>4301.0615234375</v>
      </c>
      <c r="AO299" s="6">
        <v>36.362579345703125</v>
      </c>
      <c r="AP299" s="6">
        <v>20</v>
      </c>
      <c r="AQ299" s="6">
        <v>984.41241455078125</v>
      </c>
      <c r="AR299" s="6">
        <v>11.800000190734863</v>
      </c>
      <c r="AS299" s="6">
        <v>10.538647651672363</v>
      </c>
      <c r="AT299" s="6">
        <v>66.646743774414063</v>
      </c>
      <c r="AU299" s="6">
        <v>206</v>
      </c>
      <c r="AV299" s="28">
        <f t="shared" si="36"/>
        <v>19926.580476760864</v>
      </c>
      <c r="AW299" s="28"/>
      <c r="AX299" s="7">
        <v>281</v>
      </c>
      <c r="AY299" s="7">
        <f t="shared" si="34"/>
        <v>19926.580476760864</v>
      </c>
      <c r="AZ299" s="7">
        <f t="shared" si="37"/>
        <v>20359.040936470032</v>
      </c>
      <c r="BA299" s="30">
        <f t="shared" si="38"/>
        <v>270</v>
      </c>
      <c r="BB299" s="31">
        <f t="shared" si="39"/>
        <v>0.27411167512690354</v>
      </c>
    </row>
    <row r="300" spans="1:54" x14ac:dyDescent="0.25">
      <c r="A300" s="10">
        <f t="shared" si="35"/>
        <v>4</v>
      </c>
      <c r="C300" s="5">
        <v>16192</v>
      </c>
      <c r="D300" s="6">
        <v>535.83258056640625</v>
      </c>
      <c r="E300" s="6">
        <v>96.229995727539063</v>
      </c>
      <c r="F300" s="6">
        <v>10</v>
      </c>
      <c r="G300" s="6">
        <v>787.31109619140625</v>
      </c>
      <c r="H300" s="6">
        <v>267.5159912109375</v>
      </c>
      <c r="I300" s="6">
        <v>68.524154663085938</v>
      </c>
      <c r="J300" s="6">
        <v>1328.0291748046875</v>
      </c>
      <c r="K300" s="6">
        <v>119.82737731933594</v>
      </c>
      <c r="L300" s="6">
        <v>4</v>
      </c>
      <c r="M300" s="6">
        <v>18.299999237060547</v>
      </c>
      <c r="N300" s="6">
        <v>10.847466468811035</v>
      </c>
      <c r="O300" s="6">
        <v>293.35205078125</v>
      </c>
      <c r="P300" s="6">
        <v>1713</v>
      </c>
      <c r="Q300" s="6">
        <v>105.60987854003906</v>
      </c>
      <c r="R300" s="6">
        <v>65</v>
      </c>
      <c r="S300" s="6">
        <v>758.56610107421875</v>
      </c>
      <c r="T300" s="6">
        <v>4</v>
      </c>
      <c r="U300" s="6">
        <v>224.80589294433594</v>
      </c>
      <c r="V300" s="6">
        <v>171.67286682128906</v>
      </c>
      <c r="W300" s="6">
        <v>10.199999809265137</v>
      </c>
      <c r="X300" s="6">
        <v>198.83953857421875</v>
      </c>
      <c r="Y300" s="6">
        <v>89.306861877441406</v>
      </c>
      <c r="Z300" s="6">
        <v>800.53045654296875</v>
      </c>
      <c r="AA300" s="6">
        <v>78.5</v>
      </c>
      <c r="AB300" s="6">
        <v>324.14138793945313</v>
      </c>
      <c r="AC300" s="6">
        <v>54.316925048828125</v>
      </c>
      <c r="AD300" s="6">
        <v>2049.2392578125</v>
      </c>
      <c r="AE300" s="6">
        <v>3326.130859375</v>
      </c>
      <c r="AF300" s="6">
        <v>95.478050231933594</v>
      </c>
      <c r="AG300" s="6">
        <v>664.9930419921875</v>
      </c>
      <c r="AH300" s="6">
        <v>4.1398043632507324</v>
      </c>
      <c r="AI300" s="6">
        <v>111.76065063476562</v>
      </c>
      <c r="AJ300" s="6">
        <v>54.768398284912109</v>
      </c>
      <c r="AK300" s="6">
        <v>55.969928741455078</v>
      </c>
      <c r="AL300" s="6">
        <v>17.939044952392578</v>
      </c>
      <c r="AM300" s="6">
        <v>62.591552734375</v>
      </c>
      <c r="AN300" s="6">
        <v>4499.52392578125</v>
      </c>
      <c r="AO300" s="6">
        <v>33.799999237060547</v>
      </c>
      <c r="AP300" s="6">
        <v>40.016826629638672</v>
      </c>
      <c r="AQ300" s="6">
        <v>927.64215087890625</v>
      </c>
      <c r="AR300" s="6">
        <v>9.6999998092651367</v>
      </c>
      <c r="AS300" s="6">
        <v>12.682976722717285</v>
      </c>
      <c r="AT300" s="6">
        <v>11</v>
      </c>
      <c r="AU300" s="6">
        <v>203.70425415039062</v>
      </c>
      <c r="AV300" s="28">
        <f t="shared" si="36"/>
        <v>20319.340518474579</v>
      </c>
      <c r="AW300" s="28"/>
      <c r="AX300" s="7">
        <v>282</v>
      </c>
      <c r="AY300" s="7">
        <f t="shared" si="34"/>
        <v>20319.340518474579</v>
      </c>
      <c r="AZ300" s="7">
        <f t="shared" si="37"/>
        <v>20355.224122524261</v>
      </c>
      <c r="BA300" s="30">
        <f t="shared" si="38"/>
        <v>271</v>
      </c>
      <c r="BB300" s="31">
        <f t="shared" si="39"/>
        <v>0.2751269035532995</v>
      </c>
    </row>
    <row r="301" spans="1:54" x14ac:dyDescent="0.25">
      <c r="A301" s="10">
        <f t="shared" si="35"/>
        <v>5</v>
      </c>
      <c r="C301" s="5">
        <v>16223</v>
      </c>
      <c r="D301" s="6">
        <v>529.6605224609375</v>
      </c>
      <c r="E301" s="6">
        <v>96.348808288574219</v>
      </c>
      <c r="F301" s="6">
        <v>10</v>
      </c>
      <c r="G301" s="6">
        <v>927.9268798828125</v>
      </c>
      <c r="H301" s="6">
        <v>147.35546875</v>
      </c>
      <c r="I301" s="6">
        <v>56.258033752441406</v>
      </c>
      <c r="J301" s="6">
        <v>1401.4339599609375</v>
      </c>
      <c r="K301" s="6">
        <v>101.2984619140625</v>
      </c>
      <c r="L301" s="6">
        <v>70.033966064453125</v>
      </c>
      <c r="M301" s="6">
        <v>18.299999237060547</v>
      </c>
      <c r="N301" s="6">
        <v>10.651321411132813</v>
      </c>
      <c r="O301" s="6">
        <v>261.4124755859375</v>
      </c>
      <c r="P301" s="6">
        <v>1912.2265625</v>
      </c>
      <c r="Q301" s="6">
        <v>88.290412902832031</v>
      </c>
      <c r="R301" s="6">
        <v>66</v>
      </c>
      <c r="S301" s="6">
        <v>881.77349853515625</v>
      </c>
      <c r="T301" s="6">
        <v>4</v>
      </c>
      <c r="U301" s="6">
        <v>194.7762451171875</v>
      </c>
      <c r="V301" s="6">
        <v>157.36705017089844</v>
      </c>
      <c r="W301" s="6">
        <v>10.199999809265137</v>
      </c>
      <c r="X301" s="6">
        <v>282.96697998046875</v>
      </c>
      <c r="Y301" s="6">
        <v>88.793350219726563</v>
      </c>
      <c r="Z301" s="6">
        <v>969</v>
      </c>
      <c r="AA301" s="6">
        <v>78.5</v>
      </c>
      <c r="AB301" s="6">
        <v>267.86734008789062</v>
      </c>
      <c r="AC301" s="6">
        <v>45.974617004394531</v>
      </c>
      <c r="AD301" s="6">
        <v>1978.53759765625</v>
      </c>
      <c r="AE301" s="6">
        <v>3538</v>
      </c>
      <c r="AF301" s="6">
        <v>202.44581604003906</v>
      </c>
      <c r="AG301" s="6">
        <v>851.46563720703125</v>
      </c>
      <c r="AH301" s="6">
        <v>4.0999999046325684</v>
      </c>
      <c r="AI301" s="6">
        <v>110.48596954345703</v>
      </c>
      <c r="AJ301" s="6">
        <v>57.298309326171875</v>
      </c>
      <c r="AK301" s="6">
        <v>58.809497833251953</v>
      </c>
      <c r="AL301" s="6">
        <v>16.907997131347656</v>
      </c>
      <c r="AM301" s="6">
        <v>58.142013549804687</v>
      </c>
      <c r="AN301" s="6">
        <v>4537.60546875</v>
      </c>
      <c r="AO301" s="6">
        <v>33.799999237060547</v>
      </c>
      <c r="AP301" s="6">
        <v>40.181846618652344</v>
      </c>
      <c r="AQ301" s="6">
        <v>754.0609130859375</v>
      </c>
      <c r="AR301" s="6">
        <v>9.6999998092651367</v>
      </c>
      <c r="AS301" s="6">
        <v>94.315933227539062</v>
      </c>
      <c r="AT301" s="6">
        <v>11</v>
      </c>
      <c r="AU301" s="6">
        <v>193.33084106445312</v>
      </c>
      <c r="AV301" s="28">
        <f t="shared" si="36"/>
        <v>21228.603793621063</v>
      </c>
      <c r="AW301" s="28"/>
      <c r="AX301" s="7">
        <v>283</v>
      </c>
      <c r="AY301" s="7">
        <f t="shared" si="34"/>
        <v>21228.603793621063</v>
      </c>
      <c r="AZ301" s="7">
        <f t="shared" si="37"/>
        <v>20353.890058517456</v>
      </c>
      <c r="BA301" s="30">
        <f t="shared" si="38"/>
        <v>272</v>
      </c>
      <c r="BB301" s="31">
        <f t="shared" si="39"/>
        <v>0.27614213197969545</v>
      </c>
    </row>
    <row r="302" spans="1:54" x14ac:dyDescent="0.25">
      <c r="A302" s="10">
        <f t="shared" si="35"/>
        <v>6</v>
      </c>
      <c r="C302" s="5">
        <v>16253</v>
      </c>
      <c r="D302" s="6">
        <v>472.4993896484375</v>
      </c>
      <c r="E302" s="6">
        <v>73.139938354492188</v>
      </c>
      <c r="F302" s="6">
        <v>10.209217071533203</v>
      </c>
      <c r="G302" s="6">
        <v>889.77001953125</v>
      </c>
      <c r="H302" s="6">
        <v>18.600000381469727</v>
      </c>
      <c r="I302" s="6">
        <v>28.414340972900391</v>
      </c>
      <c r="J302" s="6">
        <v>1429.94189453125</v>
      </c>
      <c r="K302" s="6">
        <v>64.439674377441406</v>
      </c>
      <c r="L302" s="6">
        <v>45.729690551757813</v>
      </c>
      <c r="M302" s="6">
        <v>29.747665405273438</v>
      </c>
      <c r="N302" s="6">
        <v>10.426883697509766</v>
      </c>
      <c r="O302" s="6">
        <v>230.39999389648437</v>
      </c>
      <c r="P302" s="6">
        <v>1865.5167236328125</v>
      </c>
      <c r="Q302" s="6">
        <v>85.965385437011719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120.90443420410156</v>
      </c>
      <c r="W302" s="6">
        <v>10.199999809265137</v>
      </c>
      <c r="X302" s="6">
        <v>301.20944213867187</v>
      </c>
      <c r="Y302" s="6">
        <v>88.208793640136719</v>
      </c>
      <c r="Z302" s="6">
        <v>970.21893310546875</v>
      </c>
      <c r="AA302" s="6">
        <v>78.5</v>
      </c>
      <c r="AB302" s="6">
        <v>199.81329345703125</v>
      </c>
      <c r="AC302" s="6">
        <v>33.845439910888672</v>
      </c>
      <c r="AD302" s="6">
        <v>1996.403564453125</v>
      </c>
      <c r="AE302" s="6">
        <v>3538</v>
      </c>
      <c r="AF302" s="6">
        <v>209.26499938964844</v>
      </c>
      <c r="AG302" s="6">
        <v>932.1025390625</v>
      </c>
      <c r="AH302" s="6">
        <v>4.0999999046325684</v>
      </c>
      <c r="AI302" s="6">
        <v>109.12800598144531</v>
      </c>
      <c r="AJ302" s="6">
        <v>65.599998474121094</v>
      </c>
      <c r="AK302" s="6">
        <v>52.292850494384766</v>
      </c>
      <c r="AL302" s="6">
        <v>5.5158090591430664</v>
      </c>
      <c r="AM302" s="6">
        <v>50.768936157226563</v>
      </c>
      <c r="AN302" s="6">
        <v>4230.5224609375</v>
      </c>
      <c r="AO302" s="6">
        <v>33.799999237060547</v>
      </c>
      <c r="AP302" s="6">
        <v>22.904949188232422</v>
      </c>
      <c r="AQ302" s="6">
        <v>437.76223754882812</v>
      </c>
      <c r="AR302" s="6">
        <v>9.6999998092651367</v>
      </c>
      <c r="AS302" s="6">
        <v>134.79441833496094</v>
      </c>
      <c r="AT302" s="6">
        <v>11</v>
      </c>
      <c r="AU302" s="6">
        <v>185.33425903320312</v>
      </c>
      <c r="AV302" s="28">
        <f t="shared" si="36"/>
        <v>20251.295088291168</v>
      </c>
      <c r="AW302" s="28"/>
      <c r="AX302" s="7">
        <v>284</v>
      </c>
      <c r="AY302" s="7">
        <f t="shared" si="34"/>
        <v>20251.295088291168</v>
      </c>
      <c r="AZ302" s="7">
        <f t="shared" si="37"/>
        <v>20350.184447288513</v>
      </c>
      <c r="BA302" s="30">
        <f t="shared" si="38"/>
        <v>273</v>
      </c>
      <c r="BB302" s="31">
        <f t="shared" si="39"/>
        <v>0.27715736040609135</v>
      </c>
    </row>
    <row r="303" spans="1:54" x14ac:dyDescent="0.25">
      <c r="A303" s="10">
        <f t="shared" si="35"/>
        <v>7</v>
      </c>
      <c r="C303" s="5">
        <v>16284</v>
      </c>
      <c r="D303" s="6">
        <v>415.20755004882812</v>
      </c>
      <c r="E303" s="6">
        <v>43.179515838623047</v>
      </c>
      <c r="F303" s="6">
        <v>10.148483276367187</v>
      </c>
      <c r="G303" s="6">
        <v>669.53887939453125</v>
      </c>
      <c r="H303" s="6">
        <v>32.026111602783203</v>
      </c>
      <c r="I303" s="6">
        <v>12.86342716217041</v>
      </c>
      <c r="J303" s="6">
        <v>1218.5091552734375</v>
      </c>
      <c r="K303" s="6">
        <v>17.187572479248047</v>
      </c>
      <c r="L303" s="6">
        <v>4</v>
      </c>
      <c r="M303" s="6">
        <v>18.299999237060547</v>
      </c>
      <c r="N303" s="6">
        <v>10.15969181060791</v>
      </c>
      <c r="O303" s="6">
        <v>230.39999389648437</v>
      </c>
      <c r="P303" s="6">
        <v>1667.6790771484375</v>
      </c>
      <c r="Q303" s="6">
        <v>84.289588928222656</v>
      </c>
      <c r="R303" s="6">
        <v>67</v>
      </c>
      <c r="S303" s="6">
        <v>508.83905029296875</v>
      </c>
      <c r="T303" s="6">
        <v>4</v>
      </c>
      <c r="U303" s="6">
        <v>359.92724609375</v>
      </c>
      <c r="V303" s="6">
        <v>14.25633716583252</v>
      </c>
      <c r="W303" s="6">
        <v>10.199999809265137</v>
      </c>
      <c r="X303" s="6">
        <v>260.50555419921875</v>
      </c>
      <c r="Y303" s="6">
        <v>87.729171752929687</v>
      </c>
      <c r="Z303" s="6">
        <v>823.09844970703125</v>
      </c>
      <c r="AA303" s="6">
        <v>78.5</v>
      </c>
      <c r="AB303" s="6">
        <v>120</v>
      </c>
      <c r="AC303" s="6">
        <v>28.327402114868164</v>
      </c>
      <c r="AD303" s="6">
        <v>2017.3753662109375</v>
      </c>
      <c r="AE303" s="6">
        <v>3529.72216796875</v>
      </c>
      <c r="AF303" s="6">
        <v>195.74787902832031</v>
      </c>
      <c r="AG303" s="6">
        <v>748.71038818359375</v>
      </c>
      <c r="AH303" s="6">
        <v>4.0999999046325684</v>
      </c>
      <c r="AI303" s="6">
        <v>4.8000001907348633</v>
      </c>
      <c r="AJ303" s="6">
        <v>65.599998474121094</v>
      </c>
      <c r="AK303" s="6">
        <v>43.963356018066406</v>
      </c>
      <c r="AL303" s="6">
        <v>0.60000002384185791</v>
      </c>
      <c r="AM303" s="6">
        <v>43.933830261230469</v>
      </c>
      <c r="AN303" s="6">
        <v>3588.20751953125</v>
      </c>
      <c r="AO303" s="6">
        <v>33.799999237060547</v>
      </c>
      <c r="AP303" s="6">
        <v>20</v>
      </c>
      <c r="AQ303" s="6">
        <v>262.478271484375</v>
      </c>
      <c r="AR303" s="6">
        <v>9.6999998092651367</v>
      </c>
      <c r="AS303" s="6">
        <v>71.904975891113281</v>
      </c>
      <c r="AT303" s="6">
        <v>11</v>
      </c>
      <c r="AU303" s="6">
        <v>179.74851989746094</v>
      </c>
      <c r="AV303" s="28">
        <f t="shared" si="36"/>
        <v>17627.26452934742</v>
      </c>
      <c r="AW303" s="28"/>
      <c r="AX303" s="7">
        <v>285</v>
      </c>
      <c r="AY303" s="7">
        <f t="shared" si="34"/>
        <v>17627.26452934742</v>
      </c>
      <c r="AZ303" s="7">
        <f t="shared" si="37"/>
        <v>20343.111833095551</v>
      </c>
      <c r="BA303" s="30">
        <f t="shared" si="38"/>
        <v>274</v>
      </c>
      <c r="BB303" s="31">
        <f t="shared" si="39"/>
        <v>0.2781725888324873</v>
      </c>
    </row>
    <row r="304" spans="1:54" x14ac:dyDescent="0.25">
      <c r="A304" s="10">
        <f t="shared" si="35"/>
        <v>8</v>
      </c>
      <c r="C304" s="5">
        <v>16315</v>
      </c>
      <c r="D304" s="6">
        <v>369.56195068359375</v>
      </c>
      <c r="E304" s="6">
        <v>13.689925193786621</v>
      </c>
      <c r="F304" s="6">
        <v>10.083786010742187</v>
      </c>
      <c r="G304" s="6">
        <v>510.37493896484375</v>
      </c>
      <c r="H304" s="6">
        <v>18.600000381469727</v>
      </c>
      <c r="I304" s="6">
        <v>1</v>
      </c>
      <c r="J304" s="6">
        <v>1057.3804931640625</v>
      </c>
      <c r="K304" s="6">
        <v>8</v>
      </c>
      <c r="L304" s="6">
        <v>4</v>
      </c>
      <c r="M304" s="6">
        <v>18.299999237060547</v>
      </c>
      <c r="N304" s="6">
        <v>9.9248542785644531</v>
      </c>
      <c r="O304" s="6">
        <v>230.39999389648437</v>
      </c>
      <c r="P304" s="6">
        <v>1580.3470458984375</v>
      </c>
      <c r="Q304" s="6">
        <v>83</v>
      </c>
      <c r="R304" s="6">
        <v>67</v>
      </c>
      <c r="S304" s="6">
        <v>436.83416748046875</v>
      </c>
      <c r="T304" s="6">
        <v>4</v>
      </c>
      <c r="U304" s="6">
        <v>340.83761596679687</v>
      </c>
      <c r="V304" s="6">
        <v>0.20000000298023224</v>
      </c>
      <c r="W304" s="6">
        <v>10.199999809265137</v>
      </c>
      <c r="X304" s="6">
        <v>213.91865539550781</v>
      </c>
      <c r="Y304" s="6">
        <v>87.144317626953125</v>
      </c>
      <c r="Z304" s="6">
        <v>640.14752197265625</v>
      </c>
      <c r="AA304" s="6">
        <v>78.5</v>
      </c>
      <c r="AB304" s="6">
        <v>120</v>
      </c>
      <c r="AC304" s="6">
        <v>23.33135986328125</v>
      </c>
      <c r="AD304" s="6">
        <v>1909.9908447265625</v>
      </c>
      <c r="AE304" s="6">
        <v>3230.5673828125</v>
      </c>
      <c r="AF304" s="6">
        <v>134.88542175292969</v>
      </c>
      <c r="AG304" s="6">
        <v>522.12481689453125</v>
      </c>
      <c r="AH304" s="6">
        <v>4.0999999046325684</v>
      </c>
      <c r="AI304" s="6">
        <v>4.8000001907348633</v>
      </c>
      <c r="AJ304" s="6">
        <v>43.531017303466797</v>
      </c>
      <c r="AK304" s="6">
        <v>37.437446594238281</v>
      </c>
      <c r="AL304" s="6">
        <v>0.60000002384185791</v>
      </c>
      <c r="AM304" s="6">
        <v>37.532321929931641</v>
      </c>
      <c r="AN304" s="6">
        <v>3021.332763671875</v>
      </c>
      <c r="AO304" s="6">
        <v>33.799999237060547</v>
      </c>
      <c r="AP304" s="6">
        <v>20</v>
      </c>
      <c r="AQ304" s="6">
        <v>118.93639373779297</v>
      </c>
      <c r="AR304" s="6">
        <v>9.6999998092651367</v>
      </c>
      <c r="AS304" s="6">
        <v>0.60000002384185791</v>
      </c>
      <c r="AT304" s="6">
        <v>11</v>
      </c>
      <c r="AU304" s="6">
        <v>188.34759521484375</v>
      </c>
      <c r="AV304" s="28">
        <f t="shared" si="36"/>
        <v>15266.062629655004</v>
      </c>
      <c r="AW304" s="28"/>
      <c r="AX304" s="7">
        <v>286</v>
      </c>
      <c r="AY304" s="7">
        <f t="shared" si="34"/>
        <v>15266.062629655004</v>
      </c>
      <c r="AZ304" s="7">
        <f t="shared" si="37"/>
        <v>20331.090148448944</v>
      </c>
      <c r="BA304" s="30">
        <f t="shared" si="38"/>
        <v>275</v>
      </c>
      <c r="BB304" s="31">
        <f t="shared" si="39"/>
        <v>0.27918781725888325</v>
      </c>
    </row>
    <row r="305" spans="1:54" x14ac:dyDescent="0.25">
      <c r="A305" s="10">
        <f t="shared" si="35"/>
        <v>9</v>
      </c>
      <c r="C305" s="5">
        <v>16345</v>
      </c>
      <c r="D305" s="6">
        <v>358.57373046875</v>
      </c>
      <c r="E305" s="6">
        <v>10</v>
      </c>
      <c r="F305" s="6">
        <v>10.034854888916016</v>
      </c>
      <c r="G305" s="6">
        <v>385.3648681640625</v>
      </c>
      <c r="H305" s="6">
        <v>18.600000381469727</v>
      </c>
      <c r="I305" s="6">
        <v>1</v>
      </c>
      <c r="J305" s="6">
        <v>1033.858154296875</v>
      </c>
      <c r="K305" s="6">
        <v>0</v>
      </c>
      <c r="L305" s="6">
        <v>4</v>
      </c>
      <c r="M305" s="6">
        <v>18.299999237060547</v>
      </c>
      <c r="N305" s="6">
        <v>9.8000001907348633</v>
      </c>
      <c r="O305" s="6">
        <v>230.39999389648437</v>
      </c>
      <c r="P305" s="6">
        <v>1525.9298095703125</v>
      </c>
      <c r="Q305" s="6">
        <v>83.205810546875</v>
      </c>
      <c r="R305" s="6">
        <v>67</v>
      </c>
      <c r="S305" s="6">
        <v>391.1156005859375</v>
      </c>
      <c r="T305" s="6">
        <v>4</v>
      </c>
      <c r="U305" s="6">
        <v>314.27798461914062</v>
      </c>
      <c r="V305" s="6">
        <v>0.20000000298023224</v>
      </c>
      <c r="W305" s="6">
        <v>10.199999809265137</v>
      </c>
      <c r="X305" s="6">
        <v>172.74446105957031</v>
      </c>
      <c r="Y305" s="6">
        <v>84.795341491699219</v>
      </c>
      <c r="Z305" s="6">
        <v>515.9462890625</v>
      </c>
      <c r="AA305" s="6">
        <v>78.5</v>
      </c>
      <c r="AB305" s="6">
        <v>120</v>
      </c>
      <c r="AC305" s="6">
        <v>20.69654655456543</v>
      </c>
      <c r="AD305" s="6">
        <v>1820.2572021484375</v>
      </c>
      <c r="AE305" s="6">
        <v>3040.32275390625</v>
      </c>
      <c r="AF305" s="6">
        <v>73.209602355957031</v>
      </c>
      <c r="AG305" s="6">
        <v>394.66720581054687</v>
      </c>
      <c r="AH305" s="6">
        <v>4.0999999046325684</v>
      </c>
      <c r="AI305" s="6">
        <v>10.879505157470703</v>
      </c>
      <c r="AJ305" s="6">
        <v>22.513431549072266</v>
      </c>
      <c r="AK305" s="6">
        <v>37</v>
      </c>
      <c r="AL305" s="6">
        <v>0.60000002384185791</v>
      </c>
      <c r="AM305" s="6">
        <v>31</v>
      </c>
      <c r="AN305" s="6">
        <v>2842.72314453125</v>
      </c>
      <c r="AO305" s="6">
        <v>33.799999237060547</v>
      </c>
      <c r="AP305" s="6">
        <v>20</v>
      </c>
      <c r="AQ305" s="6">
        <v>89.419052124023438</v>
      </c>
      <c r="AR305" s="6">
        <v>9.6999998092651367</v>
      </c>
      <c r="AS305" s="6">
        <v>0.60000002384185791</v>
      </c>
      <c r="AT305" s="6">
        <v>11</v>
      </c>
      <c r="AU305" s="6">
        <v>180.832275390625</v>
      </c>
      <c r="AV305" s="28">
        <f t="shared" si="36"/>
        <v>14091.167616799474</v>
      </c>
      <c r="AW305" s="28"/>
      <c r="AX305" s="7">
        <v>287</v>
      </c>
      <c r="AY305" s="7">
        <f t="shared" si="34"/>
        <v>14091.167616799474</v>
      </c>
      <c r="AZ305" s="7">
        <f t="shared" si="37"/>
        <v>20319.340518474579</v>
      </c>
      <c r="BA305" s="30">
        <f t="shared" si="38"/>
        <v>276</v>
      </c>
      <c r="BB305" s="31">
        <f t="shared" si="39"/>
        <v>0.28020304568527921</v>
      </c>
    </row>
    <row r="306" spans="1:54" x14ac:dyDescent="0.25">
      <c r="A306" s="10">
        <f t="shared" si="35"/>
        <v>10</v>
      </c>
      <c r="C306" s="5">
        <v>16376</v>
      </c>
      <c r="D306" s="6">
        <v>350.1739501953125</v>
      </c>
      <c r="E306" s="6">
        <v>10</v>
      </c>
      <c r="F306" s="6">
        <v>10</v>
      </c>
      <c r="G306" s="6">
        <v>356.59915161132812</v>
      </c>
      <c r="H306" s="6">
        <v>27.709199905395508</v>
      </c>
      <c r="I306" s="6">
        <v>1</v>
      </c>
      <c r="J306" s="6">
        <v>1018.2382202148437</v>
      </c>
      <c r="K306" s="6">
        <v>0.98935198783874512</v>
      </c>
      <c r="L306" s="6">
        <v>4</v>
      </c>
      <c r="M306" s="6">
        <v>18.299999237060547</v>
      </c>
      <c r="N306" s="6">
        <v>9.8000001907348633</v>
      </c>
      <c r="O306" s="6">
        <v>230.39999389648437</v>
      </c>
      <c r="P306" s="6">
        <v>1474.7940673828125</v>
      </c>
      <c r="Q306" s="6">
        <v>87.01983642578125</v>
      </c>
      <c r="R306" s="6">
        <v>66</v>
      </c>
      <c r="S306" s="6">
        <v>235.32856750488281</v>
      </c>
      <c r="T306" s="6">
        <v>4</v>
      </c>
      <c r="U306" s="6">
        <v>288.84164428710937</v>
      </c>
      <c r="V306" s="6">
        <v>0.20000000298023224</v>
      </c>
      <c r="W306" s="6">
        <v>10.199999809265137</v>
      </c>
      <c r="X306" s="6">
        <v>175.06819152832031</v>
      </c>
      <c r="Y306" s="6">
        <v>84.533889770507812</v>
      </c>
      <c r="Z306" s="6">
        <v>461.3399658203125</v>
      </c>
      <c r="AA306" s="6">
        <v>78.5</v>
      </c>
      <c r="AB306" s="6">
        <v>120</v>
      </c>
      <c r="AC306" s="6">
        <v>20.609844207763672</v>
      </c>
      <c r="AD306" s="6">
        <v>1807.7244873046875</v>
      </c>
      <c r="AE306" s="6">
        <v>2702.591552734375</v>
      </c>
      <c r="AF306" s="6">
        <v>31.569982528686523</v>
      </c>
      <c r="AG306" s="6">
        <v>318.84036254882812</v>
      </c>
      <c r="AH306" s="6">
        <v>4.0999999046325684</v>
      </c>
      <c r="AI306" s="6">
        <v>43.994380950927734</v>
      </c>
      <c r="AJ306" s="6">
        <v>6.5999999046325684</v>
      </c>
      <c r="AK306" s="6">
        <v>37</v>
      </c>
      <c r="AL306" s="6">
        <v>0.60000002384185791</v>
      </c>
      <c r="AM306" s="6">
        <v>31</v>
      </c>
      <c r="AN306" s="6">
        <v>2771.95556640625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0.60000002384185791</v>
      </c>
      <c r="AT306" s="6">
        <v>11</v>
      </c>
      <c r="AU306" s="6">
        <v>172.16604614257812</v>
      </c>
      <c r="AV306" s="28">
        <f t="shared" si="36"/>
        <v>13226.888251498342</v>
      </c>
      <c r="AW306" s="28"/>
      <c r="AX306" s="7">
        <v>288</v>
      </c>
      <c r="AY306" s="7">
        <f t="shared" si="34"/>
        <v>13226.888251498342</v>
      </c>
      <c r="AZ306" s="7">
        <f t="shared" si="37"/>
        <v>20302.673302173615</v>
      </c>
      <c r="BA306" s="30">
        <f t="shared" si="38"/>
        <v>277</v>
      </c>
      <c r="BB306" s="31">
        <f t="shared" si="39"/>
        <v>0.2812182741116751</v>
      </c>
    </row>
    <row r="307" spans="1:54" x14ac:dyDescent="0.25">
      <c r="A307" s="10">
        <f t="shared" si="35"/>
        <v>11</v>
      </c>
      <c r="C307" s="5">
        <v>16406</v>
      </c>
      <c r="D307" s="6">
        <v>350.353515625</v>
      </c>
      <c r="E307" s="6">
        <v>18.161991119384766</v>
      </c>
      <c r="F307" s="6">
        <v>12.469914436340332</v>
      </c>
      <c r="G307" s="6">
        <v>385.60784912109375</v>
      </c>
      <c r="H307" s="6">
        <v>18.600000381469727</v>
      </c>
      <c r="I307" s="6">
        <v>20.099443435668945</v>
      </c>
      <c r="J307" s="6">
        <v>1051.470458984375</v>
      </c>
      <c r="K307" s="6">
        <v>6.9510130882263184</v>
      </c>
      <c r="L307" s="6">
        <v>4</v>
      </c>
      <c r="M307" s="6">
        <v>29.11027717590332</v>
      </c>
      <c r="N307" s="6">
        <v>9.8000001907348633</v>
      </c>
      <c r="O307" s="6">
        <v>238.58439636230469</v>
      </c>
      <c r="P307" s="6">
        <v>1500.2012939453125</v>
      </c>
      <c r="Q307" s="6">
        <v>93.2999267578125</v>
      </c>
      <c r="R307" s="6">
        <v>64</v>
      </c>
      <c r="S307" s="6">
        <v>331.57733154296875</v>
      </c>
      <c r="T307" s="6">
        <v>9.4340724945068359</v>
      </c>
      <c r="U307" s="6">
        <v>283.60671997070312</v>
      </c>
      <c r="V307" s="6">
        <v>21.652624130249023</v>
      </c>
      <c r="W307" s="6">
        <v>10.688626289367676</v>
      </c>
      <c r="X307" s="6">
        <v>204.93531799316406</v>
      </c>
      <c r="Y307" s="6">
        <v>84.414138793945313</v>
      </c>
      <c r="Z307" s="6">
        <v>480.3759765625</v>
      </c>
      <c r="AA307" s="6">
        <v>78.5</v>
      </c>
      <c r="AB307" s="6">
        <v>164.426513671875</v>
      </c>
      <c r="AC307" s="6">
        <v>17.5</v>
      </c>
      <c r="AD307" s="6">
        <v>1860.923828125</v>
      </c>
      <c r="AE307" s="6">
        <v>2781.55517578125</v>
      </c>
      <c r="AF307" s="6">
        <v>27.608856201171875</v>
      </c>
      <c r="AG307" s="6">
        <v>320.05303955078125</v>
      </c>
      <c r="AH307" s="6">
        <v>4.0999999046325684</v>
      </c>
      <c r="AI307" s="6">
        <v>136.33287048339844</v>
      </c>
      <c r="AJ307" s="6">
        <v>14.558422088623047</v>
      </c>
      <c r="AK307" s="6">
        <v>37</v>
      </c>
      <c r="AL307" s="6">
        <v>5.7550978660583496</v>
      </c>
      <c r="AM307" s="6">
        <v>31</v>
      </c>
      <c r="AN307" s="6">
        <v>2893.955810546875</v>
      </c>
      <c r="AO307" s="6">
        <v>33.799999237060547</v>
      </c>
      <c r="AP307" s="6">
        <v>20</v>
      </c>
      <c r="AQ307" s="6">
        <v>254.05705261230469</v>
      </c>
      <c r="AR307" s="6">
        <v>9.6999998092651367</v>
      </c>
      <c r="AS307" s="6">
        <v>7.3368453979492188</v>
      </c>
      <c r="AT307" s="6">
        <v>11.830446243286133</v>
      </c>
      <c r="AU307" s="6">
        <v>172.74659729003906</v>
      </c>
      <c r="AV307" s="28">
        <f t="shared" si="36"/>
        <v>14112.135443210602</v>
      </c>
      <c r="AW307" s="28"/>
      <c r="AX307" s="7">
        <v>289</v>
      </c>
      <c r="AY307" s="7">
        <f t="shared" si="34"/>
        <v>14112.135443210602</v>
      </c>
      <c r="AZ307" s="7">
        <f t="shared" si="37"/>
        <v>20276.03758764267</v>
      </c>
      <c r="BA307" s="30">
        <f t="shared" si="38"/>
        <v>278</v>
      </c>
      <c r="BB307" s="31">
        <f t="shared" si="39"/>
        <v>0.28223350253807106</v>
      </c>
    </row>
    <row r="308" spans="1:54" x14ac:dyDescent="0.25">
      <c r="A308" s="10">
        <f t="shared" si="35"/>
        <v>12</v>
      </c>
      <c r="C308" s="5">
        <v>16437</v>
      </c>
      <c r="D308" s="6">
        <v>360.67453002929687</v>
      </c>
      <c r="E308" s="6">
        <v>43.566944122314453</v>
      </c>
      <c r="F308" s="6">
        <v>14.78746223449707</v>
      </c>
      <c r="G308" s="6">
        <v>451.17385864257812</v>
      </c>
      <c r="H308" s="6">
        <v>211.8211669921875</v>
      </c>
      <c r="I308" s="6">
        <v>26.493412017822266</v>
      </c>
      <c r="J308" s="6">
        <v>1131.5849609375</v>
      </c>
      <c r="K308" s="6">
        <v>22.884363174438477</v>
      </c>
      <c r="L308" s="6">
        <v>4</v>
      </c>
      <c r="M308" s="6">
        <v>18.299999237060547</v>
      </c>
      <c r="N308" s="6">
        <v>10.538524627685547</v>
      </c>
      <c r="O308" s="6">
        <v>253.68974304199219</v>
      </c>
      <c r="P308" s="6">
        <v>1523.808349609375</v>
      </c>
      <c r="Q308" s="6">
        <v>101.13458251953125</v>
      </c>
      <c r="R308" s="6">
        <v>62</v>
      </c>
      <c r="S308" s="6">
        <v>409.38800048828125</v>
      </c>
      <c r="T308" s="6">
        <v>12.089268684387207</v>
      </c>
      <c r="U308" s="6">
        <v>276.65109252929687</v>
      </c>
      <c r="V308" s="6">
        <v>44.00726318359375</v>
      </c>
      <c r="W308" s="6">
        <v>10.199999809265137</v>
      </c>
      <c r="X308" s="6">
        <v>231.04800415039062</v>
      </c>
      <c r="Y308" s="6">
        <v>72.060050964355469</v>
      </c>
      <c r="Z308" s="6">
        <v>496.74148559570312</v>
      </c>
      <c r="AA308" s="6">
        <v>157.47529602050781</v>
      </c>
      <c r="AB308" s="6">
        <v>238.12782287597656</v>
      </c>
      <c r="AC308" s="6">
        <v>18.310113906860352</v>
      </c>
      <c r="AD308" s="6">
        <v>1899.7183837890625</v>
      </c>
      <c r="AE308" s="6">
        <v>2952.56201171875</v>
      </c>
      <c r="AF308" s="6">
        <v>23.586507797241211</v>
      </c>
      <c r="AG308" s="6">
        <v>321.67965698242187</v>
      </c>
      <c r="AH308" s="6">
        <v>4.0999999046325684</v>
      </c>
      <c r="AI308" s="6">
        <v>4.8000001907348633</v>
      </c>
      <c r="AJ308" s="6">
        <v>28.525264739990234</v>
      </c>
      <c r="AK308" s="6">
        <v>37</v>
      </c>
      <c r="AL308" s="6">
        <v>9.7296228408813477</v>
      </c>
      <c r="AM308" s="6">
        <v>42.1798095703125</v>
      </c>
      <c r="AN308" s="6">
        <v>3177.1474609375</v>
      </c>
      <c r="AO308" s="6">
        <v>33.799999237060547</v>
      </c>
      <c r="AP308" s="6">
        <v>26.763111114501953</v>
      </c>
      <c r="AQ308" s="6">
        <v>443.80517578125</v>
      </c>
      <c r="AR308" s="6">
        <v>9.6999998092651367</v>
      </c>
      <c r="AS308" s="6">
        <v>9.9324254989624023</v>
      </c>
      <c r="AT308" s="6">
        <v>12.708844184875488</v>
      </c>
      <c r="AU308" s="6">
        <v>179.721435546875</v>
      </c>
      <c r="AV308" s="28">
        <f t="shared" si="36"/>
        <v>15420.016005039215</v>
      </c>
      <c r="AW308" s="28"/>
      <c r="AX308" s="7">
        <v>290</v>
      </c>
      <c r="AY308" s="7">
        <f t="shared" si="34"/>
        <v>15420.016005039215</v>
      </c>
      <c r="AZ308" s="7">
        <f t="shared" si="37"/>
        <v>20274.263853669167</v>
      </c>
      <c r="BA308" s="30">
        <f t="shared" si="38"/>
        <v>279</v>
      </c>
      <c r="BB308" s="31">
        <f t="shared" si="39"/>
        <v>0.28324873096446701</v>
      </c>
    </row>
    <row r="309" spans="1:54" x14ac:dyDescent="0.25">
      <c r="A309" s="10">
        <f t="shared" si="35"/>
        <v>1</v>
      </c>
      <c r="C309" s="5">
        <v>16468</v>
      </c>
      <c r="D309" s="6">
        <v>364.96347045898437</v>
      </c>
      <c r="E309" s="6">
        <v>57.271903991699219</v>
      </c>
      <c r="F309" s="6">
        <v>16.684402465820313</v>
      </c>
      <c r="G309" s="6">
        <v>477.83932495117187</v>
      </c>
      <c r="H309" s="6">
        <v>299.06210327148437</v>
      </c>
      <c r="I309" s="6">
        <v>30.386266708374023</v>
      </c>
      <c r="J309" s="6">
        <v>1192.46923828125</v>
      </c>
      <c r="K309" s="6">
        <v>37.786571502685547</v>
      </c>
      <c r="L309" s="6">
        <v>4</v>
      </c>
      <c r="M309" s="6">
        <v>18.299999237060547</v>
      </c>
      <c r="N309" s="6">
        <v>10.937882423400879</v>
      </c>
      <c r="O309" s="6">
        <v>284.22509765625</v>
      </c>
      <c r="P309" s="6">
        <v>1539.4583740234375</v>
      </c>
      <c r="Q309" s="6">
        <v>109.19709777832031</v>
      </c>
      <c r="R309" s="6">
        <v>62</v>
      </c>
      <c r="S309" s="6">
        <v>380.69125366210937</v>
      </c>
      <c r="T309" s="6">
        <v>14.76274299621582</v>
      </c>
      <c r="U309" s="6">
        <v>263.79824829101562</v>
      </c>
      <c r="V309" s="6">
        <v>64.659698486328125</v>
      </c>
      <c r="W309" s="6">
        <v>10.199999809265137</v>
      </c>
      <c r="X309" s="6">
        <v>246.3275146484375</v>
      </c>
      <c r="Y309" s="6">
        <v>72</v>
      </c>
      <c r="Z309" s="6">
        <v>505.80612182617187</v>
      </c>
      <c r="AA309" s="6">
        <v>182</v>
      </c>
      <c r="AB309" s="6">
        <v>282.57098388671875</v>
      </c>
      <c r="AC309" s="6">
        <v>22.645502090454102</v>
      </c>
      <c r="AD309" s="6">
        <v>1950</v>
      </c>
      <c r="AE309" s="6">
        <v>3116</v>
      </c>
      <c r="AF309" s="6">
        <v>12.199999809265137</v>
      </c>
      <c r="AG309" s="6">
        <v>300.13037109375</v>
      </c>
      <c r="AH309" s="6">
        <v>4.0999999046325684</v>
      </c>
      <c r="AI309" s="6">
        <v>4.8000001907348633</v>
      </c>
      <c r="AJ309" s="6">
        <v>27.056081771850586</v>
      </c>
      <c r="AK309" s="6">
        <v>37</v>
      </c>
      <c r="AL309" s="6">
        <v>8.9995603561401367</v>
      </c>
      <c r="AM309" s="6">
        <v>53.265338897705078</v>
      </c>
      <c r="AN309" s="6">
        <v>3370.21875</v>
      </c>
      <c r="AO309" s="6">
        <v>44</v>
      </c>
      <c r="AP309" s="6">
        <v>34.872463226318359</v>
      </c>
      <c r="AQ309" s="6">
        <v>617.653564453125</v>
      </c>
      <c r="AR309" s="6">
        <v>9.6999998092651367</v>
      </c>
      <c r="AS309" s="6">
        <v>9.1630125045776367</v>
      </c>
      <c r="AT309" s="6">
        <v>11</v>
      </c>
      <c r="AU309" s="6">
        <v>181.37838745117187</v>
      </c>
      <c r="AV309" s="28">
        <f t="shared" si="36"/>
        <v>16341.581327915192</v>
      </c>
      <c r="AW309" s="28"/>
      <c r="AX309" s="7">
        <v>291</v>
      </c>
      <c r="AY309" s="7">
        <f t="shared" si="34"/>
        <v>16341.581327915192</v>
      </c>
      <c r="AZ309" s="7">
        <f t="shared" si="37"/>
        <v>20273.472751617432</v>
      </c>
      <c r="BA309" s="30">
        <f t="shared" si="38"/>
        <v>280</v>
      </c>
      <c r="BB309" s="31">
        <f t="shared" si="39"/>
        <v>0.28426395939086296</v>
      </c>
    </row>
    <row r="310" spans="1:54" x14ac:dyDescent="0.25">
      <c r="A310" s="10">
        <f t="shared" si="35"/>
        <v>2</v>
      </c>
      <c r="C310" s="5">
        <v>16496</v>
      </c>
      <c r="D310" s="6">
        <v>465.06219482421875</v>
      </c>
      <c r="E310" s="6">
        <v>57.640590667724609</v>
      </c>
      <c r="F310" s="6">
        <v>50.163917541503906</v>
      </c>
      <c r="G310" s="6">
        <v>600</v>
      </c>
      <c r="H310" s="6">
        <v>290.20492553710938</v>
      </c>
      <c r="I310" s="6">
        <v>102.95725250244141</v>
      </c>
      <c r="J310" s="6">
        <v>1357.9215087890625</v>
      </c>
      <c r="K310" s="6">
        <v>14.380710601806641</v>
      </c>
      <c r="L310" s="6">
        <v>4</v>
      </c>
      <c r="M310" s="6">
        <v>18.299999237060547</v>
      </c>
      <c r="N310" s="6">
        <v>10.931648254394531</v>
      </c>
      <c r="O310" s="6">
        <v>310.68060302734375</v>
      </c>
      <c r="P310" s="6">
        <v>1690</v>
      </c>
      <c r="Q310" s="6">
        <v>114.93109893798828</v>
      </c>
      <c r="R310" s="6">
        <v>62</v>
      </c>
      <c r="S310" s="6">
        <v>575</v>
      </c>
      <c r="T310" s="6">
        <v>38</v>
      </c>
      <c r="U310" s="6">
        <v>282.52212524414062</v>
      </c>
      <c r="V310" s="6">
        <v>134.84214782714844</v>
      </c>
      <c r="W310" s="6">
        <v>10.199999809265137</v>
      </c>
      <c r="X310" s="6">
        <v>301.29998779296875</v>
      </c>
      <c r="Y310" s="6">
        <v>80.162872314453125</v>
      </c>
      <c r="Z310" s="6">
        <v>676</v>
      </c>
      <c r="AA310" s="6">
        <v>139.84144592285156</v>
      </c>
      <c r="AB310" s="6">
        <v>434.31488037109375</v>
      </c>
      <c r="AC310" s="6">
        <v>44.247238159179688</v>
      </c>
      <c r="AD310" s="6">
        <v>1950</v>
      </c>
      <c r="AE310" s="6">
        <v>2981</v>
      </c>
      <c r="AF310" s="6">
        <v>89.736740112304688</v>
      </c>
      <c r="AG310" s="6">
        <v>470.72500610351562</v>
      </c>
      <c r="AH310" s="6">
        <v>4.0999999046325684</v>
      </c>
      <c r="AI310" s="6">
        <v>91.176361083984375</v>
      </c>
      <c r="AJ310" s="6">
        <v>65.599998474121094</v>
      </c>
      <c r="AK310" s="6">
        <v>40.546863555908203</v>
      </c>
      <c r="AL310" s="6">
        <v>12.971591949462891</v>
      </c>
      <c r="AM310" s="6">
        <v>55.606109619140625</v>
      </c>
      <c r="AN310" s="6">
        <v>4040.05712890625</v>
      </c>
      <c r="AO310" s="6">
        <v>33.799999237060547</v>
      </c>
      <c r="AP310" s="6">
        <v>20</v>
      </c>
      <c r="AQ310" s="6">
        <v>730.942138671875</v>
      </c>
      <c r="AR310" s="6">
        <v>11.800000190734863</v>
      </c>
      <c r="AS310" s="6">
        <v>8.8393802642822266</v>
      </c>
      <c r="AT310" s="6">
        <v>66.767677307128906</v>
      </c>
      <c r="AU310" s="6">
        <v>206</v>
      </c>
      <c r="AV310" s="28">
        <f t="shared" si="36"/>
        <v>18745.274142742157</v>
      </c>
      <c r="AW310" s="28"/>
      <c r="AX310" s="7">
        <v>292</v>
      </c>
      <c r="AY310" s="7">
        <f t="shared" si="34"/>
        <v>18745.274142742157</v>
      </c>
      <c r="AZ310" s="7">
        <f t="shared" si="37"/>
        <v>20262.706209495664</v>
      </c>
      <c r="BA310" s="30">
        <f t="shared" si="38"/>
        <v>281</v>
      </c>
      <c r="BB310" s="31">
        <f t="shared" si="39"/>
        <v>0.28527918781725886</v>
      </c>
    </row>
    <row r="311" spans="1:54" x14ac:dyDescent="0.25">
      <c r="A311" s="10">
        <f t="shared" si="35"/>
        <v>3</v>
      </c>
      <c r="C311" s="5">
        <v>16527</v>
      </c>
      <c r="D311" s="6">
        <v>494.6083984375</v>
      </c>
      <c r="E311" s="6">
        <v>76.8280029296875</v>
      </c>
      <c r="F311" s="6">
        <v>77.857154846191406</v>
      </c>
      <c r="G311" s="6">
        <v>685</v>
      </c>
      <c r="H311" s="6">
        <v>323.70001220703125</v>
      </c>
      <c r="I311" s="6">
        <v>102.90395355224609</v>
      </c>
      <c r="J311" s="6">
        <v>1418.256103515625</v>
      </c>
      <c r="K311" s="6">
        <v>54.987583160400391</v>
      </c>
      <c r="L311" s="6">
        <v>4</v>
      </c>
      <c r="M311" s="6">
        <v>18.299999237060547</v>
      </c>
      <c r="N311" s="6">
        <v>10.872317314147949</v>
      </c>
      <c r="O311" s="6">
        <v>323.76727294921875</v>
      </c>
      <c r="P311" s="6">
        <v>1690</v>
      </c>
      <c r="Q311" s="6">
        <v>118.98229217529297</v>
      </c>
      <c r="R311" s="6">
        <v>64</v>
      </c>
      <c r="S311" s="6">
        <v>680</v>
      </c>
      <c r="T311" s="6">
        <v>47</v>
      </c>
      <c r="U311" s="6">
        <v>284.2955322265625</v>
      </c>
      <c r="V311" s="6">
        <v>197.90411376953125</v>
      </c>
      <c r="W311" s="6">
        <v>10.199999809265137</v>
      </c>
      <c r="X311" s="6">
        <v>254.55905151367187</v>
      </c>
      <c r="Y311" s="6">
        <v>89.688034057617188</v>
      </c>
      <c r="Z311" s="6">
        <v>737</v>
      </c>
      <c r="AA311" s="6">
        <v>151.52555847167969</v>
      </c>
      <c r="AB311" s="6">
        <v>390.19729614257812</v>
      </c>
      <c r="AC311" s="6">
        <v>64.58349609375</v>
      </c>
      <c r="AD311" s="6">
        <v>2018.549560546875</v>
      </c>
      <c r="AE311" s="6">
        <v>3022</v>
      </c>
      <c r="AF311" s="6">
        <v>110.16051483154297</v>
      </c>
      <c r="AG311" s="6">
        <v>507.2625732421875</v>
      </c>
      <c r="AH311" s="6">
        <v>4.1266789436340332</v>
      </c>
      <c r="AI311" s="6">
        <v>70.134979248046875</v>
      </c>
      <c r="AJ311" s="6">
        <v>65.599998474121094</v>
      </c>
      <c r="AK311" s="6">
        <v>64.034980773925781</v>
      </c>
      <c r="AL311" s="6">
        <v>22.133077621459961</v>
      </c>
      <c r="AM311" s="6">
        <v>66.148086547851563</v>
      </c>
      <c r="AN311" s="6">
        <v>4287.42626953125</v>
      </c>
      <c r="AO311" s="6">
        <v>39.185146331787109</v>
      </c>
      <c r="AP311" s="6">
        <v>20</v>
      </c>
      <c r="AQ311" s="6">
        <v>699.919921875</v>
      </c>
      <c r="AR311" s="6">
        <v>11.800000190734863</v>
      </c>
      <c r="AS311" s="6">
        <v>10.538647651672363</v>
      </c>
      <c r="AT311" s="6">
        <v>11</v>
      </c>
      <c r="AU311" s="6">
        <v>206</v>
      </c>
      <c r="AV311" s="28">
        <f t="shared" si="36"/>
        <v>19607.036608219147</v>
      </c>
      <c r="AW311" s="28"/>
      <c r="AX311" s="7">
        <v>293</v>
      </c>
      <c r="AY311" s="7">
        <f t="shared" si="34"/>
        <v>19607.036608219147</v>
      </c>
      <c r="AZ311" s="7">
        <f t="shared" si="37"/>
        <v>20261.262299537659</v>
      </c>
      <c r="BA311" s="30">
        <f t="shared" si="38"/>
        <v>282</v>
      </c>
      <c r="BB311" s="31">
        <f t="shared" si="39"/>
        <v>0.28629441624365481</v>
      </c>
    </row>
    <row r="312" spans="1:54" x14ac:dyDescent="0.25">
      <c r="A312" s="10">
        <f t="shared" si="35"/>
        <v>4</v>
      </c>
      <c r="C312" s="5">
        <v>16557</v>
      </c>
      <c r="D312" s="6">
        <v>498.55477905273437</v>
      </c>
      <c r="E312" s="6">
        <v>99.056594848632813</v>
      </c>
      <c r="F312" s="6">
        <v>42.767375946044922</v>
      </c>
      <c r="G312" s="6">
        <v>825</v>
      </c>
      <c r="H312" s="6">
        <v>287.51449584960937</v>
      </c>
      <c r="I312" s="6">
        <v>6.7006092071533203</v>
      </c>
      <c r="J312" s="6">
        <v>1571.70849609375</v>
      </c>
      <c r="K312" s="6">
        <v>84.082633972167969</v>
      </c>
      <c r="L312" s="6">
        <v>19.808317184448242</v>
      </c>
      <c r="M312" s="6">
        <v>18.299999237060547</v>
      </c>
      <c r="N312" s="6">
        <v>10.737075805664063</v>
      </c>
      <c r="O312" s="6">
        <v>293.35205078125</v>
      </c>
      <c r="P312" s="6">
        <v>1713</v>
      </c>
      <c r="Q312" s="6">
        <v>104.44642639160156</v>
      </c>
      <c r="R312" s="6">
        <v>65</v>
      </c>
      <c r="S312" s="6">
        <v>800</v>
      </c>
      <c r="T312" s="6">
        <v>4</v>
      </c>
      <c r="U312" s="6">
        <v>261.91534423828125</v>
      </c>
      <c r="V312" s="6">
        <v>302.87777709960937</v>
      </c>
      <c r="W312" s="6">
        <v>10.199999809265137</v>
      </c>
      <c r="X312" s="6">
        <v>155.27349853515625</v>
      </c>
      <c r="Y312" s="6">
        <v>89.306861877441406</v>
      </c>
      <c r="Z312" s="6">
        <v>820.4136962890625</v>
      </c>
      <c r="AA312" s="6">
        <v>78.5</v>
      </c>
      <c r="AB312" s="6">
        <v>323.46548461914062</v>
      </c>
      <c r="AC312" s="6">
        <v>69.979133605957031</v>
      </c>
      <c r="AD312" s="6">
        <v>2037.3682861328125</v>
      </c>
      <c r="AE312" s="6">
        <v>3401.093505859375</v>
      </c>
      <c r="AF312" s="6">
        <v>197.81982421875</v>
      </c>
      <c r="AG312" s="6">
        <v>570.2037353515625</v>
      </c>
      <c r="AH312" s="6">
        <v>4.0999999046325684</v>
      </c>
      <c r="AI312" s="6">
        <v>69.283515930175781</v>
      </c>
      <c r="AJ312" s="6">
        <v>65.599998474121094</v>
      </c>
      <c r="AK312" s="6">
        <v>57.595222473144531</v>
      </c>
      <c r="AL312" s="6">
        <v>36.478607177734375</v>
      </c>
      <c r="AM312" s="6">
        <v>60.664234161376953</v>
      </c>
      <c r="AN312" s="6">
        <v>4495.52001953125</v>
      </c>
      <c r="AO312" s="6">
        <v>33.799999237060547</v>
      </c>
      <c r="AP312" s="6">
        <v>39.998786926269531</v>
      </c>
      <c r="AQ312" s="6">
        <v>666.52178955078125</v>
      </c>
      <c r="AR312" s="6">
        <v>9.6999998092651367</v>
      </c>
      <c r="AS312" s="6">
        <v>65.294815063476563</v>
      </c>
      <c r="AT312" s="6">
        <v>11</v>
      </c>
      <c r="AU312" s="6">
        <v>206</v>
      </c>
      <c r="AV312" s="28">
        <f t="shared" si="36"/>
        <v>20584.002990245819</v>
      </c>
      <c r="AW312" s="28"/>
      <c r="AX312" s="7">
        <v>294</v>
      </c>
      <c r="AY312" s="7">
        <f t="shared" si="34"/>
        <v>20584.002990245819</v>
      </c>
      <c r="AZ312" s="7">
        <f t="shared" si="37"/>
        <v>20260.919219493866</v>
      </c>
      <c r="BA312" s="30">
        <f t="shared" si="38"/>
        <v>283</v>
      </c>
      <c r="BB312" s="31">
        <f t="shared" si="39"/>
        <v>0.28730964467005077</v>
      </c>
    </row>
    <row r="313" spans="1:54" x14ac:dyDescent="0.25">
      <c r="A313" s="10">
        <f t="shared" si="35"/>
        <v>5</v>
      </c>
      <c r="C313" s="5">
        <v>16588</v>
      </c>
      <c r="D313" s="6">
        <v>488.45758056640625</v>
      </c>
      <c r="E313" s="6">
        <v>80.468887329101563</v>
      </c>
      <c r="F313" s="6">
        <v>42.487972259521484</v>
      </c>
      <c r="G313" s="6">
        <v>930</v>
      </c>
      <c r="H313" s="6">
        <v>157.98942565917969</v>
      </c>
      <c r="I313" s="6">
        <v>17.206472396850586</v>
      </c>
      <c r="J313" s="6">
        <v>1538.068115234375</v>
      </c>
      <c r="K313" s="6">
        <v>76.277450561523437</v>
      </c>
      <c r="L313" s="6">
        <v>202.90187072753906</v>
      </c>
      <c r="M313" s="6">
        <v>18.299999237060547</v>
      </c>
      <c r="N313" s="6">
        <v>10.555540084838867</v>
      </c>
      <c r="O313" s="6">
        <v>261.4124755859375</v>
      </c>
      <c r="P313" s="6">
        <v>1975</v>
      </c>
      <c r="Q313" s="6">
        <v>87.131156921386719</v>
      </c>
      <c r="R313" s="6">
        <v>66</v>
      </c>
      <c r="S313" s="6">
        <v>970.82940673828125</v>
      </c>
      <c r="T313" s="6">
        <v>4</v>
      </c>
      <c r="U313" s="6">
        <v>36</v>
      </c>
      <c r="V313" s="6">
        <v>336.12393188476562</v>
      </c>
      <c r="W313" s="6">
        <v>10.199999809265137</v>
      </c>
      <c r="X313" s="6">
        <v>231.96696472167969</v>
      </c>
      <c r="Y313" s="6">
        <v>88.793350219726563</v>
      </c>
      <c r="Z313" s="6">
        <v>935.99090576171875</v>
      </c>
      <c r="AA313" s="6">
        <v>78.5</v>
      </c>
      <c r="AB313" s="6">
        <v>321.59332275390625</v>
      </c>
      <c r="AC313" s="6">
        <v>63.060527801513672</v>
      </c>
      <c r="AD313" s="6">
        <v>2058.62451171875</v>
      </c>
      <c r="AE313" s="6">
        <v>3534.26513671875</v>
      </c>
      <c r="AF313" s="6">
        <v>202.44581604003906</v>
      </c>
      <c r="AG313" s="6">
        <v>737.28741455078125</v>
      </c>
      <c r="AH313" s="6">
        <v>4.0999999046325684</v>
      </c>
      <c r="AI313" s="6">
        <v>68.186546325683594</v>
      </c>
      <c r="AJ313" s="6">
        <v>65.599998474121094</v>
      </c>
      <c r="AK313" s="6">
        <v>58.719146728515625</v>
      </c>
      <c r="AL313" s="6">
        <v>47.467178344726563</v>
      </c>
      <c r="AM313" s="6">
        <v>58.142013549804687</v>
      </c>
      <c r="AN313" s="6">
        <v>4492.732421875</v>
      </c>
      <c r="AO313" s="6">
        <v>33.799999237060547</v>
      </c>
      <c r="AP313" s="6">
        <v>40.169506072998047</v>
      </c>
      <c r="AQ313" s="6">
        <v>583.965087890625</v>
      </c>
      <c r="AR313" s="6">
        <v>9.6999998092651367</v>
      </c>
      <c r="AS313" s="6">
        <v>0.60000002384185791</v>
      </c>
      <c r="AT313" s="6">
        <v>11</v>
      </c>
      <c r="AU313" s="6">
        <v>201.01144409179687</v>
      </c>
      <c r="AV313" s="28">
        <f t="shared" si="36"/>
        <v>21237.13157761097</v>
      </c>
      <c r="AW313" s="28"/>
      <c r="AX313" s="7">
        <v>295</v>
      </c>
      <c r="AY313" s="7">
        <f t="shared" si="34"/>
        <v>21237.13157761097</v>
      </c>
      <c r="AZ313" s="7">
        <f t="shared" si="37"/>
        <v>20257.263013958931</v>
      </c>
      <c r="BA313" s="30">
        <f t="shared" si="38"/>
        <v>284</v>
      </c>
      <c r="BB313" s="31">
        <f t="shared" si="39"/>
        <v>0.28832487309644672</v>
      </c>
    </row>
    <row r="314" spans="1:54" x14ac:dyDescent="0.25">
      <c r="A314" s="10">
        <f t="shared" si="35"/>
        <v>6</v>
      </c>
      <c r="C314" s="5">
        <v>16618</v>
      </c>
      <c r="D314" s="6">
        <v>433.26300048828125</v>
      </c>
      <c r="E314" s="6">
        <v>54.341293334960938</v>
      </c>
      <c r="F314" s="6">
        <v>43.756107330322266</v>
      </c>
      <c r="G314" s="6">
        <v>889.77001953125</v>
      </c>
      <c r="H314" s="6">
        <v>18.600000381469727</v>
      </c>
      <c r="I314" s="6">
        <v>7.4444403648376465</v>
      </c>
      <c r="J314" s="6">
        <v>1493.3419189453125</v>
      </c>
      <c r="K314" s="6">
        <v>62.413860321044922</v>
      </c>
      <c r="L314" s="6">
        <v>284.42498779296875</v>
      </c>
      <c r="M314" s="6">
        <v>20.105022430419922</v>
      </c>
      <c r="N314" s="6">
        <v>10.309816360473633</v>
      </c>
      <c r="O314" s="6">
        <v>230.39999389648437</v>
      </c>
      <c r="P314" s="6">
        <v>1920.7767333984375</v>
      </c>
      <c r="Q314" s="6">
        <v>85.965385437011719</v>
      </c>
      <c r="R314" s="6">
        <v>66</v>
      </c>
      <c r="S314" s="6">
        <v>899.481689453125</v>
      </c>
      <c r="T314" s="6">
        <v>4</v>
      </c>
      <c r="U314" s="6">
        <v>273.239990234375</v>
      </c>
      <c r="V314" s="6">
        <v>261.73028564453125</v>
      </c>
      <c r="W314" s="6">
        <v>10.199999809265137</v>
      </c>
      <c r="X314" s="6">
        <v>300.72317504882812</v>
      </c>
      <c r="Y314" s="6">
        <v>88.208793640136719</v>
      </c>
      <c r="Z314" s="6">
        <v>989.64349365234375</v>
      </c>
      <c r="AA314" s="6">
        <v>78.5</v>
      </c>
      <c r="AB314" s="6">
        <v>376.04861450195312</v>
      </c>
      <c r="AC314" s="6">
        <v>51.320396423339844</v>
      </c>
      <c r="AD314" s="6">
        <v>2073.77294921875</v>
      </c>
      <c r="AE314" s="6">
        <v>3538</v>
      </c>
      <c r="AF314" s="6">
        <v>209.26499938964844</v>
      </c>
      <c r="AG314" s="6">
        <v>932.1025390625</v>
      </c>
      <c r="AH314" s="6">
        <v>4.0999999046325684</v>
      </c>
      <c r="AI314" s="6">
        <v>66.908622741699219</v>
      </c>
      <c r="AJ314" s="6">
        <v>65.599998474121094</v>
      </c>
      <c r="AK314" s="6">
        <v>52.292850494384766</v>
      </c>
      <c r="AL314" s="6">
        <v>43.604389190673828</v>
      </c>
      <c r="AM314" s="6">
        <v>50.768936157226563</v>
      </c>
      <c r="AN314" s="6">
        <v>3773.0498046875</v>
      </c>
      <c r="AO314" s="6">
        <v>33.799999237060547</v>
      </c>
      <c r="AP314" s="6">
        <v>22.907171249389648</v>
      </c>
      <c r="AQ314" s="6">
        <v>412.58773803710937</v>
      </c>
      <c r="AR314" s="6">
        <v>11.800000190734863</v>
      </c>
      <c r="AS314" s="6">
        <v>0.60000002384185791</v>
      </c>
      <c r="AT314" s="6">
        <v>11</v>
      </c>
      <c r="AU314" s="6">
        <v>193.73139953613281</v>
      </c>
      <c r="AV314" s="28">
        <f t="shared" si="36"/>
        <v>20449.900416016579</v>
      </c>
      <c r="AW314" s="28"/>
      <c r="AX314" s="7">
        <v>296</v>
      </c>
      <c r="AY314" s="7">
        <f t="shared" si="34"/>
        <v>20449.900416016579</v>
      </c>
      <c r="AZ314" s="7">
        <f t="shared" si="37"/>
        <v>20251.295088291168</v>
      </c>
      <c r="BA314" s="30">
        <f t="shared" si="38"/>
        <v>285</v>
      </c>
      <c r="BB314" s="31">
        <f t="shared" si="39"/>
        <v>0.28934010152284262</v>
      </c>
    </row>
    <row r="315" spans="1:54" x14ac:dyDescent="0.25">
      <c r="A315" s="10">
        <f t="shared" si="35"/>
        <v>7</v>
      </c>
      <c r="C315" s="5">
        <v>16649</v>
      </c>
      <c r="D315" s="6">
        <v>375.259033203125</v>
      </c>
      <c r="E315" s="6">
        <v>24.633506774902344</v>
      </c>
      <c r="F315" s="6">
        <v>43.544395446777344</v>
      </c>
      <c r="G315" s="6">
        <v>677.5108642578125</v>
      </c>
      <c r="H315" s="6">
        <v>47.137111663818359</v>
      </c>
      <c r="I315" s="6">
        <v>1</v>
      </c>
      <c r="J315" s="6">
        <v>1261.6578369140625</v>
      </c>
      <c r="K315" s="6">
        <v>16.187572479248047</v>
      </c>
      <c r="L315" s="6">
        <v>244.57981872558594</v>
      </c>
      <c r="M315" s="6">
        <v>18.299999237060547</v>
      </c>
      <c r="N315" s="6">
        <v>10.030049324035645</v>
      </c>
      <c r="O315" s="6">
        <v>230.39999389648437</v>
      </c>
      <c r="P315" s="6">
        <v>1724.7978515625</v>
      </c>
      <c r="Q315" s="6">
        <v>84.289588928222656</v>
      </c>
      <c r="R315" s="6">
        <v>67</v>
      </c>
      <c r="S315" s="6">
        <v>679.1416015625</v>
      </c>
      <c r="T315" s="6">
        <v>4</v>
      </c>
      <c r="U315" s="6">
        <v>359.74172973632812</v>
      </c>
      <c r="V315" s="6">
        <v>138.58396911621094</v>
      </c>
      <c r="W315" s="6">
        <v>10.199999809265137</v>
      </c>
      <c r="X315" s="6">
        <v>277.62887573242187</v>
      </c>
      <c r="Y315" s="6">
        <v>97.253875732421875</v>
      </c>
      <c r="Z315" s="6">
        <v>858.806640625</v>
      </c>
      <c r="AA315" s="6">
        <v>78.5</v>
      </c>
      <c r="AB315" s="6">
        <v>314.59686279296875</v>
      </c>
      <c r="AC315" s="6">
        <v>35.817855834960938</v>
      </c>
      <c r="AD315" s="6">
        <v>2064.912109375</v>
      </c>
      <c r="AE315" s="6">
        <v>3409.540283203125</v>
      </c>
      <c r="AF315" s="6">
        <v>209.00039672851562</v>
      </c>
      <c r="AG315" s="6">
        <v>855.87322998046875</v>
      </c>
      <c r="AH315" s="6">
        <v>4.0999999046325684</v>
      </c>
      <c r="AI315" s="6">
        <v>4.8000001907348633</v>
      </c>
      <c r="AJ315" s="6">
        <v>57.189399719238281</v>
      </c>
      <c r="AK315" s="6">
        <v>43.963356018066406</v>
      </c>
      <c r="AL315" s="6">
        <v>27.331186294555664</v>
      </c>
      <c r="AM315" s="6">
        <v>43.933830261230469</v>
      </c>
      <c r="AN315" s="6">
        <v>3117.680419921875</v>
      </c>
      <c r="AO315" s="6">
        <v>33.799999237060547</v>
      </c>
      <c r="AP315" s="6">
        <v>20</v>
      </c>
      <c r="AQ315" s="6">
        <v>261.58554077148437</v>
      </c>
      <c r="AR315" s="6">
        <v>9.6999998092651367</v>
      </c>
      <c r="AS315" s="6">
        <v>0.60000002384185791</v>
      </c>
      <c r="AT315" s="6">
        <v>11</v>
      </c>
      <c r="AU315" s="6">
        <v>179.62147521972656</v>
      </c>
      <c r="AV315" s="28">
        <f t="shared" si="36"/>
        <v>18035.230260014534</v>
      </c>
      <c r="AW315" s="28"/>
      <c r="AX315" s="7">
        <v>297</v>
      </c>
      <c r="AY315" s="7">
        <f t="shared" si="34"/>
        <v>18035.230260014534</v>
      </c>
      <c r="AZ315" s="7">
        <f t="shared" si="37"/>
        <v>20233.202953457832</v>
      </c>
      <c r="BA315" s="30">
        <f t="shared" si="38"/>
        <v>286</v>
      </c>
      <c r="BB315" s="31">
        <f t="shared" si="39"/>
        <v>0.29035532994923857</v>
      </c>
    </row>
    <row r="316" spans="1:54" x14ac:dyDescent="0.25">
      <c r="A316" s="10">
        <f t="shared" si="35"/>
        <v>8</v>
      </c>
      <c r="C316" s="5">
        <v>16680</v>
      </c>
      <c r="D316" s="6">
        <v>329.83950805664062</v>
      </c>
      <c r="E316" s="6">
        <v>12.495546340942383</v>
      </c>
      <c r="F316" s="6">
        <v>43.274311065673828</v>
      </c>
      <c r="G316" s="6">
        <v>524.3560791015625</v>
      </c>
      <c r="H316" s="6">
        <v>22.584312438964844</v>
      </c>
      <c r="I316" s="6">
        <v>1</v>
      </c>
      <c r="J316" s="6">
        <v>1123.5435791015625</v>
      </c>
      <c r="K316" s="6">
        <v>8</v>
      </c>
      <c r="L316" s="6">
        <v>201.01214599609375</v>
      </c>
      <c r="M316" s="6">
        <v>18.299999237060547</v>
      </c>
      <c r="N316" s="6">
        <v>9.8000001907348633</v>
      </c>
      <c r="O316" s="6">
        <v>230.39999389648437</v>
      </c>
      <c r="P316" s="6">
        <v>1626.5889892578125</v>
      </c>
      <c r="Q316" s="6">
        <v>83</v>
      </c>
      <c r="R316" s="6">
        <v>67</v>
      </c>
      <c r="S316" s="6">
        <v>436.8988037109375</v>
      </c>
      <c r="T316" s="6">
        <v>4</v>
      </c>
      <c r="U316" s="6">
        <v>347.06838989257812</v>
      </c>
      <c r="V316" s="6">
        <v>20.652576446533203</v>
      </c>
      <c r="W316" s="6">
        <v>10.199999809265137</v>
      </c>
      <c r="X316" s="6">
        <v>230.08244323730469</v>
      </c>
      <c r="Y316" s="6">
        <v>96.605514526367188</v>
      </c>
      <c r="Z316" s="6">
        <v>687.01220703125</v>
      </c>
      <c r="AA316" s="6">
        <v>78.5</v>
      </c>
      <c r="AB316" s="6">
        <v>174.13716125488281</v>
      </c>
      <c r="AC316" s="6">
        <v>30.766822814941406</v>
      </c>
      <c r="AD316" s="6">
        <v>1904.0716552734375</v>
      </c>
      <c r="AE316" s="6">
        <v>3398.389892578125</v>
      </c>
      <c r="AF316" s="6">
        <v>194.66487121582031</v>
      </c>
      <c r="AG316" s="6">
        <v>674.19659423828125</v>
      </c>
      <c r="AH316" s="6">
        <v>4.0999999046325684</v>
      </c>
      <c r="AI316" s="6">
        <v>4.8000001907348633</v>
      </c>
      <c r="AJ316" s="6">
        <v>38.689472198486328</v>
      </c>
      <c r="AK316" s="6">
        <v>37.437446594238281</v>
      </c>
      <c r="AL316" s="6">
        <v>8.5335311889648437</v>
      </c>
      <c r="AM316" s="6">
        <v>37.532321929931641</v>
      </c>
      <c r="AN316" s="6">
        <v>2422.09814453125</v>
      </c>
      <c r="AO316" s="6">
        <v>33.799999237060547</v>
      </c>
      <c r="AP316" s="6">
        <v>20</v>
      </c>
      <c r="AQ316" s="6">
        <v>118.08265686035156</v>
      </c>
      <c r="AR316" s="6">
        <v>9.6999998092651367</v>
      </c>
      <c r="AS316" s="6">
        <v>0.60000002384185791</v>
      </c>
      <c r="AT316" s="6">
        <v>11</v>
      </c>
      <c r="AU316" s="6">
        <v>179.90280151367187</v>
      </c>
      <c r="AV316" s="28">
        <f t="shared" si="36"/>
        <v>15514.717770695686</v>
      </c>
      <c r="AW316" s="28"/>
      <c r="AX316" s="7">
        <v>298</v>
      </c>
      <c r="AY316" s="7">
        <f t="shared" si="34"/>
        <v>15514.717770695686</v>
      </c>
      <c r="AZ316" s="7">
        <f t="shared" si="37"/>
        <v>20221.405995488167</v>
      </c>
      <c r="BA316" s="30">
        <f t="shared" si="38"/>
        <v>287</v>
      </c>
      <c r="BB316" s="31">
        <f t="shared" si="39"/>
        <v>0.29137055837563453</v>
      </c>
    </row>
    <row r="317" spans="1:54" x14ac:dyDescent="0.25">
      <c r="A317" s="10">
        <f t="shared" si="35"/>
        <v>9</v>
      </c>
      <c r="C317" s="5">
        <v>16710</v>
      </c>
      <c r="D317" s="6">
        <v>319.02645874023437</v>
      </c>
      <c r="E317" s="6">
        <v>10</v>
      </c>
      <c r="F317" s="6">
        <v>43.064323425292969</v>
      </c>
      <c r="G317" s="6">
        <v>495.0948486328125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156.83769226074219</v>
      </c>
      <c r="M317" s="6">
        <v>18.299999237060547</v>
      </c>
      <c r="N317" s="6">
        <v>9.8000001907348633</v>
      </c>
      <c r="O317" s="6">
        <v>230.39999389648437</v>
      </c>
      <c r="P317" s="6">
        <v>1561.1004638671875</v>
      </c>
      <c r="Q317" s="6">
        <v>83.205810546875</v>
      </c>
      <c r="R317" s="6">
        <v>67</v>
      </c>
      <c r="S317" s="6">
        <v>391.20584106445312</v>
      </c>
      <c r="T317" s="6">
        <v>4.0147676467895508</v>
      </c>
      <c r="U317" s="6">
        <v>327.35983276367187</v>
      </c>
      <c r="V317" s="6">
        <v>40.282863616943359</v>
      </c>
      <c r="W317" s="6">
        <v>10.199999809265137</v>
      </c>
      <c r="X317" s="6">
        <v>186.30216979980469</v>
      </c>
      <c r="Y317" s="6">
        <v>94.210029602050781</v>
      </c>
      <c r="Z317" s="6">
        <v>553.5411376953125</v>
      </c>
      <c r="AA317" s="6">
        <v>78.5</v>
      </c>
      <c r="AB317" s="6">
        <v>120</v>
      </c>
      <c r="AC317" s="6">
        <v>28.635410308837891</v>
      </c>
      <c r="AD317" s="6">
        <v>1890.7113037109375</v>
      </c>
      <c r="AE317" s="6">
        <v>3093.68603515625</v>
      </c>
      <c r="AF317" s="6">
        <v>178.13133239746094</v>
      </c>
      <c r="AG317" s="6">
        <v>559.8468017578125</v>
      </c>
      <c r="AH317" s="6">
        <v>4.0999999046325684</v>
      </c>
      <c r="AI317" s="6">
        <v>4.8000001907348633</v>
      </c>
      <c r="AJ317" s="6">
        <v>20.261308670043945</v>
      </c>
      <c r="AK317" s="6">
        <v>37</v>
      </c>
      <c r="AL317" s="6">
        <v>0.60000002384185791</v>
      </c>
      <c r="AM317" s="6">
        <v>31</v>
      </c>
      <c r="AN317" s="6">
        <v>2126.579833984375</v>
      </c>
      <c r="AO317" s="6">
        <v>33.799999237060547</v>
      </c>
      <c r="AP317" s="6">
        <v>20</v>
      </c>
      <c r="AQ317" s="6">
        <v>88.60858154296875</v>
      </c>
      <c r="AR317" s="6">
        <v>9.6999998092651367</v>
      </c>
      <c r="AS317" s="6">
        <v>2.6341454982757568</v>
      </c>
      <c r="AT317" s="6">
        <v>11</v>
      </c>
      <c r="AU317" s="6">
        <v>172.80609130859375</v>
      </c>
      <c r="AV317" s="28">
        <f t="shared" si="36"/>
        <v>14232.947076678276</v>
      </c>
      <c r="AW317" s="28"/>
      <c r="AX317" s="7">
        <v>299</v>
      </c>
      <c r="AY317" s="7">
        <f t="shared" si="34"/>
        <v>14232.947076678276</v>
      </c>
      <c r="AZ317" s="7">
        <f t="shared" si="37"/>
        <v>20209.843142032623</v>
      </c>
      <c r="BA317" s="30">
        <f t="shared" si="38"/>
        <v>288</v>
      </c>
      <c r="BB317" s="31">
        <f t="shared" si="39"/>
        <v>0.29238578680203048</v>
      </c>
    </row>
    <row r="318" spans="1:54" x14ac:dyDescent="0.25">
      <c r="A318" s="10">
        <f t="shared" si="35"/>
        <v>10</v>
      </c>
      <c r="C318" s="5">
        <v>16741</v>
      </c>
      <c r="D318" s="6">
        <v>311.73641967773437</v>
      </c>
      <c r="E318" s="6">
        <v>10</v>
      </c>
      <c r="F318" s="6">
        <v>43.240970611572266</v>
      </c>
      <c r="G318" s="6">
        <v>477.26876831054687</v>
      </c>
      <c r="H318" s="6">
        <v>27.709199905395508</v>
      </c>
      <c r="I318" s="6">
        <v>1</v>
      </c>
      <c r="J318" s="6">
        <v>1101.240478515625</v>
      </c>
      <c r="K318" s="6">
        <v>3.9574079513549805</v>
      </c>
      <c r="L318" s="6">
        <v>135.92573547363281</v>
      </c>
      <c r="M318" s="6">
        <v>18.299999237060547</v>
      </c>
      <c r="N318" s="6">
        <v>9.8000001907348633</v>
      </c>
      <c r="O318" s="6">
        <v>230.39999389648437</v>
      </c>
      <c r="P318" s="6">
        <v>1508.2589111328125</v>
      </c>
      <c r="Q318" s="6">
        <v>87.01983642578125</v>
      </c>
      <c r="R318" s="6">
        <v>66</v>
      </c>
      <c r="S318" s="6">
        <v>283.04360961914062</v>
      </c>
      <c r="T318" s="6">
        <v>4.5004901885986328</v>
      </c>
      <c r="U318" s="6">
        <v>330.3712158203125</v>
      </c>
      <c r="V318" s="6">
        <v>57.419849395751953</v>
      </c>
      <c r="W318" s="6">
        <v>10.199999809265137</v>
      </c>
      <c r="X318" s="6">
        <v>203.00556945800781</v>
      </c>
      <c r="Y318" s="6">
        <v>93.919548034667969</v>
      </c>
      <c r="Z318" s="6">
        <v>518.33587646484375</v>
      </c>
      <c r="AA318" s="6">
        <v>78.5</v>
      </c>
      <c r="AB318" s="6">
        <v>120</v>
      </c>
      <c r="AC318" s="6">
        <v>28.516763687133789</v>
      </c>
      <c r="AD318" s="6">
        <v>1855.8218994140625</v>
      </c>
      <c r="AE318" s="6">
        <v>2856.04736328125</v>
      </c>
      <c r="AF318" s="6">
        <v>167.96588134765625</v>
      </c>
      <c r="AG318" s="6">
        <v>528.97784423828125</v>
      </c>
      <c r="AH318" s="6">
        <v>4.0999999046325684</v>
      </c>
      <c r="AI318" s="6">
        <v>28.769374847412109</v>
      </c>
      <c r="AJ318" s="6">
        <v>6.5999999046325684</v>
      </c>
      <c r="AK318" s="6">
        <v>37</v>
      </c>
      <c r="AL318" s="6">
        <v>0.60000002384185791</v>
      </c>
      <c r="AM318" s="6">
        <v>31</v>
      </c>
      <c r="AN318" s="6">
        <v>2051.931640625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0.60000002384185791</v>
      </c>
      <c r="AT318" s="6">
        <v>11</v>
      </c>
      <c r="AU318" s="6">
        <v>170.47184753417969</v>
      </c>
      <c r="AV318" s="28">
        <f t="shared" si="36"/>
        <v>13654.056493997574</v>
      </c>
      <c r="AW318" s="28"/>
      <c r="AX318" s="7">
        <v>300</v>
      </c>
      <c r="AY318" s="7">
        <f t="shared" si="34"/>
        <v>13654.056493997574</v>
      </c>
      <c r="AZ318" s="7">
        <f t="shared" si="37"/>
        <v>20171.921738564968</v>
      </c>
      <c r="BA318" s="30">
        <f t="shared" si="38"/>
        <v>289</v>
      </c>
      <c r="BB318" s="31">
        <f t="shared" si="39"/>
        <v>0.29340101522842638</v>
      </c>
    </row>
    <row r="319" spans="1:54" x14ac:dyDescent="0.25">
      <c r="A319" s="10">
        <f t="shared" si="35"/>
        <v>11</v>
      </c>
      <c r="C319" s="5">
        <v>16771</v>
      </c>
      <c r="D319" s="6">
        <v>318.95367431640625</v>
      </c>
      <c r="E319" s="6">
        <v>28.12834358215332</v>
      </c>
      <c r="F319" s="6">
        <v>44.09527587890625</v>
      </c>
      <c r="G319" s="6">
        <v>515.4071044921875</v>
      </c>
      <c r="H319" s="6">
        <v>18.600000381469727</v>
      </c>
      <c r="I319" s="6">
        <v>1</v>
      </c>
      <c r="J319" s="6">
        <v>1156.454345703125</v>
      </c>
      <c r="K319" s="6">
        <v>17.858905792236328</v>
      </c>
      <c r="L319" s="6">
        <v>116.53103637695312</v>
      </c>
      <c r="M319" s="6">
        <v>30.962404251098633</v>
      </c>
      <c r="N319" s="6">
        <v>9.8000001907348633</v>
      </c>
      <c r="O319" s="6">
        <v>230.39999389648437</v>
      </c>
      <c r="P319" s="6">
        <v>1514.4324951171875</v>
      </c>
      <c r="Q319" s="6">
        <v>93.2999267578125</v>
      </c>
      <c r="R319" s="6">
        <v>64</v>
      </c>
      <c r="S319" s="6">
        <v>374.99972534179687</v>
      </c>
      <c r="T319" s="6">
        <v>5.6391711235046387</v>
      </c>
      <c r="U319" s="6">
        <v>342.1053466796875</v>
      </c>
      <c r="V319" s="6">
        <v>93.967453002929688</v>
      </c>
      <c r="W319" s="6">
        <v>10.688626289367676</v>
      </c>
      <c r="X319" s="6">
        <v>236.84393310546875</v>
      </c>
      <c r="Y319" s="6">
        <v>90.018341064453125</v>
      </c>
      <c r="Z319" s="6">
        <v>542.9925537109375</v>
      </c>
      <c r="AA319" s="6">
        <v>78.5</v>
      </c>
      <c r="AB319" s="6">
        <v>154.99720764160156</v>
      </c>
      <c r="AC319" s="6">
        <v>17.5</v>
      </c>
      <c r="AD319" s="6">
        <v>1894.4605712890625</v>
      </c>
      <c r="AE319" s="6">
        <v>2947</v>
      </c>
      <c r="AF319" s="6">
        <v>185.09417724609375</v>
      </c>
      <c r="AG319" s="6">
        <v>545.9560546875</v>
      </c>
      <c r="AH319" s="6">
        <v>4.0999999046325684</v>
      </c>
      <c r="AI319" s="6">
        <v>121.12225341796875</v>
      </c>
      <c r="AJ319" s="6">
        <v>16.884151458740234</v>
      </c>
      <c r="AK319" s="6">
        <v>37</v>
      </c>
      <c r="AL319" s="6">
        <v>7.0457377433776855</v>
      </c>
      <c r="AM319" s="6">
        <v>36.127616882324219</v>
      </c>
      <c r="AN319" s="6">
        <v>2261.068115234375</v>
      </c>
      <c r="AO319" s="6">
        <v>33.799999237060547</v>
      </c>
      <c r="AP319" s="6">
        <v>20</v>
      </c>
      <c r="AQ319" s="6">
        <v>348.28704833984375</v>
      </c>
      <c r="AR319" s="6">
        <v>11.800000190734863</v>
      </c>
      <c r="AS319" s="6">
        <v>9.1241292953491211</v>
      </c>
      <c r="AT319" s="6">
        <v>11</v>
      </c>
      <c r="AU319" s="6">
        <v>179.06709289550781</v>
      </c>
      <c r="AV319" s="28">
        <f t="shared" si="36"/>
        <v>14777.112812519073</v>
      </c>
      <c r="AW319" s="28"/>
      <c r="AX319" s="7">
        <v>301</v>
      </c>
      <c r="AY319" s="7">
        <f t="shared" si="34"/>
        <v>14777.112812519073</v>
      </c>
      <c r="AZ319" s="7">
        <f t="shared" si="37"/>
        <v>20171.413108348846</v>
      </c>
      <c r="BA319" s="30">
        <f t="shared" si="38"/>
        <v>290</v>
      </c>
      <c r="BB319" s="31">
        <f t="shared" si="39"/>
        <v>0.29441624365482233</v>
      </c>
    </row>
    <row r="320" spans="1:54" x14ac:dyDescent="0.25">
      <c r="A320" s="10">
        <f t="shared" si="35"/>
        <v>12</v>
      </c>
      <c r="C320" s="5">
        <v>16802</v>
      </c>
      <c r="D320" s="6">
        <v>426.521728515625</v>
      </c>
      <c r="E320" s="6">
        <v>10</v>
      </c>
      <c r="F320" s="6">
        <v>54.108699798583984</v>
      </c>
      <c r="G320" s="6">
        <v>645</v>
      </c>
      <c r="H320" s="6">
        <v>211.05928039550781</v>
      </c>
      <c r="I320" s="6">
        <v>89.837242126464844</v>
      </c>
      <c r="J320" s="6">
        <v>1347.7762451171875</v>
      </c>
      <c r="K320" s="6">
        <v>0</v>
      </c>
      <c r="L320" s="6">
        <v>159.1571044921875</v>
      </c>
      <c r="M320" s="6">
        <v>18.299999237060547</v>
      </c>
      <c r="N320" s="6">
        <v>10.308121681213379</v>
      </c>
      <c r="O320" s="6">
        <v>235.67228698730469</v>
      </c>
      <c r="P320" s="6">
        <v>1621.8299560546875</v>
      </c>
      <c r="Q320" s="6">
        <v>101.13458251953125</v>
      </c>
      <c r="R320" s="6">
        <v>62</v>
      </c>
      <c r="S320" s="6">
        <v>575</v>
      </c>
      <c r="T320" s="6">
        <v>12.918702125549316</v>
      </c>
      <c r="U320" s="6">
        <v>357.17617797851562</v>
      </c>
      <c r="V320" s="6">
        <v>137.8800048828125</v>
      </c>
      <c r="W320" s="6">
        <v>10.199999809265137</v>
      </c>
      <c r="X320" s="6">
        <v>275.98092651367187</v>
      </c>
      <c r="Y320" s="6">
        <v>77.660049438476563</v>
      </c>
      <c r="Z320" s="6">
        <v>629.60150146484375</v>
      </c>
      <c r="AA320" s="6">
        <v>136.41209411621094</v>
      </c>
      <c r="AB320" s="6">
        <v>297.30487060546875</v>
      </c>
      <c r="AC320" s="6">
        <v>18.345109939575195</v>
      </c>
      <c r="AD320" s="6">
        <v>1873.95751953125</v>
      </c>
      <c r="AE320" s="6">
        <v>2788</v>
      </c>
      <c r="AF320" s="6">
        <v>188</v>
      </c>
      <c r="AG320" s="6">
        <v>591.52069091796875</v>
      </c>
      <c r="AH320" s="6">
        <v>4.0999999046325684</v>
      </c>
      <c r="AI320" s="6">
        <v>4.8000001907348633</v>
      </c>
      <c r="AJ320" s="6">
        <v>65.599998474121094</v>
      </c>
      <c r="AK320" s="6">
        <v>46.291759490966797</v>
      </c>
      <c r="AL320" s="6">
        <v>9.7296228408813477</v>
      </c>
      <c r="AM320" s="6">
        <v>47.300121307373047</v>
      </c>
      <c r="AN320" s="6">
        <v>3367.270263671875</v>
      </c>
      <c r="AO320" s="6">
        <v>36.234504699707031</v>
      </c>
      <c r="AP320" s="6">
        <v>26.763111114501953</v>
      </c>
      <c r="AQ320" s="6">
        <v>613.08636474609375</v>
      </c>
      <c r="AR320" s="6">
        <v>9.6999998092651367</v>
      </c>
      <c r="AS320" s="6">
        <v>9.9324254989624023</v>
      </c>
      <c r="AT320" s="6">
        <v>11</v>
      </c>
      <c r="AU320" s="6">
        <v>181.37477111816406</v>
      </c>
      <c r="AV320" s="28">
        <f t="shared" si="36"/>
        <v>17395.845837116241</v>
      </c>
      <c r="AW320" s="28"/>
      <c r="AX320" s="7">
        <v>302</v>
      </c>
      <c r="AY320" s="7">
        <f t="shared" si="34"/>
        <v>17395.845837116241</v>
      </c>
      <c r="AZ320" s="7">
        <f t="shared" si="37"/>
        <v>20142.466282367706</v>
      </c>
      <c r="BA320" s="30">
        <f t="shared" si="38"/>
        <v>291</v>
      </c>
      <c r="BB320" s="31">
        <f t="shared" si="39"/>
        <v>0.29543147208121828</v>
      </c>
    </row>
    <row r="321" spans="1:54" x14ac:dyDescent="0.25">
      <c r="A321" s="10">
        <f t="shared" si="35"/>
        <v>1</v>
      </c>
      <c r="C321" s="5">
        <v>16833</v>
      </c>
      <c r="D321" s="6">
        <v>457.7315673828125</v>
      </c>
      <c r="E321" s="6">
        <v>57.269813537597656</v>
      </c>
      <c r="F321" s="6">
        <v>58.229881286621094</v>
      </c>
      <c r="G321" s="6">
        <v>600</v>
      </c>
      <c r="H321" s="6">
        <v>298.2999267578125</v>
      </c>
      <c r="I321" s="6">
        <v>102.97579193115234</v>
      </c>
      <c r="J321" s="6">
        <v>1478.377197265625</v>
      </c>
      <c r="K321" s="6">
        <v>28.088006973266602</v>
      </c>
      <c r="L321" s="6">
        <v>186.22178649902344</v>
      </c>
      <c r="M321" s="6">
        <v>18.299999237060547</v>
      </c>
      <c r="N321" s="6">
        <v>11.0565185546875</v>
      </c>
      <c r="O321" s="6">
        <v>266.20413208007812</v>
      </c>
      <c r="P321" s="6">
        <v>1673.2178955078125</v>
      </c>
      <c r="Q321" s="6">
        <v>109.19709777832031</v>
      </c>
      <c r="R321" s="6">
        <v>62</v>
      </c>
      <c r="S321" s="6">
        <v>575</v>
      </c>
      <c r="T321" s="6">
        <v>16.659389495849609</v>
      </c>
      <c r="U321" s="6">
        <v>360</v>
      </c>
      <c r="V321" s="6">
        <v>182.99896240234375</v>
      </c>
      <c r="W321" s="6">
        <v>10.199999809265137</v>
      </c>
      <c r="X321" s="6">
        <v>295.70806884765625</v>
      </c>
      <c r="Y321" s="6">
        <v>72</v>
      </c>
      <c r="Z321" s="6">
        <v>662.39251708984375</v>
      </c>
      <c r="AA321" s="6">
        <v>182</v>
      </c>
      <c r="AB321" s="6">
        <v>383.8148193359375</v>
      </c>
      <c r="AC321" s="6">
        <v>26.910051345825195</v>
      </c>
      <c r="AD321" s="6">
        <v>1950</v>
      </c>
      <c r="AE321" s="6">
        <v>3007</v>
      </c>
      <c r="AF321" s="6">
        <v>183</v>
      </c>
      <c r="AG321" s="6">
        <v>603.927490234375</v>
      </c>
      <c r="AH321" s="6">
        <v>4.0999999046325684</v>
      </c>
      <c r="AI321" s="6">
        <v>4.8000001907348633</v>
      </c>
      <c r="AJ321" s="6">
        <v>65.599998474121094</v>
      </c>
      <c r="AK321" s="6">
        <v>37</v>
      </c>
      <c r="AL321" s="6">
        <v>8.9995603561401367</v>
      </c>
      <c r="AM321" s="6">
        <v>58.377540588378906</v>
      </c>
      <c r="AN321" s="6">
        <v>3827.146728515625</v>
      </c>
      <c r="AO321" s="6">
        <v>44</v>
      </c>
      <c r="AP321" s="6">
        <v>34.872463226318359</v>
      </c>
      <c r="AQ321" s="6">
        <v>900.20770263671875</v>
      </c>
      <c r="AR321" s="6">
        <v>9.6999998092651367</v>
      </c>
      <c r="AS321" s="6">
        <v>9.1630125045776367</v>
      </c>
      <c r="AT321" s="6">
        <v>14.568792343139648</v>
      </c>
      <c r="AU321" s="6">
        <v>217</v>
      </c>
      <c r="AV321" s="28">
        <f t="shared" si="36"/>
        <v>19154.316711902618</v>
      </c>
      <c r="AW321" s="28"/>
      <c r="AX321" s="7">
        <v>303</v>
      </c>
      <c r="AY321" s="7">
        <f t="shared" si="34"/>
        <v>19154.316711902618</v>
      </c>
      <c r="AZ321" s="7">
        <f t="shared" si="37"/>
        <v>20141.829492285848</v>
      </c>
      <c r="BA321" s="30">
        <f t="shared" si="38"/>
        <v>292</v>
      </c>
      <c r="BB321" s="31">
        <f t="shared" si="39"/>
        <v>0.29644670050761424</v>
      </c>
    </row>
    <row r="322" spans="1:54" x14ac:dyDescent="0.25">
      <c r="A322" s="10">
        <f t="shared" si="35"/>
        <v>2</v>
      </c>
      <c r="C322" s="5">
        <v>16861</v>
      </c>
      <c r="D322" s="6">
        <v>465.82949829101562</v>
      </c>
      <c r="E322" s="6">
        <v>57.654045104980469</v>
      </c>
      <c r="F322" s="6">
        <v>61.960868835449219</v>
      </c>
      <c r="G322" s="6">
        <v>600</v>
      </c>
      <c r="H322" s="6">
        <v>289.46768188476562</v>
      </c>
      <c r="I322" s="6">
        <v>51.762302398681641</v>
      </c>
      <c r="J322" s="6">
        <v>1539.0623779296875</v>
      </c>
      <c r="K322" s="6">
        <v>79.803749084472656</v>
      </c>
      <c r="L322" s="6">
        <v>179.34562683105469</v>
      </c>
      <c r="M322" s="6">
        <v>18.299999237060547</v>
      </c>
      <c r="N322" s="6">
        <v>11.05286979675293</v>
      </c>
      <c r="O322" s="6">
        <v>292.66079711914062</v>
      </c>
      <c r="P322" s="6">
        <v>1690</v>
      </c>
      <c r="Q322" s="6">
        <v>114.93109893798828</v>
      </c>
      <c r="R322" s="6">
        <v>62</v>
      </c>
      <c r="S322" s="6">
        <v>575</v>
      </c>
      <c r="T322" s="6">
        <v>19.650623321533203</v>
      </c>
      <c r="U322" s="6">
        <v>360</v>
      </c>
      <c r="V322" s="6">
        <v>217.30499267578125</v>
      </c>
      <c r="W322" s="6">
        <v>10.199999809265137</v>
      </c>
      <c r="X322" s="6">
        <v>301.29998779296875</v>
      </c>
      <c r="Y322" s="6">
        <v>80.162872314453125</v>
      </c>
      <c r="Z322" s="6">
        <v>676</v>
      </c>
      <c r="AA322" s="6">
        <v>137.35267639160156</v>
      </c>
      <c r="AB322" s="6">
        <v>434.44537353515625</v>
      </c>
      <c r="AC322" s="6">
        <v>34.946308135986328</v>
      </c>
      <c r="AD322" s="6">
        <v>1950</v>
      </c>
      <c r="AE322" s="6">
        <v>3064</v>
      </c>
      <c r="AF322" s="6">
        <v>188</v>
      </c>
      <c r="AG322" s="6">
        <v>616.31182861328125</v>
      </c>
      <c r="AH322" s="6">
        <v>4.0999999046325684</v>
      </c>
      <c r="AI322" s="6">
        <v>91.180084228515625</v>
      </c>
      <c r="AJ322" s="6">
        <v>65.599998474121094</v>
      </c>
      <c r="AK322" s="6">
        <v>39.987293243408203</v>
      </c>
      <c r="AL322" s="6">
        <v>12.971591949462891</v>
      </c>
      <c r="AM322" s="6">
        <v>66.227706909179688</v>
      </c>
      <c r="AN322" s="6">
        <v>4016.306640625</v>
      </c>
      <c r="AO322" s="6">
        <v>33.799999237060547</v>
      </c>
      <c r="AP322" s="6">
        <v>20</v>
      </c>
      <c r="AQ322" s="6">
        <v>1072.75927734375</v>
      </c>
      <c r="AR322" s="6">
        <v>11.800000190734863</v>
      </c>
      <c r="AS322" s="6">
        <v>8.8393802642822266</v>
      </c>
      <c r="AT322" s="6">
        <v>66.795257568359375</v>
      </c>
      <c r="AU322" s="6">
        <v>206</v>
      </c>
      <c r="AV322" s="28">
        <f t="shared" si="36"/>
        <v>19894.872807979584</v>
      </c>
      <c r="AW322" s="28"/>
      <c r="AX322" s="7">
        <v>304</v>
      </c>
      <c r="AY322" s="7">
        <f t="shared" si="34"/>
        <v>19894.872807979584</v>
      </c>
      <c r="AZ322" s="7">
        <f t="shared" si="37"/>
        <v>20127.91826915741</v>
      </c>
      <c r="BA322" s="30">
        <f t="shared" si="38"/>
        <v>293</v>
      </c>
      <c r="BB322" s="31">
        <f t="shared" si="39"/>
        <v>0.29746192893401013</v>
      </c>
    </row>
    <row r="323" spans="1:54" x14ac:dyDescent="0.25">
      <c r="A323" s="10">
        <f t="shared" si="35"/>
        <v>3</v>
      </c>
      <c r="C323" s="5">
        <v>16892</v>
      </c>
      <c r="D323" s="6">
        <v>470.42718505859375</v>
      </c>
      <c r="E323" s="6">
        <v>76.811531066894531</v>
      </c>
      <c r="F323" s="6">
        <v>70.830467224121094</v>
      </c>
      <c r="G323" s="6">
        <v>685</v>
      </c>
      <c r="H323" s="6">
        <v>323.70001220703125</v>
      </c>
      <c r="I323" s="6">
        <v>102.90395355224609</v>
      </c>
      <c r="J323" s="6">
        <v>1667.8907470703125</v>
      </c>
      <c r="K323" s="6">
        <v>126.89651489257812</v>
      </c>
      <c r="L323" s="6">
        <v>210.90774536132812</v>
      </c>
      <c r="M323" s="6">
        <v>18.299999237060547</v>
      </c>
      <c r="N323" s="6">
        <v>10.986724853515625</v>
      </c>
      <c r="O323" s="6">
        <v>323.76727294921875</v>
      </c>
      <c r="P323" s="6">
        <v>1690</v>
      </c>
      <c r="Q323" s="6">
        <v>122.02349853515625</v>
      </c>
      <c r="R323" s="6">
        <v>64</v>
      </c>
      <c r="S323" s="6">
        <v>680</v>
      </c>
      <c r="T323" s="6">
        <v>26.958930969238281</v>
      </c>
      <c r="U323" s="6">
        <v>359.69369506835937</v>
      </c>
      <c r="V323" s="6">
        <v>229.28775024414062</v>
      </c>
      <c r="W323" s="6">
        <v>10.199999809265137</v>
      </c>
      <c r="X323" s="6">
        <v>284.61676025390625</v>
      </c>
      <c r="Y323" s="6">
        <v>89.688034057617188</v>
      </c>
      <c r="Z323" s="6">
        <v>736.463134765625</v>
      </c>
      <c r="AA323" s="6">
        <v>149.99240112304687</v>
      </c>
      <c r="AB323" s="6">
        <v>388.83108520507812</v>
      </c>
      <c r="AC323" s="6">
        <v>47.713336944580078</v>
      </c>
      <c r="AD323" s="6">
        <v>2014.0478515625</v>
      </c>
      <c r="AE323" s="6">
        <v>3063</v>
      </c>
      <c r="AF323" s="6">
        <v>193</v>
      </c>
      <c r="AG323" s="6">
        <v>652.7509765625</v>
      </c>
      <c r="AH323" s="6">
        <v>4.1293597221374512</v>
      </c>
      <c r="AI323" s="6">
        <v>42.692924499511719</v>
      </c>
      <c r="AJ323" s="6">
        <v>65.599998474121094</v>
      </c>
      <c r="AK323" s="6">
        <v>51.889163970947266</v>
      </c>
      <c r="AL323" s="6">
        <v>22.133077621459961</v>
      </c>
      <c r="AM323" s="6">
        <v>76.712501525878906</v>
      </c>
      <c r="AN323" s="6">
        <v>4325.76171875</v>
      </c>
      <c r="AO323" s="6">
        <v>39.185146331787109</v>
      </c>
      <c r="AP323" s="6">
        <v>20</v>
      </c>
      <c r="AQ323" s="6">
        <v>1040.4920654296875</v>
      </c>
      <c r="AR323" s="6">
        <v>11.800000190734863</v>
      </c>
      <c r="AS323" s="6">
        <v>10.538647651672363</v>
      </c>
      <c r="AT323" s="6">
        <v>11</v>
      </c>
      <c r="AU323" s="6">
        <v>206</v>
      </c>
      <c r="AV323" s="28">
        <f t="shared" si="36"/>
        <v>20818.624212741852</v>
      </c>
      <c r="AW323" s="28"/>
      <c r="AX323" s="7">
        <v>305</v>
      </c>
      <c r="AY323" s="7">
        <f t="shared" si="34"/>
        <v>20818.624212741852</v>
      </c>
      <c r="AZ323" s="7">
        <f t="shared" si="37"/>
        <v>20115.50129199028</v>
      </c>
      <c r="BA323" s="30">
        <f t="shared" si="38"/>
        <v>294</v>
      </c>
      <c r="BB323" s="31">
        <f t="shared" si="39"/>
        <v>0.29847715736040609</v>
      </c>
    </row>
    <row r="324" spans="1:54" x14ac:dyDescent="0.25">
      <c r="A324" s="10">
        <f t="shared" si="35"/>
        <v>4</v>
      </c>
      <c r="C324" s="5">
        <v>16922</v>
      </c>
      <c r="D324" s="6">
        <v>470.46673583984375</v>
      </c>
      <c r="E324" s="6">
        <v>87.198936462402344</v>
      </c>
      <c r="F324" s="6">
        <v>79.159599304199219</v>
      </c>
      <c r="G324" s="6">
        <v>825</v>
      </c>
      <c r="H324" s="6">
        <v>284.34738159179687</v>
      </c>
      <c r="I324" s="6">
        <v>102.85502624511719</v>
      </c>
      <c r="J324" s="6">
        <v>1897.9677734375</v>
      </c>
      <c r="K324" s="6">
        <v>157.20457458496094</v>
      </c>
      <c r="L324" s="6">
        <v>322.86505126953125</v>
      </c>
      <c r="M324" s="6">
        <v>18.299999237060547</v>
      </c>
      <c r="N324" s="6">
        <v>10.901576995849609</v>
      </c>
      <c r="O324" s="6">
        <v>293.35205078125</v>
      </c>
      <c r="P324" s="6">
        <v>1713</v>
      </c>
      <c r="Q324" s="6">
        <v>124.39568328857422</v>
      </c>
      <c r="R324" s="6">
        <v>65</v>
      </c>
      <c r="S324" s="6">
        <v>800</v>
      </c>
      <c r="T324" s="6">
        <v>36.301395416259766</v>
      </c>
      <c r="U324" s="6">
        <v>360</v>
      </c>
      <c r="V324" s="6">
        <v>238.90567016601562</v>
      </c>
      <c r="W324" s="6">
        <v>10.199999809265137</v>
      </c>
      <c r="X324" s="6">
        <v>301.29998779296875</v>
      </c>
      <c r="Y324" s="6">
        <v>91.679901123046875</v>
      </c>
      <c r="Z324" s="6">
        <v>851</v>
      </c>
      <c r="AA324" s="6">
        <v>78.5</v>
      </c>
      <c r="AB324" s="6">
        <v>421.48641967773437</v>
      </c>
      <c r="AC324" s="6">
        <v>54.815437316894531</v>
      </c>
      <c r="AD324" s="6">
        <v>2096.49853515625</v>
      </c>
      <c r="AE324" s="6">
        <v>3459</v>
      </c>
      <c r="AF324" s="6">
        <v>197.81982421875</v>
      </c>
      <c r="AG324" s="6">
        <v>754.1923828125</v>
      </c>
      <c r="AH324" s="6">
        <v>4.0999999046325684</v>
      </c>
      <c r="AI324" s="6">
        <v>55.648036956787109</v>
      </c>
      <c r="AJ324" s="6">
        <v>65.599998474121094</v>
      </c>
      <c r="AK324" s="6">
        <v>51.71685791015625</v>
      </c>
      <c r="AL324" s="6">
        <v>38.81524658203125</v>
      </c>
      <c r="AM324" s="6">
        <v>82.877815246582031</v>
      </c>
      <c r="AN324" s="6">
        <v>4542.9794921875</v>
      </c>
      <c r="AO324" s="6">
        <v>33.799999237060547</v>
      </c>
      <c r="AP324" s="6">
        <v>39.990169525146484</v>
      </c>
      <c r="AQ324" s="6">
        <v>1005.3867797851562</v>
      </c>
      <c r="AR324" s="6">
        <v>11.800000190734863</v>
      </c>
      <c r="AS324" s="6">
        <v>51.319488525390625</v>
      </c>
      <c r="AT324" s="6">
        <v>11</v>
      </c>
      <c r="AU324" s="6">
        <v>206</v>
      </c>
      <c r="AV324" s="28">
        <f t="shared" si="36"/>
        <v>22404.74782705307</v>
      </c>
      <c r="AW324" s="28"/>
      <c r="AX324" s="7">
        <v>306</v>
      </c>
      <c r="AY324" s="7">
        <f t="shared" si="34"/>
        <v>22404.74782705307</v>
      </c>
      <c r="AZ324" s="7">
        <f t="shared" si="37"/>
        <v>20096.156201004982</v>
      </c>
      <c r="BA324" s="30">
        <f t="shared" si="38"/>
        <v>295</v>
      </c>
      <c r="BB324" s="31">
        <f t="shared" si="39"/>
        <v>0.29949238578680204</v>
      </c>
    </row>
    <row r="325" spans="1:54" x14ac:dyDescent="0.25">
      <c r="A325" s="10">
        <f t="shared" si="35"/>
        <v>5</v>
      </c>
      <c r="C325" s="5">
        <v>16953</v>
      </c>
      <c r="D325" s="6">
        <v>460.65582275390625</v>
      </c>
      <c r="E325" s="6">
        <v>63.771110534667969</v>
      </c>
      <c r="F325" s="6">
        <v>80.856559753417969</v>
      </c>
      <c r="G325" s="6">
        <v>930</v>
      </c>
      <c r="H325" s="6">
        <v>153.09817504882812</v>
      </c>
      <c r="I325" s="6">
        <v>102.79373931884766</v>
      </c>
      <c r="J325" s="6">
        <v>1894.7274169921875</v>
      </c>
      <c r="K325" s="6">
        <v>143.16184997558594</v>
      </c>
      <c r="L325" s="6">
        <v>438</v>
      </c>
      <c r="M325" s="6">
        <v>18.299999237060547</v>
      </c>
      <c r="N325" s="6">
        <v>10.71473217010498</v>
      </c>
      <c r="O325" s="6">
        <v>261.4124755859375</v>
      </c>
      <c r="P325" s="6">
        <v>1975</v>
      </c>
      <c r="Q325" s="6">
        <v>125.93999481201172</v>
      </c>
      <c r="R325" s="6">
        <v>66</v>
      </c>
      <c r="S325" s="6">
        <v>975</v>
      </c>
      <c r="T325" s="6">
        <v>44.942291259765625</v>
      </c>
      <c r="U325" s="6">
        <v>338.27801513671875</v>
      </c>
      <c r="V325" s="6">
        <v>261.45465087890625</v>
      </c>
      <c r="W325" s="6">
        <v>10.199999809265137</v>
      </c>
      <c r="X325" s="6">
        <v>288.96697998046875</v>
      </c>
      <c r="Y325" s="6">
        <v>91.152740478515625</v>
      </c>
      <c r="Z325" s="6">
        <v>969</v>
      </c>
      <c r="AA325" s="6">
        <v>78.5</v>
      </c>
      <c r="AB325" s="6">
        <v>433.98336791992187</v>
      </c>
      <c r="AC325" s="6">
        <v>46.790195465087891</v>
      </c>
      <c r="AD325" s="6">
        <v>2288.660400390625</v>
      </c>
      <c r="AE325" s="6">
        <v>3538</v>
      </c>
      <c r="AF325" s="6">
        <v>202.44581604003906</v>
      </c>
      <c r="AG325" s="6">
        <v>851.46563720703125</v>
      </c>
      <c r="AH325" s="6">
        <v>4.0999999046325684</v>
      </c>
      <c r="AI325" s="6">
        <v>54.585620880126953</v>
      </c>
      <c r="AJ325" s="6">
        <v>65.599998474121094</v>
      </c>
      <c r="AK325" s="6">
        <v>58.624443054199219</v>
      </c>
      <c r="AL325" s="6">
        <v>31.438100814819336</v>
      </c>
      <c r="AM325" s="6">
        <v>80.1129150390625</v>
      </c>
      <c r="AN325" s="6">
        <v>4539.15380859375</v>
      </c>
      <c r="AO325" s="6">
        <v>33.799999237060547</v>
      </c>
      <c r="AP325" s="6">
        <v>47.019733428955078</v>
      </c>
      <c r="AQ325" s="6">
        <v>919.422607421875</v>
      </c>
      <c r="AR325" s="6">
        <v>11.800000190734863</v>
      </c>
      <c r="AS325" s="6">
        <v>8.0284957885742187</v>
      </c>
      <c r="AT325" s="6">
        <v>11</v>
      </c>
      <c r="AU325" s="6">
        <v>198.90098571777344</v>
      </c>
      <c r="AV325" s="28">
        <f t="shared" si="36"/>
        <v>23206.858679294586</v>
      </c>
      <c r="AW325" s="28"/>
      <c r="AX325" s="7">
        <v>307</v>
      </c>
      <c r="AY325" s="7">
        <f t="shared" si="34"/>
        <v>23206.858679294586</v>
      </c>
      <c r="AZ325" s="7">
        <f t="shared" si="37"/>
        <v>20081.987712860107</v>
      </c>
      <c r="BA325" s="30">
        <f t="shared" si="38"/>
        <v>296</v>
      </c>
      <c r="BB325" s="31">
        <f t="shared" si="39"/>
        <v>0.30050761421319799</v>
      </c>
    </row>
    <row r="326" spans="1:54" x14ac:dyDescent="0.25">
      <c r="A326" s="10">
        <f t="shared" si="35"/>
        <v>6</v>
      </c>
      <c r="C326" s="5">
        <v>16983</v>
      </c>
      <c r="D326" s="6">
        <v>428.4459228515625</v>
      </c>
      <c r="E326" s="6">
        <v>36.012481689453125</v>
      </c>
      <c r="F326" s="6">
        <v>78.083244323730469</v>
      </c>
      <c r="G326" s="6">
        <v>889.77001953125</v>
      </c>
      <c r="H326" s="6">
        <v>18.600000381469727</v>
      </c>
      <c r="I326" s="6">
        <v>86.675064086914063</v>
      </c>
      <c r="J326" s="6">
        <v>1846.6527099609375</v>
      </c>
      <c r="K326" s="6">
        <v>103.59758758544922</v>
      </c>
      <c r="L326" s="6">
        <v>431</v>
      </c>
      <c r="M326" s="6">
        <v>33.207145690917969</v>
      </c>
      <c r="N326" s="6">
        <v>10.486846923828125</v>
      </c>
      <c r="O326" s="6">
        <v>230.39999389648437</v>
      </c>
      <c r="P326" s="6">
        <v>2030</v>
      </c>
      <c r="Q326" s="6">
        <v>106.28359222412109</v>
      </c>
      <c r="R326" s="6">
        <v>66</v>
      </c>
      <c r="S326" s="6">
        <v>969.09197998046875</v>
      </c>
      <c r="T326" s="6">
        <v>6.461545467376709</v>
      </c>
      <c r="U326" s="6">
        <v>360</v>
      </c>
      <c r="V326" s="6">
        <v>201.67840576171875</v>
      </c>
      <c r="W326" s="6">
        <v>10.199999809265137</v>
      </c>
      <c r="X326" s="6">
        <v>301.02182006835937</v>
      </c>
      <c r="Y326" s="6">
        <v>90.552650451660156</v>
      </c>
      <c r="Z326" s="6">
        <v>1024</v>
      </c>
      <c r="AA326" s="6">
        <v>78.5</v>
      </c>
      <c r="AB326" s="6">
        <v>367.40875244140625</v>
      </c>
      <c r="AC326" s="6">
        <v>34.5087890625</v>
      </c>
      <c r="AD326" s="6">
        <v>2295.944091796875</v>
      </c>
      <c r="AE326" s="6">
        <v>3538</v>
      </c>
      <c r="AF326" s="6">
        <v>209.26499938964844</v>
      </c>
      <c r="AG326" s="6">
        <v>932.1025390625</v>
      </c>
      <c r="AH326" s="6">
        <v>4.0999999046325684</v>
      </c>
      <c r="AI326" s="6">
        <v>53.392356872558594</v>
      </c>
      <c r="AJ326" s="6">
        <v>65.599998474121094</v>
      </c>
      <c r="AK326" s="6">
        <v>51.842739105224609</v>
      </c>
      <c r="AL326" s="6">
        <v>12.019454956054688</v>
      </c>
      <c r="AM326" s="6">
        <v>72.465019226074219</v>
      </c>
      <c r="AN326" s="6">
        <v>4448.388671875</v>
      </c>
      <c r="AO326" s="6">
        <v>33.799999237060547</v>
      </c>
      <c r="AP326" s="6">
        <v>22.905656814575195</v>
      </c>
      <c r="AQ326" s="6">
        <v>434.56689453125</v>
      </c>
      <c r="AR326" s="6">
        <v>11.800000190734863</v>
      </c>
      <c r="AS326" s="6">
        <v>30.208917617797852</v>
      </c>
      <c r="AT326" s="6">
        <v>11</v>
      </c>
      <c r="AU326" s="6">
        <v>189.83224487304687</v>
      </c>
      <c r="AV326" s="28">
        <f t="shared" si="36"/>
        <v>22255.872136116028</v>
      </c>
      <c r="AW326" s="28"/>
      <c r="AX326" s="7">
        <v>308</v>
      </c>
      <c r="AY326" s="7">
        <f t="shared" si="34"/>
        <v>22255.872136116028</v>
      </c>
      <c r="AZ326" s="7">
        <f t="shared" si="37"/>
        <v>20079.788789451122</v>
      </c>
      <c r="BA326" s="30">
        <f t="shared" si="38"/>
        <v>297</v>
      </c>
      <c r="BB326" s="31">
        <f t="shared" si="39"/>
        <v>0.30152284263959389</v>
      </c>
    </row>
    <row r="327" spans="1:54" x14ac:dyDescent="0.25">
      <c r="A327" s="10">
        <f t="shared" si="35"/>
        <v>7</v>
      </c>
      <c r="C327" s="5">
        <v>17014</v>
      </c>
      <c r="D327" s="6">
        <v>372.15594482421875</v>
      </c>
      <c r="E327" s="6">
        <v>12.125158309936523</v>
      </c>
      <c r="F327" s="6">
        <v>77.45489501953125</v>
      </c>
      <c r="G327" s="6">
        <v>675.11639404296875</v>
      </c>
      <c r="H327" s="6">
        <v>51.12677001953125</v>
      </c>
      <c r="I327" s="6">
        <v>60.215747833251953</v>
      </c>
      <c r="J327" s="6">
        <v>1809.5440673828125</v>
      </c>
      <c r="K327" s="6">
        <v>56.921749114990234</v>
      </c>
      <c r="L327" s="6">
        <v>386.70556640625</v>
      </c>
      <c r="M327" s="6">
        <v>18.299999237060547</v>
      </c>
      <c r="N327" s="6">
        <v>10.210598945617676</v>
      </c>
      <c r="O327" s="6">
        <v>230.39999389648437</v>
      </c>
      <c r="P327" s="6">
        <v>1944.984619140625</v>
      </c>
      <c r="Q327" s="6">
        <v>95.219100952148438</v>
      </c>
      <c r="R327" s="6">
        <v>67</v>
      </c>
      <c r="S327" s="6">
        <v>731.3447265625</v>
      </c>
      <c r="T327" s="6">
        <v>7.4407176971435547</v>
      </c>
      <c r="U327" s="6">
        <v>359.798583984375</v>
      </c>
      <c r="V327" s="6">
        <v>75.259552001953125</v>
      </c>
      <c r="W327" s="6">
        <v>10.199999809265137</v>
      </c>
      <c r="X327" s="6">
        <v>261.62667846679687</v>
      </c>
      <c r="Y327" s="6">
        <v>99.580154418945313</v>
      </c>
      <c r="Z327" s="6">
        <v>897.75140380859375</v>
      </c>
      <c r="AA327" s="6">
        <v>78.5</v>
      </c>
      <c r="AB327" s="6">
        <v>215.36624145507812</v>
      </c>
      <c r="AC327" s="6">
        <v>24.976774215698242</v>
      </c>
      <c r="AD327" s="6">
        <v>2156.314697265625</v>
      </c>
      <c r="AE327" s="6">
        <v>3529.533447265625</v>
      </c>
      <c r="AF327" s="6">
        <v>209.00039672851562</v>
      </c>
      <c r="AG327" s="6">
        <v>891.95501708984375</v>
      </c>
      <c r="AH327" s="6">
        <v>4.0999999046325684</v>
      </c>
      <c r="AI327" s="6">
        <v>4.8000001907348633</v>
      </c>
      <c r="AJ327" s="6">
        <v>65.599998474121094</v>
      </c>
      <c r="AK327" s="6">
        <v>43.520000457763672</v>
      </c>
      <c r="AL327" s="6">
        <v>0.60000002384185791</v>
      </c>
      <c r="AM327" s="6">
        <v>65.32073974609375</v>
      </c>
      <c r="AN327" s="6">
        <v>3972.907958984375</v>
      </c>
      <c r="AO327" s="6">
        <v>33.799999237060547</v>
      </c>
      <c r="AP327" s="6">
        <v>20</v>
      </c>
      <c r="AQ327" s="6">
        <v>283.37698364257812</v>
      </c>
      <c r="AR327" s="6">
        <v>9.6999998092651367</v>
      </c>
      <c r="AS327" s="6">
        <v>0.60000002384185791</v>
      </c>
      <c r="AT327" s="6">
        <v>11</v>
      </c>
      <c r="AU327" s="6">
        <v>184.04661560058594</v>
      </c>
      <c r="AV327" s="28">
        <f t="shared" si="36"/>
        <v>20115.50129199028</v>
      </c>
      <c r="AW327" s="28"/>
      <c r="AX327" s="7">
        <v>309</v>
      </c>
      <c r="AY327" s="7">
        <f t="shared" si="34"/>
        <v>20115.50129199028</v>
      </c>
      <c r="AZ327" s="7">
        <f t="shared" si="37"/>
        <v>20074.083827495575</v>
      </c>
      <c r="BA327" s="30">
        <f t="shared" si="38"/>
        <v>298</v>
      </c>
      <c r="BB327" s="31">
        <f t="shared" si="39"/>
        <v>0.30253807106598984</v>
      </c>
    </row>
    <row r="328" spans="1:54" x14ac:dyDescent="0.25">
      <c r="A328" s="10">
        <f t="shared" si="35"/>
        <v>8</v>
      </c>
      <c r="C328" s="5">
        <v>17045</v>
      </c>
      <c r="D328" s="6">
        <v>347.12857055664062</v>
      </c>
      <c r="E328" s="6">
        <v>11.961590766906738</v>
      </c>
      <c r="F328" s="6">
        <v>76.963447570800781</v>
      </c>
      <c r="G328" s="6">
        <v>518.9267578125</v>
      </c>
      <c r="H328" s="6">
        <v>24.480611801147461</v>
      </c>
      <c r="I328" s="6">
        <v>35.691509246826172</v>
      </c>
      <c r="J328" s="6">
        <v>1763.4154052734375</v>
      </c>
      <c r="K328" s="6">
        <v>28.756954193115234</v>
      </c>
      <c r="L328" s="6">
        <v>341.67465209960937</v>
      </c>
      <c r="M328" s="6">
        <v>18.299999237060547</v>
      </c>
      <c r="N328" s="6">
        <v>9.9773712158203125</v>
      </c>
      <c r="O328" s="6">
        <v>230.39999389648437</v>
      </c>
      <c r="P328" s="6">
        <v>1801.6070556640625</v>
      </c>
      <c r="Q328" s="6">
        <v>93.875839233398438</v>
      </c>
      <c r="R328" s="6">
        <v>67</v>
      </c>
      <c r="S328" s="6">
        <v>489.63848876953125</v>
      </c>
      <c r="T328" s="6">
        <v>7.421022891998291</v>
      </c>
      <c r="U328" s="6">
        <v>358.16656494140625</v>
      </c>
      <c r="V328" s="6">
        <v>22.818647384643555</v>
      </c>
      <c r="W328" s="6">
        <v>10.199999809265137</v>
      </c>
      <c r="X328" s="6">
        <v>259.2838134765625</v>
      </c>
      <c r="Y328" s="6">
        <v>98.916290283203125</v>
      </c>
      <c r="Z328" s="6">
        <v>759.93536376953125</v>
      </c>
      <c r="AA328" s="6">
        <v>78.5</v>
      </c>
      <c r="AB328" s="6">
        <v>120</v>
      </c>
      <c r="AC328" s="6">
        <v>20.110092163085938</v>
      </c>
      <c r="AD328" s="6">
        <v>2011.2523193359375</v>
      </c>
      <c r="AE328" s="6">
        <v>3235.19482421875</v>
      </c>
      <c r="AF328" s="6">
        <v>191.45974731445312</v>
      </c>
      <c r="AG328" s="6">
        <v>770.40203857421875</v>
      </c>
      <c r="AH328" s="6">
        <v>4.0999999046325684</v>
      </c>
      <c r="AI328" s="6">
        <v>4.8000001907348633</v>
      </c>
      <c r="AJ328" s="6">
        <v>61.59881591796875</v>
      </c>
      <c r="AK328" s="6">
        <v>37</v>
      </c>
      <c r="AL328" s="6">
        <v>0.60000002384185791</v>
      </c>
      <c r="AM328" s="6">
        <v>37.51800537109375</v>
      </c>
      <c r="AN328" s="6">
        <v>3595.152587890625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0.60000002384185791</v>
      </c>
      <c r="AT328" s="6">
        <v>11</v>
      </c>
      <c r="AU328" s="6">
        <v>203.39741516113281</v>
      </c>
      <c r="AV328" s="28">
        <f t="shared" si="36"/>
        <v>17962.307246446609</v>
      </c>
      <c r="AW328" s="28"/>
      <c r="AX328" s="7">
        <v>310</v>
      </c>
      <c r="AY328" s="7">
        <f t="shared" si="34"/>
        <v>17962.307246446609</v>
      </c>
      <c r="AZ328" s="7">
        <f t="shared" si="37"/>
        <v>20059.794283390045</v>
      </c>
      <c r="BA328" s="30">
        <f t="shared" si="38"/>
        <v>299</v>
      </c>
      <c r="BB328" s="31">
        <f t="shared" si="39"/>
        <v>0.3035532994923858</v>
      </c>
    </row>
    <row r="329" spans="1:54" x14ac:dyDescent="0.25">
      <c r="A329" s="10">
        <f t="shared" si="35"/>
        <v>9</v>
      </c>
      <c r="C329" s="5">
        <v>17075</v>
      </c>
      <c r="D329" s="6">
        <v>336.23928833007812</v>
      </c>
      <c r="E329" s="6">
        <v>10.065138816833496</v>
      </c>
      <c r="F329" s="6">
        <v>76.589981079101563</v>
      </c>
      <c r="G329" s="6">
        <v>458.65753173828125</v>
      </c>
      <c r="H329" s="6">
        <v>18.600000381469727</v>
      </c>
      <c r="I329" s="6">
        <v>33.977279663085937</v>
      </c>
      <c r="J329" s="6">
        <v>1740.3466796875</v>
      </c>
      <c r="K329" s="6">
        <v>21.377861022949219</v>
      </c>
      <c r="L329" s="6">
        <v>298.28167724609375</v>
      </c>
      <c r="M329" s="6">
        <v>18.299999237060547</v>
      </c>
      <c r="N329" s="6">
        <v>9.8618335723876953</v>
      </c>
      <c r="O329" s="6">
        <v>230.39999389648437</v>
      </c>
      <c r="P329" s="6">
        <v>1704.7220458984375</v>
      </c>
      <c r="Q329" s="6">
        <v>94.044631958007813</v>
      </c>
      <c r="R329" s="6">
        <v>67</v>
      </c>
      <c r="S329" s="6">
        <v>391.30694580078125</v>
      </c>
      <c r="T329" s="6">
        <v>7.4761567115783691</v>
      </c>
      <c r="U329" s="6">
        <v>341.7918701171875</v>
      </c>
      <c r="V329" s="6">
        <v>0.20000000298023224</v>
      </c>
      <c r="W329" s="6">
        <v>10.199999809265137</v>
      </c>
      <c r="X329" s="6">
        <v>248.48599243164062</v>
      </c>
      <c r="Y329" s="6">
        <v>96.509437561035156</v>
      </c>
      <c r="Z329" s="6">
        <v>631.19610595703125</v>
      </c>
      <c r="AA329" s="6">
        <v>78.5</v>
      </c>
      <c r="AB329" s="6">
        <v>120</v>
      </c>
      <c r="AC329" s="6">
        <v>17.5</v>
      </c>
      <c r="AD329" s="6">
        <v>1954.8751220703125</v>
      </c>
      <c r="AE329" s="6">
        <v>3135.700439453125</v>
      </c>
      <c r="AF329" s="6">
        <v>174.17953491210937</v>
      </c>
      <c r="AG329" s="6">
        <v>643.46783447265625</v>
      </c>
      <c r="AH329" s="6">
        <v>4.0999999046325684</v>
      </c>
      <c r="AI329" s="6">
        <v>4.8000001907348633</v>
      </c>
      <c r="AJ329" s="6">
        <v>46.373790740966797</v>
      </c>
      <c r="AK329" s="6">
        <v>37</v>
      </c>
      <c r="AL329" s="6">
        <v>0.60000002384185791</v>
      </c>
      <c r="AM329" s="6">
        <v>31</v>
      </c>
      <c r="AN329" s="6">
        <v>3408.861083984375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0.60000002384185791</v>
      </c>
      <c r="AT329" s="6">
        <v>11</v>
      </c>
      <c r="AU329" s="6">
        <v>195.88938903808594</v>
      </c>
      <c r="AV329" s="28">
        <f t="shared" si="36"/>
        <v>16883.517837956548</v>
      </c>
      <c r="AW329" s="28"/>
      <c r="AX329" s="7">
        <v>311</v>
      </c>
      <c r="AY329" s="7">
        <f t="shared" si="34"/>
        <v>16883.517837956548</v>
      </c>
      <c r="AZ329" s="7">
        <f t="shared" si="37"/>
        <v>20049.751700878143</v>
      </c>
      <c r="BA329" s="30">
        <f t="shared" si="38"/>
        <v>300</v>
      </c>
      <c r="BB329" s="31">
        <f t="shared" si="39"/>
        <v>0.30456852791878175</v>
      </c>
    </row>
    <row r="330" spans="1:54" x14ac:dyDescent="0.25">
      <c r="A330" s="10">
        <f t="shared" si="35"/>
        <v>10</v>
      </c>
      <c r="C330" s="5">
        <v>17106</v>
      </c>
      <c r="D330" s="6">
        <v>327.903076171875</v>
      </c>
      <c r="E330" s="6">
        <v>10</v>
      </c>
      <c r="F330" s="6">
        <v>76.366432189941406</v>
      </c>
      <c r="G330" s="6">
        <v>439.08755493164062</v>
      </c>
      <c r="H330" s="6">
        <v>27.709199905395508</v>
      </c>
      <c r="I330" s="6">
        <v>38.676582336425781</v>
      </c>
      <c r="J330" s="6">
        <v>1726.0440673828125</v>
      </c>
      <c r="K330" s="6">
        <v>21.150228500366211</v>
      </c>
      <c r="L330" s="6">
        <v>246.97538757324219</v>
      </c>
      <c r="M330" s="6">
        <v>18.299999237060547</v>
      </c>
      <c r="N330" s="6">
        <v>9.8000001907348633</v>
      </c>
      <c r="O330" s="6">
        <v>230.39999389648437</v>
      </c>
      <c r="P330" s="6">
        <v>1645.324951171875</v>
      </c>
      <c r="Q330" s="6">
        <v>97.846710205078125</v>
      </c>
      <c r="R330" s="6">
        <v>66</v>
      </c>
      <c r="S330" s="6">
        <v>356.22747802734375</v>
      </c>
      <c r="T330" s="6">
        <v>7.9600744247436523</v>
      </c>
      <c r="U330" s="6">
        <v>337.52252197265625</v>
      </c>
      <c r="V330" s="6">
        <v>0.20000000298023224</v>
      </c>
      <c r="W330" s="6">
        <v>10.199999809265137</v>
      </c>
      <c r="X330" s="6">
        <v>243.55300903320312</v>
      </c>
      <c r="Y330" s="6">
        <v>96.211868286132813</v>
      </c>
      <c r="Z330" s="6">
        <v>587.6312255859375</v>
      </c>
      <c r="AA330" s="6">
        <v>78.5</v>
      </c>
      <c r="AB330" s="6">
        <v>120</v>
      </c>
      <c r="AC330" s="6">
        <v>17.5</v>
      </c>
      <c r="AD330" s="6">
        <v>1874.6217041015625</v>
      </c>
      <c r="AE330" s="6">
        <v>2886.170654296875</v>
      </c>
      <c r="AF330" s="6">
        <v>160.01701354980469</v>
      </c>
      <c r="AG330" s="6">
        <v>581.23028564453125</v>
      </c>
      <c r="AH330" s="6">
        <v>4.0999999046325684</v>
      </c>
      <c r="AI330" s="6">
        <v>28.872734069824219</v>
      </c>
      <c r="AJ330" s="6">
        <v>31.243511199951172</v>
      </c>
      <c r="AK330" s="6">
        <v>37</v>
      </c>
      <c r="AL330" s="6">
        <v>0.60000002384185791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0.60000002384185791</v>
      </c>
      <c r="AT330" s="6">
        <v>11</v>
      </c>
      <c r="AU330" s="6">
        <v>186.11752319335937</v>
      </c>
      <c r="AV330" s="28">
        <f t="shared" si="36"/>
        <v>16040.550016358495</v>
      </c>
      <c r="AW330" s="28"/>
      <c r="AX330" s="7">
        <v>312</v>
      </c>
      <c r="AY330" s="7">
        <f t="shared" si="34"/>
        <v>16040.550016358495</v>
      </c>
      <c r="AZ330" s="7">
        <f t="shared" si="37"/>
        <v>20045.793739318848</v>
      </c>
      <c r="BA330" s="30">
        <f t="shared" si="38"/>
        <v>301</v>
      </c>
      <c r="BB330" s="31">
        <f t="shared" si="39"/>
        <v>0.30558375634517765</v>
      </c>
    </row>
    <row r="331" spans="1:54" x14ac:dyDescent="0.25">
      <c r="A331" s="10">
        <f t="shared" si="35"/>
        <v>11</v>
      </c>
      <c r="C331" s="5">
        <v>17136</v>
      </c>
      <c r="D331" s="6">
        <v>327.11053466796875</v>
      </c>
      <c r="E331" s="6">
        <v>16.167013168334961</v>
      </c>
      <c r="F331" s="6">
        <v>79.572677612304688</v>
      </c>
      <c r="G331" s="6">
        <v>468.21575927734375</v>
      </c>
      <c r="H331" s="6">
        <v>18.600000381469727</v>
      </c>
      <c r="I331" s="6">
        <v>52.675128936767578</v>
      </c>
      <c r="J331" s="6">
        <v>1749.4610595703125</v>
      </c>
      <c r="K331" s="6">
        <v>24.017757415771484</v>
      </c>
      <c r="L331" s="6">
        <v>233.77229309082031</v>
      </c>
      <c r="M331" s="6">
        <v>32.899173736572266</v>
      </c>
      <c r="N331" s="6">
        <v>9.8000001907348633</v>
      </c>
      <c r="O331" s="6">
        <v>243.89457702636719</v>
      </c>
      <c r="P331" s="6">
        <v>1651.269775390625</v>
      </c>
      <c r="Q331" s="6">
        <v>104.15241241455078</v>
      </c>
      <c r="R331" s="6">
        <v>64</v>
      </c>
      <c r="S331" s="6">
        <v>410.05020141601562</v>
      </c>
      <c r="T331" s="6">
        <v>10.776759147644043</v>
      </c>
      <c r="U331" s="6">
        <v>338.96847534179687</v>
      </c>
      <c r="V331" s="6">
        <v>31.462100982666016</v>
      </c>
      <c r="W331" s="6">
        <v>10.688626289367676</v>
      </c>
      <c r="X331" s="6">
        <v>263.4033203125</v>
      </c>
      <c r="Y331" s="6">
        <v>96.075569152832031</v>
      </c>
      <c r="Z331" s="6">
        <v>606.8004150390625</v>
      </c>
      <c r="AA331" s="6">
        <v>78.5</v>
      </c>
      <c r="AB331" s="6">
        <v>205.84051513671875</v>
      </c>
      <c r="AC331" s="6">
        <v>17.5</v>
      </c>
      <c r="AD331" s="6">
        <v>1913.5709228515625</v>
      </c>
      <c r="AE331" s="6">
        <v>2945.6865234375</v>
      </c>
      <c r="AF331" s="6">
        <v>160.29020690917969</v>
      </c>
      <c r="AG331" s="6">
        <v>592.34039306640625</v>
      </c>
      <c r="AH331" s="6">
        <v>4.0999999046325684</v>
      </c>
      <c r="AI331" s="6">
        <v>121.22551727294922</v>
      </c>
      <c r="AJ331" s="6">
        <v>32.009880065917969</v>
      </c>
      <c r="AK331" s="6">
        <v>37</v>
      </c>
      <c r="AL331" s="6">
        <v>10.673670768737793</v>
      </c>
      <c r="AM331" s="6">
        <v>31</v>
      </c>
      <c r="AN331" s="6">
        <v>3250.76220703125</v>
      </c>
      <c r="AO331" s="6">
        <v>33.799999237060547</v>
      </c>
      <c r="AP331" s="6">
        <v>20</v>
      </c>
      <c r="AQ331" s="6">
        <v>165.01640319824219</v>
      </c>
      <c r="AR331" s="6">
        <v>9.6999998092651367</v>
      </c>
      <c r="AS331" s="6">
        <v>11.220940589904785</v>
      </c>
      <c r="AT331" s="6">
        <v>11</v>
      </c>
      <c r="AU331" s="6">
        <v>181.32212829589844</v>
      </c>
      <c r="AV331" s="28">
        <f t="shared" si="36"/>
        <v>16676.392938137054</v>
      </c>
      <c r="AW331" s="28"/>
      <c r="AX331" s="7">
        <v>313</v>
      </c>
      <c r="AY331" s="7">
        <f t="shared" si="34"/>
        <v>16676.392938137054</v>
      </c>
      <c r="AZ331" s="7">
        <f t="shared" si="37"/>
        <v>20039.455413341522</v>
      </c>
      <c r="BA331" s="30">
        <f t="shared" si="38"/>
        <v>302</v>
      </c>
      <c r="BB331" s="31">
        <f t="shared" si="39"/>
        <v>0.3065989847715736</v>
      </c>
    </row>
    <row r="332" spans="1:54" x14ac:dyDescent="0.25">
      <c r="A332" s="10">
        <f t="shared" si="35"/>
        <v>12</v>
      </c>
      <c r="C332" s="5">
        <v>17167</v>
      </c>
      <c r="D332" s="6">
        <v>333.45260620117187</v>
      </c>
      <c r="E332" s="6">
        <v>28.608013153076172</v>
      </c>
      <c r="F332" s="6">
        <v>84.50091552734375</v>
      </c>
      <c r="G332" s="6">
        <v>502.92205810546875</v>
      </c>
      <c r="H332" s="6">
        <v>221.76336669921875</v>
      </c>
      <c r="I332" s="6">
        <v>59.461597442626953</v>
      </c>
      <c r="J332" s="6">
        <v>1671.505859375</v>
      </c>
      <c r="K332" s="6">
        <v>30.927680969238281</v>
      </c>
      <c r="L332" s="6">
        <v>220.36402893066406</v>
      </c>
      <c r="M332" s="6">
        <v>18.299999237060547</v>
      </c>
      <c r="N332" s="6">
        <v>11.087253570556641</v>
      </c>
      <c r="O332" s="6">
        <v>275.27456665039062</v>
      </c>
      <c r="P332" s="6">
        <v>1665.704345703125</v>
      </c>
      <c r="Q332" s="6">
        <v>112.02525329589844</v>
      </c>
      <c r="R332" s="6">
        <v>62</v>
      </c>
      <c r="S332" s="6">
        <v>439.80044555664062</v>
      </c>
      <c r="T332" s="6">
        <v>16.895057678222656</v>
      </c>
      <c r="U332" s="6">
        <v>334.03897094726562</v>
      </c>
      <c r="V332" s="6">
        <v>69.118026733398437</v>
      </c>
      <c r="W332" s="6">
        <v>10.199999809265137</v>
      </c>
      <c r="X332" s="6">
        <v>284.55386352539062</v>
      </c>
      <c r="Y332" s="6">
        <v>83.712738037109375</v>
      </c>
      <c r="Z332" s="6">
        <v>639.11334228515625</v>
      </c>
      <c r="AA332" s="6">
        <v>89.287628173828125</v>
      </c>
      <c r="AB332" s="6">
        <v>310.00491333007812</v>
      </c>
      <c r="AC332" s="6">
        <v>18.299072265625</v>
      </c>
      <c r="AD332" s="6">
        <v>1945.2938232421875</v>
      </c>
      <c r="AE332" s="6">
        <v>3037.88623046875</v>
      </c>
      <c r="AF332" s="6">
        <v>161.09562683105469</v>
      </c>
      <c r="AG332" s="6">
        <v>648.15435791015625</v>
      </c>
      <c r="AH332" s="6">
        <v>4.0999999046325684</v>
      </c>
      <c r="AI332" s="6">
        <v>4.8000001907348633</v>
      </c>
      <c r="AJ332" s="6">
        <v>36.627262115478516</v>
      </c>
      <c r="AK332" s="6">
        <v>37</v>
      </c>
      <c r="AL332" s="6">
        <v>9.7296228408813477</v>
      </c>
      <c r="AM332" s="6">
        <v>42.1798095703125</v>
      </c>
      <c r="AN332" s="6">
        <v>3367.472412109375</v>
      </c>
      <c r="AO332" s="6">
        <v>44</v>
      </c>
      <c r="AP332" s="6">
        <v>26.763111114501953</v>
      </c>
      <c r="AQ332" s="6">
        <v>537.99267578125</v>
      </c>
      <c r="AR332" s="6">
        <v>9.6999998092651367</v>
      </c>
      <c r="AS332" s="6">
        <v>9.9324254989624023</v>
      </c>
      <c r="AT332" s="6">
        <v>11</v>
      </c>
      <c r="AU332" s="6">
        <v>235</v>
      </c>
      <c r="AV332" s="28">
        <f t="shared" si="36"/>
        <v>17761.648960590363</v>
      </c>
      <c r="AW332" s="28"/>
      <c r="AX332" s="7">
        <v>314</v>
      </c>
      <c r="AY332" s="7">
        <f t="shared" si="34"/>
        <v>17761.648960590363</v>
      </c>
      <c r="AZ332" s="7">
        <f t="shared" si="37"/>
        <v>20001.270105838776</v>
      </c>
      <c r="BA332" s="30">
        <f t="shared" si="38"/>
        <v>303</v>
      </c>
      <c r="BB332" s="31">
        <f t="shared" si="39"/>
        <v>0.30761421319796955</v>
      </c>
    </row>
    <row r="333" spans="1:54" x14ac:dyDescent="0.25">
      <c r="A333" s="10">
        <f t="shared" si="35"/>
        <v>1</v>
      </c>
      <c r="C333" s="5">
        <v>17198</v>
      </c>
      <c r="D333" s="6">
        <v>328.77239990234375</v>
      </c>
      <c r="E333" s="6">
        <v>10</v>
      </c>
      <c r="F333" s="6">
        <v>86.516525268554688</v>
      </c>
      <c r="G333" s="6">
        <v>500.62454223632812</v>
      </c>
      <c r="H333" s="6">
        <v>309.00802612304688</v>
      </c>
      <c r="I333" s="6">
        <v>61.947032928466797</v>
      </c>
      <c r="J333" s="6">
        <v>1576.981201171875</v>
      </c>
      <c r="K333" s="6">
        <v>33.840103149414063</v>
      </c>
      <c r="L333" s="6">
        <v>207.08503723144531</v>
      </c>
      <c r="M333" s="6">
        <v>18.299999237060547</v>
      </c>
      <c r="N333" s="6">
        <v>11.097121238708496</v>
      </c>
      <c r="O333" s="6">
        <v>265.13980102539062</v>
      </c>
      <c r="P333" s="6">
        <v>1667.05712890625</v>
      </c>
      <c r="Q333" s="6">
        <v>120.13510131835937</v>
      </c>
      <c r="R333" s="6">
        <v>62</v>
      </c>
      <c r="S333" s="6">
        <v>418.99923706054687</v>
      </c>
      <c r="T333" s="6">
        <v>19.532068252563477</v>
      </c>
      <c r="U333" s="6">
        <v>324.26824951171875</v>
      </c>
      <c r="V333" s="6">
        <v>100.07060241699219</v>
      </c>
      <c r="W333" s="6">
        <v>10.199999809265137</v>
      </c>
      <c r="X333" s="6">
        <v>289.84353637695312</v>
      </c>
      <c r="Y333" s="6">
        <v>78.047645568847656</v>
      </c>
      <c r="Z333" s="6">
        <v>650.524658203125</v>
      </c>
      <c r="AA333" s="6">
        <v>166.52003479003906</v>
      </c>
      <c r="AB333" s="6">
        <v>362.41262817382812</v>
      </c>
      <c r="AC333" s="6">
        <v>21.722646713256836</v>
      </c>
      <c r="AD333" s="6">
        <v>1950</v>
      </c>
      <c r="AE333" s="6">
        <v>3105.01611328125</v>
      </c>
      <c r="AF333" s="6">
        <v>155.06341552734375</v>
      </c>
      <c r="AG333" s="6">
        <v>639.954345703125</v>
      </c>
      <c r="AH333" s="6">
        <v>4.0999999046325684</v>
      </c>
      <c r="AI333" s="6">
        <v>4.8000001907348633</v>
      </c>
      <c r="AJ333" s="6">
        <v>31.533224105834961</v>
      </c>
      <c r="AK333" s="6">
        <v>37</v>
      </c>
      <c r="AL333" s="6">
        <v>8.9995603561401367</v>
      </c>
      <c r="AM333" s="6">
        <v>49.293975830078125</v>
      </c>
      <c r="AN333" s="6">
        <v>3536.8203125</v>
      </c>
      <c r="AO333" s="6">
        <v>44</v>
      </c>
      <c r="AP333" s="6">
        <v>34.872463226318359</v>
      </c>
      <c r="AQ333" s="6">
        <v>722.48553466796875</v>
      </c>
      <c r="AR333" s="6">
        <v>9.6999998092651367</v>
      </c>
      <c r="AS333" s="6">
        <v>9.1630125045776367</v>
      </c>
      <c r="AT333" s="6">
        <v>33.186637878417969</v>
      </c>
      <c r="AU333" s="6">
        <v>181.38565063476562</v>
      </c>
      <c r="AV333" s="28">
        <f t="shared" si="36"/>
        <v>18258.019572734833</v>
      </c>
      <c r="AW333" s="28"/>
      <c r="AX333" s="7">
        <v>315</v>
      </c>
      <c r="AY333" s="7">
        <f t="shared" si="34"/>
        <v>18258.019572734833</v>
      </c>
      <c r="AZ333" s="7">
        <f t="shared" si="37"/>
        <v>19998.310958385468</v>
      </c>
      <c r="BA333" s="30">
        <f t="shared" si="38"/>
        <v>304</v>
      </c>
      <c r="BB333" s="31">
        <f t="shared" si="39"/>
        <v>0.30862944162436551</v>
      </c>
    </row>
    <row r="334" spans="1:54" x14ac:dyDescent="0.25">
      <c r="A334" s="10">
        <f t="shared" si="35"/>
        <v>2</v>
      </c>
      <c r="C334" s="5">
        <v>17226</v>
      </c>
      <c r="D334" s="6">
        <v>360.98330688476562</v>
      </c>
      <c r="E334" s="6">
        <v>44.224449157714844</v>
      </c>
      <c r="F334" s="6">
        <v>90.910072326660156</v>
      </c>
      <c r="G334" s="6">
        <v>595.25128173828125</v>
      </c>
      <c r="H334" s="6">
        <v>300.14447021484375</v>
      </c>
      <c r="I334" s="6">
        <v>74.416130065917969</v>
      </c>
      <c r="J334" s="6">
        <v>1642.648681640625</v>
      </c>
      <c r="K334" s="6">
        <v>48.666751861572266</v>
      </c>
      <c r="L334" s="6">
        <v>195.05400085449219</v>
      </c>
      <c r="M334" s="6">
        <v>18.299999237060547</v>
      </c>
      <c r="N334" s="6">
        <v>11.091017723083496</v>
      </c>
      <c r="O334" s="6">
        <v>292.66079711914062</v>
      </c>
      <c r="P334" s="6">
        <v>1690</v>
      </c>
      <c r="Q334" s="6">
        <v>125.90193939208984</v>
      </c>
      <c r="R334" s="6">
        <v>62</v>
      </c>
      <c r="S334" s="6">
        <v>504.31231689453125</v>
      </c>
      <c r="T334" s="6">
        <v>23.895624160766602</v>
      </c>
      <c r="U334" s="6">
        <v>327.50555419921875</v>
      </c>
      <c r="V334" s="6">
        <v>127.92038726806641</v>
      </c>
      <c r="W334" s="6">
        <v>10.199999809265137</v>
      </c>
      <c r="X334" s="6">
        <v>301.29998779296875</v>
      </c>
      <c r="Y334" s="6">
        <v>86.200942993164062</v>
      </c>
      <c r="Z334" s="6">
        <v>676</v>
      </c>
      <c r="AA334" s="6">
        <v>125.45581817626953</v>
      </c>
      <c r="AB334" s="6">
        <v>434.34097290039062</v>
      </c>
      <c r="AC334" s="6">
        <v>31.354618072509766</v>
      </c>
      <c r="AD334" s="6">
        <v>1950</v>
      </c>
      <c r="AE334" s="6">
        <v>3099</v>
      </c>
      <c r="AF334" s="6">
        <v>169.26678466796875</v>
      </c>
      <c r="AG334" s="6">
        <v>635.71527099609375</v>
      </c>
      <c r="AH334" s="6">
        <v>4.0999999046325684</v>
      </c>
      <c r="AI334" s="6">
        <v>91.175300598144531</v>
      </c>
      <c r="AJ334" s="6">
        <v>40.767135620117188</v>
      </c>
      <c r="AK334" s="6">
        <v>37</v>
      </c>
      <c r="AL334" s="6">
        <v>12.971591949462891</v>
      </c>
      <c r="AM334" s="6">
        <v>43.712078094482422</v>
      </c>
      <c r="AN334" s="6">
        <v>3790.32421875</v>
      </c>
      <c r="AO334" s="6">
        <v>33.799999237060547</v>
      </c>
      <c r="AP334" s="6">
        <v>20</v>
      </c>
      <c r="AQ334" s="6">
        <v>1005.2091064453125</v>
      </c>
      <c r="AR334" s="6">
        <v>11.800000190734863</v>
      </c>
      <c r="AS334" s="6">
        <v>8.8393802642822266</v>
      </c>
      <c r="AT334" s="6">
        <v>66.772979736328125</v>
      </c>
      <c r="AU334" s="6">
        <v>188.26760864257812</v>
      </c>
      <c r="AV334" s="28">
        <f t="shared" si="36"/>
        <v>19409.460575580597</v>
      </c>
      <c r="AW334" s="28"/>
      <c r="AX334" s="7">
        <v>316</v>
      </c>
      <c r="AY334" s="7">
        <f t="shared" si="34"/>
        <v>19409.460575580597</v>
      </c>
      <c r="AZ334" s="7">
        <f t="shared" si="37"/>
        <v>19995.382209777832</v>
      </c>
      <c r="BA334" s="30">
        <f t="shared" si="38"/>
        <v>305</v>
      </c>
      <c r="BB334" s="31">
        <f t="shared" si="39"/>
        <v>0.30964467005076141</v>
      </c>
    </row>
    <row r="335" spans="1:54" x14ac:dyDescent="0.25">
      <c r="A335" s="10">
        <f t="shared" si="35"/>
        <v>3</v>
      </c>
      <c r="C335" s="5">
        <v>17257</v>
      </c>
      <c r="D335" s="6">
        <v>397.73590087890625</v>
      </c>
      <c r="E335" s="6">
        <v>76.795059204101563</v>
      </c>
      <c r="F335" s="6">
        <v>93.875503540039063</v>
      </c>
      <c r="G335" s="6">
        <v>685</v>
      </c>
      <c r="H335" s="6">
        <v>323.5679931640625</v>
      </c>
      <c r="I335" s="6">
        <v>100.38726043701172</v>
      </c>
      <c r="J335" s="6">
        <v>1768.123291015625</v>
      </c>
      <c r="K335" s="6">
        <v>79.101226806640625</v>
      </c>
      <c r="L335" s="6">
        <v>210.71644592285156</v>
      </c>
      <c r="M335" s="6">
        <v>18.299999237060547</v>
      </c>
      <c r="N335" s="6">
        <v>11.018338203430176</v>
      </c>
      <c r="O335" s="6">
        <v>323.76727294921875</v>
      </c>
      <c r="P335" s="6">
        <v>1690</v>
      </c>
      <c r="Q335" s="6">
        <v>118.98229217529297</v>
      </c>
      <c r="R335" s="6">
        <v>64</v>
      </c>
      <c r="S335" s="6">
        <v>680</v>
      </c>
      <c r="T335" s="6">
        <v>28.44959831237793</v>
      </c>
      <c r="U335" s="6">
        <v>340.793701171875</v>
      </c>
      <c r="V335" s="6">
        <v>128.62442016601562</v>
      </c>
      <c r="W335" s="6">
        <v>10.199999809265137</v>
      </c>
      <c r="X335" s="6">
        <v>301.29998779296875</v>
      </c>
      <c r="Y335" s="6">
        <v>95.708999633789063</v>
      </c>
      <c r="Z335" s="6">
        <v>718.05096435546875</v>
      </c>
      <c r="AA335" s="6">
        <v>129.53692626953125</v>
      </c>
      <c r="AB335" s="6">
        <v>362.3740234375</v>
      </c>
      <c r="AC335" s="6">
        <v>41.432514190673828</v>
      </c>
      <c r="AD335" s="6">
        <v>2018.0274658203125</v>
      </c>
      <c r="AE335" s="6">
        <v>2982</v>
      </c>
      <c r="AF335" s="6">
        <v>193</v>
      </c>
      <c r="AG335" s="6">
        <v>618.28546142578125</v>
      </c>
      <c r="AH335" s="6">
        <v>4.1302957534790039</v>
      </c>
      <c r="AI335" s="6">
        <v>92.773872375488281</v>
      </c>
      <c r="AJ335" s="6">
        <v>65.599998474121094</v>
      </c>
      <c r="AK335" s="6">
        <v>52.711254119873047</v>
      </c>
      <c r="AL335" s="6">
        <v>7.93731689453125</v>
      </c>
      <c r="AM335" s="6">
        <v>54.318084716796875</v>
      </c>
      <c r="AN335" s="6">
        <v>4302.38232421875</v>
      </c>
      <c r="AO335" s="6">
        <v>39.185146331787109</v>
      </c>
      <c r="AP335" s="6">
        <v>20</v>
      </c>
      <c r="AQ335" s="6">
        <v>972.64825439453125</v>
      </c>
      <c r="AR335" s="6">
        <v>11.800000190734863</v>
      </c>
      <c r="AS335" s="6">
        <v>10.538647651672363</v>
      </c>
      <c r="AT335" s="6">
        <v>63.158134460449219</v>
      </c>
      <c r="AU335" s="6">
        <v>206</v>
      </c>
      <c r="AV335" s="28">
        <f t="shared" si="36"/>
        <v>20512.337975502014</v>
      </c>
      <c r="AW335" s="28"/>
      <c r="AX335" s="7">
        <v>317</v>
      </c>
      <c r="AY335" s="7">
        <f t="shared" si="34"/>
        <v>20512.337975502014</v>
      </c>
      <c r="AZ335" s="7">
        <f t="shared" si="37"/>
        <v>19992.165965557098</v>
      </c>
      <c r="BA335" s="30">
        <f t="shared" si="38"/>
        <v>306</v>
      </c>
      <c r="BB335" s="31">
        <f t="shared" si="39"/>
        <v>0.31065989847715736</v>
      </c>
    </row>
    <row r="336" spans="1:54" x14ac:dyDescent="0.25">
      <c r="A336" s="10">
        <f t="shared" si="35"/>
        <v>4</v>
      </c>
      <c r="C336" s="5">
        <v>17287</v>
      </c>
      <c r="D336" s="6">
        <v>403.99591064453125</v>
      </c>
      <c r="E336" s="6">
        <v>86.107986450195313</v>
      </c>
      <c r="F336" s="6">
        <v>95.321327209472656</v>
      </c>
      <c r="G336" s="6">
        <v>794.6287841796875</v>
      </c>
      <c r="H336" s="6">
        <v>252.67898559570312</v>
      </c>
      <c r="I336" s="6">
        <v>102.85502624511719</v>
      </c>
      <c r="J336" s="6">
        <v>1876.75244140625</v>
      </c>
      <c r="K336" s="6">
        <v>93.099235534667969</v>
      </c>
      <c r="L336" s="6">
        <v>279.87002563476562</v>
      </c>
      <c r="M336" s="6">
        <v>18.299999237060547</v>
      </c>
      <c r="N336" s="6">
        <v>10.877555847167969</v>
      </c>
      <c r="O336" s="6">
        <v>293.35205078125</v>
      </c>
      <c r="P336" s="6">
        <v>1713</v>
      </c>
      <c r="Q336" s="6">
        <v>104.44642639160156</v>
      </c>
      <c r="R336" s="6">
        <v>65</v>
      </c>
      <c r="S336" s="6">
        <v>773.49725341796875</v>
      </c>
      <c r="T336" s="6">
        <v>32.926605224609375</v>
      </c>
      <c r="U336" s="6">
        <v>360</v>
      </c>
      <c r="V336" s="6">
        <v>138.83444213867187</v>
      </c>
      <c r="W336" s="6">
        <v>10.199999809265137</v>
      </c>
      <c r="X336" s="6">
        <v>301.29998779296875</v>
      </c>
      <c r="Y336" s="6">
        <v>95.302230834960937</v>
      </c>
      <c r="Z336" s="6">
        <v>804.98529052734375</v>
      </c>
      <c r="AA336" s="6">
        <v>78.5</v>
      </c>
      <c r="AB336" s="6">
        <v>351.303466796875</v>
      </c>
      <c r="AC336" s="6">
        <v>38.131412506103516</v>
      </c>
      <c r="AD336" s="6">
        <v>2081.038330078125</v>
      </c>
      <c r="AE336" s="6">
        <v>3261.27685546875</v>
      </c>
      <c r="AF336" s="6">
        <v>197.81982421875</v>
      </c>
      <c r="AG336" s="6">
        <v>672.35968017578125</v>
      </c>
      <c r="AH336" s="6">
        <v>4.0999999046325684</v>
      </c>
      <c r="AI336" s="6">
        <v>91.843292236328125</v>
      </c>
      <c r="AJ336" s="6">
        <v>65.599998474121094</v>
      </c>
      <c r="AK336" s="6">
        <v>55.30908203125</v>
      </c>
      <c r="AL336" s="6">
        <v>0.60000002384185791</v>
      </c>
      <c r="AM336" s="6">
        <v>60.664234161376953</v>
      </c>
      <c r="AN336" s="6">
        <v>4541.08935546875</v>
      </c>
      <c r="AO336" s="6">
        <v>33.799999237060547</v>
      </c>
      <c r="AP336" s="6">
        <v>39.987163543701172</v>
      </c>
      <c r="AQ336" s="6">
        <v>936.98193359375</v>
      </c>
      <c r="AR336" s="6">
        <v>9.6999998092651367</v>
      </c>
      <c r="AS336" s="6">
        <v>39.809410095214844</v>
      </c>
      <c r="AT336" s="6">
        <v>23.489583969116211</v>
      </c>
      <c r="AU336" s="6">
        <v>206</v>
      </c>
      <c r="AV336" s="28">
        <f t="shared" si="36"/>
        <v>21496.735186696053</v>
      </c>
      <c r="AW336" s="28"/>
      <c r="AX336" s="7">
        <v>318</v>
      </c>
      <c r="AY336" s="7">
        <f t="shared" si="34"/>
        <v>21496.735186696053</v>
      </c>
      <c r="AZ336" s="7">
        <f t="shared" si="37"/>
        <v>19986.180548027158</v>
      </c>
      <c r="BA336" s="30">
        <f t="shared" si="38"/>
        <v>307</v>
      </c>
      <c r="BB336" s="31">
        <f t="shared" si="39"/>
        <v>0.31167512690355331</v>
      </c>
    </row>
    <row r="337" spans="1:54" x14ac:dyDescent="0.25">
      <c r="A337" s="10">
        <f t="shared" si="35"/>
        <v>5</v>
      </c>
      <c r="C337" s="5">
        <v>17318</v>
      </c>
      <c r="D337" s="6">
        <v>347.84494018554688</v>
      </c>
      <c r="E337" s="6">
        <v>56.611408233642578</v>
      </c>
      <c r="F337" s="6">
        <v>57.377613067626953</v>
      </c>
      <c r="G337" s="6">
        <v>785.846923828125</v>
      </c>
      <c r="H337" s="6">
        <v>155.248779296875</v>
      </c>
      <c r="I337" s="6">
        <v>87.273674011230469</v>
      </c>
      <c r="J337" s="6">
        <v>1801.363525390625</v>
      </c>
      <c r="K337" s="6">
        <v>91.597236633300781</v>
      </c>
      <c r="L337" s="6">
        <v>232.5595703125</v>
      </c>
      <c r="M337" s="6">
        <v>18.299999237060547</v>
      </c>
      <c r="N337" s="6">
        <v>10.665570259094238</v>
      </c>
      <c r="O337" s="6">
        <v>261.4124755859375</v>
      </c>
      <c r="P337" s="6">
        <v>1993.8597412109375</v>
      </c>
      <c r="Q337" s="6">
        <v>87.131156921386719</v>
      </c>
      <c r="R337" s="6">
        <v>66</v>
      </c>
      <c r="S337" s="6">
        <v>814.4989013671875</v>
      </c>
      <c r="T337" s="6">
        <v>35.980781555175781</v>
      </c>
      <c r="U337" s="6">
        <v>325.8525390625</v>
      </c>
      <c r="V337" s="6">
        <v>111.72964477539062</v>
      </c>
      <c r="W337" s="6">
        <v>10.199999809265137</v>
      </c>
      <c r="X337" s="6">
        <v>301.25372314453125</v>
      </c>
      <c r="Y337" s="6">
        <v>94.754249572753906</v>
      </c>
      <c r="Z337" s="6">
        <v>953.0142822265625</v>
      </c>
      <c r="AA337" s="6">
        <v>78.5</v>
      </c>
      <c r="AB337" s="6">
        <v>376.11227416992187</v>
      </c>
      <c r="AC337" s="6">
        <v>34.026100158691406</v>
      </c>
      <c r="AD337" s="6">
        <v>2119.078369140625</v>
      </c>
      <c r="AE337" s="6">
        <v>3393.134521484375</v>
      </c>
      <c r="AF337" s="6">
        <v>202.44581604003906</v>
      </c>
      <c r="AG337" s="6">
        <v>851.46563720703125</v>
      </c>
      <c r="AH337" s="6">
        <v>4.0999999046325684</v>
      </c>
      <c r="AI337" s="6">
        <v>90.575660705566406</v>
      </c>
      <c r="AJ337" s="6">
        <v>55.866050720214844</v>
      </c>
      <c r="AK337" s="6">
        <v>56.369983673095703</v>
      </c>
      <c r="AL337" s="6">
        <v>0.60000002384185791</v>
      </c>
      <c r="AM337" s="6">
        <v>58.142013549804687</v>
      </c>
      <c r="AN337" s="6">
        <v>4391.85400390625</v>
      </c>
      <c r="AO337" s="6">
        <v>33.799999237060547</v>
      </c>
      <c r="AP337" s="6">
        <v>20</v>
      </c>
      <c r="AQ337" s="6">
        <v>545.8795166015625</v>
      </c>
      <c r="AR337" s="6">
        <v>9.6999998092651367</v>
      </c>
      <c r="AS337" s="6">
        <v>94.694618225097656</v>
      </c>
      <c r="AT337" s="6">
        <v>11</v>
      </c>
      <c r="AU337" s="6">
        <v>192.80337524414062</v>
      </c>
      <c r="AV337" s="28">
        <f t="shared" si="36"/>
        <v>21320.524675488472</v>
      </c>
      <c r="AW337" s="28"/>
      <c r="AX337" s="7">
        <v>319</v>
      </c>
      <c r="AY337" s="7">
        <f t="shared" si="34"/>
        <v>21320.524675488472</v>
      </c>
      <c r="AZ337" s="7">
        <f t="shared" si="37"/>
        <v>19968.002334117889</v>
      </c>
      <c r="BA337" s="30">
        <f t="shared" si="38"/>
        <v>308</v>
      </c>
      <c r="BB337" s="31">
        <f t="shared" si="39"/>
        <v>0.31269035532994927</v>
      </c>
    </row>
    <row r="338" spans="1:54" x14ac:dyDescent="0.25">
      <c r="A338" s="10">
        <f t="shared" si="35"/>
        <v>6</v>
      </c>
      <c r="C338" s="5">
        <v>17348</v>
      </c>
      <c r="D338" s="6">
        <v>294.57693481445312</v>
      </c>
      <c r="E338" s="6">
        <v>27.903022766113281</v>
      </c>
      <c r="F338" s="6">
        <v>10.232667922973633</v>
      </c>
      <c r="G338" s="6">
        <v>773.7813720703125</v>
      </c>
      <c r="H338" s="6">
        <v>18.600000381469727</v>
      </c>
      <c r="I338" s="6">
        <v>53.289051055908203</v>
      </c>
      <c r="J338" s="6">
        <v>1831.808349609375</v>
      </c>
      <c r="K338" s="6">
        <v>71.541183471679688</v>
      </c>
      <c r="L338" s="6">
        <v>194.05570983886719</v>
      </c>
      <c r="M338" s="6">
        <v>28.878185272216797</v>
      </c>
      <c r="N338" s="6">
        <v>10.422927856445312</v>
      </c>
      <c r="O338" s="6">
        <v>230.39999389648437</v>
      </c>
      <c r="P338" s="6">
        <v>1981.0731201171875</v>
      </c>
      <c r="Q338" s="6">
        <v>85.965385437011719</v>
      </c>
      <c r="R338" s="6">
        <v>66</v>
      </c>
      <c r="S338" s="6">
        <v>785.1312255859375</v>
      </c>
      <c r="T338" s="6">
        <v>4</v>
      </c>
      <c r="U338" s="6">
        <v>360</v>
      </c>
      <c r="V338" s="6">
        <v>37.039936065673828</v>
      </c>
      <c r="W338" s="6">
        <v>10.199999809265137</v>
      </c>
      <c r="X338" s="6">
        <v>272.29251098632812</v>
      </c>
      <c r="Y338" s="6">
        <v>94.130447387695312</v>
      </c>
      <c r="Z338" s="6">
        <v>983.84722900390625</v>
      </c>
      <c r="AA338" s="6">
        <v>78.5</v>
      </c>
      <c r="AB338" s="6">
        <v>201.23478698730469</v>
      </c>
      <c r="AC338" s="6">
        <v>30.697406768798828</v>
      </c>
      <c r="AD338" s="6">
        <v>2089.309814453125</v>
      </c>
      <c r="AE338" s="6">
        <v>3508.678955078125</v>
      </c>
      <c r="AF338" s="6">
        <v>209.26499938964844</v>
      </c>
      <c r="AG338" s="6">
        <v>833.66546630859375</v>
      </c>
      <c r="AH338" s="6">
        <v>4.0999999046325684</v>
      </c>
      <c r="AI338" s="6">
        <v>89.200569152832031</v>
      </c>
      <c r="AJ338" s="6">
        <v>50.205944061279297</v>
      </c>
      <c r="AK338" s="6">
        <v>52.292850494384766</v>
      </c>
      <c r="AL338" s="6">
        <v>0.60000002384185791</v>
      </c>
      <c r="AM338" s="6">
        <v>50.768936157226563</v>
      </c>
      <c r="AN338" s="6">
        <v>3788.594482421875</v>
      </c>
      <c r="AO338" s="6">
        <v>33.799999237060547</v>
      </c>
      <c r="AP338" s="6">
        <v>22.903839111328125</v>
      </c>
      <c r="AQ338" s="6">
        <v>305.31222534179687</v>
      </c>
      <c r="AR338" s="6">
        <v>9.6999998092651367</v>
      </c>
      <c r="AS338" s="6">
        <v>75.047370910644531</v>
      </c>
      <c r="AT338" s="6">
        <v>11</v>
      </c>
      <c r="AU338" s="6">
        <v>185.28434753417969</v>
      </c>
      <c r="AV338" s="28">
        <f t="shared" si="36"/>
        <v>19855.331246495247</v>
      </c>
      <c r="AW338" s="28"/>
      <c r="AX338" s="7">
        <v>320</v>
      </c>
      <c r="AY338" s="7">
        <f t="shared" si="34"/>
        <v>19855.331246495247</v>
      </c>
      <c r="AZ338" s="7">
        <f t="shared" si="37"/>
        <v>19967.665915489197</v>
      </c>
      <c r="BA338" s="30">
        <f t="shared" si="38"/>
        <v>309</v>
      </c>
      <c r="BB338" s="31">
        <f t="shared" si="39"/>
        <v>0.31370558375634516</v>
      </c>
    </row>
    <row r="339" spans="1:54" x14ac:dyDescent="0.25">
      <c r="A339" s="10">
        <f t="shared" si="35"/>
        <v>7</v>
      </c>
      <c r="C339" s="5">
        <v>17379</v>
      </c>
      <c r="D339" s="6">
        <v>237.56510925292969</v>
      </c>
      <c r="E339" s="6">
        <v>12.704241752624512</v>
      </c>
      <c r="F339" s="6">
        <v>10.14594554901123</v>
      </c>
      <c r="G339" s="6">
        <v>633.4952392578125</v>
      </c>
      <c r="H339" s="6">
        <v>72.695671081542969</v>
      </c>
      <c r="I339" s="6">
        <v>19.491287231445313</v>
      </c>
      <c r="J339" s="6">
        <v>1612.837890625</v>
      </c>
      <c r="K339" s="6">
        <v>20.211017608642578</v>
      </c>
      <c r="L339" s="6">
        <v>145.41279602050781</v>
      </c>
      <c r="M339" s="6">
        <v>18.299999237060547</v>
      </c>
      <c r="N339" s="6">
        <v>10.15477180480957</v>
      </c>
      <c r="O339" s="6">
        <v>230.39999389648437</v>
      </c>
      <c r="P339" s="6">
        <v>1898.2620849609375</v>
      </c>
      <c r="Q339" s="6">
        <v>84.289588928222656</v>
      </c>
      <c r="R339" s="6">
        <v>67</v>
      </c>
      <c r="S339" s="6">
        <v>508.82492065429687</v>
      </c>
      <c r="T339" s="6">
        <v>4.0686416625976563</v>
      </c>
      <c r="U339" s="6">
        <v>347.621337890625</v>
      </c>
      <c r="V339" s="6">
        <v>27.182336807250977</v>
      </c>
      <c r="W339" s="6">
        <v>10.199999809265137</v>
      </c>
      <c r="X339" s="6">
        <v>219.92631530761719</v>
      </c>
      <c r="Y339" s="6">
        <v>93.424468994140625</v>
      </c>
      <c r="Z339" s="6">
        <v>829.28619384765625</v>
      </c>
      <c r="AA339" s="6">
        <v>78.5</v>
      </c>
      <c r="AB339" s="6">
        <v>120</v>
      </c>
      <c r="AC339" s="6">
        <v>25.1502685546875</v>
      </c>
      <c r="AD339" s="6">
        <v>2017.703369140625</v>
      </c>
      <c r="AE339" s="6">
        <v>3529.698486328125</v>
      </c>
      <c r="AF339" s="6">
        <v>191.92805480957031</v>
      </c>
      <c r="AG339" s="6">
        <v>729.67291259765625</v>
      </c>
      <c r="AH339" s="6">
        <v>4.0999999046325684</v>
      </c>
      <c r="AI339" s="6">
        <v>4.8000001907348633</v>
      </c>
      <c r="AJ339" s="6">
        <v>53.094432830810547</v>
      </c>
      <c r="AK339" s="6">
        <v>43.963356018066406</v>
      </c>
      <c r="AL339" s="6">
        <v>0.60000002384185791</v>
      </c>
      <c r="AM339" s="6">
        <v>43.933830261230469</v>
      </c>
      <c r="AN339" s="6">
        <v>3137.8701171875</v>
      </c>
      <c r="AO339" s="6">
        <v>33.799999237060547</v>
      </c>
      <c r="AP339" s="6">
        <v>20</v>
      </c>
      <c r="AQ339" s="6">
        <v>159.04180908203125</v>
      </c>
      <c r="AR339" s="6">
        <v>9.6999998092651367</v>
      </c>
      <c r="AS339" s="6">
        <v>0.60000002384185791</v>
      </c>
      <c r="AT339" s="6">
        <v>11</v>
      </c>
      <c r="AU339" s="6">
        <v>179.73945617675781</v>
      </c>
      <c r="AV339" s="28">
        <f t="shared" si="36"/>
        <v>17508.395944356918</v>
      </c>
      <c r="AW339" s="28"/>
      <c r="AX339" s="7">
        <v>321</v>
      </c>
      <c r="AY339" s="7">
        <f t="shared" si="34"/>
        <v>17508.395944356918</v>
      </c>
      <c r="AZ339" s="7">
        <f t="shared" si="37"/>
        <v>19954.234295368195</v>
      </c>
      <c r="BA339" s="30">
        <f t="shared" si="38"/>
        <v>310</v>
      </c>
      <c r="BB339" s="31">
        <f t="shared" si="39"/>
        <v>0.31472081218274112</v>
      </c>
    </row>
    <row r="340" spans="1:54" x14ac:dyDescent="0.25">
      <c r="A340" s="10">
        <f t="shared" si="35"/>
        <v>8</v>
      </c>
      <c r="C340" s="5">
        <v>17410</v>
      </c>
      <c r="D340" s="6">
        <v>192.92481994628906</v>
      </c>
      <c r="E340" s="6">
        <v>12.53511905670166</v>
      </c>
      <c r="F340" s="6">
        <v>10.08415699005127</v>
      </c>
      <c r="G340" s="6">
        <v>540.6339111328125</v>
      </c>
      <c r="H340" s="6">
        <v>31.365152359008789</v>
      </c>
      <c r="I340" s="6">
        <v>1</v>
      </c>
      <c r="J340" s="6">
        <v>1415.023193359375</v>
      </c>
      <c r="K340" s="6">
        <v>9</v>
      </c>
      <c r="L340" s="6">
        <v>98.270591735839844</v>
      </c>
      <c r="M340" s="6">
        <v>18.299999237060547</v>
      </c>
      <c r="N340" s="6">
        <v>9.9249553680419922</v>
      </c>
      <c r="O340" s="6">
        <v>230.39999389648437</v>
      </c>
      <c r="P340" s="6">
        <v>1809.827392578125</v>
      </c>
      <c r="Q340" s="6">
        <v>83</v>
      </c>
      <c r="R340" s="6">
        <v>67</v>
      </c>
      <c r="S340" s="6">
        <v>436.95535278320313</v>
      </c>
      <c r="T340" s="6">
        <v>4.0344934463500977</v>
      </c>
      <c r="U340" s="6">
        <v>317.49710083007812</v>
      </c>
      <c r="V340" s="6">
        <v>0.20000000298023224</v>
      </c>
      <c r="W340" s="6">
        <v>10.199999809265137</v>
      </c>
      <c r="X340" s="6">
        <v>173.7108154296875</v>
      </c>
      <c r="Y340" s="6">
        <v>92.801643371582031</v>
      </c>
      <c r="Z340" s="6">
        <v>680.449462890625</v>
      </c>
      <c r="AA340" s="6">
        <v>78.5</v>
      </c>
      <c r="AB340" s="6">
        <v>120</v>
      </c>
      <c r="AC340" s="6">
        <v>20.18402099609375</v>
      </c>
      <c r="AD340" s="6">
        <v>1929.1875</v>
      </c>
      <c r="AE340" s="6">
        <v>3267.69873046875</v>
      </c>
      <c r="AF340" s="6">
        <v>173.56645202636719</v>
      </c>
      <c r="AG340" s="6">
        <v>642.71295166015625</v>
      </c>
      <c r="AH340" s="6">
        <v>4.0999999046325684</v>
      </c>
      <c r="AI340" s="6">
        <v>4.8000001907348633</v>
      </c>
      <c r="AJ340" s="6">
        <v>36.862571716308594</v>
      </c>
      <c r="AK340" s="6">
        <v>37.437446594238281</v>
      </c>
      <c r="AL340" s="6">
        <v>0.60000002384185791</v>
      </c>
      <c r="AM340" s="6">
        <v>37.532321929931641</v>
      </c>
      <c r="AN340" s="6">
        <v>2421.186767578125</v>
      </c>
      <c r="AO340" s="6">
        <v>33.799999237060547</v>
      </c>
      <c r="AP340" s="6">
        <v>20</v>
      </c>
      <c r="AQ340" s="6">
        <v>123.10337066650391</v>
      </c>
      <c r="AR340" s="6">
        <v>9.6999998092651367</v>
      </c>
      <c r="AS340" s="6">
        <v>0.60000002384185791</v>
      </c>
      <c r="AT340" s="6">
        <v>11</v>
      </c>
      <c r="AU340" s="6">
        <v>192.95980834960937</v>
      </c>
      <c r="AV340" s="28">
        <f t="shared" si="36"/>
        <v>15410.670095399022</v>
      </c>
      <c r="AW340" s="28"/>
      <c r="AX340" s="7">
        <v>322</v>
      </c>
      <c r="AY340" s="7">
        <f t="shared" ref="AY340:AY403" si="40">HLOOKUP(INDEX($D$19:$AV$19,1,$AY$18),$D$19:$AV$1013,AX340,FALSE)</f>
        <v>15410.670095399022</v>
      </c>
      <c r="AZ340" s="7">
        <f t="shared" si="37"/>
        <v>19952.980194091797</v>
      </c>
      <c r="BA340" s="30">
        <f t="shared" si="38"/>
        <v>311</v>
      </c>
      <c r="BB340" s="31">
        <f t="shared" si="39"/>
        <v>0.31573604060913707</v>
      </c>
    </row>
    <row r="341" spans="1:54" x14ac:dyDescent="0.25">
      <c r="A341" s="10">
        <f t="shared" si="35"/>
        <v>9</v>
      </c>
      <c r="C341" s="5">
        <v>17440</v>
      </c>
      <c r="D341" s="6">
        <v>182.71553039550781</v>
      </c>
      <c r="E341" s="6">
        <v>10.623004913330078</v>
      </c>
      <c r="F341" s="6">
        <v>10.035223960876465</v>
      </c>
      <c r="G341" s="6">
        <v>519.39794921875</v>
      </c>
      <c r="H341" s="6">
        <v>18.600000381469727</v>
      </c>
      <c r="I341" s="6">
        <v>1</v>
      </c>
      <c r="J341" s="6">
        <v>1390.9940185546875</v>
      </c>
      <c r="K341" s="6">
        <v>0</v>
      </c>
      <c r="L341" s="6">
        <v>54.014133453369141</v>
      </c>
      <c r="M341" s="6">
        <v>18.299999237060547</v>
      </c>
      <c r="N341" s="6">
        <v>9.8000001907348633</v>
      </c>
      <c r="O341" s="6">
        <v>230.39999389648437</v>
      </c>
      <c r="P341" s="6">
        <v>1738.5286865234375</v>
      </c>
      <c r="Q341" s="6">
        <v>83.205810546875</v>
      </c>
      <c r="R341" s="6">
        <v>67</v>
      </c>
      <c r="S341" s="6">
        <v>396.79119873046875</v>
      </c>
      <c r="T341" s="6">
        <v>4</v>
      </c>
      <c r="U341" s="6">
        <v>291.54714965820312</v>
      </c>
      <c r="V341" s="6">
        <v>0.20000000298023224</v>
      </c>
      <c r="W341" s="6">
        <v>10.199999809265137</v>
      </c>
      <c r="X341" s="6">
        <v>152.07620239257812</v>
      </c>
      <c r="Y341" s="6">
        <v>90.424858093261719</v>
      </c>
      <c r="Z341" s="6">
        <v>674.447265625</v>
      </c>
      <c r="AA341" s="6">
        <v>78.5</v>
      </c>
      <c r="AB341" s="6">
        <v>120</v>
      </c>
      <c r="AC341" s="6">
        <v>17.569252014160156</v>
      </c>
      <c r="AD341" s="6">
        <v>1931.0311279296875</v>
      </c>
      <c r="AE341" s="6">
        <v>3139.151611328125</v>
      </c>
      <c r="AF341" s="6">
        <v>154.65505981445312</v>
      </c>
      <c r="AG341" s="6">
        <v>582.18292236328125</v>
      </c>
      <c r="AH341" s="6">
        <v>4.0999999046325684</v>
      </c>
      <c r="AI341" s="6">
        <v>4.8000001907348633</v>
      </c>
      <c r="AJ341" s="6">
        <v>15.877214431762695</v>
      </c>
      <c r="AK341" s="6">
        <v>37</v>
      </c>
      <c r="AL341" s="6">
        <v>0.60000002384185791</v>
      </c>
      <c r="AM341" s="6">
        <v>31</v>
      </c>
      <c r="AN341" s="6">
        <v>2006.276611328125</v>
      </c>
      <c r="AO341" s="6">
        <v>33.799999237060547</v>
      </c>
      <c r="AP341" s="6">
        <v>20</v>
      </c>
      <c r="AQ341" s="6">
        <v>93.541557312011719</v>
      </c>
      <c r="AR341" s="6">
        <v>9.6999998092651367</v>
      </c>
      <c r="AS341" s="6">
        <v>0.74408644437789917</v>
      </c>
      <c r="AT341" s="6">
        <v>11</v>
      </c>
      <c r="AU341" s="6">
        <v>185.41290283203125</v>
      </c>
      <c r="AV341" s="28">
        <f t="shared" si="36"/>
        <v>14431.243370547891</v>
      </c>
      <c r="AW341" s="28"/>
      <c r="AX341" s="7">
        <v>323</v>
      </c>
      <c r="AY341" s="7">
        <f t="shared" si="40"/>
        <v>14431.243370547891</v>
      </c>
      <c r="AZ341" s="7">
        <f t="shared" si="37"/>
        <v>19948.001580357552</v>
      </c>
      <c r="BA341" s="30">
        <f t="shared" si="38"/>
        <v>312</v>
      </c>
      <c r="BB341" s="31">
        <f t="shared" si="39"/>
        <v>0.31675126903553297</v>
      </c>
    </row>
    <row r="342" spans="1:54" x14ac:dyDescent="0.25">
      <c r="A342" s="10">
        <f t="shared" si="35"/>
        <v>10</v>
      </c>
      <c r="C342" s="5">
        <v>17471</v>
      </c>
      <c r="D342" s="6">
        <v>175.81356811523437</v>
      </c>
      <c r="E342" s="6">
        <v>10</v>
      </c>
      <c r="F342" s="6">
        <v>10</v>
      </c>
      <c r="G342" s="6">
        <v>515.552734375</v>
      </c>
      <c r="H342" s="6">
        <v>27.709199905395508</v>
      </c>
      <c r="I342" s="6">
        <v>11.836947441101074</v>
      </c>
      <c r="J342" s="6">
        <v>1419.6016845703125</v>
      </c>
      <c r="K342" s="6">
        <v>0.98935198783874512</v>
      </c>
      <c r="L342" s="6">
        <v>34.254909515380859</v>
      </c>
      <c r="M342" s="6">
        <v>18.299999237060547</v>
      </c>
      <c r="N342" s="6">
        <v>9.8000001907348633</v>
      </c>
      <c r="O342" s="6">
        <v>236.27593994140625</v>
      </c>
      <c r="P342" s="6">
        <v>1690</v>
      </c>
      <c r="Q342" s="6">
        <v>87.01983642578125</v>
      </c>
      <c r="R342" s="6">
        <v>66</v>
      </c>
      <c r="S342" s="6">
        <v>420.18585205078125</v>
      </c>
      <c r="T342" s="6">
        <v>4.2640748023986816</v>
      </c>
      <c r="U342" s="6">
        <v>280.212890625</v>
      </c>
      <c r="V342" s="6">
        <v>0.20000000298023224</v>
      </c>
      <c r="W342" s="6">
        <v>10.199999809265137</v>
      </c>
      <c r="X342" s="6">
        <v>168.50370788574219</v>
      </c>
      <c r="Y342" s="6">
        <v>90.146041870117188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1932.3348388671875</v>
      </c>
      <c r="AE342" s="6">
        <v>2802.570068359375</v>
      </c>
      <c r="AF342" s="6">
        <v>150.44332885742187</v>
      </c>
      <c r="AG342" s="6">
        <v>538.96014404296875</v>
      </c>
      <c r="AH342" s="6">
        <v>4.0999999046325684</v>
      </c>
      <c r="AI342" s="6">
        <v>10.842524528503418</v>
      </c>
      <c r="AJ342" s="6">
        <v>11.329127311706543</v>
      </c>
      <c r="AK342" s="6">
        <v>37</v>
      </c>
      <c r="AL342" s="6">
        <v>0.60000002384185791</v>
      </c>
      <c r="AM342" s="6">
        <v>31</v>
      </c>
      <c r="AN342" s="6">
        <v>2010.4625244140625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2.8423151969909668</v>
      </c>
      <c r="AT342" s="6">
        <v>11</v>
      </c>
      <c r="AU342" s="6">
        <v>180.92465209960937</v>
      </c>
      <c r="AV342" s="28">
        <f t="shared" si="36"/>
        <v>14046.776261404157</v>
      </c>
      <c r="AW342" s="28"/>
      <c r="AX342" s="7">
        <v>324</v>
      </c>
      <c r="AY342" s="7">
        <f t="shared" si="40"/>
        <v>14046.776261404157</v>
      </c>
      <c r="AZ342" s="7">
        <f t="shared" si="37"/>
        <v>19938.235880970955</v>
      </c>
      <c r="BA342" s="30">
        <f t="shared" si="38"/>
        <v>313</v>
      </c>
      <c r="BB342" s="31">
        <f t="shared" si="39"/>
        <v>0.31776649746192892</v>
      </c>
    </row>
    <row r="343" spans="1:54" x14ac:dyDescent="0.25">
      <c r="A343" s="10">
        <f t="shared" si="35"/>
        <v>11</v>
      </c>
      <c r="C343" s="5">
        <v>17501</v>
      </c>
      <c r="D343" s="6">
        <v>170.20930480957031</v>
      </c>
      <c r="E343" s="6">
        <v>10.185871124267578</v>
      </c>
      <c r="F343" s="6">
        <v>10.098898887634277</v>
      </c>
      <c r="G343" s="6">
        <v>506.68234252929687</v>
      </c>
      <c r="H343" s="6">
        <v>18.600000381469727</v>
      </c>
      <c r="I343" s="6">
        <v>15.636514663696289</v>
      </c>
      <c r="J343" s="6">
        <v>1436.5711669921875</v>
      </c>
      <c r="K343" s="6">
        <v>1.9784396886825562</v>
      </c>
      <c r="L343" s="6">
        <v>19.369655609130859</v>
      </c>
      <c r="M343" s="6">
        <v>27.75901985168457</v>
      </c>
      <c r="N343" s="6">
        <v>9.8000001907348633</v>
      </c>
      <c r="O343" s="6">
        <v>230.39999389648437</v>
      </c>
      <c r="P343" s="6">
        <v>1690</v>
      </c>
      <c r="Q343" s="6">
        <v>93.2999267578125</v>
      </c>
      <c r="R343" s="6">
        <v>64</v>
      </c>
      <c r="S343" s="6">
        <v>442.62939453125</v>
      </c>
      <c r="T343" s="6">
        <v>4.771420955657959</v>
      </c>
      <c r="U343" s="6">
        <v>266.99862670898437</v>
      </c>
      <c r="V343" s="6">
        <v>13.647533416748047</v>
      </c>
      <c r="W343" s="6">
        <v>10.688626289367676</v>
      </c>
      <c r="X343" s="6">
        <v>172.41458129882813</v>
      </c>
      <c r="Y343" s="6">
        <v>90.018341064453125</v>
      </c>
      <c r="Z343" s="6">
        <v>671.11956787109375</v>
      </c>
      <c r="AA343" s="6">
        <v>78.5</v>
      </c>
      <c r="AB343" s="6">
        <v>147.58888244628906</v>
      </c>
      <c r="AC343" s="6">
        <v>17.5</v>
      </c>
      <c r="AD343" s="6">
        <v>1950</v>
      </c>
      <c r="AE343" s="6">
        <v>2825.93896484375</v>
      </c>
      <c r="AF343" s="6">
        <v>144.72822570800781</v>
      </c>
      <c r="AG343" s="6">
        <v>507.53164672851563</v>
      </c>
      <c r="AH343" s="6">
        <v>4.0999999046325684</v>
      </c>
      <c r="AI343" s="6">
        <v>103.21234893798828</v>
      </c>
      <c r="AJ343" s="6">
        <v>15.125576019287109</v>
      </c>
      <c r="AK343" s="6">
        <v>37</v>
      </c>
      <c r="AL343" s="6">
        <v>2.4169619083404541</v>
      </c>
      <c r="AM343" s="6">
        <v>31</v>
      </c>
      <c r="AN343" s="6">
        <v>2006.8394775390625</v>
      </c>
      <c r="AO343" s="6">
        <v>33.799999237060547</v>
      </c>
      <c r="AP343" s="6">
        <v>20</v>
      </c>
      <c r="AQ343" s="6">
        <v>181.84211730957031</v>
      </c>
      <c r="AR343" s="6">
        <v>9.6999998092651367</v>
      </c>
      <c r="AS343" s="6">
        <v>5.022679328918457</v>
      </c>
      <c r="AT343" s="6">
        <v>11.185691833496094</v>
      </c>
      <c r="AU343" s="6">
        <v>174.24244689941406</v>
      </c>
      <c r="AV343" s="28">
        <f t="shared" si="36"/>
        <v>14284.154245972633</v>
      </c>
      <c r="AW343" s="28"/>
      <c r="AX343" s="7">
        <v>325</v>
      </c>
      <c r="AY343" s="7">
        <f t="shared" si="40"/>
        <v>14284.154245972633</v>
      </c>
      <c r="AZ343" s="7">
        <f t="shared" si="37"/>
        <v>19936.977460026741</v>
      </c>
      <c r="BA343" s="30">
        <f t="shared" si="38"/>
        <v>314</v>
      </c>
      <c r="BB343" s="31">
        <f t="shared" si="39"/>
        <v>0.31878172588832487</v>
      </c>
    </row>
    <row r="344" spans="1:54" x14ac:dyDescent="0.25">
      <c r="A344" s="10">
        <f t="shared" si="35"/>
        <v>12</v>
      </c>
      <c r="C344" s="5">
        <v>17532</v>
      </c>
      <c r="D344" s="6">
        <v>164.68193054199219</v>
      </c>
      <c r="E344" s="6">
        <v>11.660207748413086</v>
      </c>
      <c r="F344" s="6">
        <v>10.383639335632324</v>
      </c>
      <c r="G344" s="6">
        <v>494.33453369140625</v>
      </c>
      <c r="H344" s="6">
        <v>203.75831604003906</v>
      </c>
      <c r="I344" s="6">
        <v>18.332340240478516</v>
      </c>
      <c r="J344" s="6">
        <v>1443.40283203125</v>
      </c>
      <c r="K344" s="6">
        <v>2.9697904586791992</v>
      </c>
      <c r="L344" s="6">
        <v>4</v>
      </c>
      <c r="M344" s="6">
        <v>18.299999237060547</v>
      </c>
      <c r="N344" s="6">
        <v>9.8000001907348633</v>
      </c>
      <c r="O344" s="6">
        <v>260.18478393554687</v>
      </c>
      <c r="P344" s="6">
        <v>1688.7054443359375</v>
      </c>
      <c r="Q344" s="6">
        <v>101.13458251953125</v>
      </c>
      <c r="R344" s="6">
        <v>62</v>
      </c>
      <c r="S344" s="6">
        <v>445.10769653320312</v>
      </c>
      <c r="T344" s="6">
        <v>5.2798142433166504</v>
      </c>
      <c r="U344" s="6">
        <v>247.04127502441406</v>
      </c>
      <c r="V344" s="6">
        <v>27.534124374389648</v>
      </c>
      <c r="W344" s="6">
        <v>10.199999809265137</v>
      </c>
      <c r="X344" s="6">
        <v>173.92674255371094</v>
      </c>
      <c r="Y344" s="6">
        <v>77.660049438476563</v>
      </c>
      <c r="Z344" s="6">
        <v>662.757080078125</v>
      </c>
      <c r="AA344" s="6">
        <v>82.982017517089844</v>
      </c>
      <c r="AB344" s="6">
        <v>179.08479309082031</v>
      </c>
      <c r="AC344" s="6">
        <v>17.5</v>
      </c>
      <c r="AD344" s="6">
        <v>1950</v>
      </c>
      <c r="AE344" s="6">
        <v>2842.630615234375</v>
      </c>
      <c r="AF344" s="6">
        <v>134.6610107421875</v>
      </c>
      <c r="AG344" s="6">
        <v>475.37673950195312</v>
      </c>
      <c r="AH344" s="6">
        <v>4.0999999046325684</v>
      </c>
      <c r="AI344" s="6">
        <v>4.8000001907348633</v>
      </c>
      <c r="AJ344" s="6">
        <v>15.434597969055176</v>
      </c>
      <c r="AK344" s="6">
        <v>37</v>
      </c>
      <c r="AL344" s="6">
        <v>4.3288955688476562</v>
      </c>
      <c r="AM344" s="6">
        <v>38.931491851806641</v>
      </c>
      <c r="AN344" s="6">
        <v>2001.1484375</v>
      </c>
      <c r="AO344" s="6">
        <v>33.799999237060547</v>
      </c>
      <c r="AP344" s="6">
        <v>26.763111114501953</v>
      </c>
      <c r="AQ344" s="6">
        <v>252.36422729492187</v>
      </c>
      <c r="AR344" s="6">
        <v>9.6999998092651367</v>
      </c>
      <c r="AS344" s="6">
        <v>6.6855812072753906</v>
      </c>
      <c r="AT344" s="6">
        <v>28.84532356262207</v>
      </c>
      <c r="AU344" s="6">
        <v>166.84893798828125</v>
      </c>
      <c r="AV344" s="28">
        <f t="shared" si="36"/>
        <v>14456.140961647034</v>
      </c>
      <c r="AW344" s="28"/>
      <c r="AX344" s="7">
        <v>326</v>
      </c>
      <c r="AY344" s="7">
        <f t="shared" si="40"/>
        <v>14456.140961647034</v>
      </c>
      <c r="AZ344" s="7">
        <f t="shared" si="37"/>
        <v>19930.995416402817</v>
      </c>
      <c r="BA344" s="30">
        <f t="shared" si="38"/>
        <v>315</v>
      </c>
      <c r="BB344" s="31">
        <f t="shared" si="39"/>
        <v>0.31979695431472083</v>
      </c>
    </row>
    <row r="345" spans="1:54" x14ac:dyDescent="0.25">
      <c r="A345" s="10">
        <f t="shared" si="35"/>
        <v>1</v>
      </c>
      <c r="C345" s="5">
        <v>17563</v>
      </c>
      <c r="D345" s="6">
        <v>173.13435363769531</v>
      </c>
      <c r="E345" s="6">
        <v>38.069648742675781</v>
      </c>
      <c r="F345" s="6">
        <v>10.699383735656738</v>
      </c>
      <c r="G345" s="6">
        <v>600</v>
      </c>
      <c r="H345" s="6">
        <v>290.99624633789062</v>
      </c>
      <c r="I345" s="6">
        <v>27.52586555480957</v>
      </c>
      <c r="J345" s="6">
        <v>1642.146728515625</v>
      </c>
      <c r="K345" s="6">
        <v>12.936310768127441</v>
      </c>
      <c r="L345" s="6">
        <v>4</v>
      </c>
      <c r="M345" s="6">
        <v>18.299999237060547</v>
      </c>
      <c r="N345" s="6">
        <v>11.02264404296875</v>
      </c>
      <c r="O345" s="6">
        <v>265.13980102539062</v>
      </c>
      <c r="P345" s="6">
        <v>1690</v>
      </c>
      <c r="Q345" s="6">
        <v>109.19709777832031</v>
      </c>
      <c r="R345" s="6">
        <v>62</v>
      </c>
      <c r="S345" s="6">
        <v>557.38470458984375</v>
      </c>
      <c r="T345" s="6">
        <v>5.7463908195495605</v>
      </c>
      <c r="U345" s="6">
        <v>233.26667785644531</v>
      </c>
      <c r="V345" s="6">
        <v>33.145469665527344</v>
      </c>
      <c r="W345" s="6">
        <v>10.199999809265137</v>
      </c>
      <c r="X345" s="6">
        <v>190.14236450195312</v>
      </c>
      <c r="Y345" s="6">
        <v>72</v>
      </c>
      <c r="Z345" s="6">
        <v>660.0809326171875</v>
      </c>
      <c r="AA345" s="6">
        <v>144.24037170410156</v>
      </c>
      <c r="AB345" s="6">
        <v>205.3978271484375</v>
      </c>
      <c r="AC345" s="6">
        <v>17.5</v>
      </c>
      <c r="AD345" s="6">
        <v>1950</v>
      </c>
      <c r="AE345" s="6">
        <v>3140</v>
      </c>
      <c r="AF345" s="6">
        <v>129.21664428710937</v>
      </c>
      <c r="AG345" s="6">
        <v>437.94610595703125</v>
      </c>
      <c r="AH345" s="6">
        <v>4.0999999046325684</v>
      </c>
      <c r="AI345" s="6">
        <v>4.8000001907348633</v>
      </c>
      <c r="AJ345" s="6">
        <v>21.501440048217773</v>
      </c>
      <c r="AK345" s="6">
        <v>37</v>
      </c>
      <c r="AL345" s="6">
        <v>6.1239871978759766</v>
      </c>
      <c r="AM345" s="6">
        <v>36.543540954589844</v>
      </c>
      <c r="AN345" s="6">
        <v>2544.857421875</v>
      </c>
      <c r="AO345" s="6">
        <v>44</v>
      </c>
      <c r="AP345" s="6">
        <v>34.872463226318359</v>
      </c>
      <c r="AQ345" s="6">
        <v>616.1934814453125</v>
      </c>
      <c r="AR345" s="6">
        <v>11.800000190734863</v>
      </c>
      <c r="AS345" s="6">
        <v>6.6385188102722168</v>
      </c>
      <c r="AT345" s="6">
        <v>48.225429534912109</v>
      </c>
      <c r="AU345" s="6">
        <v>184.4031982421875</v>
      </c>
      <c r="AV345" s="28">
        <f t="shared" si="36"/>
        <v>16342.495049953461</v>
      </c>
      <c r="AW345" s="28"/>
      <c r="AX345" s="7">
        <v>327</v>
      </c>
      <c r="AY345" s="7">
        <f t="shared" si="40"/>
        <v>16342.495049953461</v>
      </c>
      <c r="AZ345" s="7">
        <f t="shared" si="37"/>
        <v>19926.580476760864</v>
      </c>
      <c r="BA345" s="30">
        <f t="shared" si="38"/>
        <v>316</v>
      </c>
      <c r="BB345" s="31">
        <f t="shared" si="39"/>
        <v>0.32081218274111672</v>
      </c>
    </row>
    <row r="346" spans="1:54" x14ac:dyDescent="0.25">
      <c r="A346" s="10">
        <f t="shared" si="35"/>
        <v>2</v>
      </c>
      <c r="C346" s="5">
        <v>17592</v>
      </c>
      <c r="D346" s="6">
        <v>169.55160522460937</v>
      </c>
      <c r="E346" s="6">
        <v>43.479930877685547</v>
      </c>
      <c r="F346" s="6">
        <v>11.200883865356445</v>
      </c>
      <c r="G346" s="6">
        <v>549.8819580078125</v>
      </c>
      <c r="H346" s="6">
        <v>282.17343139648437</v>
      </c>
      <c r="I346" s="6">
        <v>31.891931533813477</v>
      </c>
      <c r="J346" s="6">
        <v>1671.0372314453125</v>
      </c>
      <c r="K346" s="6">
        <v>16.876197814941406</v>
      </c>
      <c r="L346" s="6">
        <v>4</v>
      </c>
      <c r="M346" s="6">
        <v>18.299999237060547</v>
      </c>
      <c r="N346" s="6">
        <v>11.018124580383301</v>
      </c>
      <c r="O346" s="6">
        <v>292.66079711914062</v>
      </c>
      <c r="P346" s="6">
        <v>1690</v>
      </c>
      <c r="Q346" s="6">
        <v>114.93109893798828</v>
      </c>
      <c r="R346" s="6">
        <v>62</v>
      </c>
      <c r="S346" s="6">
        <v>575</v>
      </c>
      <c r="T346" s="6">
        <v>6.4450488090515137</v>
      </c>
      <c r="U346" s="6">
        <v>216.99427795410156</v>
      </c>
      <c r="V346" s="6">
        <v>44.171611785888672</v>
      </c>
      <c r="W346" s="6">
        <v>10.199999809265137</v>
      </c>
      <c r="X346" s="6">
        <v>198.03785705566406</v>
      </c>
      <c r="Y346" s="6">
        <v>72</v>
      </c>
      <c r="Z346" s="6">
        <v>657.0743408203125</v>
      </c>
      <c r="AA346" s="6">
        <v>112.8416748046875</v>
      </c>
      <c r="AB346" s="6">
        <v>234.3812255859375</v>
      </c>
      <c r="AC346" s="6">
        <v>17.5</v>
      </c>
      <c r="AD346" s="6">
        <v>1950</v>
      </c>
      <c r="AE346" s="6">
        <v>3015.705322265625</v>
      </c>
      <c r="AF346" s="6">
        <v>113.45318603515625</v>
      </c>
      <c r="AG346" s="6">
        <v>392.65023803710937</v>
      </c>
      <c r="AH346" s="6">
        <v>4.0999999046325684</v>
      </c>
      <c r="AI346" s="6">
        <v>91.181678771972656</v>
      </c>
      <c r="AJ346" s="6">
        <v>19.31739616394043</v>
      </c>
      <c r="AK346" s="6">
        <v>37</v>
      </c>
      <c r="AL346" s="6">
        <v>0.60000002384185791</v>
      </c>
      <c r="AM346" s="6">
        <v>31</v>
      </c>
      <c r="AN346" s="6">
        <v>2634.517578125</v>
      </c>
      <c r="AO346" s="6">
        <v>33.799999237060547</v>
      </c>
      <c r="AP346" s="6">
        <v>20</v>
      </c>
      <c r="AQ346" s="6">
        <v>589.33203125</v>
      </c>
      <c r="AR346" s="6">
        <v>9.6999998092651367</v>
      </c>
      <c r="AS346" s="6">
        <v>6.1391429901123047</v>
      </c>
      <c r="AT346" s="6">
        <v>66.785713195800781</v>
      </c>
      <c r="AU346" s="6">
        <v>181.35479736328125</v>
      </c>
      <c r="AV346" s="28">
        <f t="shared" si="36"/>
        <v>16310.286309838295</v>
      </c>
      <c r="AW346" s="28"/>
      <c r="AX346" s="7">
        <v>328</v>
      </c>
      <c r="AY346" s="7">
        <f t="shared" si="40"/>
        <v>16310.286309838295</v>
      </c>
      <c r="AZ346" s="7">
        <f t="shared" si="37"/>
        <v>19922.675495624542</v>
      </c>
      <c r="BA346" s="30">
        <f t="shared" si="38"/>
        <v>317</v>
      </c>
      <c r="BB346" s="31">
        <f t="shared" si="39"/>
        <v>0.32182741116751268</v>
      </c>
    </row>
    <row r="347" spans="1:54" x14ac:dyDescent="0.25">
      <c r="A347" s="10">
        <f t="shared" si="35"/>
        <v>3</v>
      </c>
      <c r="C347" s="5">
        <v>17623</v>
      </c>
      <c r="D347" s="6">
        <v>184.75796508789062</v>
      </c>
      <c r="E347" s="6">
        <v>60.410072326660156</v>
      </c>
      <c r="F347" s="6">
        <v>15.948548316955566</v>
      </c>
      <c r="G347" s="6">
        <v>592.39007568359375</v>
      </c>
      <c r="H347" s="6">
        <v>323.70001220703125</v>
      </c>
      <c r="I347" s="6">
        <v>45.349601745605469</v>
      </c>
      <c r="J347" s="6">
        <v>1711.76513671875</v>
      </c>
      <c r="K347" s="6">
        <v>32.642822265625</v>
      </c>
      <c r="L347" s="6">
        <v>4</v>
      </c>
      <c r="M347" s="6">
        <v>18.299999237060547</v>
      </c>
      <c r="N347" s="6">
        <v>10.957912445068359</v>
      </c>
      <c r="O347" s="6">
        <v>323.76727294921875</v>
      </c>
      <c r="P347" s="6">
        <v>1690</v>
      </c>
      <c r="Q347" s="6">
        <v>118.98229217529297</v>
      </c>
      <c r="R347" s="6">
        <v>64</v>
      </c>
      <c r="S347" s="6">
        <v>673.0350341796875</v>
      </c>
      <c r="T347" s="6">
        <v>8.7299747467041016</v>
      </c>
      <c r="U347" s="6">
        <v>206.80381774902344</v>
      </c>
      <c r="V347" s="6">
        <v>27.254266738891602</v>
      </c>
      <c r="W347" s="6">
        <v>10.199999809265137</v>
      </c>
      <c r="X347" s="6">
        <v>179.94046020507812</v>
      </c>
      <c r="Y347" s="6">
        <v>81.548286437988281</v>
      </c>
      <c r="Z347" s="6">
        <v>671.40472412109375</v>
      </c>
      <c r="AA347" s="6">
        <v>126.83619689941406</v>
      </c>
      <c r="AB347" s="6">
        <v>120</v>
      </c>
      <c r="AC347" s="6">
        <v>33.873405456542969</v>
      </c>
      <c r="AD347" s="6">
        <v>1995.48583984375</v>
      </c>
      <c r="AE347" s="6">
        <v>2963</v>
      </c>
      <c r="AF347" s="6">
        <v>112.01679992675781</v>
      </c>
      <c r="AG347" s="6">
        <v>362.17840576171875</v>
      </c>
      <c r="AH347" s="6">
        <v>4.1270527839660645</v>
      </c>
      <c r="AI347" s="6">
        <v>55.075531005859375</v>
      </c>
      <c r="AJ347" s="6">
        <v>25.31257438659668</v>
      </c>
      <c r="AK347" s="6">
        <v>37</v>
      </c>
      <c r="AL347" s="6">
        <v>7.8841023445129395</v>
      </c>
      <c r="AM347" s="6">
        <v>35.796356201171875</v>
      </c>
      <c r="AN347" s="6">
        <v>2960.547607421875</v>
      </c>
      <c r="AO347" s="6">
        <v>39.185146331787109</v>
      </c>
      <c r="AP347" s="6">
        <v>20</v>
      </c>
      <c r="AQ347" s="6">
        <v>558.58514404296875</v>
      </c>
      <c r="AR347" s="6">
        <v>9.6999998092651367</v>
      </c>
      <c r="AS347" s="6">
        <v>3.5200111865997314</v>
      </c>
      <c r="AT347" s="6">
        <v>65.484153747558594</v>
      </c>
      <c r="AU347" s="6">
        <v>188.54367065429687</v>
      </c>
      <c r="AV347" s="28">
        <f t="shared" si="36"/>
        <v>16780.040272951126</v>
      </c>
      <c r="AW347" s="28"/>
      <c r="AX347" s="7">
        <v>329</v>
      </c>
      <c r="AY347" s="7">
        <f t="shared" si="40"/>
        <v>16780.040272951126</v>
      </c>
      <c r="AZ347" s="7">
        <f t="shared" si="37"/>
        <v>19909.47583937645</v>
      </c>
      <c r="BA347" s="30">
        <f t="shared" si="38"/>
        <v>318</v>
      </c>
      <c r="BB347" s="31">
        <f t="shared" si="39"/>
        <v>0.32284263959390863</v>
      </c>
    </row>
    <row r="348" spans="1:54" x14ac:dyDescent="0.25">
      <c r="A348" s="10">
        <f t="shared" si="35"/>
        <v>4</v>
      </c>
      <c r="C348" s="5">
        <v>17653</v>
      </c>
      <c r="D348" s="6">
        <v>239.56336975097656</v>
      </c>
      <c r="E348" s="6">
        <v>124.55027770996094</v>
      </c>
      <c r="F348" s="6">
        <v>30.380962371826172</v>
      </c>
      <c r="G348" s="6">
        <v>825</v>
      </c>
      <c r="H348" s="6">
        <v>255.75483703613281</v>
      </c>
      <c r="I348" s="6">
        <v>64.389289855957031</v>
      </c>
      <c r="J348" s="6">
        <v>1899.0614013671875</v>
      </c>
      <c r="K348" s="6">
        <v>87.698951721191406</v>
      </c>
      <c r="L348" s="6">
        <v>10.072989463806152</v>
      </c>
      <c r="M348" s="6">
        <v>18.299999237060547</v>
      </c>
      <c r="N348" s="6">
        <v>10.895670890808105</v>
      </c>
      <c r="O348" s="6">
        <v>293.35205078125</v>
      </c>
      <c r="P348" s="6">
        <v>1713</v>
      </c>
      <c r="Q348" s="6">
        <v>104.44642639160156</v>
      </c>
      <c r="R348" s="6">
        <v>65</v>
      </c>
      <c r="S348" s="6">
        <v>800</v>
      </c>
      <c r="T348" s="6">
        <v>20.402776718139648</v>
      </c>
      <c r="U348" s="6">
        <v>241.26841735839844</v>
      </c>
      <c r="V348" s="6">
        <v>21.643064498901367</v>
      </c>
      <c r="W348" s="6">
        <v>10.199999809265137</v>
      </c>
      <c r="X348" s="6">
        <v>182.76950073242187</v>
      </c>
      <c r="Y348" s="6">
        <v>90.442268371582031</v>
      </c>
      <c r="Z348" s="6">
        <v>763.9617919921875</v>
      </c>
      <c r="AA348" s="6">
        <v>78.5</v>
      </c>
      <c r="AB348" s="6">
        <v>175.67619323730469</v>
      </c>
      <c r="AC348" s="6">
        <v>63.173076629638672</v>
      </c>
      <c r="AD348" s="6">
        <v>2092.388916015625</v>
      </c>
      <c r="AE348" s="6">
        <v>3084</v>
      </c>
      <c r="AF348" s="6">
        <v>197.81982421875</v>
      </c>
      <c r="AG348" s="6">
        <v>405.4056396484375</v>
      </c>
      <c r="AH348" s="6">
        <v>4.0999999046325684</v>
      </c>
      <c r="AI348" s="6">
        <v>77.063751220703125</v>
      </c>
      <c r="AJ348" s="6">
        <v>59.179714202880859</v>
      </c>
      <c r="AK348" s="6">
        <v>68.80303955078125</v>
      </c>
      <c r="AL348" s="6">
        <v>20.006433486938477</v>
      </c>
      <c r="AM348" s="6">
        <v>43.948581695556641</v>
      </c>
      <c r="AN348" s="6">
        <v>3920.019775390625</v>
      </c>
      <c r="AO348" s="6">
        <v>33.799999237060547</v>
      </c>
      <c r="AP348" s="6">
        <v>39.997585296630859</v>
      </c>
      <c r="AQ348" s="6">
        <v>527.50640869140625</v>
      </c>
      <c r="AR348" s="6">
        <v>11.800000190734863</v>
      </c>
      <c r="AS348" s="6">
        <v>32.713451385498047</v>
      </c>
      <c r="AT348" s="6">
        <v>26.975013732910156</v>
      </c>
      <c r="AU348" s="6">
        <v>206</v>
      </c>
      <c r="AV348" s="28">
        <f t="shared" si="36"/>
        <v>19041.031449794769</v>
      </c>
      <c r="AW348" s="28"/>
      <c r="AX348" s="7">
        <v>330</v>
      </c>
      <c r="AY348" s="7">
        <f t="shared" si="40"/>
        <v>19041.031449794769</v>
      </c>
      <c r="AZ348" s="7">
        <f t="shared" si="37"/>
        <v>19894.872807979584</v>
      </c>
      <c r="BA348" s="30">
        <f t="shared" si="38"/>
        <v>319</v>
      </c>
      <c r="BB348" s="31">
        <f t="shared" si="39"/>
        <v>0.32385786802030458</v>
      </c>
    </row>
    <row r="349" spans="1:54" x14ac:dyDescent="0.25">
      <c r="A349" s="10">
        <f t="shared" si="35"/>
        <v>5</v>
      </c>
      <c r="C349" s="5">
        <v>17684</v>
      </c>
      <c r="D349" s="6">
        <v>247.86613464355469</v>
      </c>
      <c r="E349" s="6">
        <v>133.49192810058594</v>
      </c>
      <c r="F349" s="6">
        <v>10</v>
      </c>
      <c r="G349" s="6">
        <v>930</v>
      </c>
      <c r="H349" s="6">
        <v>132.40568542480469</v>
      </c>
      <c r="I349" s="6">
        <v>102.79373931884766</v>
      </c>
      <c r="J349" s="6">
        <v>1893.8880615234375</v>
      </c>
      <c r="K349" s="6">
        <v>85.600105285644531</v>
      </c>
      <c r="L349" s="6">
        <v>195.4615478515625</v>
      </c>
      <c r="M349" s="6">
        <v>18.299999237060547</v>
      </c>
      <c r="N349" s="6">
        <v>10.717236518859863</v>
      </c>
      <c r="O349" s="6">
        <v>261.4124755859375</v>
      </c>
      <c r="P349" s="6">
        <v>1950</v>
      </c>
      <c r="Q349" s="6">
        <v>87.131156921386719</v>
      </c>
      <c r="R349" s="6">
        <v>66</v>
      </c>
      <c r="S349" s="6">
        <v>974.79205322265625</v>
      </c>
      <c r="T349" s="6">
        <v>4</v>
      </c>
      <c r="U349" s="6">
        <v>190.02592468261719</v>
      </c>
      <c r="V349" s="6">
        <v>13.268723487854004</v>
      </c>
      <c r="W349" s="6">
        <v>10.199999809265137</v>
      </c>
      <c r="X349" s="6">
        <v>240.96696472167969</v>
      </c>
      <c r="Y349" s="6">
        <v>95.519996643066406</v>
      </c>
      <c r="Z349" s="6">
        <v>968.74725341796875</v>
      </c>
      <c r="AA349" s="6">
        <v>78.5</v>
      </c>
      <c r="AB349" s="6">
        <v>192.974853515625</v>
      </c>
      <c r="AC349" s="6">
        <v>60.630733489990234</v>
      </c>
      <c r="AD349" s="6">
        <v>2125.104248046875</v>
      </c>
      <c r="AE349" s="6">
        <v>3534.347900390625</v>
      </c>
      <c r="AF349" s="6">
        <v>202.44581604003906</v>
      </c>
      <c r="AG349" s="6">
        <v>615.892578125</v>
      </c>
      <c r="AH349" s="6">
        <v>4.0999999046325684</v>
      </c>
      <c r="AI349" s="6">
        <v>75.965309143066406</v>
      </c>
      <c r="AJ349" s="6">
        <v>65.599998474121094</v>
      </c>
      <c r="AK349" s="6">
        <v>64.955909729003906</v>
      </c>
      <c r="AL349" s="6">
        <v>17.542724609375</v>
      </c>
      <c r="AM349" s="6">
        <v>51.905254364013672</v>
      </c>
      <c r="AN349" s="6">
        <v>4526.31884765625</v>
      </c>
      <c r="AO349" s="6">
        <v>33.799999237060547</v>
      </c>
      <c r="AP349" s="6">
        <v>52.066860198974609</v>
      </c>
      <c r="AQ349" s="6">
        <v>470.73532104492187</v>
      </c>
      <c r="AR349" s="6">
        <v>9.6999998092651367</v>
      </c>
      <c r="AS349" s="6">
        <v>102.90765380859375</v>
      </c>
      <c r="AT349" s="6">
        <v>11</v>
      </c>
      <c r="AU349" s="6">
        <v>206</v>
      </c>
      <c r="AV349" s="28">
        <f t="shared" si="36"/>
        <v>21125.082993984222</v>
      </c>
      <c r="AW349" s="28"/>
      <c r="AX349" s="7">
        <v>331</v>
      </c>
      <c r="AY349" s="7">
        <f t="shared" si="40"/>
        <v>21125.082993984222</v>
      </c>
      <c r="AZ349" s="7">
        <f t="shared" si="37"/>
        <v>19892.621336460114</v>
      </c>
      <c r="BA349" s="30">
        <f t="shared" si="38"/>
        <v>320</v>
      </c>
      <c r="BB349" s="31">
        <f t="shared" si="39"/>
        <v>0.32487309644670048</v>
      </c>
    </row>
    <row r="350" spans="1:54" x14ac:dyDescent="0.25">
      <c r="A350" s="10">
        <f t="shared" si="35"/>
        <v>6</v>
      </c>
      <c r="C350" s="5">
        <v>17714</v>
      </c>
      <c r="D350" s="6">
        <v>221.04185485839844</v>
      </c>
      <c r="E350" s="6">
        <v>119.54177856445312</v>
      </c>
      <c r="F350" s="6">
        <v>10.212285995483398</v>
      </c>
      <c r="G350" s="6">
        <v>889.77001953125</v>
      </c>
      <c r="H350" s="6">
        <v>18.600000381469727</v>
      </c>
      <c r="I350" s="6">
        <v>96.949104309082031</v>
      </c>
      <c r="J350" s="6">
        <v>1973.967041015625</v>
      </c>
      <c r="K350" s="6">
        <v>55.920951843261719</v>
      </c>
      <c r="L350" s="6">
        <v>338.54873657226562</v>
      </c>
      <c r="M350" s="6">
        <v>33.593368530273438</v>
      </c>
      <c r="N350" s="6">
        <v>10.480587959289551</v>
      </c>
      <c r="O350" s="6">
        <v>230.39999389648437</v>
      </c>
      <c r="P350" s="6">
        <v>2014.94775390625</v>
      </c>
      <c r="Q350" s="6">
        <v>85.965385437011719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35.481678009033203</v>
      </c>
      <c r="W350" s="6">
        <v>10.199999809265137</v>
      </c>
      <c r="X350" s="6">
        <v>300.970458984375</v>
      </c>
      <c r="Y350" s="6">
        <v>104.11006927490234</v>
      </c>
      <c r="Z350" s="6">
        <v>1024</v>
      </c>
      <c r="AA350" s="6">
        <v>78.5</v>
      </c>
      <c r="AB350" s="6">
        <v>156.06927490234375</v>
      </c>
      <c r="AC350" s="6">
        <v>49.435844421386719</v>
      </c>
      <c r="AD350" s="6">
        <v>2330.19287109375</v>
      </c>
      <c r="AE350" s="6">
        <v>3538</v>
      </c>
      <c r="AF350" s="6">
        <v>209.26499938964844</v>
      </c>
      <c r="AG350" s="6">
        <v>733.76806640625</v>
      </c>
      <c r="AH350" s="6">
        <v>4.0999999046325684</v>
      </c>
      <c r="AI350" s="6">
        <v>74.666679382324219</v>
      </c>
      <c r="AJ350" s="6">
        <v>65.599998474121094</v>
      </c>
      <c r="AK350" s="6">
        <v>52.292850494384766</v>
      </c>
      <c r="AL350" s="6">
        <v>0.61020165681838989</v>
      </c>
      <c r="AM350" s="6">
        <v>50.768936157226563</v>
      </c>
      <c r="AN350" s="6">
        <v>4534.03076171875</v>
      </c>
      <c r="AO350" s="6">
        <v>33.799999237060547</v>
      </c>
      <c r="AP350" s="6">
        <v>22.904544830322266</v>
      </c>
      <c r="AQ350" s="6">
        <v>324.67190551757813</v>
      </c>
      <c r="AR350" s="6">
        <v>11.800000190734863</v>
      </c>
      <c r="AS350" s="6">
        <v>134.79441833496094</v>
      </c>
      <c r="AT350" s="6">
        <v>11</v>
      </c>
      <c r="AU350" s="6">
        <v>211.96627807617187</v>
      </c>
      <c r="AV350" s="28">
        <f t="shared" si="36"/>
        <v>21581.27869540453</v>
      </c>
      <c r="AW350" s="28"/>
      <c r="AX350" s="7">
        <v>332</v>
      </c>
      <c r="AY350" s="7">
        <f t="shared" si="40"/>
        <v>21581.27869540453</v>
      </c>
      <c r="AZ350" s="7">
        <f t="shared" si="37"/>
        <v>19880.508510112762</v>
      </c>
      <c r="BA350" s="30">
        <f t="shared" si="38"/>
        <v>321</v>
      </c>
      <c r="BB350" s="31">
        <f t="shared" si="39"/>
        <v>0.32588832487309644</v>
      </c>
    </row>
    <row r="351" spans="1:54" x14ac:dyDescent="0.25">
      <c r="A351" s="10">
        <f t="shared" ref="A351:A414" si="41">MONTH(C351)</f>
        <v>7</v>
      </c>
      <c r="C351" s="5">
        <v>17745</v>
      </c>
      <c r="D351" s="6">
        <v>165.24281311035156</v>
      </c>
      <c r="E351" s="6">
        <v>62.761398315429688</v>
      </c>
      <c r="F351" s="6">
        <v>10.158171653747559</v>
      </c>
      <c r="G351" s="6">
        <v>788.20782470703125</v>
      </c>
      <c r="H351" s="6">
        <v>65.228988647460938</v>
      </c>
      <c r="I351" s="6">
        <v>43.642322540283203</v>
      </c>
      <c r="J351" s="6">
        <v>1738.861572265625</v>
      </c>
      <c r="K351" s="6">
        <v>13.083171844482422</v>
      </c>
      <c r="L351" s="6">
        <v>298.19192504882812</v>
      </c>
      <c r="M351" s="6">
        <v>18.299999237060547</v>
      </c>
      <c r="N351" s="6">
        <v>10.208196640014648</v>
      </c>
      <c r="O351" s="6">
        <v>230.39999389648437</v>
      </c>
      <c r="P351" s="6">
        <v>1939.1929931640625</v>
      </c>
      <c r="Q351" s="6">
        <v>84.289588928222656</v>
      </c>
      <c r="R351" s="6">
        <v>67</v>
      </c>
      <c r="S351" s="6">
        <v>767.96588134765625</v>
      </c>
      <c r="T351" s="6">
        <v>4</v>
      </c>
      <c r="U351" s="6">
        <v>359.8856201171875</v>
      </c>
      <c r="V351" s="6">
        <v>28.54533576965332</v>
      </c>
      <c r="W351" s="6">
        <v>10.199999809265137</v>
      </c>
      <c r="X351" s="6">
        <v>268.61199951171875</v>
      </c>
      <c r="Y351" s="6">
        <v>103.32923889160156</v>
      </c>
      <c r="Z351" s="6">
        <v>915.40264892578125</v>
      </c>
      <c r="AA351" s="6">
        <v>78.5</v>
      </c>
      <c r="AB351" s="6">
        <v>120</v>
      </c>
      <c r="AC351" s="6">
        <v>34.144832611083984</v>
      </c>
      <c r="AD351" s="6">
        <v>2191.9462890625</v>
      </c>
      <c r="AE351" s="6">
        <v>3529.627685546875</v>
      </c>
      <c r="AF351" s="6">
        <v>209.00039672851562</v>
      </c>
      <c r="AG351" s="6">
        <v>662.42071533203125</v>
      </c>
      <c r="AH351" s="6">
        <v>4.0999999046325684</v>
      </c>
      <c r="AI351" s="6">
        <v>4.8000001907348633</v>
      </c>
      <c r="AJ351" s="6">
        <v>65.599998474121094</v>
      </c>
      <c r="AK351" s="6">
        <v>43.963356018066406</v>
      </c>
      <c r="AL351" s="6">
        <v>0.60000002384185791</v>
      </c>
      <c r="AM351" s="6">
        <v>43.933830261230469</v>
      </c>
      <c r="AN351" s="6">
        <v>3980.707275390625</v>
      </c>
      <c r="AO351" s="6">
        <v>33.799999237060547</v>
      </c>
      <c r="AP351" s="6">
        <v>20</v>
      </c>
      <c r="AQ351" s="6">
        <v>178.07148742675781</v>
      </c>
      <c r="AR351" s="6">
        <v>9.6999998092651367</v>
      </c>
      <c r="AS351" s="6">
        <v>7.6787581443786621</v>
      </c>
      <c r="AT351" s="6">
        <v>11</v>
      </c>
      <c r="AU351" s="6">
        <v>179.71221923828125</v>
      </c>
      <c r="AV351" s="28">
        <f t="shared" ref="AV351:AV414" si="42">SUM(D351:AU351)</f>
        <v>19402.01652777195</v>
      </c>
      <c r="AW351" s="28"/>
      <c r="AX351" s="7">
        <v>333</v>
      </c>
      <c r="AY351" s="7">
        <f t="shared" si="40"/>
        <v>19402.01652777195</v>
      </c>
      <c r="AZ351" s="7">
        <f t="shared" ref="AZ351:AZ414" si="43">LARGE($AY$30:$AY$1013,AX351-11)</f>
        <v>19857.204497456551</v>
      </c>
      <c r="BA351" s="30">
        <f t="shared" ref="BA351:BA414" si="44">_xlfn.RANK.AVG(AZ351,$AZ$30:$AZ$1013,0)</f>
        <v>322</v>
      </c>
      <c r="BB351" s="31">
        <f t="shared" ref="BB351:BB414" si="45">BA351/(COUNT($AY$30:$AY$1013)+1)</f>
        <v>0.32690355329949239</v>
      </c>
    </row>
    <row r="352" spans="1:54" x14ac:dyDescent="0.25">
      <c r="A352" s="10">
        <f t="shared" si="41"/>
        <v>8</v>
      </c>
      <c r="C352" s="5">
        <v>17776</v>
      </c>
      <c r="D352" s="6">
        <v>122.96662139892578</v>
      </c>
      <c r="E352" s="6">
        <v>33.018924713134766</v>
      </c>
      <c r="F352" s="6">
        <v>10.09577465057373</v>
      </c>
      <c r="G352" s="6">
        <v>636.66387939453125</v>
      </c>
      <c r="H352" s="6">
        <v>31.208454132080078</v>
      </c>
      <c r="I352" s="6">
        <v>24.98835563659668</v>
      </c>
      <c r="J352" s="6">
        <v>1518.634521484375</v>
      </c>
      <c r="K352" s="6">
        <v>5</v>
      </c>
      <c r="L352" s="6">
        <v>248.97457885742187</v>
      </c>
      <c r="M352" s="6">
        <v>18.299999237060547</v>
      </c>
      <c r="N352" s="6">
        <v>9.9787578582763672</v>
      </c>
      <c r="O352" s="6">
        <v>230.39999389648437</v>
      </c>
      <c r="P352" s="6">
        <v>1840.68994140625</v>
      </c>
      <c r="Q352" s="6">
        <v>83</v>
      </c>
      <c r="R352" s="6">
        <v>67</v>
      </c>
      <c r="S352" s="6">
        <v>528.03350830078125</v>
      </c>
      <c r="T352" s="6">
        <v>4.0344934463500977</v>
      </c>
      <c r="U352" s="6">
        <v>334.26812744140625</v>
      </c>
      <c r="V352" s="6">
        <v>0.20000000298023224</v>
      </c>
      <c r="W352" s="6">
        <v>10.199999809265137</v>
      </c>
      <c r="X352" s="6">
        <v>232.30659484863281</v>
      </c>
      <c r="Y352" s="6">
        <v>102.640380859375</v>
      </c>
      <c r="Z352" s="6">
        <v>772.977294921875</v>
      </c>
      <c r="AA352" s="6">
        <v>78.5</v>
      </c>
      <c r="AB352" s="6">
        <v>120</v>
      </c>
      <c r="AC352" s="6">
        <v>20.182872772216797</v>
      </c>
      <c r="AD352" s="6">
        <v>2050.233154296875</v>
      </c>
      <c r="AE352" s="6">
        <v>3515.647705078125</v>
      </c>
      <c r="AF352" s="6">
        <v>193.84965515136719</v>
      </c>
      <c r="AG352" s="6">
        <v>576.99249267578125</v>
      </c>
      <c r="AH352" s="6">
        <v>4.0999999046325684</v>
      </c>
      <c r="AI352" s="6">
        <v>4.8000001907348633</v>
      </c>
      <c r="AJ352" s="6">
        <v>65.599998474121094</v>
      </c>
      <c r="AK352" s="6">
        <v>37.437446594238281</v>
      </c>
      <c r="AL352" s="6">
        <v>0.60000002384185791</v>
      </c>
      <c r="AM352" s="6">
        <v>37.532321929931641</v>
      </c>
      <c r="AN352" s="6">
        <v>3433.041015625</v>
      </c>
      <c r="AO352" s="6">
        <v>33.799999237060547</v>
      </c>
      <c r="AP352" s="6">
        <v>20</v>
      </c>
      <c r="AQ352" s="6">
        <v>129.48548889160156</v>
      </c>
      <c r="AR352" s="6">
        <v>9.6999998092651367</v>
      </c>
      <c r="AS352" s="6">
        <v>0.60000002384185791</v>
      </c>
      <c r="AT352" s="6">
        <v>11</v>
      </c>
      <c r="AU352" s="6">
        <v>179.96087646484375</v>
      </c>
      <c r="AV352" s="28">
        <f t="shared" si="42"/>
        <v>17388.643229439855</v>
      </c>
      <c r="AW352" s="28"/>
      <c r="AX352" s="7">
        <v>334</v>
      </c>
      <c r="AY352" s="7">
        <f t="shared" si="40"/>
        <v>17388.643229439855</v>
      </c>
      <c r="AZ352" s="7">
        <f t="shared" si="43"/>
        <v>19855.331246495247</v>
      </c>
      <c r="BA352" s="30">
        <f t="shared" si="44"/>
        <v>323</v>
      </c>
      <c r="BB352" s="31">
        <f t="shared" si="45"/>
        <v>0.32791878172588834</v>
      </c>
    </row>
    <row r="353" spans="1:54" x14ac:dyDescent="0.25">
      <c r="A353" s="10">
        <f t="shared" si="41"/>
        <v>9</v>
      </c>
      <c r="C353" s="5">
        <v>17806</v>
      </c>
      <c r="D353" s="6">
        <v>113.06582641601562</v>
      </c>
      <c r="E353" s="6">
        <v>10.071979522705078</v>
      </c>
      <c r="F353" s="6">
        <v>10.046785354614258</v>
      </c>
      <c r="G353" s="6">
        <v>606.9783935546875</v>
      </c>
      <c r="H353" s="6">
        <v>18.600000381469727</v>
      </c>
      <c r="I353" s="6">
        <v>23.142568588256836</v>
      </c>
      <c r="J353" s="6">
        <v>1381.814208984375</v>
      </c>
      <c r="K353" s="6">
        <v>0</v>
      </c>
      <c r="L353" s="6">
        <v>206.3431396484375</v>
      </c>
      <c r="M353" s="6">
        <v>18.299999237060547</v>
      </c>
      <c r="N353" s="6">
        <v>9.8672952651977539</v>
      </c>
      <c r="O353" s="6">
        <v>230.39999389648437</v>
      </c>
      <c r="P353" s="6">
        <v>1742.520263671875</v>
      </c>
      <c r="Q353" s="6">
        <v>83.205810546875</v>
      </c>
      <c r="R353" s="6">
        <v>67</v>
      </c>
      <c r="S353" s="6">
        <v>516.947265625</v>
      </c>
      <c r="T353" s="6">
        <v>4</v>
      </c>
      <c r="U353" s="6">
        <v>307.89569091796875</v>
      </c>
      <c r="V353" s="6">
        <v>0.20000000298023224</v>
      </c>
      <c r="W353" s="6">
        <v>10.199999809265137</v>
      </c>
      <c r="X353" s="6">
        <v>230.83671569824219</v>
      </c>
      <c r="Y353" s="6">
        <v>100.21522521972656</v>
      </c>
      <c r="Z353" s="6">
        <v>679.54815673828125</v>
      </c>
      <c r="AA353" s="6">
        <v>78.5</v>
      </c>
      <c r="AB353" s="6">
        <v>120</v>
      </c>
      <c r="AC353" s="6">
        <v>17.571678161621094</v>
      </c>
      <c r="AD353" s="6">
        <v>1970.212646484375</v>
      </c>
      <c r="AE353" s="6">
        <v>3346.159912109375</v>
      </c>
      <c r="AF353" s="6">
        <v>177.63279724121094</v>
      </c>
      <c r="AG353" s="6">
        <v>514.848388671875</v>
      </c>
      <c r="AH353" s="6">
        <v>4.0999999046325684</v>
      </c>
      <c r="AI353" s="6">
        <v>4.8000001907348633</v>
      </c>
      <c r="AJ353" s="6">
        <v>46.397880554199219</v>
      </c>
      <c r="AK353" s="6">
        <v>37</v>
      </c>
      <c r="AL353" s="6">
        <v>0.60000002384185791</v>
      </c>
      <c r="AM353" s="6">
        <v>31</v>
      </c>
      <c r="AN353" s="6">
        <v>3339.0703125</v>
      </c>
      <c r="AO353" s="6">
        <v>33.799999237060547</v>
      </c>
      <c r="AP353" s="6">
        <v>20</v>
      </c>
      <c r="AQ353" s="6">
        <v>99.97613525390625</v>
      </c>
      <c r="AR353" s="6">
        <v>9.6999998092651367</v>
      </c>
      <c r="AS353" s="6">
        <v>0.60000002384185791</v>
      </c>
      <c r="AT353" s="6">
        <v>11</v>
      </c>
      <c r="AU353" s="6">
        <v>190.21002197265625</v>
      </c>
      <c r="AV353" s="28">
        <f t="shared" si="42"/>
        <v>16424.379091218114</v>
      </c>
      <c r="AW353" s="28"/>
      <c r="AX353" s="7">
        <v>335</v>
      </c>
      <c r="AY353" s="7">
        <f t="shared" si="40"/>
        <v>16424.379091218114</v>
      </c>
      <c r="AZ353" s="7">
        <f t="shared" si="43"/>
        <v>19840.214765310287</v>
      </c>
      <c r="BA353" s="30">
        <f t="shared" si="44"/>
        <v>324</v>
      </c>
      <c r="BB353" s="31">
        <f t="shared" si="45"/>
        <v>0.32893401015228424</v>
      </c>
    </row>
    <row r="354" spans="1:54" x14ac:dyDescent="0.25">
      <c r="A354" s="10">
        <f t="shared" si="41"/>
        <v>10</v>
      </c>
      <c r="C354" s="5">
        <v>17837</v>
      </c>
      <c r="D354" s="6">
        <v>106.36215209960937</v>
      </c>
      <c r="E354" s="6">
        <v>10</v>
      </c>
      <c r="F354" s="6">
        <v>10.011520385742187</v>
      </c>
      <c r="G354" s="6">
        <v>586.33477783203125</v>
      </c>
      <c r="H354" s="6">
        <v>27.709199905395508</v>
      </c>
      <c r="I354" s="6">
        <v>24.444133758544922</v>
      </c>
      <c r="J354" s="6">
        <v>1374.947265625</v>
      </c>
      <c r="K354" s="6">
        <v>0.98935198783874512</v>
      </c>
      <c r="L354" s="6">
        <v>181.89961242675781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87.01983642578125</v>
      </c>
      <c r="R354" s="6">
        <v>66</v>
      </c>
      <c r="S354" s="6">
        <v>425.56802368164062</v>
      </c>
      <c r="T354" s="6">
        <v>4</v>
      </c>
      <c r="U354" s="6">
        <v>281.61309814453125</v>
      </c>
      <c r="V354" s="6">
        <v>0.20000000298023224</v>
      </c>
      <c r="W354" s="6">
        <v>10.199999809265137</v>
      </c>
      <c r="X354" s="6">
        <v>230.99220275878906</v>
      </c>
      <c r="Y354" s="6">
        <v>99.906227111816406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1913.291748046875</v>
      </c>
      <c r="AE354" s="6">
        <v>3133.107177734375</v>
      </c>
      <c r="AF354" s="6">
        <v>160.66912841796875</v>
      </c>
      <c r="AG354" s="6">
        <v>467.01504516601562</v>
      </c>
      <c r="AH354" s="6">
        <v>4.0999999046325684</v>
      </c>
      <c r="AI354" s="6">
        <v>22.759634017944336</v>
      </c>
      <c r="AJ354" s="6">
        <v>30.072307586669922</v>
      </c>
      <c r="AK354" s="6">
        <v>37</v>
      </c>
      <c r="AL354" s="6">
        <v>0.60000002384185791</v>
      </c>
      <c r="AM354" s="6">
        <v>31</v>
      </c>
      <c r="AN354" s="6">
        <v>3190.662353515625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1.6622854471206665</v>
      </c>
      <c r="AT354" s="6">
        <v>11</v>
      </c>
      <c r="AU354" s="6">
        <v>180.87564086914063</v>
      </c>
      <c r="AV354" s="28">
        <f t="shared" si="42"/>
        <v>15696.012715056539</v>
      </c>
      <c r="AW354" s="28"/>
      <c r="AX354" s="7">
        <v>336</v>
      </c>
      <c r="AY354" s="7">
        <f t="shared" si="40"/>
        <v>15696.012715056539</v>
      </c>
      <c r="AZ354" s="7">
        <f t="shared" si="43"/>
        <v>19828.710621356964</v>
      </c>
      <c r="BA354" s="30">
        <f t="shared" si="44"/>
        <v>325</v>
      </c>
      <c r="BB354" s="31">
        <f t="shared" si="45"/>
        <v>0.32994923857868019</v>
      </c>
    </row>
    <row r="355" spans="1:54" x14ac:dyDescent="0.25">
      <c r="A355" s="10">
        <f t="shared" si="41"/>
        <v>11</v>
      </c>
      <c r="C355" s="5">
        <v>17867</v>
      </c>
      <c r="D355" s="6">
        <v>99.842338562011719</v>
      </c>
      <c r="E355" s="6">
        <v>10</v>
      </c>
      <c r="F355" s="6">
        <v>10</v>
      </c>
      <c r="G355" s="6">
        <v>577.57220458984375</v>
      </c>
      <c r="H355" s="6">
        <v>18.600000381469727</v>
      </c>
      <c r="I355" s="6">
        <v>29.243326187133789</v>
      </c>
      <c r="J355" s="6">
        <v>1373.6031494140625</v>
      </c>
      <c r="K355" s="6">
        <v>2.9729545116424561</v>
      </c>
      <c r="L355" s="6">
        <v>166.33078002929687</v>
      </c>
      <c r="M355" s="6">
        <v>24.927055358886719</v>
      </c>
      <c r="N355" s="6">
        <v>9.8000001907348633</v>
      </c>
      <c r="O355" s="6">
        <v>230.39999389648437</v>
      </c>
      <c r="P355" s="6">
        <v>1683.87255859375</v>
      </c>
      <c r="Q355" s="6">
        <v>93.2999267578125</v>
      </c>
      <c r="R355" s="6">
        <v>64</v>
      </c>
      <c r="S355" s="6">
        <v>417.29122924804687</v>
      </c>
      <c r="T355" s="6">
        <v>4.2174997329711914</v>
      </c>
      <c r="U355" s="6">
        <v>257.36563110351562</v>
      </c>
      <c r="V355" s="6">
        <v>9.7596311569213867</v>
      </c>
      <c r="W355" s="6">
        <v>10.688626289367676</v>
      </c>
      <c r="X355" s="6">
        <v>229.935791015625</v>
      </c>
      <c r="Y355" s="6">
        <v>96.075569152832031</v>
      </c>
      <c r="Z355" s="6">
        <v>663.54083251953125</v>
      </c>
      <c r="AA355" s="6">
        <v>78.5</v>
      </c>
      <c r="AB355" s="6">
        <v>153.80287170410156</v>
      </c>
      <c r="AC355" s="6">
        <v>17.5</v>
      </c>
      <c r="AD355" s="6">
        <v>1938.4263916015625</v>
      </c>
      <c r="AE355" s="6">
        <v>3091.224853515625</v>
      </c>
      <c r="AF355" s="6">
        <v>147.09071350097656</v>
      </c>
      <c r="AG355" s="6">
        <v>431.99752807617187</v>
      </c>
      <c r="AH355" s="6">
        <v>4.0999999046325684</v>
      </c>
      <c r="AI355" s="6">
        <v>115.11819458007812</v>
      </c>
      <c r="AJ355" s="6">
        <v>25.810066223144531</v>
      </c>
      <c r="AK355" s="6">
        <v>37</v>
      </c>
      <c r="AL355" s="6">
        <v>1.6362044811248779</v>
      </c>
      <c r="AM355" s="6">
        <v>31</v>
      </c>
      <c r="AN355" s="6">
        <v>3153.189697265625</v>
      </c>
      <c r="AO355" s="6">
        <v>33.799999237060547</v>
      </c>
      <c r="AP355" s="6">
        <v>20</v>
      </c>
      <c r="AQ355" s="6">
        <v>137.28498840332031</v>
      </c>
      <c r="AR355" s="6">
        <v>9.6999998092651367</v>
      </c>
      <c r="AS355" s="6">
        <v>3.3152451515197754</v>
      </c>
      <c r="AT355" s="6">
        <v>11</v>
      </c>
      <c r="AU355" s="6">
        <v>181.30035400390625</v>
      </c>
      <c r="AV355" s="28">
        <f t="shared" si="42"/>
        <v>15706.136206150055</v>
      </c>
      <c r="AW355" s="28"/>
      <c r="AX355" s="7">
        <v>337</v>
      </c>
      <c r="AY355" s="7">
        <f t="shared" si="40"/>
        <v>15706.136206150055</v>
      </c>
      <c r="AZ355" s="7">
        <f t="shared" si="43"/>
        <v>19820.802923202515</v>
      </c>
      <c r="BA355" s="30">
        <f t="shared" si="44"/>
        <v>326</v>
      </c>
      <c r="BB355" s="31">
        <f t="shared" si="45"/>
        <v>0.33096446700507615</v>
      </c>
    </row>
    <row r="356" spans="1:54" x14ac:dyDescent="0.25">
      <c r="A356" s="10">
        <f t="shared" si="41"/>
        <v>12</v>
      </c>
      <c r="C356" s="5">
        <v>17898</v>
      </c>
      <c r="D356" s="6">
        <v>98.366249084472656</v>
      </c>
      <c r="E356" s="6">
        <v>14.470393180847168</v>
      </c>
      <c r="F356" s="6">
        <v>10.418601989746094</v>
      </c>
      <c r="G356" s="6">
        <v>587.447265625</v>
      </c>
      <c r="H356" s="6">
        <v>190.54779052734375</v>
      </c>
      <c r="I356" s="6">
        <v>41.933780670166016</v>
      </c>
      <c r="J356" s="6">
        <v>1375.6793212890625</v>
      </c>
      <c r="K356" s="6">
        <v>8.9468965530395508</v>
      </c>
      <c r="L356" s="6">
        <v>151.04049682617187</v>
      </c>
      <c r="M356" s="6">
        <v>18.299999237060547</v>
      </c>
      <c r="N356" s="6">
        <v>10.927724838256836</v>
      </c>
      <c r="O356" s="6">
        <v>233.70817565917969</v>
      </c>
      <c r="P356" s="6">
        <v>1680.730712890625</v>
      </c>
      <c r="Q356" s="6">
        <v>101.13458251953125</v>
      </c>
      <c r="R356" s="6">
        <v>62</v>
      </c>
      <c r="S356" s="6">
        <v>431.97589111328125</v>
      </c>
      <c r="T356" s="6">
        <v>4.9074358940124512</v>
      </c>
      <c r="U356" s="6">
        <v>234.40188598632812</v>
      </c>
      <c r="V356" s="6">
        <v>20.939014434814453</v>
      </c>
      <c r="W356" s="6">
        <v>10.199999809265137</v>
      </c>
      <c r="X356" s="6">
        <v>235.05810546875</v>
      </c>
      <c r="Y356" s="6">
        <v>83.712738037109375</v>
      </c>
      <c r="Z356" s="6">
        <v>656.650390625</v>
      </c>
      <c r="AA356" s="6">
        <v>144.91464233398437</v>
      </c>
      <c r="AB356" s="6">
        <v>192.74049377441406</v>
      </c>
      <c r="AC356" s="6">
        <v>19.261817932128906</v>
      </c>
      <c r="AD356" s="6">
        <v>1950</v>
      </c>
      <c r="AE356" s="6">
        <v>3108.4697265625</v>
      </c>
      <c r="AF356" s="6">
        <v>136.09339904785156</v>
      </c>
      <c r="AG356" s="6">
        <v>402.66891479492187</v>
      </c>
      <c r="AH356" s="6">
        <v>4.0999999046325684</v>
      </c>
      <c r="AI356" s="6">
        <v>4.8000001907348633</v>
      </c>
      <c r="AJ356" s="6">
        <v>25.660255432128906</v>
      </c>
      <c r="AK356" s="6">
        <v>37</v>
      </c>
      <c r="AL356" s="6">
        <v>3.0348484516143799</v>
      </c>
      <c r="AM356" s="6">
        <v>42.1798095703125</v>
      </c>
      <c r="AN356" s="6">
        <v>3140.391357421875</v>
      </c>
      <c r="AO356" s="6">
        <v>33.799999237060547</v>
      </c>
      <c r="AP356" s="6">
        <v>26.763111114501953</v>
      </c>
      <c r="AQ356" s="6">
        <v>474.09613037109375</v>
      </c>
      <c r="AR356" s="6">
        <v>9.6999998092651367</v>
      </c>
      <c r="AS356" s="6">
        <v>5.429105281829834</v>
      </c>
      <c r="AT356" s="6">
        <v>20.401840209960937</v>
      </c>
      <c r="AU356" s="6">
        <v>181.3892822265625</v>
      </c>
      <c r="AV356" s="28">
        <f t="shared" si="42"/>
        <v>16226.392185926437</v>
      </c>
      <c r="AW356" s="28"/>
      <c r="AX356" s="7">
        <v>338</v>
      </c>
      <c r="AY356" s="7">
        <f t="shared" si="40"/>
        <v>16226.392185926437</v>
      </c>
      <c r="AZ356" s="7">
        <f t="shared" si="43"/>
        <v>19818.148996785283</v>
      </c>
      <c r="BA356" s="30">
        <f t="shared" si="44"/>
        <v>327</v>
      </c>
      <c r="BB356" s="31">
        <f t="shared" si="45"/>
        <v>0.3319796954314721</v>
      </c>
    </row>
    <row r="357" spans="1:54" x14ac:dyDescent="0.25">
      <c r="A357" s="10">
        <f t="shared" si="41"/>
        <v>1</v>
      </c>
      <c r="C357" s="5">
        <v>17929</v>
      </c>
      <c r="D357" s="6">
        <v>100.88026428222656</v>
      </c>
      <c r="E357" s="6">
        <v>19.928556442260742</v>
      </c>
      <c r="F357" s="6">
        <v>11.212995529174805</v>
      </c>
      <c r="G357" s="6">
        <v>581.14971923828125</v>
      </c>
      <c r="H357" s="6">
        <v>277.78079223632812</v>
      </c>
      <c r="I357" s="6">
        <v>45.823005676269531</v>
      </c>
      <c r="J357" s="6">
        <v>1376.7119140625</v>
      </c>
      <c r="K357" s="6">
        <v>8.7054367065429687</v>
      </c>
      <c r="L357" s="6">
        <v>135.83148193359375</v>
      </c>
      <c r="M357" s="6">
        <v>18.299999237060547</v>
      </c>
      <c r="N357" s="6">
        <v>10.938652992248535</v>
      </c>
      <c r="O357" s="6">
        <v>265.13980102539062</v>
      </c>
      <c r="P357" s="6">
        <v>1679.4925537109375</v>
      </c>
      <c r="Q357" s="6">
        <v>109.19709777832031</v>
      </c>
      <c r="R357" s="6">
        <v>62</v>
      </c>
      <c r="S357" s="6">
        <v>409.43728637695312</v>
      </c>
      <c r="T357" s="6">
        <v>5.8940682411193848</v>
      </c>
      <c r="U357" s="6">
        <v>212.51266479492187</v>
      </c>
      <c r="V357" s="6">
        <v>26.173118591308594</v>
      </c>
      <c r="W357" s="6">
        <v>10.199999809265137</v>
      </c>
      <c r="X357" s="6">
        <v>240.330810546875</v>
      </c>
      <c r="Y357" s="6">
        <v>78.047645568847656</v>
      </c>
      <c r="Z357" s="6">
        <v>651.3909912109375</v>
      </c>
      <c r="AA357" s="6">
        <v>182</v>
      </c>
      <c r="AB357" s="6">
        <v>224.98567199707031</v>
      </c>
      <c r="AC357" s="6">
        <v>17.5</v>
      </c>
      <c r="AD357" s="6">
        <v>1950</v>
      </c>
      <c r="AE357" s="6">
        <v>3163</v>
      </c>
      <c r="AF357" s="6">
        <v>124.12894439697266</v>
      </c>
      <c r="AG357" s="6">
        <v>371.28683471679687</v>
      </c>
      <c r="AH357" s="6">
        <v>4.0999999046325684</v>
      </c>
      <c r="AI357" s="6">
        <v>4.8000001907348633</v>
      </c>
      <c r="AJ357" s="6">
        <v>24.232152938842773</v>
      </c>
      <c r="AK357" s="6">
        <v>37</v>
      </c>
      <c r="AL357" s="6">
        <v>4.9725284576416016</v>
      </c>
      <c r="AM357" s="6">
        <v>49.293975830078125</v>
      </c>
      <c r="AN357" s="6">
        <v>3119.75439453125</v>
      </c>
      <c r="AO357" s="6">
        <v>44</v>
      </c>
      <c r="AP357" s="6">
        <v>34.872463226318359</v>
      </c>
      <c r="AQ357" s="6">
        <v>652.6424560546875</v>
      </c>
      <c r="AR357" s="6">
        <v>9.6999998092651367</v>
      </c>
      <c r="AS357" s="6">
        <v>7.4514226913452148</v>
      </c>
      <c r="AT357" s="6">
        <v>40.274612426757813</v>
      </c>
      <c r="AU357" s="6">
        <v>173.86424255371094</v>
      </c>
      <c r="AV357" s="28">
        <f t="shared" si="42"/>
        <v>16576.938555717468</v>
      </c>
      <c r="AW357" s="28"/>
      <c r="AX357" s="7">
        <v>339</v>
      </c>
      <c r="AY357" s="7">
        <f t="shared" si="40"/>
        <v>16576.938555717468</v>
      </c>
      <c r="AZ357" s="7">
        <f t="shared" si="43"/>
        <v>19789.668532848358</v>
      </c>
      <c r="BA357" s="30">
        <f t="shared" si="44"/>
        <v>328</v>
      </c>
      <c r="BB357" s="31">
        <f t="shared" si="45"/>
        <v>0.332994923857868</v>
      </c>
    </row>
    <row r="358" spans="1:54" x14ac:dyDescent="0.25">
      <c r="A358" s="10">
        <f t="shared" si="41"/>
        <v>2</v>
      </c>
      <c r="C358" s="5">
        <v>17957</v>
      </c>
      <c r="D358" s="6">
        <v>130.33978271484375</v>
      </c>
      <c r="E358" s="6">
        <v>10</v>
      </c>
      <c r="F358" s="6">
        <v>13.877837181091309</v>
      </c>
      <c r="G358" s="6">
        <v>588.7764892578125</v>
      </c>
      <c r="H358" s="6">
        <v>268.97561645507812</v>
      </c>
      <c r="I358" s="6">
        <v>55.400001525878906</v>
      </c>
      <c r="J358" s="6">
        <v>1414.288818359375</v>
      </c>
      <c r="K358" s="6">
        <v>29.600002288818359</v>
      </c>
      <c r="L358" s="6">
        <v>122.0643310546875</v>
      </c>
      <c r="M358" s="6">
        <v>18.299999237060547</v>
      </c>
      <c r="N358" s="6">
        <v>10.93449592590332</v>
      </c>
      <c r="O358" s="6">
        <v>292.66079711914062</v>
      </c>
      <c r="P358" s="6">
        <v>1690</v>
      </c>
      <c r="Q358" s="6">
        <v>114.93109893798828</v>
      </c>
      <c r="R358" s="6">
        <v>62</v>
      </c>
      <c r="S358" s="6">
        <v>430.11798095703125</v>
      </c>
      <c r="T358" s="6">
        <v>7.8175320625305176</v>
      </c>
      <c r="U358" s="6">
        <v>197.24140930175781</v>
      </c>
      <c r="V358" s="6">
        <v>38.975551605224609</v>
      </c>
      <c r="W358" s="6">
        <v>10.199999809265137</v>
      </c>
      <c r="X358" s="6">
        <v>248.30813598632812</v>
      </c>
      <c r="Y358" s="6">
        <v>86.200942993164062</v>
      </c>
      <c r="Z358" s="6">
        <v>659.5601806640625</v>
      </c>
      <c r="AA358" s="6">
        <v>132.27009582519531</v>
      </c>
      <c r="AB358" s="6">
        <v>268.8553466796875</v>
      </c>
      <c r="AC358" s="6">
        <v>21.674917221069336</v>
      </c>
      <c r="AD358" s="6">
        <v>1950</v>
      </c>
      <c r="AE358" s="6">
        <v>3104</v>
      </c>
      <c r="AF358" s="6">
        <v>115.80349731445312</v>
      </c>
      <c r="AG358" s="6">
        <v>332.84222412109375</v>
      </c>
      <c r="AH358" s="6">
        <v>4.0999999046325684</v>
      </c>
      <c r="AI358" s="6">
        <v>91.185401916503906</v>
      </c>
      <c r="AJ358" s="6">
        <v>28.200481414794922</v>
      </c>
      <c r="AK358" s="6">
        <v>37</v>
      </c>
      <c r="AL358" s="6">
        <v>0.60000002384185791</v>
      </c>
      <c r="AM358" s="6">
        <v>43.712078094482422</v>
      </c>
      <c r="AN358" s="6">
        <v>3309.232666015625</v>
      </c>
      <c r="AO358" s="6">
        <v>33.799999237060547</v>
      </c>
      <c r="AP358" s="6">
        <v>20</v>
      </c>
      <c r="AQ358" s="6">
        <v>780.75213623046875</v>
      </c>
      <c r="AR358" s="6">
        <v>9.6999998092651367</v>
      </c>
      <c r="AS358" s="6">
        <v>7.7201476097106934</v>
      </c>
      <c r="AT358" s="6">
        <v>66.765556335449219</v>
      </c>
      <c r="AU358" s="6">
        <v>178.48092651367187</v>
      </c>
      <c r="AV358" s="28">
        <f t="shared" si="42"/>
        <v>17037.266477704048</v>
      </c>
      <c r="AW358" s="28"/>
      <c r="AX358" s="7">
        <v>340</v>
      </c>
      <c r="AY358" s="7">
        <f t="shared" si="40"/>
        <v>17037.266477704048</v>
      </c>
      <c r="AZ358" s="7">
        <f t="shared" si="43"/>
        <v>19786.487087368965</v>
      </c>
      <c r="BA358" s="30">
        <f t="shared" si="44"/>
        <v>329</v>
      </c>
      <c r="BB358" s="31">
        <f t="shared" si="45"/>
        <v>0.33401015228426395</v>
      </c>
    </row>
    <row r="359" spans="1:54" x14ac:dyDescent="0.25">
      <c r="A359" s="10">
        <f t="shared" si="41"/>
        <v>3</v>
      </c>
      <c r="C359" s="5">
        <v>17988</v>
      </c>
      <c r="D359" s="6">
        <v>242.42326354980469</v>
      </c>
      <c r="E359" s="6">
        <v>76.811531066894531</v>
      </c>
      <c r="F359" s="6">
        <v>27.256330490112305</v>
      </c>
      <c r="G359" s="6">
        <v>685</v>
      </c>
      <c r="H359" s="6">
        <v>323.70001220703125</v>
      </c>
      <c r="I359" s="6">
        <v>102.90395355224609</v>
      </c>
      <c r="J359" s="6">
        <v>1630.859375</v>
      </c>
      <c r="K359" s="6">
        <v>57.206127166748047</v>
      </c>
      <c r="L359" s="6">
        <v>106.75653076171875</v>
      </c>
      <c r="M359" s="6">
        <v>18.299999237060547</v>
      </c>
      <c r="N359" s="6">
        <v>10.868724822998047</v>
      </c>
      <c r="O359" s="6">
        <v>323.76727294921875</v>
      </c>
      <c r="P359" s="6">
        <v>1690</v>
      </c>
      <c r="Q359" s="6">
        <v>118.98229217529297</v>
      </c>
      <c r="R359" s="6">
        <v>64</v>
      </c>
      <c r="S359" s="6">
        <v>680</v>
      </c>
      <c r="T359" s="6">
        <v>14.404587745666504</v>
      </c>
      <c r="U359" s="6">
        <v>189.98878479003906</v>
      </c>
      <c r="V359" s="6">
        <v>23.275657653808594</v>
      </c>
      <c r="W359" s="6">
        <v>10.199999809265137</v>
      </c>
      <c r="X359" s="6">
        <v>245.32557678222656</v>
      </c>
      <c r="Y359" s="6">
        <v>95.708999633789063</v>
      </c>
      <c r="Z359" s="6">
        <v>717.1409912109375</v>
      </c>
      <c r="AA359" s="6">
        <v>144.53448486328125</v>
      </c>
      <c r="AB359" s="6">
        <v>130.24078369140625</v>
      </c>
      <c r="AC359" s="6">
        <v>63.504707336425781</v>
      </c>
      <c r="AD359" s="6">
        <v>2008.9820556640625</v>
      </c>
      <c r="AE359" s="6">
        <v>3004</v>
      </c>
      <c r="AF359" s="6">
        <v>145.82717895507812</v>
      </c>
      <c r="AG359" s="6">
        <v>341.57183837890625</v>
      </c>
      <c r="AH359" s="6">
        <v>4.1324186325073242</v>
      </c>
      <c r="AI359" s="6">
        <v>72.193740844726563</v>
      </c>
      <c r="AJ359" s="6">
        <v>64.630287170410156</v>
      </c>
      <c r="AK359" s="6">
        <v>55.319992065429687</v>
      </c>
      <c r="AL359" s="6">
        <v>7.8324685096740723</v>
      </c>
      <c r="AM359" s="6">
        <v>54.318084716796875</v>
      </c>
      <c r="AN359" s="6">
        <v>4325.76171875</v>
      </c>
      <c r="AO359" s="6">
        <v>39.185146331787109</v>
      </c>
      <c r="AP359" s="6">
        <v>20</v>
      </c>
      <c r="AQ359" s="6">
        <v>749.25390625</v>
      </c>
      <c r="AR359" s="6">
        <v>11.800000190734863</v>
      </c>
      <c r="AS359" s="6">
        <v>10.538647651672363</v>
      </c>
      <c r="AT359" s="6">
        <v>66.61810302734375</v>
      </c>
      <c r="AU359" s="6">
        <v>206</v>
      </c>
      <c r="AV359" s="28">
        <f t="shared" si="42"/>
        <v>18981.125573635101</v>
      </c>
      <c r="AW359" s="28"/>
      <c r="AX359" s="7">
        <v>341</v>
      </c>
      <c r="AY359" s="7">
        <f t="shared" si="40"/>
        <v>18981.125573635101</v>
      </c>
      <c r="AZ359" s="7">
        <f t="shared" si="43"/>
        <v>19778.991147994995</v>
      </c>
      <c r="BA359" s="30">
        <f t="shared" si="44"/>
        <v>330</v>
      </c>
      <c r="BB359" s="31">
        <f t="shared" si="45"/>
        <v>0.3350253807106599</v>
      </c>
    </row>
    <row r="360" spans="1:54" x14ac:dyDescent="0.25">
      <c r="A360" s="10">
        <f t="shared" si="41"/>
        <v>4</v>
      </c>
      <c r="C360" s="5">
        <v>18018</v>
      </c>
      <c r="D360" s="6">
        <v>245.20994567871094</v>
      </c>
      <c r="E360" s="6">
        <v>123.80267333984375</v>
      </c>
      <c r="F360" s="6">
        <v>30.618330001831055</v>
      </c>
      <c r="G360" s="6">
        <v>825</v>
      </c>
      <c r="H360" s="6">
        <v>274.83587646484375</v>
      </c>
      <c r="I360" s="6">
        <v>100.06046295166016</v>
      </c>
      <c r="J360" s="6">
        <v>1897.359130859375</v>
      </c>
      <c r="K360" s="6">
        <v>91.224319458007812</v>
      </c>
      <c r="L360" s="6">
        <v>190.61395263671875</v>
      </c>
      <c r="M360" s="6">
        <v>18.299999237060547</v>
      </c>
      <c r="N360" s="6">
        <v>10.730375289916992</v>
      </c>
      <c r="O360" s="6">
        <v>293.35205078125</v>
      </c>
      <c r="P360" s="6">
        <v>1713</v>
      </c>
      <c r="Q360" s="6">
        <v>104.44642639160156</v>
      </c>
      <c r="R360" s="6">
        <v>65</v>
      </c>
      <c r="S360" s="6">
        <v>800</v>
      </c>
      <c r="T360" s="6">
        <v>18.880422592163086</v>
      </c>
      <c r="U360" s="6">
        <v>281.2086181640625</v>
      </c>
      <c r="V360" s="6">
        <v>10.366621017456055</v>
      </c>
      <c r="W360" s="6">
        <v>10.199999809265137</v>
      </c>
      <c r="X360" s="6">
        <v>295.28433227539062</v>
      </c>
      <c r="Y360" s="6">
        <v>95.302230834960937</v>
      </c>
      <c r="Z360" s="6">
        <v>844.45416259765625</v>
      </c>
      <c r="AA360" s="6">
        <v>78.5</v>
      </c>
      <c r="AB360" s="6">
        <v>202.55097961425781</v>
      </c>
      <c r="AC360" s="6">
        <v>63.281707763671875</v>
      </c>
      <c r="AD360" s="6">
        <v>2096.2197265625</v>
      </c>
      <c r="AE360" s="6">
        <v>3449.3388671875</v>
      </c>
      <c r="AF360" s="6">
        <v>197.81982421875</v>
      </c>
      <c r="AG360" s="6">
        <v>417.17373657226562</v>
      </c>
      <c r="AH360" s="6">
        <v>4.0999999046325684</v>
      </c>
      <c r="AI360" s="6">
        <v>71.307662963867187</v>
      </c>
      <c r="AJ360" s="6">
        <v>65.599998474121094</v>
      </c>
      <c r="AK360" s="6">
        <v>54.849769592285156</v>
      </c>
      <c r="AL360" s="6">
        <v>0.60000002384185791</v>
      </c>
      <c r="AM360" s="6">
        <v>60.664234161376953</v>
      </c>
      <c r="AN360" s="6">
        <v>4541.2490234375</v>
      </c>
      <c r="AO360" s="6">
        <v>33.799999237060547</v>
      </c>
      <c r="AP360" s="6">
        <v>39.980350494384766</v>
      </c>
      <c r="AQ360" s="6">
        <v>715.32684326171875</v>
      </c>
      <c r="AR360" s="6">
        <v>9.6999998092651367</v>
      </c>
      <c r="AS360" s="6">
        <v>47.574592590332031</v>
      </c>
      <c r="AT360" s="6">
        <v>11</v>
      </c>
      <c r="AU360" s="6">
        <v>206</v>
      </c>
      <c r="AV360" s="28">
        <f t="shared" si="42"/>
        <v>20705.887246251106</v>
      </c>
      <c r="AW360" s="28"/>
      <c r="AX360" s="7">
        <v>342</v>
      </c>
      <c r="AY360" s="7">
        <f t="shared" si="40"/>
        <v>20705.887246251106</v>
      </c>
      <c r="AZ360" s="7">
        <f t="shared" si="43"/>
        <v>19772.480472877622</v>
      </c>
      <c r="BA360" s="30">
        <f t="shared" si="44"/>
        <v>331</v>
      </c>
      <c r="BB360" s="31">
        <f t="shared" si="45"/>
        <v>0.33604060913705586</v>
      </c>
    </row>
    <row r="361" spans="1:54" x14ac:dyDescent="0.25">
      <c r="A361" s="10">
        <f t="shared" si="41"/>
        <v>5</v>
      </c>
      <c r="C361" s="5">
        <v>18049</v>
      </c>
      <c r="D361" s="6">
        <v>237.56661987304687</v>
      </c>
      <c r="E361" s="6">
        <v>114.71548461914062</v>
      </c>
      <c r="F361" s="6">
        <v>31.892379760742188</v>
      </c>
      <c r="G361" s="6">
        <v>930</v>
      </c>
      <c r="H361" s="6">
        <v>150.19822692871094</v>
      </c>
      <c r="I361" s="6">
        <v>102.79373931884766</v>
      </c>
      <c r="J361" s="6">
        <v>1899.7569580078125</v>
      </c>
      <c r="K361" s="6">
        <v>79.229927062988281</v>
      </c>
      <c r="L361" s="6">
        <v>373.7752685546875</v>
      </c>
      <c r="M361" s="6">
        <v>18.299999237060547</v>
      </c>
      <c r="N361" s="6">
        <v>10.536432266235352</v>
      </c>
      <c r="O361" s="6">
        <v>261.4124755859375</v>
      </c>
      <c r="P361" s="6">
        <v>1994.7916259765625</v>
      </c>
      <c r="Q361" s="6">
        <v>87.131156921386719</v>
      </c>
      <c r="R361" s="6">
        <v>66</v>
      </c>
      <c r="S361" s="6">
        <v>975</v>
      </c>
      <c r="T361" s="6">
        <v>26.766214370727539</v>
      </c>
      <c r="U361" s="6">
        <v>103.99538421630859</v>
      </c>
      <c r="V361" s="6">
        <v>33.627124786376953</v>
      </c>
      <c r="W361" s="6">
        <v>10.199999809265137</v>
      </c>
      <c r="X361" s="6">
        <v>278.86209106445312</v>
      </c>
      <c r="Y361" s="6">
        <v>94.754249572753906</v>
      </c>
      <c r="Z361" s="6">
        <v>969</v>
      </c>
      <c r="AA361" s="6">
        <v>78.5</v>
      </c>
      <c r="AB361" s="6">
        <v>248.65354919433594</v>
      </c>
      <c r="AC361" s="6">
        <v>53.960212707519531</v>
      </c>
      <c r="AD361" s="6">
        <v>2171.8271484375</v>
      </c>
      <c r="AE361" s="6">
        <v>3538</v>
      </c>
      <c r="AF361" s="6">
        <v>202.44581604003906</v>
      </c>
      <c r="AG361" s="6">
        <v>622.89599609375</v>
      </c>
      <c r="AH361" s="6">
        <v>4.0999999046325684</v>
      </c>
      <c r="AI361" s="6">
        <v>70.190391540527344</v>
      </c>
      <c r="AJ361" s="6">
        <v>65.599998474121094</v>
      </c>
      <c r="AK361" s="6">
        <v>58.059474945068359</v>
      </c>
      <c r="AL361" s="6">
        <v>0.60000002384185791</v>
      </c>
      <c r="AM361" s="6">
        <v>58.142013549804687</v>
      </c>
      <c r="AN361" s="6">
        <v>4537.71923828125</v>
      </c>
      <c r="AO361" s="6">
        <v>33.799999237060547</v>
      </c>
      <c r="AP361" s="6">
        <v>54.928829193115234</v>
      </c>
      <c r="AQ361" s="6">
        <v>486.04364013671875</v>
      </c>
      <c r="AR361" s="6">
        <v>9.6999998092651367</v>
      </c>
      <c r="AS361" s="6">
        <v>106.35160064697266</v>
      </c>
      <c r="AT361" s="6">
        <v>11</v>
      </c>
      <c r="AU361" s="6">
        <v>202.82106018066406</v>
      </c>
      <c r="AV361" s="28">
        <f t="shared" si="42"/>
        <v>21465.644326329231</v>
      </c>
      <c r="AW361" s="28"/>
      <c r="AX361" s="7">
        <v>343</v>
      </c>
      <c r="AY361" s="7">
        <f t="shared" si="40"/>
        <v>21465.644326329231</v>
      </c>
      <c r="AZ361" s="7">
        <f t="shared" si="43"/>
        <v>19764.351513385773</v>
      </c>
      <c r="BA361" s="30">
        <f t="shared" si="44"/>
        <v>332</v>
      </c>
      <c r="BB361" s="31">
        <f t="shared" si="45"/>
        <v>0.33705583756345175</v>
      </c>
    </row>
    <row r="362" spans="1:54" x14ac:dyDescent="0.25">
      <c r="A362" s="10">
        <f t="shared" si="41"/>
        <v>6</v>
      </c>
      <c r="C362" s="5">
        <v>18079</v>
      </c>
      <c r="D362" s="6">
        <v>189.92979431152344</v>
      </c>
      <c r="E362" s="6">
        <v>89.087150573730469</v>
      </c>
      <c r="F362" s="6">
        <v>10.242840766906738</v>
      </c>
      <c r="G362" s="6">
        <v>889.77001953125</v>
      </c>
      <c r="H362" s="6">
        <v>18.600000381469727</v>
      </c>
      <c r="I362" s="6">
        <v>29.263092041015625</v>
      </c>
      <c r="J362" s="6">
        <v>1861.824951171875</v>
      </c>
      <c r="K362" s="6">
        <v>60.475143432617188</v>
      </c>
      <c r="L362" s="6">
        <v>80.790847778320312</v>
      </c>
      <c r="M362" s="6">
        <v>31.324567794799805</v>
      </c>
      <c r="N362" s="6">
        <v>10.293635368347168</v>
      </c>
      <c r="O362" s="6">
        <v>230.39999389648437</v>
      </c>
      <c r="P362" s="6">
        <v>1898.2081298828125</v>
      </c>
      <c r="Q362" s="6">
        <v>85.965385437011719</v>
      </c>
      <c r="R362" s="6">
        <v>66</v>
      </c>
      <c r="S362" s="6">
        <v>832.49224853515625</v>
      </c>
      <c r="T362" s="6">
        <v>4</v>
      </c>
      <c r="U362" s="6">
        <v>230.74360656738281</v>
      </c>
      <c r="V362" s="6">
        <v>37.211109161376953</v>
      </c>
      <c r="W362" s="6">
        <v>10.199999809265137</v>
      </c>
      <c r="X362" s="6">
        <v>284.75509643554687</v>
      </c>
      <c r="Y362" s="6">
        <v>94.130447387695312</v>
      </c>
      <c r="Z362" s="6">
        <v>1020.8392333984375</v>
      </c>
      <c r="AA362" s="6">
        <v>78.5</v>
      </c>
      <c r="AB362" s="6">
        <v>178.2481689453125</v>
      </c>
      <c r="AC362" s="6">
        <v>40.978828430175781</v>
      </c>
      <c r="AD362" s="6">
        <v>2111.873291015625</v>
      </c>
      <c r="AE362" s="6">
        <v>3538</v>
      </c>
      <c r="AF362" s="6">
        <v>209.26499938964844</v>
      </c>
      <c r="AG362" s="6">
        <v>663.83258056640625</v>
      </c>
      <c r="AH362" s="6">
        <v>4.0999999046325684</v>
      </c>
      <c r="AI362" s="6">
        <v>68.872383117675781</v>
      </c>
      <c r="AJ362" s="6">
        <v>65.599998474121094</v>
      </c>
      <c r="AK362" s="6">
        <v>51.285213470458984</v>
      </c>
      <c r="AL362" s="6">
        <v>0.60000002384185791</v>
      </c>
      <c r="AM362" s="6">
        <v>50.768936157226563</v>
      </c>
      <c r="AN362" s="6">
        <v>4421.3486328125</v>
      </c>
      <c r="AO362" s="6">
        <v>33.799999237060547</v>
      </c>
      <c r="AP362" s="6">
        <v>22.9051513671875</v>
      </c>
      <c r="AQ362" s="6">
        <v>320.70172119140625</v>
      </c>
      <c r="AR362" s="6">
        <v>9.6999998092651367</v>
      </c>
      <c r="AS362" s="6">
        <v>88.288291931152344</v>
      </c>
      <c r="AT362" s="6">
        <v>11</v>
      </c>
      <c r="AU362" s="6">
        <v>185.19050598144531</v>
      </c>
      <c r="AV362" s="28">
        <f t="shared" si="42"/>
        <v>20221.405995488167</v>
      </c>
      <c r="AW362" s="28"/>
      <c r="AX362" s="7">
        <v>344</v>
      </c>
      <c r="AY362" s="7">
        <f t="shared" si="40"/>
        <v>20221.405995488167</v>
      </c>
      <c r="AZ362" s="7">
        <f t="shared" si="43"/>
        <v>19750.982223272324</v>
      </c>
      <c r="BA362" s="30">
        <f t="shared" si="44"/>
        <v>333</v>
      </c>
      <c r="BB362" s="31">
        <f t="shared" si="45"/>
        <v>0.33807106598984771</v>
      </c>
    </row>
    <row r="363" spans="1:54" x14ac:dyDescent="0.25">
      <c r="A363" s="10">
        <f t="shared" si="41"/>
        <v>7</v>
      </c>
      <c r="C363" s="5">
        <v>18110</v>
      </c>
      <c r="D363" s="6">
        <v>133.66664123535156</v>
      </c>
      <c r="E363" s="6">
        <v>59.851631164550781</v>
      </c>
      <c r="F363" s="6">
        <v>10.162312507629395</v>
      </c>
      <c r="G363" s="6">
        <v>680.729248046875</v>
      </c>
      <c r="H363" s="6">
        <v>61.379756927490234</v>
      </c>
      <c r="I363" s="6">
        <v>12.812329292297363</v>
      </c>
      <c r="J363" s="6">
        <v>1609.07763671875</v>
      </c>
      <c r="K363" s="6">
        <v>16.247316360473633</v>
      </c>
      <c r="L363" s="6">
        <v>94.409217834472656</v>
      </c>
      <c r="M363" s="6">
        <v>18.299999237060547</v>
      </c>
      <c r="N363" s="6">
        <v>10.024890899658203</v>
      </c>
      <c r="O363" s="6">
        <v>230.39999389648437</v>
      </c>
      <c r="P363" s="6">
        <v>1665.6162109375</v>
      </c>
      <c r="Q363" s="6">
        <v>84.289588928222656</v>
      </c>
      <c r="R363" s="6">
        <v>67</v>
      </c>
      <c r="S363" s="6">
        <v>556.54833984375</v>
      </c>
      <c r="T363" s="6">
        <v>4</v>
      </c>
      <c r="U363" s="6">
        <v>222.00993347167969</v>
      </c>
      <c r="V363" s="6">
        <v>20.038730621337891</v>
      </c>
      <c r="W363" s="6">
        <v>10.199999809265137</v>
      </c>
      <c r="X363" s="6">
        <v>234.09967041015625</v>
      </c>
      <c r="Y363" s="6">
        <v>93.424468994140625</v>
      </c>
      <c r="Z363" s="6">
        <v>888.7615966796875</v>
      </c>
      <c r="AA363" s="6">
        <v>78.5</v>
      </c>
      <c r="AB363" s="6">
        <v>120</v>
      </c>
      <c r="AC363" s="6">
        <v>25.470697402954102</v>
      </c>
      <c r="AD363" s="6">
        <v>2109.58349609375</v>
      </c>
      <c r="AE363" s="6">
        <v>3529.6396484375</v>
      </c>
      <c r="AF363" s="6">
        <v>132.31184387207031</v>
      </c>
      <c r="AG363" s="6">
        <v>563.08203125</v>
      </c>
      <c r="AH363" s="6">
        <v>4.0999999046325684</v>
      </c>
      <c r="AI363" s="6">
        <v>4.8000001907348633</v>
      </c>
      <c r="AJ363" s="6">
        <v>65.599998474121094</v>
      </c>
      <c r="AK363" s="6">
        <v>43.059833526611328</v>
      </c>
      <c r="AL363" s="6">
        <v>0.60000002384185791</v>
      </c>
      <c r="AM363" s="6">
        <v>43.933830261230469</v>
      </c>
      <c r="AN363" s="6">
        <v>4001.4609375</v>
      </c>
      <c r="AO363" s="6">
        <v>33.799999237060547</v>
      </c>
      <c r="AP363" s="6">
        <v>20</v>
      </c>
      <c r="AQ363" s="6">
        <v>178.807861328125</v>
      </c>
      <c r="AR363" s="6">
        <v>9.6999998092651367</v>
      </c>
      <c r="AS363" s="6">
        <v>1.4360994100570679</v>
      </c>
      <c r="AT363" s="6">
        <v>11</v>
      </c>
      <c r="AU363" s="6">
        <v>179.71403503417969</v>
      </c>
      <c r="AV363" s="28">
        <f t="shared" si="42"/>
        <v>17939.649825572968</v>
      </c>
      <c r="AW363" s="28"/>
      <c r="AX363" s="7">
        <v>345</v>
      </c>
      <c r="AY363" s="7">
        <f t="shared" si="40"/>
        <v>17939.649825572968</v>
      </c>
      <c r="AZ363" s="7">
        <f t="shared" si="43"/>
        <v>19750.486157730222</v>
      </c>
      <c r="BA363" s="30">
        <f t="shared" si="44"/>
        <v>334</v>
      </c>
      <c r="BB363" s="31">
        <f t="shared" si="45"/>
        <v>0.33908629441624366</v>
      </c>
    </row>
    <row r="364" spans="1:54" x14ac:dyDescent="0.25">
      <c r="A364" s="10">
        <f t="shared" si="41"/>
        <v>8</v>
      </c>
      <c r="C364" s="5">
        <v>18141</v>
      </c>
      <c r="D364" s="6">
        <v>89.614326477050781</v>
      </c>
      <c r="E364" s="6">
        <v>30.151290893554688</v>
      </c>
      <c r="F364" s="6">
        <v>10.092878341674805</v>
      </c>
      <c r="G364" s="6">
        <v>520.53472900390625</v>
      </c>
      <c r="H364" s="6">
        <v>29.379764556884766</v>
      </c>
      <c r="I364" s="6">
        <v>1</v>
      </c>
      <c r="J364" s="6">
        <v>1384.051513671875</v>
      </c>
      <c r="K364" s="6">
        <v>9.035466194152832</v>
      </c>
      <c r="L364" s="6">
        <v>45.957000732421875</v>
      </c>
      <c r="M364" s="6">
        <v>18.299999237060547</v>
      </c>
      <c r="N364" s="6">
        <v>9.8000001907348633</v>
      </c>
      <c r="O364" s="6">
        <v>230.39999389648437</v>
      </c>
      <c r="P364" s="6">
        <v>1581.8892822265625</v>
      </c>
      <c r="Q364" s="6">
        <v>83</v>
      </c>
      <c r="R364" s="6">
        <v>67</v>
      </c>
      <c r="S364" s="6">
        <v>437.02401733398438</v>
      </c>
      <c r="T364" s="6">
        <v>4.0311017036437988</v>
      </c>
      <c r="U364" s="6">
        <v>196.80435180664062</v>
      </c>
      <c r="V364" s="6">
        <v>0.20000000298023224</v>
      </c>
      <c r="W364" s="6">
        <v>10.199999809265137</v>
      </c>
      <c r="X364" s="6">
        <v>180.85733032226562</v>
      </c>
      <c r="Y364" s="6">
        <v>92.801643371582031</v>
      </c>
      <c r="Z364" s="6">
        <v>744.901123046875</v>
      </c>
      <c r="AA364" s="6">
        <v>78.5</v>
      </c>
      <c r="AB364" s="6">
        <v>120</v>
      </c>
      <c r="AC364" s="6">
        <v>20.182872772216797</v>
      </c>
      <c r="AD364" s="6">
        <v>1968.590087890625</v>
      </c>
      <c r="AE364" s="6">
        <v>3058.607666015625</v>
      </c>
      <c r="AF364" s="6">
        <v>116.28013610839844</v>
      </c>
      <c r="AG364" s="6">
        <v>478.64251708984375</v>
      </c>
      <c r="AH364" s="6">
        <v>4.0999999046325684</v>
      </c>
      <c r="AI364" s="6">
        <v>4.8000001907348633</v>
      </c>
      <c r="AJ364" s="6">
        <v>45.766403198242187</v>
      </c>
      <c r="AK364" s="6">
        <v>37.437446594238281</v>
      </c>
      <c r="AL364" s="6">
        <v>0.60000002384185791</v>
      </c>
      <c r="AM364" s="6">
        <v>37.532321929931641</v>
      </c>
      <c r="AN364" s="6">
        <v>3680.2216796875</v>
      </c>
      <c r="AO364" s="6">
        <v>33.799999237060547</v>
      </c>
      <c r="AP364" s="6">
        <v>20</v>
      </c>
      <c r="AQ364" s="6">
        <v>130.72268676757812</v>
      </c>
      <c r="AR364" s="6">
        <v>9.6999998092651367</v>
      </c>
      <c r="AS364" s="6">
        <v>0.60000002384185791</v>
      </c>
      <c r="AT364" s="6">
        <v>11</v>
      </c>
      <c r="AU364" s="6">
        <v>179.98991394042969</v>
      </c>
      <c r="AV364" s="28">
        <f t="shared" si="42"/>
        <v>15814.099544003606</v>
      </c>
      <c r="AW364" s="28"/>
      <c r="AX364" s="7">
        <v>346</v>
      </c>
      <c r="AY364" s="7">
        <f t="shared" si="40"/>
        <v>15814.099544003606</v>
      </c>
      <c r="AZ364" s="7">
        <f t="shared" si="43"/>
        <v>19736.120913505554</v>
      </c>
      <c r="BA364" s="30">
        <f t="shared" si="44"/>
        <v>335</v>
      </c>
      <c r="BB364" s="31">
        <f t="shared" si="45"/>
        <v>0.34010152284263961</v>
      </c>
    </row>
    <row r="365" spans="1:54" x14ac:dyDescent="0.25">
      <c r="A365" s="10">
        <f t="shared" si="41"/>
        <v>9</v>
      </c>
      <c r="C365" s="5">
        <v>18171</v>
      </c>
      <c r="D365" s="6">
        <v>79.860603332519531</v>
      </c>
      <c r="E365" s="6">
        <v>10.895393371582031</v>
      </c>
      <c r="F365" s="6">
        <v>10.043903350830078</v>
      </c>
      <c r="G365" s="6">
        <v>384.24374389648437</v>
      </c>
      <c r="H365" s="6">
        <v>18.600000381469727</v>
      </c>
      <c r="I365" s="6">
        <v>1</v>
      </c>
      <c r="J365" s="6">
        <v>1194.4256591796875</v>
      </c>
      <c r="K365" s="6">
        <v>2</v>
      </c>
      <c r="L365" s="6">
        <v>4</v>
      </c>
      <c r="M365" s="6">
        <v>18.299999237060547</v>
      </c>
      <c r="N365" s="6">
        <v>9.8000001907348633</v>
      </c>
      <c r="O365" s="6">
        <v>230.39999389648437</v>
      </c>
      <c r="P365" s="6">
        <v>1537.095703125</v>
      </c>
      <c r="Q365" s="6">
        <v>83</v>
      </c>
      <c r="R365" s="6">
        <v>67</v>
      </c>
      <c r="S365" s="6">
        <v>391.22750854492187</v>
      </c>
      <c r="T365" s="6">
        <v>4</v>
      </c>
      <c r="U365" s="6">
        <v>172.2205810546875</v>
      </c>
      <c r="V365" s="6">
        <v>0.20000000298023224</v>
      </c>
      <c r="W365" s="6">
        <v>10.199999809265137</v>
      </c>
      <c r="X365" s="6">
        <v>129.36660766601562</v>
      </c>
      <c r="Y365" s="6">
        <v>90.424858093261719</v>
      </c>
      <c r="Z365" s="6">
        <v>623.25225830078125</v>
      </c>
      <c r="AA365" s="6">
        <v>78.5</v>
      </c>
      <c r="AB365" s="6">
        <v>120</v>
      </c>
      <c r="AC365" s="6">
        <v>17.571678161621094</v>
      </c>
      <c r="AD365" s="6">
        <v>1927.796630859375</v>
      </c>
      <c r="AE365" s="6">
        <v>2882.613525390625</v>
      </c>
      <c r="AF365" s="6">
        <v>99.599861145019531</v>
      </c>
      <c r="AG365" s="6">
        <v>417.84805297851562</v>
      </c>
      <c r="AH365" s="6">
        <v>4.0999999046325684</v>
      </c>
      <c r="AI365" s="6">
        <v>4.8000001907348633</v>
      </c>
      <c r="AJ365" s="6">
        <v>25.187328338623047</v>
      </c>
      <c r="AK365" s="6">
        <v>37</v>
      </c>
      <c r="AL365" s="6">
        <v>0.60000002384185791</v>
      </c>
      <c r="AM365" s="6">
        <v>31</v>
      </c>
      <c r="AN365" s="6">
        <v>3553.85009765625</v>
      </c>
      <c r="AO365" s="6">
        <v>33.799999237060547</v>
      </c>
      <c r="AP365" s="6">
        <v>20</v>
      </c>
      <c r="AQ365" s="6">
        <v>101.13116455078125</v>
      </c>
      <c r="AR365" s="6">
        <v>9.6999998092651367</v>
      </c>
      <c r="AS365" s="6">
        <v>0.60000002384185791</v>
      </c>
      <c r="AT365" s="6">
        <v>11</v>
      </c>
      <c r="AU365" s="6">
        <v>190.72306823730469</v>
      </c>
      <c r="AV365" s="28">
        <f t="shared" si="42"/>
        <v>14638.978219941258</v>
      </c>
      <c r="AW365" s="28"/>
      <c r="AX365" s="7">
        <v>347</v>
      </c>
      <c r="AY365" s="7">
        <f t="shared" si="40"/>
        <v>14638.978219941258</v>
      </c>
      <c r="AZ365" s="7">
        <f t="shared" si="43"/>
        <v>19733.214361026883</v>
      </c>
      <c r="BA365" s="30">
        <f t="shared" si="44"/>
        <v>336</v>
      </c>
      <c r="BB365" s="31">
        <f t="shared" si="45"/>
        <v>0.34111675126903551</v>
      </c>
    </row>
    <row r="366" spans="1:54" x14ac:dyDescent="0.25">
      <c r="A366" s="10">
        <f t="shared" si="41"/>
        <v>10</v>
      </c>
      <c r="C366" s="5">
        <v>18202</v>
      </c>
      <c r="D366" s="6">
        <v>71.257156372070313</v>
      </c>
      <c r="E366" s="6">
        <v>10.821453094482422</v>
      </c>
      <c r="F366" s="6">
        <v>10.008648872375488</v>
      </c>
      <c r="G366" s="6">
        <v>353.67950439453125</v>
      </c>
      <c r="H366" s="6">
        <v>27.709199905395508</v>
      </c>
      <c r="I366" s="6">
        <v>1</v>
      </c>
      <c r="J366" s="6">
        <v>1179.324951171875</v>
      </c>
      <c r="K366" s="6">
        <v>0</v>
      </c>
      <c r="L366" s="6">
        <v>4</v>
      </c>
      <c r="M366" s="6">
        <v>18.299999237060547</v>
      </c>
      <c r="N366" s="6">
        <v>9.8000001907348633</v>
      </c>
      <c r="O366" s="6">
        <v>230.39999389648437</v>
      </c>
      <c r="P366" s="6">
        <v>1536.099853515625</v>
      </c>
      <c r="Q366" s="6">
        <v>86.814247131347656</v>
      </c>
      <c r="R366" s="6">
        <v>66</v>
      </c>
      <c r="S366" s="6">
        <v>359.26541137695312</v>
      </c>
      <c r="T366" s="6">
        <v>4.0557694435119629</v>
      </c>
      <c r="U366" s="6">
        <v>146.1470947265625</v>
      </c>
      <c r="V366" s="6">
        <v>0.20000000298023224</v>
      </c>
      <c r="W366" s="6">
        <v>10.199999809265137</v>
      </c>
      <c r="X366" s="6">
        <v>76.790603637695313</v>
      </c>
      <c r="Y366" s="6">
        <v>90.146041870117188</v>
      </c>
      <c r="Z366" s="6">
        <v>569.091552734375</v>
      </c>
      <c r="AA366" s="6">
        <v>78.5</v>
      </c>
      <c r="AB366" s="6">
        <v>120</v>
      </c>
      <c r="AC366" s="6">
        <v>17.5</v>
      </c>
      <c r="AD366" s="6">
        <v>1867.5982666015625</v>
      </c>
      <c r="AE366" s="6">
        <v>2570.902587890625</v>
      </c>
      <c r="AF366" s="6">
        <v>52.205070495605469</v>
      </c>
      <c r="AG366" s="6">
        <v>370.17950439453125</v>
      </c>
      <c r="AH366" s="6">
        <v>4.0999999046325684</v>
      </c>
      <c r="AI366" s="6">
        <v>22.611881256103516</v>
      </c>
      <c r="AJ366" s="6">
        <v>8.2493991851806641</v>
      </c>
      <c r="AK366" s="6">
        <v>37</v>
      </c>
      <c r="AL366" s="6">
        <v>0.60000002384185791</v>
      </c>
      <c r="AM366" s="6">
        <v>31</v>
      </c>
      <c r="AN366" s="6">
        <v>3333.048828125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0.60000002384185791</v>
      </c>
      <c r="AT366" s="6">
        <v>11</v>
      </c>
      <c r="AU366" s="6">
        <v>180.92465209960937</v>
      </c>
      <c r="AV366" s="28">
        <f t="shared" si="42"/>
        <v>13710.631670430303</v>
      </c>
      <c r="AW366" s="28"/>
      <c r="AX366" s="7">
        <v>348</v>
      </c>
      <c r="AY366" s="7">
        <f t="shared" si="40"/>
        <v>13710.631670430303</v>
      </c>
      <c r="AZ366" s="7">
        <f t="shared" si="43"/>
        <v>19709.671847820282</v>
      </c>
      <c r="BA366" s="30">
        <f t="shared" si="44"/>
        <v>337</v>
      </c>
      <c r="BB366" s="31">
        <f t="shared" si="45"/>
        <v>0.34213197969543147</v>
      </c>
    </row>
    <row r="367" spans="1:54" x14ac:dyDescent="0.25">
      <c r="A367" s="10">
        <f t="shared" si="41"/>
        <v>11</v>
      </c>
      <c r="C367" s="5">
        <v>18232</v>
      </c>
      <c r="D367" s="6">
        <v>63.780616760253906</v>
      </c>
      <c r="E367" s="6">
        <v>10</v>
      </c>
      <c r="F367" s="6">
        <v>10</v>
      </c>
      <c r="G367" s="6">
        <v>333.63623046875</v>
      </c>
      <c r="H367" s="6">
        <v>18.600000381469727</v>
      </c>
      <c r="I367" s="6">
        <v>1</v>
      </c>
      <c r="J367" s="6">
        <v>1167.220458984375</v>
      </c>
      <c r="K367" s="6">
        <v>1.9890292882919312</v>
      </c>
      <c r="L367" s="6">
        <v>4</v>
      </c>
      <c r="M367" s="6">
        <v>27.829719543457031</v>
      </c>
      <c r="N367" s="6">
        <v>9.8000001907348633</v>
      </c>
      <c r="O367" s="6">
        <v>230.39999389648437</v>
      </c>
      <c r="P367" s="6">
        <v>1578.84619140625</v>
      </c>
      <c r="Q367" s="6">
        <v>93.093856811523438</v>
      </c>
      <c r="R367" s="6">
        <v>64</v>
      </c>
      <c r="S367" s="6">
        <v>349.0570068359375</v>
      </c>
      <c r="T367" s="6">
        <v>4.5432066917419434</v>
      </c>
      <c r="U367" s="6">
        <v>124.96578216552734</v>
      </c>
      <c r="V367" s="6">
        <v>11.294854164123535</v>
      </c>
      <c r="W367" s="6">
        <v>10.688626289367676</v>
      </c>
      <c r="X367" s="6">
        <v>30.100000381469727</v>
      </c>
      <c r="Y367" s="6">
        <v>90.018341064453125</v>
      </c>
      <c r="Z367" s="6">
        <v>558.356689453125</v>
      </c>
      <c r="AA367" s="6">
        <v>78.5</v>
      </c>
      <c r="AB367" s="6">
        <v>159.03883361816406</v>
      </c>
      <c r="AC367" s="6">
        <v>17.5</v>
      </c>
      <c r="AD367" s="6">
        <v>1868.8280029296875</v>
      </c>
      <c r="AE367" s="6">
        <v>2576.805419921875</v>
      </c>
      <c r="AF367" s="6">
        <v>23.462053298950195</v>
      </c>
      <c r="AG367" s="6">
        <v>339.2081298828125</v>
      </c>
      <c r="AH367" s="6">
        <v>4.0999999046325684</v>
      </c>
      <c r="AI367" s="6">
        <v>114.9705810546875</v>
      </c>
      <c r="AJ367" s="6">
        <v>6.5999999046325684</v>
      </c>
      <c r="AK367" s="6">
        <v>37</v>
      </c>
      <c r="AL367" s="6">
        <v>0.60000002384185791</v>
      </c>
      <c r="AM367" s="6">
        <v>31</v>
      </c>
      <c r="AN367" s="6">
        <v>3249.8837890625</v>
      </c>
      <c r="AO367" s="6">
        <v>33.799999237060547</v>
      </c>
      <c r="AP367" s="6">
        <v>20</v>
      </c>
      <c r="AQ367" s="6">
        <v>93.691940307617188</v>
      </c>
      <c r="AR367" s="6">
        <v>9.6999998092651367</v>
      </c>
      <c r="AS367" s="6">
        <v>0.60000002384185791</v>
      </c>
      <c r="AT367" s="6">
        <v>11</v>
      </c>
      <c r="AU367" s="6">
        <v>181.26405334472656</v>
      </c>
      <c r="AV367" s="28">
        <f t="shared" si="42"/>
        <v>13650.773407101631</v>
      </c>
      <c r="AW367" s="28"/>
      <c r="AX367" s="7">
        <v>349</v>
      </c>
      <c r="AY367" s="7">
        <f t="shared" si="40"/>
        <v>13650.773407101631</v>
      </c>
      <c r="AZ367" s="7">
        <f t="shared" si="43"/>
        <v>19706.734958171844</v>
      </c>
      <c r="BA367" s="30">
        <f t="shared" si="44"/>
        <v>338</v>
      </c>
      <c r="BB367" s="31">
        <f t="shared" si="45"/>
        <v>0.34314720812182742</v>
      </c>
    </row>
    <row r="368" spans="1:54" x14ac:dyDescent="0.25">
      <c r="A368" s="10">
        <f t="shared" si="41"/>
        <v>12</v>
      </c>
      <c r="C368" s="5">
        <v>18263</v>
      </c>
      <c r="D368" s="6">
        <v>58.335494995117188</v>
      </c>
      <c r="E368" s="6">
        <v>10</v>
      </c>
      <c r="F368" s="6">
        <v>10.423518180847168</v>
      </c>
      <c r="G368" s="6">
        <v>312</v>
      </c>
      <c r="H368" s="6">
        <v>159.51875305175781</v>
      </c>
      <c r="I368" s="6">
        <v>1</v>
      </c>
      <c r="J368" s="6">
        <v>1066.392822265625</v>
      </c>
      <c r="K368" s="6">
        <v>3.977445125579834</v>
      </c>
      <c r="L368" s="6">
        <v>4</v>
      </c>
      <c r="M368" s="6">
        <v>18.299999237060547</v>
      </c>
      <c r="N368" s="6">
        <v>9.8000001907348633</v>
      </c>
      <c r="O368" s="6">
        <v>255.92536926269531</v>
      </c>
      <c r="P368" s="6">
        <v>1576.326171875</v>
      </c>
      <c r="Q368" s="6">
        <v>83</v>
      </c>
      <c r="R368" s="6">
        <v>61.924568176269531</v>
      </c>
      <c r="S368" s="6">
        <v>326.81863403320312</v>
      </c>
      <c r="T368" s="6">
        <v>5.1608104705810547</v>
      </c>
      <c r="U368" s="6">
        <v>101.95878601074219</v>
      </c>
      <c r="V368" s="6">
        <v>24.038227081298828</v>
      </c>
      <c r="W368" s="6">
        <v>10.199999809265137</v>
      </c>
      <c r="X368" s="6">
        <v>30.100000381469727</v>
      </c>
      <c r="Y368" s="6">
        <v>77.660049438476563</v>
      </c>
      <c r="Z368" s="6">
        <v>548.91998291015625</v>
      </c>
      <c r="AA368" s="6">
        <v>156.09756469726562</v>
      </c>
      <c r="AB368" s="6">
        <v>199.87492370605469</v>
      </c>
      <c r="AC368" s="6">
        <v>17.5</v>
      </c>
      <c r="AD368" s="6">
        <v>1884.8199462890625</v>
      </c>
      <c r="AE368" s="6">
        <v>2599.066162109375</v>
      </c>
      <c r="AF368" s="6">
        <v>12.199999809265137</v>
      </c>
      <c r="AG368" s="6">
        <v>309.427978515625</v>
      </c>
      <c r="AH368" s="6">
        <v>4.0999999046325684</v>
      </c>
      <c r="AI368" s="6">
        <v>4.8000001907348633</v>
      </c>
      <c r="AJ368" s="6">
        <v>7.2585692405700684</v>
      </c>
      <c r="AK368" s="6">
        <v>37</v>
      </c>
      <c r="AL368" s="6">
        <v>2.6594302654266357</v>
      </c>
      <c r="AM368" s="6">
        <v>42.1798095703125</v>
      </c>
      <c r="AN368" s="6">
        <v>3276.373291015625</v>
      </c>
      <c r="AO368" s="6">
        <v>33.799999237060547</v>
      </c>
      <c r="AP368" s="6">
        <v>26.763111114501953</v>
      </c>
      <c r="AQ368" s="6">
        <v>193.55938720703125</v>
      </c>
      <c r="AR368" s="6">
        <v>9.6999998092651367</v>
      </c>
      <c r="AS368" s="6">
        <v>1.776645302772522</v>
      </c>
      <c r="AT368" s="6">
        <v>11</v>
      </c>
      <c r="AU368" s="6">
        <v>181.38746643066406</v>
      </c>
      <c r="AV368" s="28">
        <f t="shared" si="42"/>
        <v>13767.124916911125</v>
      </c>
      <c r="AW368" s="28"/>
      <c r="AX368" s="7">
        <v>350</v>
      </c>
      <c r="AY368" s="7">
        <f t="shared" si="40"/>
        <v>13767.124916911125</v>
      </c>
      <c r="AZ368" s="7">
        <f t="shared" si="43"/>
        <v>19702.460719585419</v>
      </c>
      <c r="BA368" s="30">
        <f t="shared" si="44"/>
        <v>339</v>
      </c>
      <c r="BB368" s="31">
        <f t="shared" si="45"/>
        <v>0.34416243654822337</v>
      </c>
    </row>
    <row r="369" spans="1:54" x14ac:dyDescent="0.25">
      <c r="A369" s="10">
        <f t="shared" si="41"/>
        <v>1</v>
      </c>
      <c r="C369" s="5">
        <v>18294</v>
      </c>
      <c r="D369" s="6">
        <v>99.850387573242188</v>
      </c>
      <c r="E369" s="6">
        <v>43.409225463867188</v>
      </c>
      <c r="F369" s="6">
        <v>14.956958770751953</v>
      </c>
      <c r="G369" s="6">
        <v>426</v>
      </c>
      <c r="H369" s="6">
        <v>246.74015808105469</v>
      </c>
      <c r="I369" s="6">
        <v>26.493770599365234</v>
      </c>
      <c r="J369" s="6">
        <v>1100</v>
      </c>
      <c r="K369" s="6">
        <v>26.907808303833008</v>
      </c>
      <c r="L369" s="6">
        <v>4</v>
      </c>
      <c r="M369" s="6">
        <v>18.299999237060547</v>
      </c>
      <c r="N369" s="6">
        <v>10.906900405883789</v>
      </c>
      <c r="O369" s="6">
        <v>278.03955078125</v>
      </c>
      <c r="P369" s="6">
        <v>1624.6353759765625</v>
      </c>
      <c r="Q369" s="6">
        <v>90.98370361328125</v>
      </c>
      <c r="R369" s="6">
        <v>62</v>
      </c>
      <c r="S369" s="6">
        <v>575</v>
      </c>
      <c r="T369" s="6">
        <v>8.2355003356933594</v>
      </c>
      <c r="U369" s="6">
        <v>92.984756469726563</v>
      </c>
      <c r="V369" s="6">
        <v>30.879045486450195</v>
      </c>
      <c r="W369" s="6">
        <v>10.199999809265137</v>
      </c>
      <c r="X369" s="6">
        <v>30.100000381469727</v>
      </c>
      <c r="Y369" s="6">
        <v>72</v>
      </c>
      <c r="Z369" s="6">
        <v>571.83221435546875</v>
      </c>
      <c r="AA369" s="6">
        <v>182</v>
      </c>
      <c r="AB369" s="6">
        <v>262.50982666015625</v>
      </c>
      <c r="AC369" s="6">
        <v>38.92706298828125</v>
      </c>
      <c r="AD369" s="6">
        <v>1937.885498046875</v>
      </c>
      <c r="AE369" s="6">
        <v>2882</v>
      </c>
      <c r="AF369" s="6">
        <v>14.42815113067627</v>
      </c>
      <c r="AG369" s="6">
        <v>312.84939575195312</v>
      </c>
      <c r="AH369" s="6">
        <v>4.0999999046325684</v>
      </c>
      <c r="AI369" s="6">
        <v>4.8000001907348633</v>
      </c>
      <c r="AJ369" s="6">
        <v>31.7642822265625</v>
      </c>
      <c r="AK369" s="6">
        <v>39.813457489013672</v>
      </c>
      <c r="AL369" s="6">
        <v>8.0182199478149414</v>
      </c>
      <c r="AM369" s="6">
        <v>48.698871612548828</v>
      </c>
      <c r="AN369" s="6">
        <v>3497</v>
      </c>
      <c r="AO369" s="6">
        <v>44</v>
      </c>
      <c r="AP369" s="6">
        <v>34.872463226318359</v>
      </c>
      <c r="AQ369" s="6">
        <v>501.40225219726562</v>
      </c>
      <c r="AR369" s="6">
        <v>9.6999998092651367</v>
      </c>
      <c r="AS369" s="6">
        <v>5.9301238059997559</v>
      </c>
      <c r="AT369" s="6">
        <v>12.182147026062012</v>
      </c>
      <c r="AU369" s="6">
        <v>181.38383483886719</v>
      </c>
      <c r="AV369" s="28">
        <f t="shared" si="42"/>
        <v>15518.720942497253</v>
      </c>
      <c r="AW369" s="28"/>
      <c r="AX369" s="7">
        <v>351</v>
      </c>
      <c r="AY369" s="7">
        <f t="shared" si="40"/>
        <v>15518.720942497253</v>
      </c>
      <c r="AZ369" s="7">
        <f t="shared" si="43"/>
        <v>19697.358729839325</v>
      </c>
      <c r="BA369" s="30">
        <f t="shared" si="44"/>
        <v>340</v>
      </c>
      <c r="BB369" s="31">
        <f t="shared" si="45"/>
        <v>0.34517766497461927</v>
      </c>
    </row>
    <row r="370" spans="1:54" x14ac:dyDescent="0.25">
      <c r="A370" s="10">
        <f t="shared" si="41"/>
        <v>2</v>
      </c>
      <c r="C370" s="5">
        <v>18322</v>
      </c>
      <c r="D370" s="6">
        <v>183.25286865234375</v>
      </c>
      <c r="E370" s="6">
        <v>57.640743255615234</v>
      </c>
      <c r="F370" s="6">
        <v>27.386180877685547</v>
      </c>
      <c r="G370" s="6">
        <v>600</v>
      </c>
      <c r="H370" s="6">
        <v>237.83460998535156</v>
      </c>
      <c r="I370" s="6">
        <v>63.908123016357422</v>
      </c>
      <c r="J370" s="6">
        <v>1162.0587158203125</v>
      </c>
      <c r="K370" s="6">
        <v>11.312542915344238</v>
      </c>
      <c r="L370" s="6">
        <v>4</v>
      </c>
      <c r="M370" s="6">
        <v>18.299999237060547</v>
      </c>
      <c r="N370" s="6">
        <v>10.900683403015137</v>
      </c>
      <c r="O370" s="6">
        <v>304.49545288085937</v>
      </c>
      <c r="P370" s="6">
        <v>1690</v>
      </c>
      <c r="Q370" s="6">
        <v>96.66302490234375</v>
      </c>
      <c r="R370" s="6">
        <v>62</v>
      </c>
      <c r="S370" s="6">
        <v>575</v>
      </c>
      <c r="T370" s="6">
        <v>16.543863296508789</v>
      </c>
      <c r="U370" s="6">
        <v>94.719345092773438</v>
      </c>
      <c r="V370" s="6">
        <v>46.062450408935547</v>
      </c>
      <c r="W370" s="6">
        <v>10.199999809265137</v>
      </c>
      <c r="X370" s="6">
        <v>51.438175201416016</v>
      </c>
      <c r="Y370" s="6">
        <v>80.162872314453125</v>
      </c>
      <c r="Z370" s="6">
        <v>618.7166748046875</v>
      </c>
      <c r="AA370" s="6">
        <v>132.870849609375</v>
      </c>
      <c r="AB370" s="6">
        <v>364.67718505859375</v>
      </c>
      <c r="AC370" s="6">
        <v>58.608406066894531</v>
      </c>
      <c r="AD370" s="6">
        <v>1950</v>
      </c>
      <c r="AE370" s="6">
        <v>2935</v>
      </c>
      <c r="AF370" s="6">
        <v>43.724685668945313</v>
      </c>
      <c r="AG370" s="6">
        <v>328.25936889648438</v>
      </c>
      <c r="AH370" s="6">
        <v>4.0999999046325684</v>
      </c>
      <c r="AI370" s="6">
        <v>91.169448852539063</v>
      </c>
      <c r="AJ370" s="6">
        <v>65.599998474121094</v>
      </c>
      <c r="AK370" s="6">
        <v>43.01983642578125</v>
      </c>
      <c r="AL370" s="6">
        <v>12.971591949462891</v>
      </c>
      <c r="AM370" s="6">
        <v>43.118766784667969</v>
      </c>
      <c r="AN370" s="6">
        <v>3819.74951171875</v>
      </c>
      <c r="AO370" s="6">
        <v>33.799999237060547</v>
      </c>
      <c r="AP370" s="6">
        <v>20</v>
      </c>
      <c r="AQ370" s="6">
        <v>745.00421142578125</v>
      </c>
      <c r="AR370" s="6">
        <v>11.800000190734863</v>
      </c>
      <c r="AS370" s="6">
        <v>8.8393802642822266</v>
      </c>
      <c r="AT370" s="6">
        <v>66.775100708007813</v>
      </c>
      <c r="AU370" s="6">
        <v>196.62893676757812</v>
      </c>
      <c r="AV370" s="28">
        <f t="shared" si="42"/>
        <v>16998.313603878021</v>
      </c>
      <c r="AW370" s="28"/>
      <c r="AX370" s="7">
        <v>352</v>
      </c>
      <c r="AY370" s="7">
        <f t="shared" si="40"/>
        <v>16998.313603878021</v>
      </c>
      <c r="AZ370" s="7">
        <f t="shared" si="43"/>
        <v>19675.846138477325</v>
      </c>
      <c r="BA370" s="30">
        <f t="shared" si="44"/>
        <v>341</v>
      </c>
      <c r="BB370" s="31">
        <f t="shared" si="45"/>
        <v>0.34619289340101522</v>
      </c>
    </row>
    <row r="371" spans="1:54" x14ac:dyDescent="0.25">
      <c r="A371" s="10">
        <f t="shared" si="41"/>
        <v>3</v>
      </c>
      <c r="C371" s="5">
        <v>18353</v>
      </c>
      <c r="D371" s="6">
        <v>195.43647766113281</v>
      </c>
      <c r="E371" s="6">
        <v>76.820281982421875</v>
      </c>
      <c r="F371" s="6">
        <v>30.584508895874023</v>
      </c>
      <c r="G371" s="6">
        <v>685</v>
      </c>
      <c r="H371" s="6">
        <v>323.70001220703125</v>
      </c>
      <c r="I371" s="6">
        <v>102.90395355224609</v>
      </c>
      <c r="J371" s="6">
        <v>1289.73779296875</v>
      </c>
      <c r="K371" s="6">
        <v>46.976688385009766</v>
      </c>
      <c r="L371" s="6">
        <v>4</v>
      </c>
      <c r="M371" s="6">
        <v>18.299999237060547</v>
      </c>
      <c r="N371" s="6">
        <v>10.838388442993164</v>
      </c>
      <c r="O371" s="6">
        <v>323.76727294921875</v>
      </c>
      <c r="P371" s="6">
        <v>1690</v>
      </c>
      <c r="Q371" s="6">
        <v>103.71003723144531</v>
      </c>
      <c r="R371" s="6">
        <v>64</v>
      </c>
      <c r="S371" s="6">
        <v>680</v>
      </c>
      <c r="T371" s="6">
        <v>19.639217376708984</v>
      </c>
      <c r="U371" s="6">
        <v>100.58974456787109</v>
      </c>
      <c r="V371" s="6">
        <v>28.252727508544922</v>
      </c>
      <c r="W371" s="6">
        <v>10.199999809265137</v>
      </c>
      <c r="X371" s="6">
        <v>30.100000381469727</v>
      </c>
      <c r="Y371" s="6">
        <v>89.688034057617188</v>
      </c>
      <c r="Z371" s="6">
        <v>591.0567626953125</v>
      </c>
      <c r="AA371" s="6">
        <v>168.15904235839844</v>
      </c>
      <c r="AB371" s="6">
        <v>240.5498046875</v>
      </c>
      <c r="AC371" s="6">
        <v>70.168693542480469</v>
      </c>
      <c r="AD371" s="6">
        <v>2018.2547607421875</v>
      </c>
      <c r="AE371" s="6">
        <v>2940</v>
      </c>
      <c r="AF371" s="6">
        <v>79.62396240234375</v>
      </c>
      <c r="AG371" s="6">
        <v>328.480712890625</v>
      </c>
      <c r="AH371" s="6">
        <v>4.1302957534790039</v>
      </c>
      <c r="AI371" s="6">
        <v>4.8000001907348633</v>
      </c>
      <c r="AJ371" s="6">
        <v>65.599998474121094</v>
      </c>
      <c r="AK371" s="6">
        <v>51.580425262451172</v>
      </c>
      <c r="AL371" s="6">
        <v>13.739182472229004</v>
      </c>
      <c r="AM371" s="6">
        <v>53.72796630859375</v>
      </c>
      <c r="AN371" s="6">
        <v>4190.9365234375</v>
      </c>
      <c r="AO371" s="6">
        <v>39.185146331787109</v>
      </c>
      <c r="AP371" s="6">
        <v>20</v>
      </c>
      <c r="AQ371" s="6">
        <v>713.78497314453125</v>
      </c>
      <c r="AR371" s="6">
        <v>9.6999998092651367</v>
      </c>
      <c r="AS371" s="6">
        <v>10.538647651672363</v>
      </c>
      <c r="AT371" s="6">
        <v>65.8536376953125</v>
      </c>
      <c r="AU371" s="6">
        <v>206</v>
      </c>
      <c r="AV371" s="28">
        <f t="shared" si="42"/>
        <v>17810.115673065186</v>
      </c>
      <c r="AW371" s="28"/>
      <c r="AX371" s="7">
        <v>353</v>
      </c>
      <c r="AY371" s="7">
        <f t="shared" si="40"/>
        <v>17810.115673065186</v>
      </c>
      <c r="AZ371" s="7">
        <f t="shared" si="43"/>
        <v>19659.079040005803</v>
      </c>
      <c r="BA371" s="30">
        <f t="shared" si="44"/>
        <v>342</v>
      </c>
      <c r="BB371" s="31">
        <f t="shared" si="45"/>
        <v>0.34720812182741118</v>
      </c>
    </row>
    <row r="372" spans="1:54" x14ac:dyDescent="0.25">
      <c r="A372" s="10">
        <f t="shared" si="41"/>
        <v>4</v>
      </c>
      <c r="C372" s="5">
        <v>18383</v>
      </c>
      <c r="D372" s="6">
        <v>202.36526489257812</v>
      </c>
      <c r="E372" s="6">
        <v>106.90630340576172</v>
      </c>
      <c r="F372" s="6">
        <v>24.020053863525391</v>
      </c>
      <c r="G372" s="6">
        <v>825</v>
      </c>
      <c r="H372" s="6">
        <v>299.11788940429687</v>
      </c>
      <c r="I372" s="6">
        <v>102.85502624511719</v>
      </c>
      <c r="J372" s="6">
        <v>1460.1455078125</v>
      </c>
      <c r="K372" s="6">
        <v>77.146392822265625</v>
      </c>
      <c r="L372" s="6">
        <v>44.587200164794922</v>
      </c>
      <c r="M372" s="6">
        <v>18.299999237060547</v>
      </c>
      <c r="N372" s="6">
        <v>10.744094848632813</v>
      </c>
      <c r="O372" s="6">
        <v>293.35205078125</v>
      </c>
      <c r="P372" s="6">
        <v>1713</v>
      </c>
      <c r="Q372" s="6">
        <v>89.195472717285156</v>
      </c>
      <c r="R372" s="6">
        <v>65</v>
      </c>
      <c r="S372" s="6">
        <v>800</v>
      </c>
      <c r="T372" s="6">
        <v>4</v>
      </c>
      <c r="U372" s="6">
        <v>63.168979644775391</v>
      </c>
      <c r="V372" s="6">
        <v>39.029178619384766</v>
      </c>
      <c r="W372" s="6">
        <v>10.199999809265137</v>
      </c>
      <c r="X372" s="6">
        <v>70.139701843261719</v>
      </c>
      <c r="Y372" s="6">
        <v>98.54742431640625</v>
      </c>
      <c r="Z372" s="6">
        <v>623.79278564453125</v>
      </c>
      <c r="AA372" s="6">
        <v>78.5</v>
      </c>
      <c r="AB372" s="6">
        <v>202.33786010742187</v>
      </c>
      <c r="AC372" s="6">
        <v>83.208648681640625</v>
      </c>
      <c r="AD372" s="6">
        <v>2136.11572265625</v>
      </c>
      <c r="AE372" s="6">
        <v>3373</v>
      </c>
      <c r="AF372" s="6">
        <v>197.81982421875</v>
      </c>
      <c r="AG372" s="6">
        <v>480.656005859375</v>
      </c>
      <c r="AH372" s="6">
        <v>4.0999999046325684</v>
      </c>
      <c r="AI372" s="6">
        <v>96.955642700195313</v>
      </c>
      <c r="AJ372" s="6">
        <v>65.599998474121094</v>
      </c>
      <c r="AK372" s="6">
        <v>57.860828399658203</v>
      </c>
      <c r="AL372" s="6">
        <v>20.208236694335938</v>
      </c>
      <c r="AM372" s="6">
        <v>60.078880310058594</v>
      </c>
      <c r="AN372" s="6">
        <v>4541.5673828125</v>
      </c>
      <c r="AO372" s="6">
        <v>33.799999237060547</v>
      </c>
      <c r="AP372" s="6">
        <v>39.987163543701172</v>
      </c>
      <c r="AQ372" s="6">
        <v>682.6866455078125</v>
      </c>
      <c r="AR372" s="6">
        <v>11.800000190734863</v>
      </c>
      <c r="AS372" s="6">
        <v>59.496482849121094</v>
      </c>
      <c r="AT372" s="6">
        <v>11</v>
      </c>
      <c r="AU372" s="6">
        <v>206</v>
      </c>
      <c r="AV372" s="28">
        <f t="shared" si="42"/>
        <v>19483.392648220062</v>
      </c>
      <c r="AW372" s="28"/>
      <c r="AX372" s="7">
        <v>354</v>
      </c>
      <c r="AY372" s="7">
        <f t="shared" si="40"/>
        <v>19483.392648220062</v>
      </c>
      <c r="AZ372" s="7">
        <f t="shared" si="43"/>
        <v>19648.378284931183</v>
      </c>
      <c r="BA372" s="30">
        <f t="shared" si="44"/>
        <v>343</v>
      </c>
      <c r="BB372" s="31">
        <f t="shared" si="45"/>
        <v>0.34822335025380713</v>
      </c>
    </row>
    <row r="373" spans="1:54" x14ac:dyDescent="0.25">
      <c r="A373" s="10">
        <f t="shared" si="41"/>
        <v>5</v>
      </c>
      <c r="C373" s="5">
        <v>18414</v>
      </c>
      <c r="D373" s="6">
        <v>176.78990173339844</v>
      </c>
      <c r="E373" s="6">
        <v>99.980781555175781</v>
      </c>
      <c r="F373" s="6">
        <v>10.153068542480469</v>
      </c>
      <c r="G373" s="6">
        <v>930</v>
      </c>
      <c r="H373" s="6">
        <v>184.2596435546875</v>
      </c>
      <c r="I373" s="6">
        <v>15.477739334106445</v>
      </c>
      <c r="J373" s="6">
        <v>1481.5880126953125</v>
      </c>
      <c r="K373" s="6">
        <v>81.367073059082031</v>
      </c>
      <c r="L373" s="6">
        <v>4</v>
      </c>
      <c r="M373" s="6">
        <v>18.299999237060547</v>
      </c>
      <c r="N373" s="6">
        <v>10.549127578735352</v>
      </c>
      <c r="O373" s="6">
        <v>261.4124755859375</v>
      </c>
      <c r="P373" s="6">
        <v>1911.2088623046875</v>
      </c>
      <c r="Q373" s="6">
        <v>87.131156921386719</v>
      </c>
      <c r="R373" s="6">
        <v>66</v>
      </c>
      <c r="S373" s="6">
        <v>970.1219482421875</v>
      </c>
      <c r="T373" s="6">
        <v>4</v>
      </c>
      <c r="U373" s="6">
        <v>36</v>
      </c>
      <c r="V373" s="6">
        <v>8.7467145919799805</v>
      </c>
      <c r="W373" s="6">
        <v>10.199999809265137</v>
      </c>
      <c r="X373" s="6">
        <v>151.95254516601562</v>
      </c>
      <c r="Y373" s="6">
        <v>97.98077392578125</v>
      </c>
      <c r="Z373" s="6">
        <v>687.69525146484375</v>
      </c>
      <c r="AA373" s="6">
        <v>78.5</v>
      </c>
      <c r="AB373" s="6">
        <v>250.30780029296875</v>
      </c>
      <c r="AC373" s="6">
        <v>86.49365234375</v>
      </c>
      <c r="AD373" s="6">
        <v>2087.550537109375</v>
      </c>
      <c r="AE373" s="6">
        <v>3538</v>
      </c>
      <c r="AF373" s="6">
        <v>137.2904052734375</v>
      </c>
      <c r="AG373" s="6">
        <v>700.52191162109375</v>
      </c>
      <c r="AH373" s="6">
        <v>4.0999999046325684</v>
      </c>
      <c r="AI373" s="6">
        <v>95.721099853515625</v>
      </c>
      <c r="AJ373" s="6">
        <v>65.599998474121094</v>
      </c>
      <c r="AK373" s="6">
        <v>58.624443054199219</v>
      </c>
      <c r="AL373" s="6">
        <v>3.8584167957305908</v>
      </c>
      <c r="AM373" s="6">
        <v>57.563056945800781</v>
      </c>
      <c r="AN373" s="6">
        <v>4475.90234375</v>
      </c>
      <c r="AO373" s="6">
        <v>33.799999237060547</v>
      </c>
      <c r="AP373" s="6">
        <v>20</v>
      </c>
      <c r="AQ373" s="6">
        <v>599.348388671875</v>
      </c>
      <c r="AR373" s="6">
        <v>9.6999998092651367</v>
      </c>
      <c r="AS373" s="6">
        <v>115.65257263183594</v>
      </c>
      <c r="AT373" s="6">
        <v>11</v>
      </c>
      <c r="AU373" s="6">
        <v>196.54571533203125</v>
      </c>
      <c r="AV373" s="28">
        <f t="shared" si="42"/>
        <v>19930.995416402817</v>
      </c>
      <c r="AW373" s="28"/>
      <c r="AX373" s="7">
        <v>355</v>
      </c>
      <c r="AY373" s="7">
        <f t="shared" si="40"/>
        <v>19930.995416402817</v>
      </c>
      <c r="AZ373" s="7">
        <f t="shared" si="43"/>
        <v>19645.441574215889</v>
      </c>
      <c r="BA373" s="30">
        <f t="shared" si="44"/>
        <v>344</v>
      </c>
      <c r="BB373" s="31">
        <f t="shared" si="45"/>
        <v>0.34923857868020303</v>
      </c>
    </row>
    <row r="374" spans="1:54" x14ac:dyDescent="0.25">
      <c r="A374" s="10">
        <f t="shared" si="41"/>
        <v>6</v>
      </c>
      <c r="C374" s="5">
        <v>18444</v>
      </c>
      <c r="D374" s="6">
        <v>123.66371917724609</v>
      </c>
      <c r="E374" s="6">
        <v>78.635604858398437</v>
      </c>
      <c r="F374" s="6">
        <v>10.241775512695312</v>
      </c>
      <c r="G374" s="6">
        <v>889.77001953125</v>
      </c>
      <c r="H374" s="6">
        <v>18.600000381469727</v>
      </c>
      <c r="I374" s="6">
        <v>1</v>
      </c>
      <c r="J374" s="6">
        <v>1510.210693359375</v>
      </c>
      <c r="K374" s="6">
        <v>65.439674377441406</v>
      </c>
      <c r="L374" s="6">
        <v>4</v>
      </c>
      <c r="M374" s="6">
        <v>30.654991149902344</v>
      </c>
      <c r="N374" s="6">
        <v>10.319114685058594</v>
      </c>
      <c r="O374" s="6">
        <v>230.39999389648437</v>
      </c>
      <c r="P374" s="6">
        <v>1867.2655029296875</v>
      </c>
      <c r="Q374" s="6">
        <v>85.965385437011719</v>
      </c>
      <c r="R374" s="6">
        <v>66</v>
      </c>
      <c r="S374" s="6">
        <v>882.45367431640625</v>
      </c>
      <c r="T374" s="6">
        <v>4</v>
      </c>
      <c r="U374" s="6">
        <v>161.83256530761719</v>
      </c>
      <c r="V374" s="6">
        <v>36.286911010742188</v>
      </c>
      <c r="W374" s="6">
        <v>10.199999809265137</v>
      </c>
      <c r="X374" s="6">
        <v>189.8056640625</v>
      </c>
      <c r="Y374" s="6">
        <v>97.335731506347656</v>
      </c>
      <c r="Z374" s="6">
        <v>670.37884521484375</v>
      </c>
      <c r="AA374" s="6">
        <v>78.5</v>
      </c>
      <c r="AB374" s="6">
        <v>167.06918334960937</v>
      </c>
      <c r="AC374" s="6">
        <v>87.739402770996094</v>
      </c>
      <c r="AD374" s="6">
        <v>2096.696044921875</v>
      </c>
      <c r="AE374" s="6">
        <v>3538</v>
      </c>
      <c r="AF374" s="6">
        <v>207.45991516113281</v>
      </c>
      <c r="AG374" s="6">
        <v>794.1190185546875</v>
      </c>
      <c r="AH374" s="6">
        <v>4.0999999046325684</v>
      </c>
      <c r="AI374" s="6">
        <v>94.364753723144531</v>
      </c>
      <c r="AJ374" s="6">
        <v>65.599998474121094</v>
      </c>
      <c r="AK374" s="6">
        <v>51.842739105224609</v>
      </c>
      <c r="AL374" s="6">
        <v>0.60000002384185791</v>
      </c>
      <c r="AM374" s="6">
        <v>50.197219848632813</v>
      </c>
      <c r="AN374" s="6">
        <v>3854.05908203125</v>
      </c>
      <c r="AO374" s="6">
        <v>33.799999237060547</v>
      </c>
      <c r="AP374" s="6">
        <v>22.906665802001953</v>
      </c>
      <c r="AQ374" s="6">
        <v>428.30087280273437</v>
      </c>
      <c r="AR374" s="6">
        <v>11.800000190734863</v>
      </c>
      <c r="AS374" s="6">
        <v>117.33943939208984</v>
      </c>
      <c r="AT374" s="6">
        <v>11</v>
      </c>
      <c r="AU374" s="6">
        <v>185.35821533203125</v>
      </c>
      <c r="AV374" s="28">
        <f t="shared" si="42"/>
        <v>18945.312417149544</v>
      </c>
      <c r="AW374" s="28"/>
      <c r="AX374" s="7">
        <v>356</v>
      </c>
      <c r="AY374" s="7">
        <f t="shared" si="40"/>
        <v>18945.312417149544</v>
      </c>
      <c r="AZ374" s="7">
        <f t="shared" si="43"/>
        <v>19628.336961746216</v>
      </c>
      <c r="BA374" s="30">
        <f t="shared" si="44"/>
        <v>345</v>
      </c>
      <c r="BB374" s="31">
        <f t="shared" si="45"/>
        <v>0.35025380710659898</v>
      </c>
    </row>
    <row r="375" spans="1:54" x14ac:dyDescent="0.25">
      <c r="A375" s="10">
        <f t="shared" si="41"/>
        <v>7</v>
      </c>
      <c r="C375" s="5">
        <v>18475</v>
      </c>
      <c r="D375" s="6">
        <v>67.8746337890625</v>
      </c>
      <c r="E375" s="6">
        <v>50.496227264404297</v>
      </c>
      <c r="F375" s="6">
        <v>10.157903671264648</v>
      </c>
      <c r="G375" s="6">
        <v>679.50390625</v>
      </c>
      <c r="H375" s="6">
        <v>59.673938751220703</v>
      </c>
      <c r="I375" s="6">
        <v>1</v>
      </c>
      <c r="J375" s="6">
        <v>1296.146484375</v>
      </c>
      <c r="K375" s="6">
        <v>17.187572479248047</v>
      </c>
      <c r="L375" s="6">
        <v>4</v>
      </c>
      <c r="M375" s="6">
        <v>18.299999237060547</v>
      </c>
      <c r="N375" s="6">
        <v>10.038455963134766</v>
      </c>
      <c r="O375" s="6">
        <v>230.39999389648437</v>
      </c>
      <c r="P375" s="6">
        <v>1664.855224609375</v>
      </c>
      <c r="Q375" s="6">
        <v>84.289588928222656</v>
      </c>
      <c r="R375" s="6">
        <v>67</v>
      </c>
      <c r="S375" s="6">
        <v>675.1416015625</v>
      </c>
      <c r="T375" s="6">
        <v>4.0454874038696289</v>
      </c>
      <c r="U375" s="6">
        <v>174.49166870117187</v>
      </c>
      <c r="V375" s="6">
        <v>29.435335159301758</v>
      </c>
      <c r="W375" s="6">
        <v>10.199999809265137</v>
      </c>
      <c r="X375" s="6">
        <v>149.00059509277344</v>
      </c>
      <c r="Y375" s="6">
        <v>96.605720520019531</v>
      </c>
      <c r="Z375" s="6">
        <v>510.76959228515625</v>
      </c>
      <c r="AA375" s="6">
        <v>78.5</v>
      </c>
      <c r="AB375" s="6">
        <v>120</v>
      </c>
      <c r="AC375" s="6">
        <v>86.99786376953125</v>
      </c>
      <c r="AD375" s="6">
        <v>2099.1357421875</v>
      </c>
      <c r="AE375" s="6">
        <v>3475.90185546875</v>
      </c>
      <c r="AF375" s="6">
        <v>166.304931640625</v>
      </c>
      <c r="AG375" s="6">
        <v>722.04052734375</v>
      </c>
      <c r="AH375" s="6">
        <v>4.0999999046325684</v>
      </c>
      <c r="AI375" s="6">
        <v>4.8000001907348633</v>
      </c>
      <c r="AJ375" s="6">
        <v>41.227207183837891</v>
      </c>
      <c r="AK375" s="6">
        <v>43.520000457763672</v>
      </c>
      <c r="AL375" s="6">
        <v>0.60000002384185791</v>
      </c>
      <c r="AM375" s="6">
        <v>43.370262145996094</v>
      </c>
      <c r="AN375" s="6">
        <v>3173.90625</v>
      </c>
      <c r="AO375" s="6">
        <v>33.799999237060547</v>
      </c>
      <c r="AP375" s="6">
        <v>20</v>
      </c>
      <c r="AQ375" s="6">
        <v>252.83341979980469</v>
      </c>
      <c r="AR375" s="6">
        <v>9.6999998092651367</v>
      </c>
      <c r="AS375" s="6">
        <v>7.3337469100952148</v>
      </c>
      <c r="AT375" s="6">
        <v>11</v>
      </c>
      <c r="AU375" s="6">
        <v>179.61421203613281</v>
      </c>
      <c r="AV375" s="28">
        <f t="shared" si="42"/>
        <v>16485.299947857857</v>
      </c>
      <c r="AW375" s="28"/>
      <c r="AX375" s="7">
        <v>357</v>
      </c>
      <c r="AY375" s="7">
        <f t="shared" si="40"/>
        <v>16485.299947857857</v>
      </c>
      <c r="AZ375" s="7">
        <f t="shared" si="43"/>
        <v>19607.036608219147</v>
      </c>
      <c r="BA375" s="30">
        <f t="shared" si="44"/>
        <v>346</v>
      </c>
      <c r="BB375" s="31">
        <f t="shared" si="45"/>
        <v>0.35126903553299493</v>
      </c>
    </row>
    <row r="376" spans="1:54" x14ac:dyDescent="0.25">
      <c r="A376" s="10">
        <f t="shared" si="41"/>
        <v>8</v>
      </c>
      <c r="C376" s="5">
        <v>18506</v>
      </c>
      <c r="D376" s="6">
        <v>24.194646835327148</v>
      </c>
      <c r="E376" s="6">
        <v>20.898303985595703</v>
      </c>
      <c r="F376" s="6">
        <v>10.08415699005127</v>
      </c>
      <c r="G376" s="6">
        <v>516.0574951171875</v>
      </c>
      <c r="H376" s="6">
        <v>28.563398361206055</v>
      </c>
      <c r="I376" s="6">
        <v>1</v>
      </c>
      <c r="J376" s="6">
        <v>1121.6109619140625</v>
      </c>
      <c r="K376" s="6">
        <v>8</v>
      </c>
      <c r="L376" s="6">
        <v>4</v>
      </c>
      <c r="M376" s="6">
        <v>18.299999237060547</v>
      </c>
      <c r="N376" s="6">
        <v>9.8000001907348633</v>
      </c>
      <c r="O376" s="6">
        <v>230.39999389648437</v>
      </c>
      <c r="P376" s="6">
        <v>1551.3482666015625</v>
      </c>
      <c r="Q376" s="6">
        <v>83</v>
      </c>
      <c r="R376" s="6">
        <v>67</v>
      </c>
      <c r="S376" s="6">
        <v>436.69680786132813</v>
      </c>
      <c r="T376" s="6">
        <v>4.0344934463500977</v>
      </c>
      <c r="U376" s="6">
        <v>150.21359252929687</v>
      </c>
      <c r="V376" s="6">
        <v>0.20000000298023224</v>
      </c>
      <c r="W376" s="6">
        <v>10.199999809265137</v>
      </c>
      <c r="X376" s="6">
        <v>97.23443603515625</v>
      </c>
      <c r="Y376" s="6">
        <v>95.961677551269531</v>
      </c>
      <c r="Z376" s="6">
        <v>367.45230102539062</v>
      </c>
      <c r="AA376" s="6">
        <v>78.5</v>
      </c>
      <c r="AB376" s="6">
        <v>120</v>
      </c>
      <c r="AC376" s="6">
        <v>86.410560607910156</v>
      </c>
      <c r="AD376" s="6">
        <v>1973.7767333984375</v>
      </c>
      <c r="AE376" s="6">
        <v>3175.300048828125</v>
      </c>
      <c r="AF376" s="6">
        <v>103.60166168212891</v>
      </c>
      <c r="AG376" s="6">
        <v>490.24493408203125</v>
      </c>
      <c r="AH376" s="6">
        <v>4.0999999046325684</v>
      </c>
      <c r="AI376" s="6">
        <v>4.8000001907348633</v>
      </c>
      <c r="AJ376" s="6">
        <v>24.134958267211914</v>
      </c>
      <c r="AK376" s="6">
        <v>37</v>
      </c>
      <c r="AL376" s="6">
        <v>0.60000002384185791</v>
      </c>
      <c r="AM376" s="6">
        <v>36.97589111328125</v>
      </c>
      <c r="AN376" s="6">
        <v>2786.42822265625</v>
      </c>
      <c r="AO376" s="6">
        <v>33.799999237060547</v>
      </c>
      <c r="AP376" s="6">
        <v>20</v>
      </c>
      <c r="AQ376" s="6">
        <v>109.36991882324219</v>
      </c>
      <c r="AR376" s="6">
        <v>9.6999998092651367</v>
      </c>
      <c r="AS376" s="6">
        <v>0.60000002384185791</v>
      </c>
      <c r="AT376" s="6">
        <v>11</v>
      </c>
      <c r="AU376" s="6">
        <v>179.76304626464844</v>
      </c>
      <c r="AV376" s="28">
        <f t="shared" si="42"/>
        <v>14142.356506302953</v>
      </c>
      <c r="AW376" s="28"/>
      <c r="AX376" s="7">
        <v>358</v>
      </c>
      <c r="AY376" s="7">
        <f t="shared" si="40"/>
        <v>14142.356506302953</v>
      </c>
      <c r="AZ376" s="7">
        <f t="shared" si="43"/>
        <v>19596.170918464661</v>
      </c>
      <c r="BA376" s="30">
        <f t="shared" si="44"/>
        <v>347</v>
      </c>
      <c r="BB376" s="31">
        <f t="shared" si="45"/>
        <v>0.35228426395939089</v>
      </c>
    </row>
    <row r="377" spans="1:54" x14ac:dyDescent="0.25">
      <c r="A377" s="10">
        <f t="shared" si="41"/>
        <v>9</v>
      </c>
      <c r="C377" s="5">
        <v>18536</v>
      </c>
      <c r="D377" s="6">
        <v>14.72940731048584</v>
      </c>
      <c r="E377" s="6">
        <v>10</v>
      </c>
      <c r="F377" s="6">
        <v>10.035223960876465</v>
      </c>
      <c r="G377" s="6">
        <v>295.02456665039062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9.8000001907348633</v>
      </c>
      <c r="O377" s="6">
        <v>230.39999389648437</v>
      </c>
      <c r="P377" s="6">
        <v>1508.429931640625</v>
      </c>
      <c r="Q377" s="6">
        <v>83.205810546875</v>
      </c>
      <c r="R377" s="6">
        <v>67</v>
      </c>
      <c r="S377" s="6">
        <v>391.2528076171875</v>
      </c>
      <c r="T377" s="6">
        <v>4</v>
      </c>
      <c r="U377" s="6">
        <v>122.09478759765625</v>
      </c>
      <c r="V377" s="6">
        <v>0.20000000298023224</v>
      </c>
      <c r="W377" s="6">
        <v>10.199999809265137</v>
      </c>
      <c r="X377" s="6">
        <v>46.264312744140625</v>
      </c>
      <c r="Y377" s="6">
        <v>93.569358825683594</v>
      </c>
      <c r="Z377" s="6">
        <v>239.44534301757812</v>
      </c>
      <c r="AA377" s="6">
        <v>78.5</v>
      </c>
      <c r="AB377" s="6">
        <v>120</v>
      </c>
      <c r="AC377" s="6">
        <v>86.094345092773438</v>
      </c>
      <c r="AD377" s="6">
        <v>1829.6356201171875</v>
      </c>
      <c r="AE377" s="6">
        <v>3144.052734375</v>
      </c>
      <c r="AF377" s="6">
        <v>49.534664154052734</v>
      </c>
      <c r="AG377" s="6">
        <v>364.29660034179687</v>
      </c>
      <c r="AH377" s="6">
        <v>4.0999999046325684</v>
      </c>
      <c r="AI377" s="6">
        <v>4.8000001907348633</v>
      </c>
      <c r="AJ377" s="6">
        <v>8.9313144683837891</v>
      </c>
      <c r="AK377" s="6">
        <v>37</v>
      </c>
      <c r="AL377" s="6">
        <v>0.60000002384185791</v>
      </c>
      <c r="AM377" s="6">
        <v>31</v>
      </c>
      <c r="AN377" s="6">
        <v>2559.782958984375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0.60000002384185791</v>
      </c>
      <c r="AT377" s="6">
        <v>11</v>
      </c>
      <c r="AU377" s="6">
        <v>172.68984985351562</v>
      </c>
      <c r="AV377" s="28">
        <f t="shared" si="42"/>
        <v>12923.669630005956</v>
      </c>
      <c r="AW377" s="28"/>
      <c r="AX377" s="7">
        <v>359</v>
      </c>
      <c r="AY377" s="7">
        <f t="shared" si="40"/>
        <v>12923.669630005956</v>
      </c>
      <c r="AZ377" s="7">
        <f t="shared" si="43"/>
        <v>19595.092670917511</v>
      </c>
      <c r="BA377" s="30">
        <f t="shared" si="44"/>
        <v>348</v>
      </c>
      <c r="BB377" s="31">
        <f t="shared" si="45"/>
        <v>0.35329949238578678</v>
      </c>
    </row>
    <row r="378" spans="1:54" x14ac:dyDescent="0.25">
      <c r="A378" s="10">
        <f t="shared" si="41"/>
        <v>10</v>
      </c>
      <c r="C378" s="5">
        <v>18567</v>
      </c>
      <c r="D378" s="6">
        <v>10.300000190734863</v>
      </c>
      <c r="E378" s="6">
        <v>13.347787857055664</v>
      </c>
      <c r="F378" s="6">
        <v>10</v>
      </c>
      <c r="G378" s="6">
        <v>251</v>
      </c>
      <c r="H378" s="6">
        <v>27.709199905395508</v>
      </c>
      <c r="I378" s="6">
        <v>1</v>
      </c>
      <c r="J378" s="6">
        <v>1103.7130126953125</v>
      </c>
      <c r="K378" s="6">
        <v>4.9467601776123047</v>
      </c>
      <c r="L378" s="6">
        <v>4</v>
      </c>
      <c r="M378" s="6">
        <v>18.299999237060547</v>
      </c>
      <c r="N378" s="6">
        <v>9.8000001907348633</v>
      </c>
      <c r="O378" s="6">
        <v>230.39999389648437</v>
      </c>
      <c r="P378" s="6">
        <v>1464.1494140625</v>
      </c>
      <c r="Q378" s="6">
        <v>87.01983642578125</v>
      </c>
      <c r="R378" s="6">
        <v>50</v>
      </c>
      <c r="S378" s="6">
        <v>320.53146362304687</v>
      </c>
      <c r="T378" s="6">
        <v>4</v>
      </c>
      <c r="U378" s="6">
        <v>99.115837097167969</v>
      </c>
      <c r="V378" s="6">
        <v>0.20000000298023224</v>
      </c>
      <c r="W378" s="6">
        <v>10.199999809265137</v>
      </c>
      <c r="X378" s="6">
        <v>53.382286071777344</v>
      </c>
      <c r="Y378" s="6">
        <v>93.280853271484375</v>
      </c>
      <c r="Z378" s="6">
        <v>175.43690490722656</v>
      </c>
      <c r="AA378" s="6">
        <v>78.5</v>
      </c>
      <c r="AB378" s="6">
        <v>120</v>
      </c>
      <c r="AC378" s="6">
        <v>86.564010620117188</v>
      </c>
      <c r="AD378" s="6">
        <v>1739.8797607421875</v>
      </c>
      <c r="AE378" s="6">
        <v>2984</v>
      </c>
      <c r="AF378" s="6">
        <v>12.199999809265137</v>
      </c>
      <c r="AG378" s="6">
        <v>322.08590698242187</v>
      </c>
      <c r="AH378" s="6">
        <v>4.0999999046325684</v>
      </c>
      <c r="AI378" s="6">
        <v>23.346786499023438</v>
      </c>
      <c r="AJ378" s="6">
        <v>6.5999999046325684</v>
      </c>
      <c r="AK378" s="6">
        <v>37</v>
      </c>
      <c r="AL378" s="6">
        <v>0.60000002384185791</v>
      </c>
      <c r="AM378" s="6">
        <v>31</v>
      </c>
      <c r="AN378" s="6">
        <v>2912.456787109375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0.60000002384185791</v>
      </c>
      <c r="AT378" s="6">
        <v>11</v>
      </c>
      <c r="AU378" s="6">
        <v>180.86111450195312</v>
      </c>
      <c r="AV378" s="28">
        <f t="shared" si="42"/>
        <v>12736.127714589238</v>
      </c>
      <c r="AW378" s="28"/>
      <c r="AX378" s="7">
        <v>360</v>
      </c>
      <c r="AY378" s="7">
        <f t="shared" si="40"/>
        <v>12736.127714589238</v>
      </c>
      <c r="AZ378" s="7">
        <f t="shared" si="43"/>
        <v>19569.49444770813</v>
      </c>
      <c r="BA378" s="30">
        <f t="shared" si="44"/>
        <v>349</v>
      </c>
      <c r="BB378" s="31">
        <f t="shared" si="45"/>
        <v>0.35431472081218274</v>
      </c>
    </row>
    <row r="379" spans="1:54" x14ac:dyDescent="0.25">
      <c r="A379" s="10">
        <f t="shared" si="41"/>
        <v>11</v>
      </c>
      <c r="C379" s="5">
        <v>18597</v>
      </c>
      <c r="D379" s="6">
        <v>50.838993072509766</v>
      </c>
      <c r="E379" s="6">
        <v>47.368595123291016</v>
      </c>
      <c r="F379" s="6">
        <v>36.041656494140625</v>
      </c>
      <c r="G379" s="6">
        <v>464.59207153320312</v>
      </c>
      <c r="H379" s="6">
        <v>18.600000381469727</v>
      </c>
      <c r="I379" s="6">
        <v>81.922416687011719</v>
      </c>
      <c r="J379" s="6">
        <v>1219.75390625</v>
      </c>
      <c r="K379" s="6">
        <v>1.7291725873947144</v>
      </c>
      <c r="L379" s="6">
        <v>55.906421661376953</v>
      </c>
      <c r="M379" s="6">
        <v>33.0849609375</v>
      </c>
      <c r="N379" s="6">
        <v>9.8000001907348633</v>
      </c>
      <c r="O379" s="6">
        <v>230.39999389648437</v>
      </c>
      <c r="P379" s="6">
        <v>1638.6064453125</v>
      </c>
      <c r="Q379" s="6">
        <v>93.2999267578125</v>
      </c>
      <c r="R379" s="6">
        <v>64</v>
      </c>
      <c r="S379" s="6">
        <v>337</v>
      </c>
      <c r="T379" s="6">
        <v>4.0882210731506348</v>
      </c>
      <c r="U379" s="6">
        <v>256.8404541015625</v>
      </c>
      <c r="V379" s="6">
        <v>76.762718200683594</v>
      </c>
      <c r="W379" s="6">
        <v>10.688626289367676</v>
      </c>
      <c r="X379" s="6">
        <v>203.185546875</v>
      </c>
      <c r="Y379" s="6">
        <v>90.018341064453125</v>
      </c>
      <c r="Z379" s="6">
        <v>417.03982543945312</v>
      </c>
      <c r="AA379" s="6">
        <v>78.5</v>
      </c>
      <c r="AB379" s="6">
        <v>120</v>
      </c>
      <c r="AC379" s="6">
        <v>76.989242553710938</v>
      </c>
      <c r="AD379" s="6">
        <v>1949.8609619140625</v>
      </c>
      <c r="AE379" s="6">
        <v>2788</v>
      </c>
      <c r="AF379" s="6">
        <v>192.89192199707031</v>
      </c>
      <c r="AG379" s="6">
        <v>474.28900146484375</v>
      </c>
      <c r="AH379" s="6">
        <v>4.0999999046325684</v>
      </c>
      <c r="AI379" s="6">
        <v>115.70479583740234</v>
      </c>
      <c r="AJ379" s="6">
        <v>65.599998474121094</v>
      </c>
      <c r="AK379" s="6">
        <v>37</v>
      </c>
      <c r="AL379" s="6">
        <v>4.1935834884643555</v>
      </c>
      <c r="AM379" s="6">
        <v>31</v>
      </c>
      <c r="AN379" s="6">
        <v>3249.265380859375</v>
      </c>
      <c r="AO379" s="6">
        <v>33.799999237060547</v>
      </c>
      <c r="AP379" s="6">
        <v>20</v>
      </c>
      <c r="AQ379" s="6">
        <v>253.90017700195312</v>
      </c>
      <c r="AR379" s="6">
        <v>11.800000190734863</v>
      </c>
      <c r="AS379" s="6">
        <v>11.242907524108887</v>
      </c>
      <c r="AT379" s="6">
        <v>11</v>
      </c>
      <c r="AU379" s="6">
        <v>181.22412109375</v>
      </c>
      <c r="AV379" s="28">
        <f t="shared" si="42"/>
        <v>15151.93038547039</v>
      </c>
      <c r="AW379" s="28"/>
      <c r="AX379" s="7">
        <v>361</v>
      </c>
      <c r="AY379" s="7">
        <f t="shared" si="40"/>
        <v>15151.93038547039</v>
      </c>
      <c r="AZ379" s="7">
        <f t="shared" si="43"/>
        <v>19562.40460062027</v>
      </c>
      <c r="BA379" s="30">
        <f t="shared" si="44"/>
        <v>350</v>
      </c>
      <c r="BB379" s="31">
        <f t="shared" si="45"/>
        <v>0.35532994923857869</v>
      </c>
    </row>
    <row r="380" spans="1:54" x14ac:dyDescent="0.25">
      <c r="A380" s="10">
        <f t="shared" si="41"/>
        <v>12</v>
      </c>
      <c r="C380" s="5">
        <v>18628</v>
      </c>
      <c r="D380" s="6">
        <v>185.29566955566406</v>
      </c>
      <c r="E380" s="6">
        <v>68.761459350585937</v>
      </c>
      <c r="F380" s="6">
        <v>64.910850524902344</v>
      </c>
      <c r="G380" s="6">
        <v>645</v>
      </c>
      <c r="H380" s="6">
        <v>160.83424377441406</v>
      </c>
      <c r="I380" s="6">
        <v>102.97657012939453</v>
      </c>
      <c r="J380" s="6">
        <v>1274.570556640625</v>
      </c>
      <c r="K380" s="6">
        <v>10.337235450744629</v>
      </c>
      <c r="L380" s="6">
        <v>254</v>
      </c>
      <c r="M380" s="6">
        <v>18.299999237060547</v>
      </c>
      <c r="N380" s="6">
        <v>10.879937171936035</v>
      </c>
      <c r="O380" s="6">
        <v>260.8800048828125</v>
      </c>
      <c r="P380" s="6">
        <v>1690</v>
      </c>
      <c r="Q380" s="6">
        <v>101.13458251953125</v>
      </c>
      <c r="R380" s="6">
        <v>62</v>
      </c>
      <c r="S380" s="6">
        <v>305</v>
      </c>
      <c r="T380" s="6">
        <v>27</v>
      </c>
      <c r="U380" s="6">
        <v>354.88473510742187</v>
      </c>
      <c r="V380" s="6">
        <v>150.38999938964844</v>
      </c>
      <c r="W380" s="6">
        <v>10.199999809265137</v>
      </c>
      <c r="X380" s="6">
        <v>301.29998779296875</v>
      </c>
      <c r="Y380" s="6">
        <v>77.660049438476563</v>
      </c>
      <c r="Z380" s="6">
        <v>676</v>
      </c>
      <c r="AA380" s="6">
        <v>132.77799987792969</v>
      </c>
      <c r="AB380" s="6">
        <v>165.28535461425781</v>
      </c>
      <c r="AC380" s="6">
        <v>78.427543640136719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65.599998474121094</v>
      </c>
      <c r="AK380" s="6">
        <v>37</v>
      </c>
      <c r="AL380" s="6">
        <v>9.7296228408813477</v>
      </c>
      <c r="AM380" s="6">
        <v>42.1798095703125</v>
      </c>
      <c r="AN380" s="6">
        <v>3366.933349609375</v>
      </c>
      <c r="AO380" s="6">
        <v>44</v>
      </c>
      <c r="AP380" s="6">
        <v>26.763111114501953</v>
      </c>
      <c r="AQ380" s="6">
        <v>441.71282958984375</v>
      </c>
      <c r="AR380" s="6">
        <v>9.6999998092651367</v>
      </c>
      <c r="AS380" s="6">
        <v>9.9324254989624023</v>
      </c>
      <c r="AT380" s="6">
        <v>66.849365234375</v>
      </c>
      <c r="AU380" s="6">
        <v>235</v>
      </c>
      <c r="AV380" s="28">
        <f t="shared" si="42"/>
        <v>17201.572988986969</v>
      </c>
      <c r="AW380" s="28"/>
      <c r="AX380" s="7">
        <v>362</v>
      </c>
      <c r="AY380" s="7">
        <f t="shared" si="40"/>
        <v>17201.572988986969</v>
      </c>
      <c r="AZ380" s="7">
        <f t="shared" si="43"/>
        <v>19550.915089607239</v>
      </c>
      <c r="BA380" s="30">
        <f t="shared" si="44"/>
        <v>351</v>
      </c>
      <c r="BB380" s="31">
        <f t="shared" si="45"/>
        <v>0.35634517766497464</v>
      </c>
    </row>
    <row r="381" spans="1:54" x14ac:dyDescent="0.25">
      <c r="A381" s="10">
        <f t="shared" si="41"/>
        <v>1</v>
      </c>
      <c r="C381" s="5">
        <v>18659</v>
      </c>
      <c r="D381" s="6">
        <v>265.66921997070312</v>
      </c>
      <c r="E381" s="6">
        <v>57.269844055175781</v>
      </c>
      <c r="F381" s="6">
        <v>80.537002563476563</v>
      </c>
      <c r="G381" s="6">
        <v>600</v>
      </c>
      <c r="H381" s="6">
        <v>248.05615234375</v>
      </c>
      <c r="I381" s="6">
        <v>102.97579193115234</v>
      </c>
      <c r="J381" s="6">
        <v>1364.7110595703125</v>
      </c>
      <c r="K381" s="6">
        <v>24.642511367797852</v>
      </c>
      <c r="L381" s="6">
        <v>259</v>
      </c>
      <c r="M381" s="6">
        <v>18.299999237060547</v>
      </c>
      <c r="N381" s="6">
        <v>10.888205528259277</v>
      </c>
      <c r="O381" s="6">
        <v>273.00836181640625</v>
      </c>
      <c r="P381" s="6">
        <v>1690</v>
      </c>
      <c r="Q381" s="6">
        <v>109.19709777832031</v>
      </c>
      <c r="R381" s="6">
        <v>62</v>
      </c>
      <c r="S381" s="6">
        <v>306</v>
      </c>
      <c r="T381" s="6">
        <v>32</v>
      </c>
      <c r="U381" s="6">
        <v>360</v>
      </c>
      <c r="V381" s="6">
        <v>182.99896240234375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182</v>
      </c>
      <c r="AB381" s="6">
        <v>328.63375854492187</v>
      </c>
      <c r="AC381" s="6">
        <v>87.238021850585938</v>
      </c>
      <c r="AD381" s="6">
        <v>1950</v>
      </c>
      <c r="AE381" s="6">
        <v>2846</v>
      </c>
      <c r="AF381" s="6">
        <v>183</v>
      </c>
      <c r="AG381" s="6">
        <v>653.73931884765625</v>
      </c>
      <c r="AH381" s="6">
        <v>4.0999999046325684</v>
      </c>
      <c r="AI381" s="6">
        <v>4.8000001907348633</v>
      </c>
      <c r="AJ381" s="6">
        <v>65.599998474121094</v>
      </c>
      <c r="AK381" s="6">
        <v>37</v>
      </c>
      <c r="AL381" s="6">
        <v>8.9995603561401367</v>
      </c>
      <c r="AM381" s="6">
        <v>47.635921478271484</v>
      </c>
      <c r="AN381" s="6">
        <v>3827.146728515625</v>
      </c>
      <c r="AO381" s="6">
        <v>44</v>
      </c>
      <c r="AP381" s="6">
        <v>34.872463226318359</v>
      </c>
      <c r="AQ381" s="6">
        <v>615.54443359375</v>
      </c>
      <c r="AR381" s="6">
        <v>9.6999998092651367</v>
      </c>
      <c r="AS381" s="6">
        <v>9.1630125045776367</v>
      </c>
      <c r="AT381" s="6">
        <v>65.870391845703125</v>
      </c>
      <c r="AU381" s="6">
        <v>217</v>
      </c>
      <c r="AV381" s="28">
        <f t="shared" si="42"/>
        <v>18328.797805309296</v>
      </c>
      <c r="AW381" s="28"/>
      <c r="AX381" s="7">
        <v>363</v>
      </c>
      <c r="AY381" s="7">
        <f t="shared" si="40"/>
        <v>18328.797805309296</v>
      </c>
      <c r="AZ381" s="7">
        <f t="shared" si="43"/>
        <v>19550.021535873413</v>
      </c>
      <c r="BA381" s="30">
        <f t="shared" si="44"/>
        <v>352</v>
      </c>
      <c r="BB381" s="31">
        <f t="shared" si="45"/>
        <v>0.35736040609137054</v>
      </c>
    </row>
    <row r="382" spans="1:54" x14ac:dyDescent="0.25">
      <c r="A382" s="10">
        <f t="shared" si="41"/>
        <v>2</v>
      </c>
      <c r="C382" s="5">
        <v>18687</v>
      </c>
      <c r="D382" s="6">
        <v>302.94268798828125</v>
      </c>
      <c r="E382" s="6">
        <v>57.642662048339844</v>
      </c>
      <c r="F382" s="6">
        <v>92.216468811035156</v>
      </c>
      <c r="G382" s="6">
        <v>600</v>
      </c>
      <c r="H382" s="6">
        <v>239.18885803222656</v>
      </c>
      <c r="I382" s="6">
        <v>102.95725250244141</v>
      </c>
      <c r="J382" s="6">
        <v>1582.763427734375</v>
      </c>
      <c r="K382" s="6">
        <v>19.219236373901367</v>
      </c>
      <c r="L382" s="6">
        <v>254</v>
      </c>
      <c r="M382" s="6">
        <v>18.299999237060547</v>
      </c>
      <c r="N382" s="6">
        <v>10.882434844970703</v>
      </c>
      <c r="O382" s="6">
        <v>299.46456909179687</v>
      </c>
      <c r="P382" s="6">
        <v>1690</v>
      </c>
      <c r="Q382" s="6">
        <v>114.93109893798828</v>
      </c>
      <c r="R382" s="6">
        <v>62</v>
      </c>
      <c r="S382" s="6">
        <v>309</v>
      </c>
      <c r="T382" s="6">
        <v>41</v>
      </c>
      <c r="U382" s="6">
        <v>360</v>
      </c>
      <c r="V382" s="6">
        <v>212.47708129882812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135.77987670898437</v>
      </c>
      <c r="AB382" s="6">
        <v>434.34097290039062</v>
      </c>
      <c r="AC382" s="6">
        <v>104.84450531005859</v>
      </c>
      <c r="AD382" s="6">
        <v>1950</v>
      </c>
      <c r="AE382" s="6">
        <v>2925</v>
      </c>
      <c r="AF382" s="6">
        <v>188</v>
      </c>
      <c r="AG382" s="6">
        <v>690.59814453125</v>
      </c>
      <c r="AH382" s="6">
        <v>4.0999999046325684</v>
      </c>
      <c r="AI382" s="6">
        <v>91.176361083984375</v>
      </c>
      <c r="AJ382" s="6">
        <v>65.599998474121094</v>
      </c>
      <c r="AK382" s="6">
        <v>45.872207641601563</v>
      </c>
      <c r="AL382" s="6">
        <v>12.971591949462891</v>
      </c>
      <c r="AM382" s="6">
        <v>42.059013366699219</v>
      </c>
      <c r="AN382" s="6">
        <v>4040.21875</v>
      </c>
      <c r="AO382" s="6">
        <v>33.799999237060547</v>
      </c>
      <c r="AP382" s="6">
        <v>20</v>
      </c>
      <c r="AQ382" s="6">
        <v>729.25286865234375</v>
      </c>
      <c r="AR382" s="6">
        <v>11.800000190734863</v>
      </c>
      <c r="AS382" s="6">
        <v>8.8393802642822266</v>
      </c>
      <c r="AT382" s="6">
        <v>66.772979736328125</v>
      </c>
      <c r="AU382" s="6">
        <v>206</v>
      </c>
      <c r="AV382" s="28">
        <f t="shared" si="42"/>
        <v>19235.512414455414</v>
      </c>
      <c r="AW382" s="28"/>
      <c r="AX382" s="7">
        <v>364</v>
      </c>
      <c r="AY382" s="7">
        <f t="shared" si="40"/>
        <v>19235.512414455414</v>
      </c>
      <c r="AZ382" s="7">
        <f t="shared" si="43"/>
        <v>19545.309839367867</v>
      </c>
      <c r="BA382" s="30">
        <f t="shared" si="44"/>
        <v>353</v>
      </c>
      <c r="BB382" s="31">
        <f t="shared" si="45"/>
        <v>0.35837563451776649</v>
      </c>
    </row>
    <row r="383" spans="1:54" x14ac:dyDescent="0.25">
      <c r="A383" s="10">
        <f t="shared" si="41"/>
        <v>3</v>
      </c>
      <c r="C383" s="5">
        <v>18718</v>
      </c>
      <c r="D383" s="6">
        <v>336.82504272460937</v>
      </c>
      <c r="E383" s="6">
        <v>76.802558898925781</v>
      </c>
      <c r="F383" s="6">
        <v>65.197029113769531</v>
      </c>
      <c r="G383" s="6">
        <v>685</v>
      </c>
      <c r="H383" s="6">
        <v>323.70001220703125</v>
      </c>
      <c r="I383" s="6">
        <v>102.90395355224609</v>
      </c>
      <c r="J383" s="6">
        <v>1696.175048828125</v>
      </c>
      <c r="K383" s="6">
        <v>73.642906188964844</v>
      </c>
      <c r="L383" s="6">
        <v>290</v>
      </c>
      <c r="M383" s="6">
        <v>18.299999237060547</v>
      </c>
      <c r="N383" s="6">
        <v>10.813465118408203</v>
      </c>
      <c r="O383" s="6">
        <v>323.76727294921875</v>
      </c>
      <c r="P383" s="6">
        <v>1690</v>
      </c>
      <c r="Q383" s="6">
        <v>122.02349853515625</v>
      </c>
      <c r="R383" s="6">
        <v>64</v>
      </c>
      <c r="S383" s="6">
        <v>587</v>
      </c>
      <c r="T383" s="6">
        <v>50.187839508056641</v>
      </c>
      <c r="U383" s="6">
        <v>360</v>
      </c>
      <c r="V383" s="6">
        <v>160.45535278320312</v>
      </c>
      <c r="W383" s="6">
        <v>10.199999809265137</v>
      </c>
      <c r="X383" s="6">
        <v>282.5870361328125</v>
      </c>
      <c r="Y383" s="6">
        <v>77.511726379394531</v>
      </c>
      <c r="Z383" s="6">
        <v>737</v>
      </c>
      <c r="AA383" s="6">
        <v>160.88032531738281</v>
      </c>
      <c r="AB383" s="6">
        <v>418.56478881835937</v>
      </c>
      <c r="AC383" s="6">
        <v>125.01594543457031</v>
      </c>
      <c r="AD383" s="6">
        <v>2018.212646484375</v>
      </c>
      <c r="AE383" s="6">
        <v>3105</v>
      </c>
      <c r="AF383" s="6">
        <v>193</v>
      </c>
      <c r="AG383" s="6">
        <v>698.9349365234375</v>
      </c>
      <c r="AH383" s="6">
        <v>4.1278009414672852</v>
      </c>
      <c r="AI383" s="6">
        <v>38.199344635009766</v>
      </c>
      <c r="AJ383" s="6">
        <v>65.599998474121094</v>
      </c>
      <c r="AK383" s="6">
        <v>50.104290008544922</v>
      </c>
      <c r="AL383" s="6">
        <v>0.60000002384185791</v>
      </c>
      <c r="AM383" s="6">
        <v>52.673915863037109</v>
      </c>
      <c r="AN383" s="6">
        <v>4325.22021484375</v>
      </c>
      <c r="AO383" s="6">
        <v>39.185146331787109</v>
      </c>
      <c r="AP383" s="6">
        <v>20</v>
      </c>
      <c r="AQ383" s="6">
        <v>697.70947265625</v>
      </c>
      <c r="AR383" s="6">
        <v>9.6999998092651367</v>
      </c>
      <c r="AS383" s="6">
        <v>10.538647651672363</v>
      </c>
      <c r="AT383" s="6">
        <v>66.64886474609375</v>
      </c>
      <c r="AU383" s="6">
        <v>206</v>
      </c>
      <c r="AV383" s="28">
        <f t="shared" si="42"/>
        <v>20450.009080529213</v>
      </c>
      <c r="AW383" s="28"/>
      <c r="AX383" s="7">
        <v>365</v>
      </c>
      <c r="AY383" s="7">
        <f t="shared" si="40"/>
        <v>20450.009080529213</v>
      </c>
      <c r="AZ383" s="7">
        <f t="shared" si="43"/>
        <v>19523.489924192429</v>
      </c>
      <c r="BA383" s="30">
        <f t="shared" si="44"/>
        <v>354</v>
      </c>
      <c r="BB383" s="31">
        <f t="shared" si="45"/>
        <v>0.35939086294416245</v>
      </c>
    </row>
    <row r="384" spans="1:54" x14ac:dyDescent="0.25">
      <c r="A384" s="10">
        <f t="shared" si="41"/>
        <v>4</v>
      </c>
      <c r="C384" s="5">
        <v>18748</v>
      </c>
      <c r="D384" s="6">
        <v>335.02499389648438</v>
      </c>
      <c r="E384" s="6">
        <v>91.152992248535156</v>
      </c>
      <c r="F384" s="6">
        <v>22.155324935913086</v>
      </c>
      <c r="G384" s="6">
        <v>825</v>
      </c>
      <c r="H384" s="6">
        <v>294.0516357421875</v>
      </c>
      <c r="I384" s="6">
        <v>102.85502624511719</v>
      </c>
      <c r="J384" s="6">
        <v>1897.9296875</v>
      </c>
      <c r="K384" s="6">
        <v>79.289543151855469</v>
      </c>
      <c r="L384" s="6">
        <v>363</v>
      </c>
      <c r="M384" s="6">
        <v>18.299999237060547</v>
      </c>
      <c r="N384" s="6">
        <v>10.728687286376953</v>
      </c>
      <c r="O384" s="6">
        <v>293.35205078125</v>
      </c>
      <c r="P384" s="6">
        <v>1713</v>
      </c>
      <c r="Q384" s="6">
        <v>125.84774780273438</v>
      </c>
      <c r="R384" s="6">
        <v>65</v>
      </c>
      <c r="S384" s="6">
        <v>798.25799560546875</v>
      </c>
      <c r="T384" s="6">
        <v>4</v>
      </c>
      <c r="U384" s="6">
        <v>277.29623413085937</v>
      </c>
      <c r="V384" s="6">
        <v>137.65505981445312</v>
      </c>
      <c r="W384" s="6">
        <v>10.199999809265137</v>
      </c>
      <c r="X384" s="6">
        <v>259.0670166015625</v>
      </c>
      <c r="Y384" s="6">
        <v>86.422859191894531</v>
      </c>
      <c r="Z384" s="6">
        <v>851</v>
      </c>
      <c r="AA384" s="6">
        <v>78.5</v>
      </c>
      <c r="AB384" s="6">
        <v>385.15548706054687</v>
      </c>
      <c r="AC384" s="6">
        <v>125.23455810546875</v>
      </c>
      <c r="AD384" s="6">
        <v>2126.323486328125</v>
      </c>
      <c r="AE384" s="6">
        <v>3435</v>
      </c>
      <c r="AF384" s="6">
        <v>197.81982421875</v>
      </c>
      <c r="AG384" s="6">
        <v>732.37249755859375</v>
      </c>
      <c r="AH384" s="6">
        <v>4.0999999046325684</v>
      </c>
      <c r="AI384" s="6">
        <v>60.225383758544922</v>
      </c>
      <c r="AJ384" s="6">
        <v>65.599998474121094</v>
      </c>
      <c r="AK384" s="6">
        <v>54.426380157470703</v>
      </c>
      <c r="AL384" s="6">
        <v>15.174830436706543</v>
      </c>
      <c r="AM384" s="6">
        <v>59.033344268798828</v>
      </c>
      <c r="AN384" s="6">
        <v>4466.08447265625</v>
      </c>
      <c r="AO384" s="6">
        <v>33.799999237060547</v>
      </c>
      <c r="AP384" s="6">
        <v>39.995182037353516</v>
      </c>
      <c r="AQ384" s="6">
        <v>664.76776123046875</v>
      </c>
      <c r="AR384" s="6">
        <v>9.6999998092651367</v>
      </c>
      <c r="AS384" s="6">
        <v>44.017959594726563</v>
      </c>
      <c r="AT384" s="6">
        <v>11</v>
      </c>
      <c r="AU384" s="6">
        <v>206</v>
      </c>
      <c r="AV384" s="28">
        <f t="shared" si="42"/>
        <v>21474.918018817902</v>
      </c>
      <c r="AW384" s="28"/>
      <c r="AX384" s="7">
        <v>366</v>
      </c>
      <c r="AY384" s="7">
        <f t="shared" si="40"/>
        <v>21474.918018817902</v>
      </c>
      <c r="AZ384" s="7">
        <f t="shared" si="43"/>
        <v>19509.686646938324</v>
      </c>
      <c r="BA384" s="30">
        <f t="shared" si="44"/>
        <v>355</v>
      </c>
      <c r="BB384" s="31">
        <f t="shared" si="45"/>
        <v>0.3604060913705584</v>
      </c>
    </row>
    <row r="385" spans="1:54" x14ac:dyDescent="0.25">
      <c r="A385" s="10">
        <f t="shared" si="41"/>
        <v>5</v>
      </c>
      <c r="C385" s="5">
        <v>18779</v>
      </c>
      <c r="D385" s="6">
        <v>290.20614624023437</v>
      </c>
      <c r="E385" s="6">
        <v>96.250602722167969</v>
      </c>
      <c r="F385" s="6">
        <v>10</v>
      </c>
      <c r="G385" s="6">
        <v>930</v>
      </c>
      <c r="H385" s="6">
        <v>181.60868835449219</v>
      </c>
      <c r="I385" s="6">
        <v>102.79373931884766</v>
      </c>
      <c r="J385" s="6">
        <v>1832.273681640625</v>
      </c>
      <c r="K385" s="6">
        <v>79.486137390136719</v>
      </c>
      <c r="L385" s="6">
        <v>438</v>
      </c>
      <c r="M385" s="6">
        <v>18.299999237060547</v>
      </c>
      <c r="N385" s="6">
        <v>10.531779289245605</v>
      </c>
      <c r="O385" s="6">
        <v>261.4124755859375</v>
      </c>
      <c r="P385" s="6">
        <v>1879.6512451171875</v>
      </c>
      <c r="Q385" s="6">
        <v>127.38682556152344</v>
      </c>
      <c r="R385" s="6">
        <v>66</v>
      </c>
      <c r="S385" s="6">
        <v>975</v>
      </c>
      <c r="T385" s="6">
        <v>4</v>
      </c>
      <c r="U385" s="6">
        <v>185.95329284667969</v>
      </c>
      <c r="V385" s="6">
        <v>72.205802917480469</v>
      </c>
      <c r="W385" s="6">
        <v>10.199999809265137</v>
      </c>
      <c r="X385" s="6">
        <v>299.96697998046875</v>
      </c>
      <c r="Y385" s="6">
        <v>95.649696350097656</v>
      </c>
      <c r="Z385" s="6">
        <v>967.6549072265625</v>
      </c>
      <c r="AA385" s="6">
        <v>78.5</v>
      </c>
      <c r="AB385" s="6">
        <v>303.35189819335937</v>
      </c>
      <c r="AC385" s="6">
        <v>122.54524993896484</v>
      </c>
      <c r="AD385" s="6">
        <v>1908.275390625</v>
      </c>
      <c r="AE385" s="6">
        <v>3538</v>
      </c>
      <c r="AF385" s="6">
        <v>202.44581604003906</v>
      </c>
      <c r="AG385" s="6">
        <v>733.5814208984375</v>
      </c>
      <c r="AH385" s="6">
        <v>4.0999999046325684</v>
      </c>
      <c r="AI385" s="6">
        <v>59.129501342773438</v>
      </c>
      <c r="AJ385" s="6">
        <v>65.599998474121094</v>
      </c>
      <c r="AK385" s="6">
        <v>58.534088134765625</v>
      </c>
      <c r="AL385" s="6">
        <v>0.60000002384185791</v>
      </c>
      <c r="AM385" s="6">
        <v>56.528942108154297</v>
      </c>
      <c r="AN385" s="6">
        <v>4537.2412109375</v>
      </c>
      <c r="AO385" s="6">
        <v>33.799999237060547</v>
      </c>
      <c r="AP385" s="6">
        <v>20</v>
      </c>
      <c r="AQ385" s="6">
        <v>605.798828125</v>
      </c>
      <c r="AR385" s="6">
        <v>11.800000190734863</v>
      </c>
      <c r="AS385" s="6">
        <v>99.481269836425781</v>
      </c>
      <c r="AT385" s="6">
        <v>11</v>
      </c>
      <c r="AU385" s="6">
        <v>206</v>
      </c>
      <c r="AV385" s="28">
        <f t="shared" si="42"/>
        <v>21590.845613598824</v>
      </c>
      <c r="AW385" s="28"/>
      <c r="AX385" s="7">
        <v>367</v>
      </c>
      <c r="AY385" s="7">
        <f t="shared" si="40"/>
        <v>21590.845613598824</v>
      </c>
      <c r="AZ385" s="7">
        <f t="shared" si="43"/>
        <v>19494.980652332306</v>
      </c>
      <c r="BA385" s="30">
        <f t="shared" si="44"/>
        <v>356</v>
      </c>
      <c r="BB385" s="31">
        <f t="shared" si="45"/>
        <v>0.3614213197969543</v>
      </c>
    </row>
    <row r="386" spans="1:54" x14ac:dyDescent="0.25">
      <c r="A386" s="10">
        <f t="shared" si="41"/>
        <v>6</v>
      </c>
      <c r="C386" s="5">
        <v>18809</v>
      </c>
      <c r="D386" s="6">
        <v>235.33393859863281</v>
      </c>
      <c r="E386" s="6">
        <v>74.906654357910156</v>
      </c>
      <c r="F386" s="6">
        <v>10.195331573486328</v>
      </c>
      <c r="G386" s="6">
        <v>881.60223388671875</v>
      </c>
      <c r="H386" s="6">
        <v>18.600000381469727</v>
      </c>
      <c r="I386" s="6">
        <v>23.017412185668945</v>
      </c>
      <c r="J386" s="6">
        <v>1754.45947265625</v>
      </c>
      <c r="K386" s="6">
        <v>51.030326843261719</v>
      </c>
      <c r="L386" s="6">
        <v>93.991844177246094</v>
      </c>
      <c r="M386" s="6">
        <v>35.846641540527344</v>
      </c>
      <c r="N386" s="6">
        <v>10.296897888183594</v>
      </c>
      <c r="O386" s="6">
        <v>230.39999389648437</v>
      </c>
      <c r="P386" s="6">
        <v>1785.197509765625</v>
      </c>
      <c r="Q386" s="6">
        <v>107.72328948974609</v>
      </c>
      <c r="R386" s="6">
        <v>66</v>
      </c>
      <c r="S386" s="6">
        <v>968.7069091796875</v>
      </c>
      <c r="T386" s="6">
        <v>4</v>
      </c>
      <c r="U386" s="6">
        <v>342.239990234375</v>
      </c>
      <c r="V386" s="6">
        <v>0.20000000298023224</v>
      </c>
      <c r="W386" s="6">
        <v>10.199999809265137</v>
      </c>
      <c r="X386" s="6">
        <v>300.91079711914062</v>
      </c>
      <c r="Y386" s="6">
        <v>95.019996643066406</v>
      </c>
      <c r="Z386" s="6">
        <v>929.90032958984375</v>
      </c>
      <c r="AA386" s="6">
        <v>78.5</v>
      </c>
      <c r="AB386" s="6">
        <v>213.82627868652344</v>
      </c>
      <c r="AC386" s="6">
        <v>110.59166717529297</v>
      </c>
      <c r="AD386" s="6">
        <v>1838.5177001953125</v>
      </c>
      <c r="AE386" s="6">
        <v>3531.69287109375</v>
      </c>
      <c r="AF386" s="6">
        <v>209.26499938964844</v>
      </c>
      <c r="AG386" s="6">
        <v>655.38824462890625</v>
      </c>
      <c r="AH386" s="6">
        <v>4.0999999046325684</v>
      </c>
      <c r="AI386" s="6">
        <v>57.883686065673828</v>
      </c>
      <c r="AJ386" s="6">
        <v>65.599998474121094</v>
      </c>
      <c r="AK386" s="6">
        <v>51.842739105224609</v>
      </c>
      <c r="AL386" s="6">
        <v>0.60000002384185791</v>
      </c>
      <c r="AM386" s="6">
        <v>49.176040649414063</v>
      </c>
      <c r="AN386" s="6">
        <v>4089.593017578125</v>
      </c>
      <c r="AO386" s="6">
        <v>33.799999237060547</v>
      </c>
      <c r="AP386" s="6">
        <v>22.904949188232422</v>
      </c>
      <c r="AQ386" s="6">
        <v>434.49215698242187</v>
      </c>
      <c r="AR386" s="6">
        <v>9.6999998092651367</v>
      </c>
      <c r="AS386" s="6">
        <v>92.034538269042969</v>
      </c>
      <c r="AT386" s="6">
        <v>11</v>
      </c>
      <c r="AU386" s="6">
        <v>182.1920166015625</v>
      </c>
      <c r="AV386" s="28">
        <f t="shared" si="42"/>
        <v>19772.480472877622</v>
      </c>
      <c r="AW386" s="28"/>
      <c r="AX386" s="7">
        <v>368</v>
      </c>
      <c r="AY386" s="7">
        <f t="shared" si="40"/>
        <v>19772.480472877622</v>
      </c>
      <c r="AZ386" s="7">
        <f t="shared" si="43"/>
        <v>19494.105979084969</v>
      </c>
      <c r="BA386" s="30">
        <f t="shared" si="44"/>
        <v>357</v>
      </c>
      <c r="BB386" s="31">
        <f t="shared" si="45"/>
        <v>0.36243654822335025</v>
      </c>
    </row>
    <row r="387" spans="1:54" x14ac:dyDescent="0.25">
      <c r="A387" s="10">
        <f t="shared" si="41"/>
        <v>7</v>
      </c>
      <c r="C387" s="5">
        <v>18840</v>
      </c>
      <c r="D387" s="6">
        <v>178.74595642089844</v>
      </c>
      <c r="E387" s="6">
        <v>48.857444763183594</v>
      </c>
      <c r="F387" s="6">
        <v>10.149468421936035</v>
      </c>
      <c r="G387" s="6">
        <v>667.378662109375</v>
      </c>
      <c r="H387" s="6">
        <v>54.109447479248047</v>
      </c>
      <c r="I387" s="6">
        <v>7.1833329200744629</v>
      </c>
      <c r="J387" s="6">
        <v>1500.5897216796875</v>
      </c>
      <c r="K387" s="6">
        <v>10.547886848449707</v>
      </c>
      <c r="L387" s="6">
        <v>62.487644195556641</v>
      </c>
      <c r="M387" s="6">
        <v>18.299999237060547</v>
      </c>
      <c r="N387" s="6">
        <v>10.031567573547363</v>
      </c>
      <c r="O387" s="6">
        <v>230.39999389648437</v>
      </c>
      <c r="P387" s="6">
        <v>1592.684326171875</v>
      </c>
      <c r="Q387" s="6">
        <v>87.032012939453125</v>
      </c>
      <c r="R387" s="6">
        <v>67</v>
      </c>
      <c r="S387" s="6">
        <v>701.396484375</v>
      </c>
      <c r="T387" s="6">
        <v>4.0209245681762695</v>
      </c>
      <c r="U387" s="6">
        <v>357.84466552734375</v>
      </c>
      <c r="V387" s="6">
        <v>8.5534791946411133</v>
      </c>
      <c r="W387" s="6">
        <v>10.199999809265137</v>
      </c>
      <c r="X387" s="6">
        <v>252.176513671875</v>
      </c>
      <c r="Y387" s="6">
        <v>104.01399993896484</v>
      </c>
      <c r="Z387" s="6">
        <v>768.06317138671875</v>
      </c>
      <c r="AA387" s="6">
        <v>78.5</v>
      </c>
      <c r="AB387" s="6">
        <v>120</v>
      </c>
      <c r="AC387" s="6">
        <v>95.295326232910156</v>
      </c>
      <c r="AD387" s="6">
        <v>1848.609130859375</v>
      </c>
      <c r="AE387" s="6">
        <v>3165.495361328125</v>
      </c>
      <c r="AF387" s="6">
        <v>209.00039672851562</v>
      </c>
      <c r="AG387" s="6">
        <v>442.839111328125</v>
      </c>
      <c r="AH387" s="6">
        <v>4.0999999046325684</v>
      </c>
      <c r="AI387" s="6">
        <v>4.8000001907348633</v>
      </c>
      <c r="AJ387" s="6">
        <v>65.599998474121094</v>
      </c>
      <c r="AK387" s="6">
        <v>43.520000457763672</v>
      </c>
      <c r="AL387" s="6">
        <v>1.3051471710205078</v>
      </c>
      <c r="AM387" s="6">
        <v>42.363632202148438</v>
      </c>
      <c r="AN387" s="6">
        <v>3421.701171875</v>
      </c>
      <c r="AO387" s="6">
        <v>33.799999237060547</v>
      </c>
      <c r="AP387" s="6">
        <v>20</v>
      </c>
      <c r="AQ387" s="6">
        <v>283.47836303710938</v>
      </c>
      <c r="AR387" s="6">
        <v>9.6999998092651367</v>
      </c>
      <c r="AS387" s="6">
        <v>0.60000002384185791</v>
      </c>
      <c r="AT387" s="6">
        <v>11</v>
      </c>
      <c r="AU387" s="6">
        <v>179.74488830566406</v>
      </c>
      <c r="AV387" s="28">
        <f t="shared" si="42"/>
        <v>16833.219230294228</v>
      </c>
      <c r="AW387" s="28"/>
      <c r="AX387" s="7">
        <v>369</v>
      </c>
      <c r="AY387" s="7">
        <f t="shared" si="40"/>
        <v>16833.219230294228</v>
      </c>
      <c r="AZ387" s="7">
        <f t="shared" si="43"/>
        <v>19491.818093299866</v>
      </c>
      <c r="BA387" s="30">
        <f t="shared" si="44"/>
        <v>358</v>
      </c>
      <c r="BB387" s="31">
        <f t="shared" si="45"/>
        <v>0.36345177664974621</v>
      </c>
    </row>
    <row r="388" spans="1:54" x14ac:dyDescent="0.25">
      <c r="A388" s="10">
        <f t="shared" si="41"/>
        <v>8</v>
      </c>
      <c r="C388" s="5">
        <v>18871</v>
      </c>
      <c r="D388" s="6">
        <v>124.73603057861328</v>
      </c>
      <c r="E388" s="6">
        <v>19.291955947875977</v>
      </c>
      <c r="F388" s="6">
        <v>10.08415699005127</v>
      </c>
      <c r="G388" s="6">
        <v>507.52755737304687</v>
      </c>
      <c r="H388" s="6">
        <v>25.901250839233398</v>
      </c>
      <c r="I388" s="6">
        <v>1</v>
      </c>
      <c r="J388" s="6">
        <v>1275.75537109375</v>
      </c>
      <c r="K388" s="6">
        <v>3</v>
      </c>
      <c r="L388" s="6">
        <v>4</v>
      </c>
      <c r="M388" s="6">
        <v>18.299999237060547</v>
      </c>
      <c r="N388" s="6">
        <v>9.8000001907348633</v>
      </c>
      <c r="O388" s="6">
        <v>230.39999389648437</v>
      </c>
      <c r="P388" s="6">
        <v>1505.759765625</v>
      </c>
      <c r="Q388" s="6">
        <v>83</v>
      </c>
      <c r="R388" s="6">
        <v>67</v>
      </c>
      <c r="S388" s="6">
        <v>596.81842041015625</v>
      </c>
      <c r="T388" s="6">
        <v>4.0344934463500977</v>
      </c>
      <c r="U388" s="6">
        <v>336.20901489257812</v>
      </c>
      <c r="V388" s="6">
        <v>0.20000000298023224</v>
      </c>
      <c r="W388" s="6">
        <v>10.199999809265137</v>
      </c>
      <c r="X388" s="6">
        <v>206.57048034667969</v>
      </c>
      <c r="Y388" s="6">
        <v>103.32057189941406</v>
      </c>
      <c r="Z388" s="6">
        <v>603.45440673828125</v>
      </c>
      <c r="AA388" s="6">
        <v>78.5</v>
      </c>
      <c r="AB388" s="6">
        <v>120</v>
      </c>
      <c r="AC388" s="6">
        <v>79.844932556152344</v>
      </c>
      <c r="AD388" s="6">
        <v>1726.434326171875</v>
      </c>
      <c r="AE388" s="6">
        <v>3202.642333984375</v>
      </c>
      <c r="AF388" s="6">
        <v>140.52790832519531</v>
      </c>
      <c r="AG388" s="6">
        <v>231.03184509277344</v>
      </c>
      <c r="AH388" s="6">
        <v>4.0999999046325684</v>
      </c>
      <c r="AI388" s="6">
        <v>4.8000001907348633</v>
      </c>
      <c r="AJ388" s="6">
        <v>40.829044342041016</v>
      </c>
      <c r="AK388" s="6">
        <v>37</v>
      </c>
      <c r="AL388" s="6">
        <v>0.62219399213790894</v>
      </c>
      <c r="AM388" s="6">
        <v>35.982013702392578</v>
      </c>
      <c r="AN388" s="6">
        <v>2744.97509765625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0.60000002384185791</v>
      </c>
      <c r="AT388" s="6">
        <v>11</v>
      </c>
      <c r="AU388" s="6">
        <v>179.87739562988281</v>
      </c>
      <c r="AV388" s="28">
        <f t="shared" si="42"/>
        <v>14588.297903075814</v>
      </c>
      <c r="AW388" s="28"/>
      <c r="AX388" s="7">
        <v>370</v>
      </c>
      <c r="AY388" s="7">
        <f t="shared" si="40"/>
        <v>14588.297903075814</v>
      </c>
      <c r="AZ388" s="7">
        <f t="shared" si="43"/>
        <v>19483.392648220062</v>
      </c>
      <c r="BA388" s="30">
        <f t="shared" si="44"/>
        <v>359</v>
      </c>
      <c r="BB388" s="31">
        <f t="shared" si="45"/>
        <v>0.36446700507614216</v>
      </c>
    </row>
    <row r="389" spans="1:54" x14ac:dyDescent="0.25">
      <c r="A389" s="10">
        <f t="shared" si="41"/>
        <v>9</v>
      </c>
      <c r="C389" s="5">
        <v>18901</v>
      </c>
      <c r="D389" s="6">
        <v>86.571784973144531</v>
      </c>
      <c r="E389" s="6">
        <v>10</v>
      </c>
      <c r="F389" s="6">
        <v>10.035223960876465</v>
      </c>
      <c r="G389" s="6">
        <v>303.29412841796875</v>
      </c>
      <c r="H389" s="6">
        <v>18.600000381469727</v>
      </c>
      <c r="I389" s="6">
        <v>1</v>
      </c>
      <c r="J389" s="6">
        <v>1105.9453125</v>
      </c>
      <c r="K389" s="6">
        <v>0</v>
      </c>
      <c r="L389" s="6">
        <v>4</v>
      </c>
      <c r="M389" s="6">
        <v>18.299999237060547</v>
      </c>
      <c r="N389" s="6">
        <v>9.8000001907348633</v>
      </c>
      <c r="O389" s="6">
        <v>230.39999389648437</v>
      </c>
      <c r="P389" s="6">
        <v>1413.15283203125</v>
      </c>
      <c r="Q389" s="6">
        <v>83</v>
      </c>
      <c r="R389" s="6">
        <v>67</v>
      </c>
      <c r="S389" s="6">
        <v>391.22030639648437</v>
      </c>
      <c r="T389" s="6">
        <v>4</v>
      </c>
      <c r="U389" s="6">
        <v>307.62887573242187</v>
      </c>
      <c r="V389" s="6">
        <v>0.20000000298023224</v>
      </c>
      <c r="W389" s="6">
        <v>10.199999809265137</v>
      </c>
      <c r="X389" s="6">
        <v>202.09388732910156</v>
      </c>
      <c r="Y389" s="6">
        <v>100.89207458496094</v>
      </c>
      <c r="Z389" s="6">
        <v>480.12591552734375</v>
      </c>
      <c r="AA389" s="6">
        <v>78.5</v>
      </c>
      <c r="AB389" s="6">
        <v>120</v>
      </c>
      <c r="AC389" s="6">
        <v>67.094894409179688</v>
      </c>
      <c r="AD389" s="6">
        <v>1704.75390625</v>
      </c>
      <c r="AE389" s="6">
        <v>3291.96630859375</v>
      </c>
      <c r="AF389" s="6">
        <v>83.055412292480469</v>
      </c>
      <c r="AG389" s="6">
        <v>120.36675262451172</v>
      </c>
      <c r="AH389" s="6">
        <v>4.0999999046325684</v>
      </c>
      <c r="AI389" s="6">
        <v>4.8000001907348633</v>
      </c>
      <c r="AJ389" s="6">
        <v>22.541309356689453</v>
      </c>
      <c r="AK389" s="6">
        <v>37</v>
      </c>
      <c r="AL389" s="6">
        <v>0.60000002384185791</v>
      </c>
      <c r="AM389" s="6">
        <v>31</v>
      </c>
      <c r="AN389" s="6">
        <v>2186.1552734375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0.60000002384185791</v>
      </c>
      <c r="AT389" s="6">
        <v>11</v>
      </c>
      <c r="AU389" s="6">
        <v>180.31117248535156</v>
      </c>
      <c r="AV389" s="28">
        <f t="shared" si="42"/>
        <v>12974.788021996617</v>
      </c>
      <c r="AW389" s="28"/>
      <c r="AX389" s="7">
        <v>371</v>
      </c>
      <c r="AY389" s="7">
        <f t="shared" si="40"/>
        <v>12974.788021996617</v>
      </c>
      <c r="AZ389" s="7">
        <f t="shared" si="43"/>
        <v>19479.247376918793</v>
      </c>
      <c r="BA389" s="30">
        <f t="shared" si="44"/>
        <v>360</v>
      </c>
      <c r="BB389" s="31">
        <f t="shared" si="45"/>
        <v>0.36548223350253806</v>
      </c>
    </row>
    <row r="390" spans="1:54" x14ac:dyDescent="0.25">
      <c r="A390" s="10">
        <f t="shared" si="41"/>
        <v>10</v>
      </c>
      <c r="C390" s="5">
        <v>18932</v>
      </c>
      <c r="D390" s="6">
        <v>78.946380615234375</v>
      </c>
      <c r="E390" s="6">
        <v>10</v>
      </c>
      <c r="F390" s="6">
        <v>10</v>
      </c>
      <c r="G390" s="6">
        <v>296.55844116210937</v>
      </c>
      <c r="H390" s="6">
        <v>28.709199905395508</v>
      </c>
      <c r="I390" s="6">
        <v>1</v>
      </c>
      <c r="J390" s="6">
        <v>1100</v>
      </c>
      <c r="K390" s="6">
        <v>4.9467601776123047</v>
      </c>
      <c r="L390" s="6">
        <v>4</v>
      </c>
      <c r="M390" s="6">
        <v>18.299999237060547</v>
      </c>
      <c r="N390" s="6">
        <v>9.8000001907348633</v>
      </c>
      <c r="O390" s="6">
        <v>241.75653076171875</v>
      </c>
      <c r="P390" s="6">
        <v>1364.8125</v>
      </c>
      <c r="Q390" s="6">
        <v>83</v>
      </c>
      <c r="R390" s="6">
        <v>66</v>
      </c>
      <c r="S390" s="6">
        <v>333.3492431640625</v>
      </c>
      <c r="T390" s="6">
        <v>4</v>
      </c>
      <c r="U390" s="6">
        <v>281.35592651367187</v>
      </c>
      <c r="V390" s="6">
        <v>0.20000000298023224</v>
      </c>
      <c r="W390" s="6">
        <v>10.199999809265137</v>
      </c>
      <c r="X390" s="6">
        <v>202.364501953125</v>
      </c>
      <c r="Y390" s="6">
        <v>100.58098602294922</v>
      </c>
      <c r="Z390" s="6">
        <v>428.09506225585937</v>
      </c>
      <c r="AA390" s="6">
        <v>78.5</v>
      </c>
      <c r="AB390" s="6">
        <v>120</v>
      </c>
      <c r="AC390" s="6">
        <v>57.815837860107422</v>
      </c>
      <c r="AD390" s="6">
        <v>1688.654296875</v>
      </c>
      <c r="AE390" s="6">
        <v>2935.205078125</v>
      </c>
      <c r="AF390" s="6">
        <v>30.744693756103516</v>
      </c>
      <c r="AG390" s="6">
        <v>63.839080810546875</v>
      </c>
      <c r="AH390" s="6">
        <v>4.0999999046325684</v>
      </c>
      <c r="AI390" s="6">
        <v>12.411898612976074</v>
      </c>
      <c r="AJ390" s="6">
        <v>6.5999999046325684</v>
      </c>
      <c r="AK390" s="6">
        <v>37</v>
      </c>
      <c r="AL390" s="6">
        <v>0.60000002384185791</v>
      </c>
      <c r="AM390" s="6">
        <v>31</v>
      </c>
      <c r="AN390" s="6">
        <v>2054.415771484375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0.60000002384185791</v>
      </c>
      <c r="AT390" s="6">
        <v>11</v>
      </c>
      <c r="AU390" s="6">
        <v>173.86546325683594</v>
      </c>
      <c r="AV390" s="28">
        <f t="shared" si="42"/>
        <v>12127.827651455998</v>
      </c>
      <c r="AW390" s="28"/>
      <c r="AX390" s="7">
        <v>372</v>
      </c>
      <c r="AY390" s="7">
        <f t="shared" si="40"/>
        <v>12127.827651455998</v>
      </c>
      <c r="AZ390" s="7">
        <f t="shared" si="43"/>
        <v>19460.127700328827</v>
      </c>
      <c r="BA390" s="30">
        <f t="shared" si="44"/>
        <v>361</v>
      </c>
      <c r="BB390" s="31">
        <f t="shared" si="45"/>
        <v>0.36649746192893401</v>
      </c>
    </row>
    <row r="391" spans="1:54" x14ac:dyDescent="0.25">
      <c r="A391" s="10">
        <f t="shared" si="41"/>
        <v>11</v>
      </c>
      <c r="C391" s="5">
        <v>18962</v>
      </c>
      <c r="D391" s="6">
        <v>78.452239990234375</v>
      </c>
      <c r="E391" s="6">
        <v>10</v>
      </c>
      <c r="F391" s="6">
        <v>10.526387214660645</v>
      </c>
      <c r="G391" s="6">
        <v>311.500732421875</v>
      </c>
      <c r="H391" s="6">
        <v>18.600000381469727</v>
      </c>
      <c r="I391" s="6">
        <v>1</v>
      </c>
      <c r="J391" s="6">
        <v>1100</v>
      </c>
      <c r="K391" s="6">
        <v>15.859286308288574</v>
      </c>
      <c r="L391" s="6">
        <v>4</v>
      </c>
      <c r="M391" s="6">
        <v>25.691804885864258</v>
      </c>
      <c r="N391" s="6">
        <v>9.8000001907348633</v>
      </c>
      <c r="O391" s="6">
        <v>230.39999389648437</v>
      </c>
      <c r="P391" s="6">
        <v>1364.961181640625</v>
      </c>
      <c r="Q391" s="6">
        <v>83</v>
      </c>
      <c r="R391" s="6">
        <v>64</v>
      </c>
      <c r="S391" s="6">
        <v>374.90676879882812</v>
      </c>
      <c r="T391" s="6">
        <v>4</v>
      </c>
      <c r="U391" s="6">
        <v>262.10983276367187</v>
      </c>
      <c r="V391" s="6">
        <v>12.122280120849609</v>
      </c>
      <c r="W391" s="6">
        <v>10.688626289367676</v>
      </c>
      <c r="X391" s="6">
        <v>213.20036315917969</v>
      </c>
      <c r="Y391" s="6">
        <v>90.018341064453125</v>
      </c>
      <c r="Z391" s="6">
        <v>421.38339233398437</v>
      </c>
      <c r="AA391" s="6">
        <v>78.5</v>
      </c>
      <c r="AB391" s="6">
        <v>120</v>
      </c>
      <c r="AC391" s="6">
        <v>47.044044494628906</v>
      </c>
      <c r="AD391" s="6">
        <v>1711.393310546875</v>
      </c>
      <c r="AE391" s="6">
        <v>2998</v>
      </c>
      <c r="AF391" s="6">
        <v>12.199999809265137</v>
      </c>
      <c r="AG391" s="6">
        <v>52.93939208984375</v>
      </c>
      <c r="AH391" s="6">
        <v>4.0999999046325684</v>
      </c>
      <c r="AI391" s="6">
        <v>104.78023529052734</v>
      </c>
      <c r="AJ391" s="6">
        <v>10.356462478637695</v>
      </c>
      <c r="AK391" s="6">
        <v>37</v>
      </c>
      <c r="AL391" s="6">
        <v>2.5304903984069824</v>
      </c>
      <c r="AM391" s="6">
        <v>31</v>
      </c>
      <c r="AN391" s="6">
        <v>2224.824951171875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2.1866757869720459</v>
      </c>
      <c r="AT391" s="6">
        <v>11</v>
      </c>
      <c r="AU391" s="6">
        <v>181.27131652832031</v>
      </c>
      <c r="AV391" s="28">
        <f t="shared" si="42"/>
        <v>12488.848109006882</v>
      </c>
      <c r="AW391" s="28"/>
      <c r="AX391" s="7">
        <v>373</v>
      </c>
      <c r="AY391" s="7">
        <f t="shared" si="40"/>
        <v>12488.848109006882</v>
      </c>
      <c r="AZ391" s="7">
        <f t="shared" si="43"/>
        <v>19459.215498447418</v>
      </c>
      <c r="BA391" s="30">
        <f t="shared" si="44"/>
        <v>362</v>
      </c>
      <c r="BB391" s="31">
        <f t="shared" si="45"/>
        <v>0.36751269035532996</v>
      </c>
    </row>
    <row r="392" spans="1:54" x14ac:dyDescent="0.25">
      <c r="A392" s="10">
        <f t="shared" si="41"/>
        <v>12</v>
      </c>
      <c r="C392" s="5">
        <v>18993</v>
      </c>
      <c r="D392" s="6">
        <v>189.90534973144531</v>
      </c>
      <c r="E392" s="6">
        <v>68.778816223144531</v>
      </c>
      <c r="F392" s="6">
        <v>23.041303634643555</v>
      </c>
      <c r="G392" s="6">
        <v>296.3978271484375</v>
      </c>
      <c r="H392" s="6">
        <v>150.57157897949219</v>
      </c>
      <c r="I392" s="6">
        <v>25.094287872314453</v>
      </c>
      <c r="J392" s="6">
        <v>1116.870361328125</v>
      </c>
      <c r="K392" s="6">
        <v>91.23150634765625</v>
      </c>
      <c r="L392" s="6">
        <v>4</v>
      </c>
      <c r="M392" s="6">
        <v>18.299999237060547</v>
      </c>
      <c r="N392" s="6">
        <v>10.850739479064941</v>
      </c>
      <c r="O392" s="6">
        <v>261.03546142578125</v>
      </c>
      <c r="P392" s="6">
        <v>1429.6845703125</v>
      </c>
      <c r="Q392" s="6">
        <v>90.798408508300781</v>
      </c>
      <c r="R392" s="6">
        <v>62</v>
      </c>
      <c r="S392" s="6">
        <v>416.18350219726562</v>
      </c>
      <c r="T392" s="6">
        <v>11.357579231262207</v>
      </c>
      <c r="U392" s="6">
        <v>258.15615844726562</v>
      </c>
      <c r="V392" s="6">
        <v>52.181060791015625</v>
      </c>
      <c r="W392" s="6">
        <v>10.199999809265137</v>
      </c>
      <c r="X392" s="6">
        <v>235.32626342773437</v>
      </c>
      <c r="Y392" s="6">
        <v>77.660049438476563</v>
      </c>
      <c r="Z392" s="6">
        <v>465.28778076171875</v>
      </c>
      <c r="AA392" s="6">
        <v>119.05784606933594</v>
      </c>
      <c r="AB392" s="6">
        <v>196.97126770019531</v>
      </c>
      <c r="AC392" s="6">
        <v>47.921764373779297</v>
      </c>
      <c r="AD392" s="6">
        <v>1769.17724609375</v>
      </c>
      <c r="AE392" s="6">
        <v>2788</v>
      </c>
      <c r="AF392" s="6">
        <v>26.496484756469727</v>
      </c>
      <c r="AG392" s="6">
        <v>119.58576202392578</v>
      </c>
      <c r="AH392" s="6">
        <v>4.0999999046325684</v>
      </c>
      <c r="AI392" s="6">
        <v>4.8000001907348633</v>
      </c>
      <c r="AJ392" s="6">
        <v>65.599998474121094</v>
      </c>
      <c r="AK392" s="6">
        <v>39.074405670166016</v>
      </c>
      <c r="AL392" s="6">
        <v>9.7296228408813477</v>
      </c>
      <c r="AM392" s="6">
        <v>42.1798095703125</v>
      </c>
      <c r="AN392" s="6">
        <v>3169.6650390625</v>
      </c>
      <c r="AO392" s="6">
        <v>44</v>
      </c>
      <c r="AP392" s="6">
        <v>26.763111114501953</v>
      </c>
      <c r="AQ392" s="6">
        <v>271.58670043945313</v>
      </c>
      <c r="AR392" s="6">
        <v>9.6999998092651367</v>
      </c>
      <c r="AS392" s="6">
        <v>9.9324254989624023</v>
      </c>
      <c r="AT392" s="6">
        <v>11</v>
      </c>
      <c r="AU392" s="6">
        <v>181.3765869140625</v>
      </c>
      <c r="AV392" s="28">
        <f t="shared" si="42"/>
        <v>14321.63067483902</v>
      </c>
      <c r="AW392" s="28"/>
      <c r="AX392" s="7">
        <v>374</v>
      </c>
      <c r="AY392" s="7">
        <f t="shared" si="40"/>
        <v>14321.63067483902</v>
      </c>
      <c r="AZ392" s="7">
        <f t="shared" si="43"/>
        <v>19444.389153957367</v>
      </c>
      <c r="BA392" s="30">
        <f t="shared" si="44"/>
        <v>363</v>
      </c>
      <c r="BB392" s="31">
        <f t="shared" si="45"/>
        <v>0.36852791878172586</v>
      </c>
    </row>
    <row r="393" spans="1:54" x14ac:dyDescent="0.25">
      <c r="A393" s="10">
        <f t="shared" si="41"/>
        <v>1</v>
      </c>
      <c r="C393" s="5">
        <v>19024</v>
      </c>
      <c r="D393" s="6">
        <v>317.83749389648437</v>
      </c>
      <c r="E393" s="6">
        <v>57.272762298583984</v>
      </c>
      <c r="F393" s="6">
        <v>65.098869323730469</v>
      </c>
      <c r="G393" s="6">
        <v>256.70327758789063</v>
      </c>
      <c r="H393" s="6">
        <v>236.78927612304687</v>
      </c>
      <c r="I393" s="6">
        <v>102.97579193115234</v>
      </c>
      <c r="J393" s="6">
        <v>1176.4462890625</v>
      </c>
      <c r="K393" s="6">
        <v>0</v>
      </c>
      <c r="L393" s="6">
        <v>4</v>
      </c>
      <c r="M393" s="6">
        <v>18.299999237060547</v>
      </c>
      <c r="N393" s="6">
        <v>10.859528541564941</v>
      </c>
      <c r="O393" s="6">
        <v>292.47244262695312</v>
      </c>
      <c r="P393" s="6">
        <v>1598.474853515625</v>
      </c>
      <c r="Q393" s="6">
        <v>98.816001892089844</v>
      </c>
      <c r="R393" s="6">
        <v>62</v>
      </c>
      <c r="S393" s="6">
        <v>575</v>
      </c>
      <c r="T393" s="6">
        <v>25.543008804321289</v>
      </c>
      <c r="U393" s="6">
        <v>253.29588317871094</v>
      </c>
      <c r="V393" s="6">
        <v>112.30948638916016</v>
      </c>
      <c r="W393" s="6">
        <v>10.199999809265137</v>
      </c>
      <c r="X393" s="6">
        <v>252.6129150390625</v>
      </c>
      <c r="Y393" s="6">
        <v>72</v>
      </c>
      <c r="Z393" s="6">
        <v>612.996826171875</v>
      </c>
      <c r="AA393" s="6">
        <v>172.86911010742187</v>
      </c>
      <c r="AB393" s="6">
        <v>346.06283569335937</v>
      </c>
      <c r="AC393" s="6">
        <v>56.457965850830078</v>
      </c>
      <c r="AD393" s="6">
        <v>1902.24658203125</v>
      </c>
      <c r="AE393" s="6">
        <v>2788</v>
      </c>
      <c r="AF393" s="6">
        <v>68.078094482421875</v>
      </c>
      <c r="AG393" s="6">
        <v>244.37579345703125</v>
      </c>
      <c r="AH393" s="6">
        <v>4.107208251953125</v>
      </c>
      <c r="AI393" s="6">
        <v>4.8000001907348633</v>
      </c>
      <c r="AJ393" s="6">
        <v>65.599998474121094</v>
      </c>
      <c r="AK393" s="6">
        <v>62.303863525390625</v>
      </c>
      <c r="AL393" s="6">
        <v>8.9995603561401367</v>
      </c>
      <c r="AM393" s="6">
        <v>53.265338897705078</v>
      </c>
      <c r="AN393" s="6">
        <v>3703.81640625</v>
      </c>
      <c r="AO393" s="6">
        <v>44</v>
      </c>
      <c r="AP393" s="6">
        <v>20</v>
      </c>
      <c r="AQ393" s="6">
        <v>445.3291015625</v>
      </c>
      <c r="AR393" s="6">
        <v>9.6999998092651367</v>
      </c>
      <c r="AS393" s="6">
        <v>9.1630125045776367</v>
      </c>
      <c r="AT393" s="6">
        <v>22.885183334350586</v>
      </c>
      <c r="AU393" s="6">
        <v>181.38020324707031</v>
      </c>
      <c r="AV393" s="28">
        <f t="shared" si="42"/>
        <v>16425.4449634552</v>
      </c>
      <c r="AW393" s="28"/>
      <c r="AX393" s="7">
        <v>375</v>
      </c>
      <c r="AY393" s="7">
        <f t="shared" si="40"/>
        <v>16425.4449634552</v>
      </c>
      <c r="AZ393" s="7">
        <f t="shared" si="43"/>
        <v>19430.54756975174</v>
      </c>
      <c r="BA393" s="30">
        <f t="shared" si="44"/>
        <v>364</v>
      </c>
      <c r="BB393" s="31">
        <f t="shared" si="45"/>
        <v>0.36954314720812181</v>
      </c>
    </row>
    <row r="394" spans="1:54" x14ac:dyDescent="0.25">
      <c r="A394" s="10">
        <f t="shared" si="41"/>
        <v>2</v>
      </c>
      <c r="C394" s="5">
        <v>19053</v>
      </c>
      <c r="D394" s="6">
        <v>407.99774169921875</v>
      </c>
      <c r="E394" s="6">
        <v>57.642078399658203</v>
      </c>
      <c r="F394" s="6">
        <v>78.849876403808594</v>
      </c>
      <c r="G394" s="6">
        <v>400.86395263671875</v>
      </c>
      <c r="H394" s="6">
        <v>226.92304992675781</v>
      </c>
      <c r="I394" s="6">
        <v>102.95725250244141</v>
      </c>
      <c r="J394" s="6">
        <v>1367.4163818359375</v>
      </c>
      <c r="K394" s="6">
        <v>46.480949401855469</v>
      </c>
      <c r="L394" s="6">
        <v>4</v>
      </c>
      <c r="M394" s="6">
        <v>18.299999237060547</v>
      </c>
      <c r="N394" s="6">
        <v>10.853664398193359</v>
      </c>
      <c r="O394" s="6">
        <v>289.09921264648437</v>
      </c>
      <c r="P394" s="6">
        <v>1690</v>
      </c>
      <c r="Q394" s="6">
        <v>104.51884460449219</v>
      </c>
      <c r="R394" s="6">
        <v>62</v>
      </c>
      <c r="S394" s="6">
        <v>575</v>
      </c>
      <c r="T394" s="6">
        <v>38</v>
      </c>
      <c r="U394" s="6">
        <v>253.92138671875</v>
      </c>
      <c r="V394" s="6">
        <v>165.5550537109375</v>
      </c>
      <c r="W394" s="6">
        <v>10.199999809265137</v>
      </c>
      <c r="X394" s="6">
        <v>272.5880126953125</v>
      </c>
      <c r="Y394" s="6">
        <v>72</v>
      </c>
      <c r="Z394" s="6">
        <v>661.86541748046875</v>
      </c>
      <c r="AA394" s="6">
        <v>145.7493896484375</v>
      </c>
      <c r="AB394" s="6">
        <v>434.38339233398438</v>
      </c>
      <c r="AC394" s="6">
        <v>67.301956176757812</v>
      </c>
      <c r="AD394" s="6">
        <v>1950</v>
      </c>
      <c r="AE394" s="6">
        <v>2832</v>
      </c>
      <c r="AF394" s="6">
        <v>124.09026336669922</v>
      </c>
      <c r="AG394" s="6">
        <v>238.14595031738281</v>
      </c>
      <c r="AH394" s="6">
        <v>4.0999999046325684</v>
      </c>
      <c r="AI394" s="6">
        <v>91.176361083984375</v>
      </c>
      <c r="AJ394" s="6">
        <v>65.599998474121094</v>
      </c>
      <c r="AK394" s="6">
        <v>37</v>
      </c>
      <c r="AL394" s="6">
        <v>12.971591949462891</v>
      </c>
      <c r="AM394" s="6">
        <v>56.354045867919922</v>
      </c>
      <c r="AN394" s="6">
        <v>4040.178466796875</v>
      </c>
      <c r="AO394" s="6">
        <v>33.799999237060547</v>
      </c>
      <c r="AP394" s="6">
        <v>37.709693908691406</v>
      </c>
      <c r="AQ394" s="6">
        <v>580.456298828125</v>
      </c>
      <c r="AR394" s="6">
        <v>11.800000190734863</v>
      </c>
      <c r="AS394" s="6">
        <v>8.8393802642822266</v>
      </c>
      <c r="AT394" s="6">
        <v>66.78253173828125</v>
      </c>
      <c r="AU394" s="6">
        <v>206</v>
      </c>
      <c r="AV394" s="28">
        <f t="shared" si="42"/>
        <v>17961.472194194794</v>
      </c>
      <c r="AW394" s="28"/>
      <c r="AX394" s="7">
        <v>376</v>
      </c>
      <c r="AY394" s="7">
        <f t="shared" si="40"/>
        <v>17961.472194194794</v>
      </c>
      <c r="AZ394" s="7">
        <f t="shared" si="43"/>
        <v>19426.929940700531</v>
      </c>
      <c r="BA394" s="30">
        <f t="shared" si="44"/>
        <v>365</v>
      </c>
      <c r="BB394" s="31">
        <f t="shared" si="45"/>
        <v>0.37055837563451777</v>
      </c>
    </row>
    <row r="395" spans="1:54" x14ac:dyDescent="0.25">
      <c r="A395" s="10">
        <f t="shared" si="41"/>
        <v>3</v>
      </c>
      <c r="C395" s="5">
        <v>19084</v>
      </c>
      <c r="D395" s="6">
        <v>485.56317138671875</v>
      </c>
      <c r="E395" s="6">
        <v>76.819465637207031</v>
      </c>
      <c r="F395" s="6">
        <v>120</v>
      </c>
      <c r="G395" s="6">
        <v>397.01211547851562</v>
      </c>
      <c r="H395" s="6">
        <v>323.70001220703125</v>
      </c>
      <c r="I395" s="6">
        <v>102.90395355224609</v>
      </c>
      <c r="J395" s="6">
        <v>1534.0028076171875</v>
      </c>
      <c r="K395" s="6">
        <v>39.612693786621094</v>
      </c>
      <c r="L395" s="6">
        <v>4</v>
      </c>
      <c r="M395" s="6">
        <v>18.299999237060547</v>
      </c>
      <c r="N395" s="6">
        <v>10.822405815124512</v>
      </c>
      <c r="O395" s="6">
        <v>320.20867919921875</v>
      </c>
      <c r="P395" s="6">
        <v>1690</v>
      </c>
      <c r="Q395" s="6">
        <v>111.58537292480469</v>
      </c>
      <c r="R395" s="6">
        <v>64</v>
      </c>
      <c r="S395" s="6">
        <v>680</v>
      </c>
      <c r="T395" s="6">
        <v>49</v>
      </c>
      <c r="U395" s="6">
        <v>263.320556640625</v>
      </c>
      <c r="V395" s="6">
        <v>219.4884033203125</v>
      </c>
      <c r="W395" s="6">
        <v>10.199999809265137</v>
      </c>
      <c r="X395" s="6">
        <v>249.01571655273437</v>
      </c>
      <c r="Y395" s="6">
        <v>77.380722045898438</v>
      </c>
      <c r="Z395" s="6">
        <v>628.50115966796875</v>
      </c>
      <c r="AA395" s="6">
        <v>139.19305419921875</v>
      </c>
      <c r="AB395" s="6">
        <v>325.84378051757812</v>
      </c>
      <c r="AC395" s="6">
        <v>71.580230712890625</v>
      </c>
      <c r="AD395" s="6">
        <v>2018.4990234375</v>
      </c>
      <c r="AE395" s="6">
        <v>2651.7919921875</v>
      </c>
      <c r="AF395" s="6">
        <v>181.62934875488281</v>
      </c>
      <c r="AG395" s="6">
        <v>376.97085571289062</v>
      </c>
      <c r="AH395" s="6">
        <v>4.0999999046325684</v>
      </c>
      <c r="AI395" s="6">
        <v>56.730403900146484</v>
      </c>
      <c r="AJ395" s="6">
        <v>65.599998474121094</v>
      </c>
      <c r="AK395" s="6">
        <v>47.758388519287109</v>
      </c>
      <c r="AL395" s="6">
        <v>0.60000002384185791</v>
      </c>
      <c r="AM395" s="6">
        <v>56.3153076171875</v>
      </c>
      <c r="AN395" s="6">
        <v>4287.80810546875</v>
      </c>
      <c r="AO395" s="6">
        <v>38.187862396240234</v>
      </c>
      <c r="AP395" s="6">
        <v>20</v>
      </c>
      <c r="AQ395" s="6">
        <v>549.614013671875</v>
      </c>
      <c r="AR395" s="6">
        <v>9.6999998092651367</v>
      </c>
      <c r="AS395" s="6">
        <v>10.538647651672363</v>
      </c>
      <c r="AT395" s="6">
        <v>61.0780029296875</v>
      </c>
      <c r="AU395" s="6">
        <v>181.13156127929687</v>
      </c>
      <c r="AV395" s="28">
        <f t="shared" si="42"/>
        <v>18630.107812047005</v>
      </c>
      <c r="AW395" s="28"/>
      <c r="AX395" s="7">
        <v>377</v>
      </c>
      <c r="AY395" s="7">
        <f t="shared" si="40"/>
        <v>18630.107812047005</v>
      </c>
      <c r="AZ395" s="7">
        <f t="shared" si="43"/>
        <v>19409.460575580597</v>
      </c>
      <c r="BA395" s="30">
        <f t="shared" si="44"/>
        <v>366</v>
      </c>
      <c r="BB395" s="31">
        <f t="shared" si="45"/>
        <v>0.37157360406091372</v>
      </c>
    </row>
    <row r="396" spans="1:54" x14ac:dyDescent="0.25">
      <c r="A396" s="10">
        <f t="shared" si="41"/>
        <v>4</v>
      </c>
      <c r="C396" s="5">
        <v>19114</v>
      </c>
      <c r="D396" s="6">
        <v>495.23175048828125</v>
      </c>
      <c r="E396" s="6">
        <v>124.30445861816406</v>
      </c>
      <c r="F396" s="6">
        <v>137</v>
      </c>
      <c r="G396" s="6">
        <v>623.54229736328125</v>
      </c>
      <c r="H396" s="6">
        <v>288.03030395507812</v>
      </c>
      <c r="I396" s="6">
        <v>102.85502624511719</v>
      </c>
      <c r="J396" s="6">
        <v>1881.798095703125</v>
      </c>
      <c r="K396" s="6">
        <v>60.964069366455078</v>
      </c>
      <c r="L396" s="6">
        <v>180.11602783203125</v>
      </c>
      <c r="M396" s="6">
        <v>18.299999237060547</v>
      </c>
      <c r="N396" s="6">
        <v>10.73247241973877</v>
      </c>
      <c r="O396" s="6">
        <v>292.89254760742187</v>
      </c>
      <c r="P396" s="6">
        <v>1690</v>
      </c>
      <c r="Q396" s="6">
        <v>115.42417907714844</v>
      </c>
      <c r="R396" s="6">
        <v>65</v>
      </c>
      <c r="S396" s="6">
        <v>798.09625244140625</v>
      </c>
      <c r="T396" s="6">
        <v>25.895788192749023</v>
      </c>
      <c r="U396" s="6">
        <v>360</v>
      </c>
      <c r="V396" s="6">
        <v>353.17962646484375</v>
      </c>
      <c r="W396" s="6">
        <v>10.199999809265137</v>
      </c>
      <c r="X396" s="6">
        <v>301.29998779296875</v>
      </c>
      <c r="Y396" s="6">
        <v>86.29241943359375</v>
      </c>
      <c r="Z396" s="6">
        <v>650.497314453125</v>
      </c>
      <c r="AA396" s="6">
        <v>78.5</v>
      </c>
      <c r="AB396" s="6">
        <v>327.65731811523437</v>
      </c>
      <c r="AC396" s="6">
        <v>89.679191589355469</v>
      </c>
      <c r="AD396" s="6">
        <v>2142.8349609375</v>
      </c>
      <c r="AE396" s="6">
        <v>3146.884521484375</v>
      </c>
      <c r="AF396" s="6">
        <v>197.81982421875</v>
      </c>
      <c r="AG396" s="6">
        <v>505.16976928710937</v>
      </c>
      <c r="AH396" s="6">
        <v>4.1414351463317871</v>
      </c>
      <c r="AI396" s="6">
        <v>117.72616577148437</v>
      </c>
      <c r="AJ396" s="6">
        <v>65.599998474121094</v>
      </c>
      <c r="AK396" s="6">
        <v>58.640087127685547</v>
      </c>
      <c r="AL396" s="6">
        <v>5.7521119117736816</v>
      </c>
      <c r="AM396" s="6">
        <v>60.664234161376953</v>
      </c>
      <c r="AN396" s="6">
        <v>4542.15966796875</v>
      </c>
      <c r="AO396" s="6">
        <v>39.790752410888672</v>
      </c>
      <c r="AP396" s="6">
        <v>31.897562026977539</v>
      </c>
      <c r="AQ396" s="6">
        <v>528.63250732421875</v>
      </c>
      <c r="AR396" s="6">
        <v>9.6999998092651367</v>
      </c>
      <c r="AS396" s="6">
        <v>66.806472778320313</v>
      </c>
      <c r="AT396" s="6">
        <v>11</v>
      </c>
      <c r="AU396" s="6">
        <v>206</v>
      </c>
      <c r="AV396" s="28">
        <f t="shared" si="42"/>
        <v>20908.709197044373</v>
      </c>
      <c r="AW396" s="28"/>
      <c r="AX396" s="7">
        <v>378</v>
      </c>
      <c r="AY396" s="7">
        <f t="shared" si="40"/>
        <v>20908.709197044373</v>
      </c>
      <c r="AZ396" s="7">
        <f t="shared" si="43"/>
        <v>19408.629779338837</v>
      </c>
      <c r="BA396" s="30">
        <f t="shared" si="44"/>
        <v>367</v>
      </c>
      <c r="BB396" s="31">
        <f t="shared" si="45"/>
        <v>0.37258883248730962</v>
      </c>
    </row>
    <row r="397" spans="1:54" x14ac:dyDescent="0.25">
      <c r="A397" s="10">
        <f t="shared" si="41"/>
        <v>5</v>
      </c>
      <c r="C397" s="5">
        <v>19145</v>
      </c>
      <c r="D397" s="6">
        <v>447.5892333984375</v>
      </c>
      <c r="E397" s="6">
        <v>145.50956726074219</v>
      </c>
      <c r="F397" s="6">
        <v>143.40107727050781</v>
      </c>
      <c r="G397" s="6">
        <v>880.8974609375</v>
      </c>
      <c r="H397" s="6">
        <v>172.21531677246094</v>
      </c>
      <c r="I397" s="6">
        <v>102.79373931884766</v>
      </c>
      <c r="J397" s="6">
        <v>1994.9429931640625</v>
      </c>
      <c r="K397" s="6">
        <v>62.440181732177734</v>
      </c>
      <c r="L397" s="6">
        <v>313</v>
      </c>
      <c r="M397" s="6">
        <v>18.299999237060547</v>
      </c>
      <c r="N397" s="6">
        <v>10.531354904174805</v>
      </c>
      <c r="O397" s="6">
        <v>261.4124755859375</v>
      </c>
      <c r="P397" s="6">
        <v>1895</v>
      </c>
      <c r="Q397" s="6">
        <v>117.00083160400391</v>
      </c>
      <c r="R397" s="6">
        <v>66</v>
      </c>
      <c r="S397" s="6">
        <v>969.79052734375</v>
      </c>
      <c r="T397" s="6">
        <v>4</v>
      </c>
      <c r="U397" s="6">
        <v>358.67071533203125</v>
      </c>
      <c r="V397" s="6">
        <v>459.6416015625</v>
      </c>
      <c r="W397" s="6">
        <v>10.199999809265137</v>
      </c>
      <c r="X397" s="6">
        <v>250.41630554199219</v>
      </c>
      <c r="Y397" s="6">
        <v>95.519996643066406</v>
      </c>
      <c r="Z397" s="6">
        <v>903.994140625</v>
      </c>
      <c r="AA397" s="6">
        <v>78.5</v>
      </c>
      <c r="AB397" s="6">
        <v>403.51046752929687</v>
      </c>
      <c r="AC397" s="6">
        <v>90.619331359863281</v>
      </c>
      <c r="AD397" s="6">
        <v>2245.923095703125</v>
      </c>
      <c r="AE397" s="6">
        <v>3538</v>
      </c>
      <c r="AF397" s="6">
        <v>202.44581604003906</v>
      </c>
      <c r="AG397" s="6">
        <v>834.2757568359375</v>
      </c>
      <c r="AH397" s="6">
        <v>4.0999999046325684</v>
      </c>
      <c r="AI397" s="6">
        <v>116.39490509033203</v>
      </c>
      <c r="AJ397" s="6">
        <v>65.599998474121094</v>
      </c>
      <c r="AK397" s="6">
        <v>58.680233001708984</v>
      </c>
      <c r="AL397" s="6">
        <v>43.514095306396484</v>
      </c>
      <c r="AM397" s="6">
        <v>58.142013549804687</v>
      </c>
      <c r="AN397" s="6">
        <v>4536.5810546875</v>
      </c>
      <c r="AO397" s="6">
        <v>33.799999237060547</v>
      </c>
      <c r="AP397" s="6">
        <v>32.084419250488281</v>
      </c>
      <c r="AQ397" s="6">
        <v>493.6929931640625</v>
      </c>
      <c r="AR397" s="6">
        <v>11.800000190734863</v>
      </c>
      <c r="AS397" s="6">
        <v>8.1756649017333984</v>
      </c>
      <c r="AT397" s="6">
        <v>11</v>
      </c>
      <c r="AU397" s="6">
        <v>206</v>
      </c>
      <c r="AV397" s="28">
        <f t="shared" si="42"/>
        <v>22756.107362270355</v>
      </c>
      <c r="AW397" s="28"/>
      <c r="AX397" s="7">
        <v>379</v>
      </c>
      <c r="AY397" s="7">
        <f t="shared" si="40"/>
        <v>22756.107362270355</v>
      </c>
      <c r="AZ397" s="7">
        <f t="shared" si="43"/>
        <v>19404.241580843925</v>
      </c>
      <c r="BA397" s="30">
        <f t="shared" si="44"/>
        <v>368</v>
      </c>
      <c r="BB397" s="31">
        <f t="shared" si="45"/>
        <v>0.37360406091370557</v>
      </c>
    </row>
    <row r="398" spans="1:54" x14ac:dyDescent="0.25">
      <c r="A398" s="10">
        <f t="shared" si="41"/>
        <v>6</v>
      </c>
      <c r="C398" s="5">
        <v>19175</v>
      </c>
      <c r="D398" s="6">
        <v>395.64599609375</v>
      </c>
      <c r="E398" s="6">
        <v>121.61492156982422</v>
      </c>
      <c r="F398" s="6">
        <v>141.23301696777344</v>
      </c>
      <c r="G398" s="6">
        <v>889.77001953125</v>
      </c>
      <c r="H398" s="6">
        <v>18.600000381469727</v>
      </c>
      <c r="I398" s="6">
        <v>89.19818115234375</v>
      </c>
      <c r="J398" s="6">
        <v>2039.7568359375</v>
      </c>
      <c r="K398" s="6">
        <v>49.888233184814453</v>
      </c>
      <c r="L398" s="6">
        <v>423</v>
      </c>
      <c r="M398" s="6">
        <v>18.299999237060547</v>
      </c>
      <c r="N398" s="6">
        <v>10.314883232116699</v>
      </c>
      <c r="O398" s="6">
        <v>230.39999389648437</v>
      </c>
      <c r="P398" s="6">
        <v>2022.4384765625</v>
      </c>
      <c r="Q398" s="6">
        <v>115.68785095214844</v>
      </c>
      <c r="R398" s="6">
        <v>66</v>
      </c>
      <c r="S398" s="6">
        <v>975</v>
      </c>
      <c r="T398" s="6">
        <v>4</v>
      </c>
      <c r="U398" s="6">
        <v>195.56295776367187</v>
      </c>
      <c r="V398" s="6">
        <v>446.5831298828125</v>
      </c>
      <c r="W398" s="6">
        <v>10.199999809265137</v>
      </c>
      <c r="X398" s="6">
        <v>277.59524536132813</v>
      </c>
      <c r="Y398" s="6">
        <v>104.11006927490234</v>
      </c>
      <c r="Z398" s="6">
        <v>1024</v>
      </c>
      <c r="AA398" s="6">
        <v>78.5</v>
      </c>
      <c r="AB398" s="6">
        <v>415.65536499023437</v>
      </c>
      <c r="AC398" s="6">
        <v>80.892593383789063</v>
      </c>
      <c r="AD398" s="6">
        <v>2321.296630859375</v>
      </c>
      <c r="AE398" s="6">
        <v>3538</v>
      </c>
      <c r="AF398" s="6">
        <v>209.26499938964844</v>
      </c>
      <c r="AG398" s="6">
        <v>932.1025390625</v>
      </c>
      <c r="AH398" s="6">
        <v>4.0999999046325684</v>
      </c>
      <c r="AI398" s="6">
        <v>115.06013488769531</v>
      </c>
      <c r="AJ398" s="6">
        <v>65.599998474121094</v>
      </c>
      <c r="AK398" s="6">
        <v>52.076122283935547</v>
      </c>
      <c r="AL398" s="6">
        <v>43.401470184326172</v>
      </c>
      <c r="AM398" s="6">
        <v>50.768936157226563</v>
      </c>
      <c r="AN398" s="6">
        <v>4482.595703125</v>
      </c>
      <c r="AO398" s="6">
        <v>33.799999237060547</v>
      </c>
      <c r="AP398" s="6">
        <v>22.905656814575195</v>
      </c>
      <c r="AQ398" s="6">
        <v>416.17367553710937</v>
      </c>
      <c r="AR398" s="6">
        <v>11.800000190734863</v>
      </c>
      <c r="AS398" s="6">
        <v>0.60000002384185791</v>
      </c>
      <c r="AT398" s="6">
        <v>11</v>
      </c>
      <c r="AU398" s="6">
        <v>206.83146667480469</v>
      </c>
      <c r="AV398" s="28">
        <f t="shared" si="42"/>
        <v>22761.325101971626</v>
      </c>
      <c r="AW398" s="28"/>
      <c r="AX398" s="7">
        <v>380</v>
      </c>
      <c r="AY398" s="7">
        <f t="shared" si="40"/>
        <v>22761.325101971626</v>
      </c>
      <c r="AZ398" s="7">
        <f t="shared" si="43"/>
        <v>19402.01652777195</v>
      </c>
      <c r="BA398" s="30">
        <f t="shared" si="44"/>
        <v>369</v>
      </c>
      <c r="BB398" s="31">
        <f t="shared" si="45"/>
        <v>0.37461928934010152</v>
      </c>
    </row>
    <row r="399" spans="1:54" x14ac:dyDescent="0.25">
      <c r="A399" s="10">
        <f t="shared" si="41"/>
        <v>7</v>
      </c>
      <c r="C399" s="5">
        <v>19206</v>
      </c>
      <c r="D399" s="6">
        <v>338.90396118164062</v>
      </c>
      <c r="E399" s="6">
        <v>94.737968444824219</v>
      </c>
      <c r="F399" s="6">
        <v>93.863433837890625</v>
      </c>
      <c r="G399" s="6">
        <v>829.0880126953125</v>
      </c>
      <c r="H399" s="6">
        <v>25.9207763671875</v>
      </c>
      <c r="I399" s="6">
        <v>76.201042175292969</v>
      </c>
      <c r="J399" s="6">
        <v>1838.708740234375</v>
      </c>
      <c r="K399" s="6">
        <v>15.975774765014648</v>
      </c>
      <c r="L399" s="6">
        <v>431</v>
      </c>
      <c r="M399" s="6">
        <v>20.552192687988281</v>
      </c>
      <c r="N399" s="6">
        <v>10.033997535705566</v>
      </c>
      <c r="O399" s="6">
        <v>230.39999389648437</v>
      </c>
      <c r="P399" s="6">
        <v>1875.43310546875</v>
      </c>
      <c r="Q399" s="6">
        <v>113.84522247314453</v>
      </c>
      <c r="R399" s="6">
        <v>67</v>
      </c>
      <c r="S399" s="6">
        <v>950</v>
      </c>
      <c r="T399" s="6">
        <v>4</v>
      </c>
      <c r="U399" s="6">
        <v>356.1138916015625</v>
      </c>
      <c r="V399" s="6">
        <v>302.56503295898437</v>
      </c>
      <c r="W399" s="6">
        <v>10.199999809265137</v>
      </c>
      <c r="X399" s="6">
        <v>300.30825805664062</v>
      </c>
      <c r="Y399" s="6">
        <v>104.01399993896484</v>
      </c>
      <c r="Z399" s="6">
        <v>949.490234375</v>
      </c>
      <c r="AA399" s="6">
        <v>78.5</v>
      </c>
      <c r="AB399" s="6">
        <v>373.49234008789062</v>
      </c>
      <c r="AC399" s="6">
        <v>68.235359191894531</v>
      </c>
      <c r="AD399" s="6">
        <v>2073.601318359375</v>
      </c>
      <c r="AE399" s="6">
        <v>3538</v>
      </c>
      <c r="AF399" s="6">
        <v>209.00039672851562</v>
      </c>
      <c r="AG399" s="6">
        <v>958.1593017578125</v>
      </c>
      <c r="AH399" s="6">
        <v>4.0999999046325684</v>
      </c>
      <c r="AI399" s="6">
        <v>4.8000001907348633</v>
      </c>
      <c r="AJ399" s="6">
        <v>65.599998474121094</v>
      </c>
      <c r="AK399" s="6">
        <v>44.105869293212891</v>
      </c>
      <c r="AL399" s="6">
        <v>23.111490249633789</v>
      </c>
      <c r="AM399" s="6">
        <v>43.933830261230469</v>
      </c>
      <c r="AN399" s="6">
        <v>4276.5107421875</v>
      </c>
      <c r="AO399" s="6">
        <v>33.799999237060547</v>
      </c>
      <c r="AP399" s="6">
        <v>20</v>
      </c>
      <c r="AQ399" s="6">
        <v>240.8917236328125</v>
      </c>
      <c r="AR399" s="6">
        <v>11.800000190734863</v>
      </c>
      <c r="AS399" s="6">
        <v>0.60000002384185791</v>
      </c>
      <c r="AT399" s="6">
        <v>11</v>
      </c>
      <c r="AU399" s="6">
        <v>239.48320007324219</v>
      </c>
      <c r="AV399" s="28">
        <f t="shared" si="42"/>
        <v>21357.081208348274</v>
      </c>
      <c r="AW399" s="28"/>
      <c r="AX399" s="7">
        <v>381</v>
      </c>
      <c r="AY399" s="7">
        <f t="shared" si="40"/>
        <v>21357.081208348274</v>
      </c>
      <c r="AZ399" s="7">
        <f t="shared" si="43"/>
        <v>19396.169479370117</v>
      </c>
      <c r="BA399" s="30">
        <f t="shared" si="44"/>
        <v>370</v>
      </c>
      <c r="BB399" s="31">
        <f t="shared" si="45"/>
        <v>0.37563451776649748</v>
      </c>
    </row>
    <row r="400" spans="1:54" x14ac:dyDescent="0.25">
      <c r="A400" s="10">
        <f t="shared" si="41"/>
        <v>8</v>
      </c>
      <c r="C400" s="5">
        <v>19237</v>
      </c>
      <c r="D400" s="6">
        <v>284.98202514648437</v>
      </c>
      <c r="E400" s="6">
        <v>64.538787841796875</v>
      </c>
      <c r="F400" s="6">
        <v>93.371414184570313</v>
      </c>
      <c r="G400" s="6">
        <v>754.72900390625</v>
      </c>
      <c r="H400" s="6">
        <v>18.600000381469727</v>
      </c>
      <c r="I400" s="6">
        <v>27.097915649414063</v>
      </c>
      <c r="J400" s="6">
        <v>1622.8494873046875</v>
      </c>
      <c r="K400" s="6">
        <v>1</v>
      </c>
      <c r="L400" s="6">
        <v>253.98434448242187</v>
      </c>
      <c r="M400" s="6">
        <v>18.299999237060547</v>
      </c>
      <c r="N400" s="6">
        <v>9.8000001907348633</v>
      </c>
      <c r="O400" s="6">
        <v>230.39999389648437</v>
      </c>
      <c r="P400" s="6">
        <v>1758.3341064453125</v>
      </c>
      <c r="Q400" s="6">
        <v>112.41049194335937</v>
      </c>
      <c r="R400" s="6">
        <v>67</v>
      </c>
      <c r="S400" s="6">
        <v>794.91302490234375</v>
      </c>
      <c r="T400" s="6">
        <v>4.7953572273254395</v>
      </c>
      <c r="U400" s="6">
        <v>360</v>
      </c>
      <c r="V400" s="6">
        <v>64.611557006835938</v>
      </c>
      <c r="W400" s="6">
        <v>10.199999809265137</v>
      </c>
      <c r="X400" s="6">
        <v>290.60272216796875</v>
      </c>
      <c r="Y400" s="6">
        <v>103.32057189941406</v>
      </c>
      <c r="Z400" s="6">
        <v>788.8197021484375</v>
      </c>
      <c r="AA400" s="6">
        <v>78.5</v>
      </c>
      <c r="AB400" s="6">
        <v>258.4556884765625</v>
      </c>
      <c r="AC400" s="6">
        <v>53.615886688232422</v>
      </c>
      <c r="AD400" s="6">
        <v>1909.521240234375</v>
      </c>
      <c r="AE400" s="6">
        <v>3529.675048828125</v>
      </c>
      <c r="AF400" s="6">
        <v>205.29055786132812</v>
      </c>
      <c r="AG400" s="6">
        <v>704.168212890625</v>
      </c>
      <c r="AH400" s="6">
        <v>4.0999999046325684</v>
      </c>
      <c r="AI400" s="6">
        <v>4.8000001907348633</v>
      </c>
      <c r="AJ400" s="6">
        <v>65.599998474121094</v>
      </c>
      <c r="AK400" s="6">
        <v>37.578060150146484</v>
      </c>
      <c r="AL400" s="6">
        <v>0.60000002384185791</v>
      </c>
      <c r="AM400" s="6">
        <v>37.532321929931641</v>
      </c>
      <c r="AN400" s="6">
        <v>3981.349609375</v>
      </c>
      <c r="AO400" s="6">
        <v>33.799999237060547</v>
      </c>
      <c r="AP400" s="6">
        <v>20</v>
      </c>
      <c r="AQ400" s="6">
        <v>132.88954162597656</v>
      </c>
      <c r="AR400" s="6">
        <v>9.6999998092651367</v>
      </c>
      <c r="AS400" s="6">
        <v>0.60000002384185791</v>
      </c>
      <c r="AT400" s="6">
        <v>11</v>
      </c>
      <c r="AU400" s="6">
        <v>207.39431762695312</v>
      </c>
      <c r="AV400" s="28">
        <f t="shared" si="42"/>
        <v>19020.830989122391</v>
      </c>
      <c r="AW400" s="28"/>
      <c r="AX400" s="7">
        <v>382</v>
      </c>
      <c r="AY400" s="7">
        <f t="shared" si="40"/>
        <v>19020.830989122391</v>
      </c>
      <c r="AZ400" s="7">
        <f t="shared" si="43"/>
        <v>19379.434662342072</v>
      </c>
      <c r="BA400" s="30">
        <f t="shared" si="44"/>
        <v>371</v>
      </c>
      <c r="BB400" s="31">
        <f t="shared" si="45"/>
        <v>0.37664974619289338</v>
      </c>
    </row>
    <row r="401" spans="1:54" x14ac:dyDescent="0.25">
      <c r="A401" s="10">
        <f t="shared" si="41"/>
        <v>9</v>
      </c>
      <c r="C401" s="5">
        <v>19267</v>
      </c>
      <c r="D401" s="6">
        <v>249.3846435546875</v>
      </c>
      <c r="E401" s="6">
        <v>10.924456596374512</v>
      </c>
      <c r="F401" s="6">
        <v>92.979911804199219</v>
      </c>
      <c r="G401" s="6">
        <v>646.36334228515625</v>
      </c>
      <c r="H401" s="6">
        <v>18.600000381469727</v>
      </c>
      <c r="I401" s="6">
        <v>1</v>
      </c>
      <c r="J401" s="6">
        <v>1407.83544921875</v>
      </c>
      <c r="K401" s="6">
        <v>0</v>
      </c>
      <c r="L401" s="6">
        <v>144.01103210449219</v>
      </c>
      <c r="M401" s="6">
        <v>18.299999237060547</v>
      </c>
      <c r="N401" s="6">
        <v>9.8000001907348633</v>
      </c>
      <c r="O401" s="6">
        <v>230.39999389648437</v>
      </c>
      <c r="P401" s="6">
        <v>1674.119873046875</v>
      </c>
      <c r="Q401" s="6">
        <v>112.51619720458984</v>
      </c>
      <c r="R401" s="6">
        <v>67</v>
      </c>
      <c r="S401" s="6">
        <v>647.3919677734375</v>
      </c>
      <c r="T401" s="6">
        <v>5.2133426666259766</v>
      </c>
      <c r="U401" s="6">
        <v>348.7877197265625</v>
      </c>
      <c r="V401" s="6">
        <v>72.17987060546875</v>
      </c>
      <c r="W401" s="6">
        <v>10.199999809265137</v>
      </c>
      <c r="X401" s="6">
        <v>282.52487182617187</v>
      </c>
      <c r="Y401" s="6">
        <v>100.89207458496094</v>
      </c>
      <c r="Z401" s="6">
        <v>659.27020263671875</v>
      </c>
      <c r="AA401" s="6">
        <v>78.5</v>
      </c>
      <c r="AB401" s="6">
        <v>209.19882202148437</v>
      </c>
      <c r="AC401" s="6">
        <v>41.972434997558594</v>
      </c>
      <c r="AD401" s="6">
        <v>1868.9422607421875</v>
      </c>
      <c r="AE401" s="6">
        <v>3345.533935546875</v>
      </c>
      <c r="AF401" s="6">
        <v>195.78150939941406</v>
      </c>
      <c r="AG401" s="6">
        <v>618.11859130859375</v>
      </c>
      <c r="AH401" s="6">
        <v>4.0999999046325684</v>
      </c>
      <c r="AI401" s="6">
        <v>16.411609649658203</v>
      </c>
      <c r="AJ401" s="6">
        <v>21.032079696655273</v>
      </c>
      <c r="AK401" s="6">
        <v>37.139228820800781</v>
      </c>
      <c r="AL401" s="6">
        <v>0.60000002384185791</v>
      </c>
      <c r="AM401" s="6">
        <v>31</v>
      </c>
      <c r="AN401" s="6">
        <v>3353.005859375</v>
      </c>
      <c r="AO401" s="6">
        <v>33.799999237060547</v>
      </c>
      <c r="AP401" s="6">
        <v>20</v>
      </c>
      <c r="AQ401" s="6">
        <v>103.22245025634766</v>
      </c>
      <c r="AR401" s="6">
        <v>9.6999998092651367</v>
      </c>
      <c r="AS401" s="6">
        <v>4.2078685760498047</v>
      </c>
      <c r="AT401" s="6">
        <v>11</v>
      </c>
      <c r="AU401" s="6">
        <v>180.25309753417969</v>
      </c>
      <c r="AV401" s="28">
        <f t="shared" si="42"/>
        <v>16993.21469604969</v>
      </c>
      <c r="AW401" s="28"/>
      <c r="AX401" s="7">
        <v>383</v>
      </c>
      <c r="AY401" s="7">
        <f t="shared" si="40"/>
        <v>16993.21469604969</v>
      </c>
      <c r="AZ401" s="7">
        <f t="shared" si="43"/>
        <v>19373.419711589813</v>
      </c>
      <c r="BA401" s="30">
        <f t="shared" si="44"/>
        <v>372</v>
      </c>
      <c r="BB401" s="31">
        <f t="shared" si="45"/>
        <v>0.37766497461928933</v>
      </c>
    </row>
    <row r="402" spans="1:54" x14ac:dyDescent="0.25">
      <c r="A402" s="10">
        <f t="shared" si="41"/>
        <v>10</v>
      </c>
      <c r="C402" s="5">
        <v>19298</v>
      </c>
      <c r="D402" s="6">
        <v>240.29856872558594</v>
      </c>
      <c r="E402" s="6">
        <v>10</v>
      </c>
      <c r="F402" s="6">
        <v>92.768745422363281</v>
      </c>
      <c r="G402" s="6">
        <v>619.66607666015625</v>
      </c>
      <c r="H402" s="6">
        <v>27.709199905395508</v>
      </c>
      <c r="I402" s="6">
        <v>1</v>
      </c>
      <c r="J402" s="6">
        <v>1190.61376953125</v>
      </c>
      <c r="K402" s="6">
        <v>2.9680559635162354</v>
      </c>
      <c r="L402" s="6">
        <v>87.585945129394531</v>
      </c>
      <c r="M402" s="6">
        <v>18.299999237060547</v>
      </c>
      <c r="N402" s="6">
        <v>9.8000001907348633</v>
      </c>
      <c r="O402" s="6">
        <v>230.39999389648437</v>
      </c>
      <c r="P402" s="6">
        <v>1613.585205078125</v>
      </c>
      <c r="Q402" s="6">
        <v>116.29792785644531</v>
      </c>
      <c r="R402" s="6">
        <v>66</v>
      </c>
      <c r="S402" s="6">
        <v>668.1163330078125</v>
      </c>
      <c r="T402" s="6">
        <v>5.7627201080322266</v>
      </c>
      <c r="U402" s="6">
        <v>332.86102294921875</v>
      </c>
      <c r="V402" s="6">
        <v>64.681266784667969</v>
      </c>
      <c r="W402" s="6">
        <v>10.199999809265137</v>
      </c>
      <c r="X402" s="6">
        <v>272.92190551757813</v>
      </c>
      <c r="Y402" s="6">
        <v>100.58098602294922</v>
      </c>
      <c r="Z402" s="6">
        <v>606.187255859375</v>
      </c>
      <c r="AA402" s="6">
        <v>78.5</v>
      </c>
      <c r="AB402" s="6">
        <v>180.25946044921875</v>
      </c>
      <c r="AC402" s="6">
        <v>34.784152984619141</v>
      </c>
      <c r="AD402" s="6">
        <v>1850.5</v>
      </c>
      <c r="AE402" s="6">
        <v>3161.91943359375</v>
      </c>
      <c r="AF402" s="6">
        <v>182.77908325195312</v>
      </c>
      <c r="AG402" s="6">
        <v>570.7244873046875</v>
      </c>
      <c r="AH402" s="6">
        <v>4.0999999046325684</v>
      </c>
      <c r="AI402" s="6">
        <v>55.442035675048828</v>
      </c>
      <c r="AJ402" s="6">
        <v>12.526960372924805</v>
      </c>
      <c r="AK402" s="6">
        <v>37</v>
      </c>
      <c r="AL402" s="6">
        <v>0.60000002384185791</v>
      </c>
      <c r="AM402" s="6">
        <v>31</v>
      </c>
      <c r="AN402" s="6">
        <v>3050.2314453125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8.5783777236938477</v>
      </c>
      <c r="AT402" s="6">
        <v>11</v>
      </c>
      <c r="AU402" s="6">
        <v>180.77037048339844</v>
      </c>
      <c r="AV402" s="28">
        <f t="shared" si="42"/>
        <v>15982.520783782005</v>
      </c>
      <c r="AW402" s="28"/>
      <c r="AX402" s="7">
        <v>384</v>
      </c>
      <c r="AY402" s="7">
        <f t="shared" si="40"/>
        <v>15982.520783782005</v>
      </c>
      <c r="AZ402" s="7">
        <f t="shared" si="43"/>
        <v>19347.506245136261</v>
      </c>
      <c r="BA402" s="30">
        <f t="shared" si="44"/>
        <v>373</v>
      </c>
      <c r="BB402" s="31">
        <f t="shared" si="45"/>
        <v>0.37868020304568528</v>
      </c>
    </row>
    <row r="403" spans="1:54" x14ac:dyDescent="0.25">
      <c r="A403" s="10">
        <f t="shared" si="41"/>
        <v>11</v>
      </c>
      <c r="C403" s="5">
        <v>19328</v>
      </c>
      <c r="D403" s="6">
        <v>233.61820983886719</v>
      </c>
      <c r="E403" s="6">
        <v>10</v>
      </c>
      <c r="F403" s="6">
        <v>93.232925415039062</v>
      </c>
      <c r="G403" s="6">
        <v>580.5753173828125</v>
      </c>
      <c r="H403" s="6">
        <v>18.600000381469727</v>
      </c>
      <c r="I403" s="6">
        <v>1</v>
      </c>
      <c r="J403" s="6">
        <v>1100</v>
      </c>
      <c r="K403" s="6">
        <v>7.9243483543395996</v>
      </c>
      <c r="L403" s="6">
        <v>72.675094604492188</v>
      </c>
      <c r="M403" s="6">
        <v>28.110525131225586</v>
      </c>
      <c r="N403" s="6">
        <v>9.8000001907348633</v>
      </c>
      <c r="O403" s="6">
        <v>246.59178161621094</v>
      </c>
      <c r="P403" s="6">
        <v>1600.3565673828125</v>
      </c>
      <c r="Q403" s="6">
        <v>122.64725494384766</v>
      </c>
      <c r="R403" s="6">
        <v>64</v>
      </c>
      <c r="S403" s="6">
        <v>575</v>
      </c>
      <c r="T403" s="6">
        <v>6.7867007255554199</v>
      </c>
      <c r="U403" s="6">
        <v>317.8489990234375</v>
      </c>
      <c r="V403" s="6">
        <v>89.273483276367188</v>
      </c>
      <c r="W403" s="6">
        <v>10.688626289367676</v>
      </c>
      <c r="X403" s="6">
        <v>266.52816772460937</v>
      </c>
      <c r="Y403" s="6">
        <v>90.018341064453125</v>
      </c>
      <c r="Z403" s="6">
        <v>597.73443603515625</v>
      </c>
      <c r="AA403" s="6">
        <v>78.5</v>
      </c>
      <c r="AB403" s="6">
        <v>212.1461181640625</v>
      </c>
      <c r="AC403" s="6">
        <v>17.5</v>
      </c>
      <c r="AD403" s="6">
        <v>1865.1722412109375</v>
      </c>
      <c r="AE403" s="6">
        <v>3163</v>
      </c>
      <c r="AF403" s="6">
        <v>172.98416137695312</v>
      </c>
      <c r="AG403" s="6">
        <v>567.34423828125</v>
      </c>
      <c r="AH403" s="6">
        <v>4.0999999046325684</v>
      </c>
      <c r="AI403" s="6">
        <v>147.76971435546875</v>
      </c>
      <c r="AJ403" s="6">
        <v>6.5999999046325684</v>
      </c>
      <c r="AK403" s="6">
        <v>37</v>
      </c>
      <c r="AL403" s="6">
        <v>4.7901058197021484</v>
      </c>
      <c r="AM403" s="6">
        <v>31</v>
      </c>
      <c r="AN403" s="6">
        <v>2905.90966796875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11.242907524108887</v>
      </c>
      <c r="AT403" s="6">
        <v>11</v>
      </c>
      <c r="AU403" s="6">
        <v>181.30398559570312</v>
      </c>
      <c r="AV403" s="28">
        <f t="shared" si="42"/>
        <v>15703.873918533325</v>
      </c>
      <c r="AW403" s="28"/>
      <c r="AX403" s="7">
        <v>385</v>
      </c>
      <c r="AY403" s="7">
        <f t="shared" si="40"/>
        <v>15703.873918533325</v>
      </c>
      <c r="AZ403" s="7">
        <f t="shared" si="43"/>
        <v>19345.423452615738</v>
      </c>
      <c r="BA403" s="30">
        <f t="shared" si="44"/>
        <v>374</v>
      </c>
      <c r="BB403" s="31">
        <f t="shared" si="45"/>
        <v>0.37969543147208124</v>
      </c>
    </row>
    <row r="404" spans="1:54" x14ac:dyDescent="0.25">
      <c r="A404" s="10">
        <f t="shared" si="41"/>
        <v>12</v>
      </c>
      <c r="C404" s="5">
        <v>19359</v>
      </c>
      <c r="D404" s="6">
        <v>357.80435180664062</v>
      </c>
      <c r="E404" s="6">
        <v>68.772384643554688</v>
      </c>
      <c r="F404" s="6">
        <v>98.488380432128906</v>
      </c>
      <c r="G404" s="6">
        <v>407.69451904296875</v>
      </c>
      <c r="H404" s="6">
        <v>236.44985961914062</v>
      </c>
      <c r="I404" s="6">
        <v>15.796402931213379</v>
      </c>
      <c r="J404" s="6">
        <v>1116.19287109375</v>
      </c>
      <c r="K404" s="6">
        <v>0</v>
      </c>
      <c r="L404" s="6">
        <v>57.334220886230469</v>
      </c>
      <c r="M404" s="6">
        <v>18.299999237060547</v>
      </c>
      <c r="N404" s="6">
        <v>11.029540061950684</v>
      </c>
      <c r="O404" s="6">
        <v>260.1868896484375</v>
      </c>
      <c r="P404" s="6">
        <v>1613.0787353515625</v>
      </c>
      <c r="Q404" s="6">
        <v>130.58518981933594</v>
      </c>
      <c r="R404" s="6">
        <v>62</v>
      </c>
      <c r="S404" s="6">
        <v>435.59573364257812</v>
      </c>
      <c r="T404" s="6">
        <v>11.98783016204834</v>
      </c>
      <c r="U404" s="6">
        <v>310.4366455078125</v>
      </c>
      <c r="V404" s="6">
        <v>124.28240203857422</v>
      </c>
      <c r="W404" s="6">
        <v>10.199999809265137</v>
      </c>
      <c r="X404" s="6">
        <v>268.133056640625</v>
      </c>
      <c r="Y404" s="6">
        <v>77.660049438476563</v>
      </c>
      <c r="Z404" s="6">
        <v>610.83233642578125</v>
      </c>
      <c r="AA404" s="6">
        <v>153.20631408691406</v>
      </c>
      <c r="AB404" s="6">
        <v>272.89788818359375</v>
      </c>
      <c r="AC404" s="6">
        <v>18.305685043334961</v>
      </c>
      <c r="AD404" s="6">
        <v>1895.7027587890625</v>
      </c>
      <c r="AE404" s="6">
        <v>2748.310791015625</v>
      </c>
      <c r="AF404" s="6">
        <v>173.04411315917969</v>
      </c>
      <c r="AG404" s="6">
        <v>601.96466064453125</v>
      </c>
      <c r="AH404" s="6">
        <v>4.0999999046325684</v>
      </c>
      <c r="AI404" s="6">
        <v>4.8000001907348633</v>
      </c>
      <c r="AJ404" s="6">
        <v>13.32459831237793</v>
      </c>
      <c r="AK404" s="6">
        <v>43.585254669189453</v>
      </c>
      <c r="AL404" s="6">
        <v>9.7296228408813477</v>
      </c>
      <c r="AM404" s="6">
        <v>42.1798095703125</v>
      </c>
      <c r="AN404" s="6">
        <v>3140.79833984375</v>
      </c>
      <c r="AO404" s="6">
        <v>33.799999237060547</v>
      </c>
      <c r="AP404" s="6">
        <v>26.763111114501953</v>
      </c>
      <c r="AQ404" s="6">
        <v>355.6483154296875</v>
      </c>
      <c r="AR404" s="6">
        <v>9.6999998092651367</v>
      </c>
      <c r="AS404" s="6">
        <v>9.9324254989624023</v>
      </c>
      <c r="AT404" s="6">
        <v>11</v>
      </c>
      <c r="AU404" s="6">
        <v>181.37113952636719</v>
      </c>
      <c r="AV404" s="28">
        <f t="shared" si="42"/>
        <v>16053.0062251091</v>
      </c>
      <c r="AW404" s="28"/>
      <c r="AX404" s="7">
        <v>386</v>
      </c>
      <c r="AY404" s="7">
        <f t="shared" ref="AY404:AY467" si="46">HLOOKUP(INDEX($D$19:$AV$19,1,$AY$18),$D$19:$AV$1013,AX404,FALSE)</f>
        <v>16053.0062251091</v>
      </c>
      <c r="AZ404" s="7">
        <f t="shared" si="43"/>
        <v>19341.205477714539</v>
      </c>
      <c r="BA404" s="30">
        <f t="shared" si="44"/>
        <v>375</v>
      </c>
      <c r="BB404" s="31">
        <f t="shared" si="45"/>
        <v>0.38071065989847713</v>
      </c>
    </row>
    <row r="405" spans="1:54" x14ac:dyDescent="0.25">
      <c r="A405" s="10">
        <f t="shared" si="41"/>
        <v>1</v>
      </c>
      <c r="C405" s="5">
        <v>19390</v>
      </c>
      <c r="D405" s="6">
        <v>387.64529418945312</v>
      </c>
      <c r="E405" s="6">
        <v>57.255012512207031</v>
      </c>
      <c r="F405" s="6">
        <v>110</v>
      </c>
      <c r="G405" s="6">
        <v>600</v>
      </c>
      <c r="H405" s="6">
        <v>323.70001220703125</v>
      </c>
      <c r="I405" s="6">
        <v>90.778678894042969</v>
      </c>
      <c r="J405" s="6">
        <v>1428.8511962890625</v>
      </c>
      <c r="K405" s="6">
        <v>0</v>
      </c>
      <c r="L405" s="6">
        <v>78.512458801269531</v>
      </c>
      <c r="M405" s="6">
        <v>18.299999237060547</v>
      </c>
      <c r="N405" s="6">
        <v>11.035386085510254</v>
      </c>
      <c r="O405" s="6">
        <v>291.62368774414062</v>
      </c>
      <c r="P405" s="6">
        <v>1674.6470947265625</v>
      </c>
      <c r="Q405" s="6">
        <v>138.77568054199219</v>
      </c>
      <c r="R405" s="6">
        <v>62</v>
      </c>
      <c r="S405" s="6">
        <v>575</v>
      </c>
      <c r="T405" s="6">
        <v>24.59052848815918</v>
      </c>
      <c r="U405" s="6">
        <v>322.15505981445312</v>
      </c>
      <c r="V405" s="6">
        <v>182.99896240234375</v>
      </c>
      <c r="W405" s="6">
        <v>10.199999809265137</v>
      </c>
      <c r="X405" s="6">
        <v>294.93753051757812</v>
      </c>
      <c r="Y405" s="6">
        <v>72</v>
      </c>
      <c r="Z405" s="6">
        <v>662.58038330078125</v>
      </c>
      <c r="AA405" s="6">
        <v>182</v>
      </c>
      <c r="AB405" s="6">
        <v>377.14581298828125</v>
      </c>
      <c r="AC405" s="6">
        <v>28.906112670898437</v>
      </c>
      <c r="AD405" s="6">
        <v>1950</v>
      </c>
      <c r="AE405" s="6">
        <v>2809</v>
      </c>
      <c r="AF405" s="6">
        <v>183</v>
      </c>
      <c r="AG405" s="6">
        <v>653.73931884765625</v>
      </c>
      <c r="AH405" s="6">
        <v>4.0999999046325684</v>
      </c>
      <c r="AI405" s="6">
        <v>4.8000001907348633</v>
      </c>
      <c r="AJ405" s="6">
        <v>65.599998474121094</v>
      </c>
      <c r="AK405" s="6">
        <v>39.998756408691406</v>
      </c>
      <c r="AL405" s="6">
        <v>8.9995603561401367</v>
      </c>
      <c r="AM405" s="6">
        <v>49.293975830078125</v>
      </c>
      <c r="AN405" s="6">
        <v>3826.878662109375</v>
      </c>
      <c r="AO405" s="6">
        <v>44</v>
      </c>
      <c r="AP405" s="6">
        <v>34.872463226318359</v>
      </c>
      <c r="AQ405" s="6">
        <v>575.2493896484375</v>
      </c>
      <c r="AR405" s="6">
        <v>11.800000190734863</v>
      </c>
      <c r="AS405" s="6">
        <v>9.1630125045776367</v>
      </c>
      <c r="AT405" s="6">
        <v>20.336414337158203</v>
      </c>
      <c r="AU405" s="6">
        <v>217</v>
      </c>
      <c r="AV405" s="28">
        <f t="shared" si="42"/>
        <v>18513.470443248749</v>
      </c>
      <c r="AW405" s="28"/>
      <c r="AX405" s="7">
        <v>387</v>
      </c>
      <c r="AY405" s="7">
        <f t="shared" si="46"/>
        <v>18513.470443248749</v>
      </c>
      <c r="AZ405" s="7">
        <f t="shared" si="43"/>
        <v>19331.413615942001</v>
      </c>
      <c r="BA405" s="30">
        <f t="shared" si="44"/>
        <v>376</v>
      </c>
      <c r="BB405" s="31">
        <f t="shared" si="45"/>
        <v>0.38172588832487309</v>
      </c>
    </row>
    <row r="406" spans="1:54" x14ac:dyDescent="0.25">
      <c r="A406" s="10">
        <f t="shared" si="41"/>
        <v>2</v>
      </c>
      <c r="C406" s="5">
        <v>19418</v>
      </c>
      <c r="D406" s="6">
        <v>398.81546020507812</v>
      </c>
      <c r="E406" s="6">
        <v>57.637744903564453</v>
      </c>
      <c r="F406" s="6">
        <v>112.76181030273437</v>
      </c>
      <c r="G406" s="6">
        <v>600</v>
      </c>
      <c r="H406" s="6">
        <v>314.87838745117187</v>
      </c>
      <c r="I406" s="6">
        <v>93.140007019042969</v>
      </c>
      <c r="J406" s="6">
        <v>1553.416748046875</v>
      </c>
      <c r="K406" s="6">
        <v>79.185394287109375</v>
      </c>
      <c r="L406" s="6">
        <v>74.714225769042969</v>
      </c>
      <c r="M406" s="6">
        <v>18.299999237060547</v>
      </c>
      <c r="N406" s="6">
        <v>11.028544425964355</v>
      </c>
      <c r="O406" s="6">
        <v>319.1429443359375</v>
      </c>
      <c r="P406" s="6">
        <v>1690</v>
      </c>
      <c r="Q406" s="6">
        <v>144.59849548339844</v>
      </c>
      <c r="R406" s="6">
        <v>62</v>
      </c>
      <c r="S406" s="6">
        <v>575</v>
      </c>
      <c r="T406" s="6">
        <v>29.03961181640625</v>
      </c>
      <c r="U406" s="6">
        <v>321.38671875</v>
      </c>
      <c r="V406" s="6">
        <v>222.930908203125</v>
      </c>
      <c r="W406" s="6">
        <v>10.199999809265137</v>
      </c>
      <c r="X406" s="6">
        <v>301.29998779296875</v>
      </c>
      <c r="Y406" s="6">
        <v>72</v>
      </c>
      <c r="Z406" s="6">
        <v>676</v>
      </c>
      <c r="AA406" s="6">
        <v>138.8880615234375</v>
      </c>
      <c r="AB406" s="6">
        <v>434.33770751953125</v>
      </c>
      <c r="AC406" s="6">
        <v>34.25103759765625</v>
      </c>
      <c r="AD406" s="6">
        <v>1950</v>
      </c>
      <c r="AE406" s="6">
        <v>3061.86279296875</v>
      </c>
      <c r="AF406" s="6">
        <v>188</v>
      </c>
      <c r="AG406" s="6">
        <v>661.8651123046875</v>
      </c>
      <c r="AH406" s="6">
        <v>4.0999999046325684</v>
      </c>
      <c r="AI406" s="6">
        <v>91.180618286132812</v>
      </c>
      <c r="AJ406" s="6">
        <v>60.304557800292969</v>
      </c>
      <c r="AK406" s="6">
        <v>40.052227020263672</v>
      </c>
      <c r="AL406" s="6">
        <v>12.971591949462891</v>
      </c>
      <c r="AM406" s="6">
        <v>43.712078094482422</v>
      </c>
      <c r="AN406" s="6">
        <v>4039.814453125</v>
      </c>
      <c r="AO406" s="6">
        <v>33.799999237060547</v>
      </c>
      <c r="AP406" s="6">
        <v>20</v>
      </c>
      <c r="AQ406" s="6">
        <v>751.1630859375</v>
      </c>
      <c r="AR406" s="6">
        <v>9.6999998092651367</v>
      </c>
      <c r="AS406" s="6">
        <v>8.8393802642822266</v>
      </c>
      <c r="AT406" s="6">
        <v>66.772979736328125</v>
      </c>
      <c r="AU406" s="6">
        <v>206</v>
      </c>
      <c r="AV406" s="28">
        <f t="shared" si="42"/>
        <v>19595.092670917511</v>
      </c>
      <c r="AW406" s="28"/>
      <c r="AX406" s="7">
        <v>388</v>
      </c>
      <c r="AY406" s="7">
        <f t="shared" si="46"/>
        <v>19595.092670917511</v>
      </c>
      <c r="AZ406" s="7">
        <f t="shared" si="43"/>
        <v>19311.393954396248</v>
      </c>
      <c r="BA406" s="30">
        <f t="shared" si="44"/>
        <v>377</v>
      </c>
      <c r="BB406" s="31">
        <f t="shared" si="45"/>
        <v>0.38274111675126904</v>
      </c>
    </row>
    <row r="407" spans="1:54" x14ac:dyDescent="0.25">
      <c r="A407" s="10">
        <f t="shared" si="41"/>
        <v>3</v>
      </c>
      <c r="C407" s="5">
        <v>19449</v>
      </c>
      <c r="D407" s="6">
        <v>433.49185180664062</v>
      </c>
      <c r="E407" s="6">
        <v>76.806648254394531</v>
      </c>
      <c r="F407" s="6">
        <v>115.63783264160156</v>
      </c>
      <c r="G407" s="6">
        <v>685</v>
      </c>
      <c r="H407" s="6">
        <v>323.70001220703125</v>
      </c>
      <c r="I407" s="6">
        <v>102.90395355224609</v>
      </c>
      <c r="J407" s="6">
        <v>1681.874267578125</v>
      </c>
      <c r="K407" s="6">
        <v>155.07669067382812</v>
      </c>
      <c r="L407" s="6">
        <v>87.612167358398437</v>
      </c>
      <c r="M407" s="6">
        <v>18.299999237060547</v>
      </c>
      <c r="N407" s="6">
        <v>10.960606575012207</v>
      </c>
      <c r="O407" s="6">
        <v>323.76727294921875</v>
      </c>
      <c r="P407" s="6">
        <v>1690</v>
      </c>
      <c r="Q407" s="6">
        <v>151.21000671386719</v>
      </c>
      <c r="R407" s="6">
        <v>64</v>
      </c>
      <c r="S407" s="6">
        <v>673.989013671875</v>
      </c>
      <c r="T407" s="6">
        <v>33.623428344726563</v>
      </c>
      <c r="U407" s="6">
        <v>321.05859375</v>
      </c>
      <c r="V407" s="6">
        <v>183.38560485839844</v>
      </c>
      <c r="W407" s="6">
        <v>10.199999809265137</v>
      </c>
      <c r="X407" s="6">
        <v>299.98599243164062</v>
      </c>
      <c r="Y407" s="6">
        <v>77.380722045898438</v>
      </c>
      <c r="Z407" s="6">
        <v>697.6072998046875</v>
      </c>
      <c r="AA407" s="6">
        <v>172.81219482421875</v>
      </c>
      <c r="AB407" s="6">
        <v>392.04214477539062</v>
      </c>
      <c r="AC407" s="6">
        <v>41.065200805664063</v>
      </c>
      <c r="AD407" s="6">
        <v>2004.529541015625</v>
      </c>
      <c r="AE407" s="6">
        <v>3059</v>
      </c>
      <c r="AF407" s="6">
        <v>193</v>
      </c>
      <c r="AG407" s="6">
        <v>653.78106689453125</v>
      </c>
      <c r="AH407" s="6">
        <v>4.1575560569763184</v>
      </c>
      <c r="AI407" s="6">
        <v>116.0977783203125</v>
      </c>
      <c r="AJ407" s="6">
        <v>65.599998474121094</v>
      </c>
      <c r="AK407" s="6">
        <v>48.449951171875</v>
      </c>
      <c r="AL407" s="6">
        <v>12.365768432617188</v>
      </c>
      <c r="AM407" s="6">
        <v>54.318084716796875</v>
      </c>
      <c r="AN407" s="6">
        <v>4325.48046875</v>
      </c>
      <c r="AO407" s="6">
        <v>39.185146331787109</v>
      </c>
      <c r="AP407" s="6">
        <v>20</v>
      </c>
      <c r="AQ407" s="6">
        <v>719.6405029296875</v>
      </c>
      <c r="AR407" s="6">
        <v>9.6999998092651367</v>
      </c>
      <c r="AS407" s="6">
        <v>10.538647651672363</v>
      </c>
      <c r="AT407" s="6">
        <v>11</v>
      </c>
      <c r="AU407" s="6">
        <v>206</v>
      </c>
      <c r="AV407" s="28">
        <f t="shared" si="42"/>
        <v>20376.336015224457</v>
      </c>
      <c r="AW407" s="28"/>
      <c r="AX407" s="7">
        <v>389</v>
      </c>
      <c r="AY407" s="7">
        <f t="shared" si="46"/>
        <v>20376.336015224457</v>
      </c>
      <c r="AZ407" s="7">
        <f t="shared" si="43"/>
        <v>19302.709579467773</v>
      </c>
      <c r="BA407" s="30">
        <f t="shared" si="44"/>
        <v>378</v>
      </c>
      <c r="BB407" s="31">
        <f t="shared" si="45"/>
        <v>0.38375634517766499</v>
      </c>
    </row>
    <row r="408" spans="1:54" x14ac:dyDescent="0.25">
      <c r="A408" s="10">
        <f t="shared" si="41"/>
        <v>4</v>
      </c>
      <c r="C408" s="5">
        <v>19479</v>
      </c>
      <c r="D408" s="6">
        <v>439.34576416015625</v>
      </c>
      <c r="E408" s="6">
        <v>110.89877319335938</v>
      </c>
      <c r="F408" s="6">
        <v>105.25838470458984</v>
      </c>
      <c r="G408" s="6">
        <v>814.0078125</v>
      </c>
      <c r="H408" s="6">
        <v>298.05020141601562</v>
      </c>
      <c r="I408" s="6">
        <v>82.175315856933594</v>
      </c>
      <c r="J408" s="6">
        <v>1898.2244873046875</v>
      </c>
      <c r="K408" s="6">
        <v>169.74974060058594</v>
      </c>
      <c r="L408" s="6">
        <v>189.8577880859375</v>
      </c>
      <c r="M408" s="6">
        <v>18.299999237060547</v>
      </c>
      <c r="N408" s="6">
        <v>10.839452743530273</v>
      </c>
      <c r="O408" s="6">
        <v>293.35205078125</v>
      </c>
      <c r="P408" s="6">
        <v>1713</v>
      </c>
      <c r="Q408" s="6">
        <v>145.55195617675781</v>
      </c>
      <c r="R408" s="6">
        <v>65</v>
      </c>
      <c r="S408" s="6">
        <v>798.44915771484375</v>
      </c>
      <c r="T408" s="6">
        <v>16.733510971069336</v>
      </c>
      <c r="U408" s="6">
        <v>359.25601196289062</v>
      </c>
      <c r="V408" s="6">
        <v>180.05049133300781</v>
      </c>
      <c r="W408" s="6">
        <v>10.199999809265137</v>
      </c>
      <c r="X408" s="6">
        <v>266.4322509765625</v>
      </c>
      <c r="Y408" s="6">
        <v>86.29241943359375</v>
      </c>
      <c r="Z408" s="6">
        <v>802.4678955078125</v>
      </c>
      <c r="AA408" s="6">
        <v>78.5</v>
      </c>
      <c r="AB408" s="6">
        <v>334.9530029296875</v>
      </c>
      <c r="AC408" s="6">
        <v>42.607830047607422</v>
      </c>
      <c r="AD408" s="6">
        <v>2016.6998291015625</v>
      </c>
      <c r="AE408" s="6">
        <v>3284</v>
      </c>
      <c r="AF408" s="6">
        <v>197.81982421875</v>
      </c>
      <c r="AG408" s="6">
        <v>737.36846923828125</v>
      </c>
      <c r="AH408" s="6">
        <v>4.1344814300537109</v>
      </c>
      <c r="AI408" s="6">
        <v>138.02011108398437</v>
      </c>
      <c r="AJ408" s="6">
        <v>65.599998474121094</v>
      </c>
      <c r="AK408" s="6">
        <v>54.756961822509766</v>
      </c>
      <c r="AL408" s="6">
        <v>0.60000002384185791</v>
      </c>
      <c r="AM408" s="6">
        <v>60.664234161376953</v>
      </c>
      <c r="AN408" s="6">
        <v>4543.7080078125</v>
      </c>
      <c r="AO408" s="6">
        <v>33.799999237060547</v>
      </c>
      <c r="AP408" s="6">
        <v>40.011013031005859</v>
      </c>
      <c r="AQ408" s="6">
        <v>686.8837890625</v>
      </c>
      <c r="AR408" s="6">
        <v>9.6999998092651367</v>
      </c>
      <c r="AS408" s="6">
        <v>44.855281829833984</v>
      </c>
      <c r="AT408" s="6">
        <v>11</v>
      </c>
      <c r="AU408" s="6">
        <v>206</v>
      </c>
      <c r="AV408" s="28">
        <f t="shared" si="42"/>
        <v>21465.176297783852</v>
      </c>
      <c r="AW408" s="28"/>
      <c r="AX408" s="7">
        <v>390</v>
      </c>
      <c r="AY408" s="7">
        <f t="shared" si="46"/>
        <v>21465.176297783852</v>
      </c>
      <c r="AZ408" s="7">
        <f t="shared" si="43"/>
        <v>19295.363233089447</v>
      </c>
      <c r="BA408" s="30">
        <f t="shared" si="44"/>
        <v>379</v>
      </c>
      <c r="BB408" s="31">
        <f t="shared" si="45"/>
        <v>0.38477157360406089</v>
      </c>
    </row>
    <row r="409" spans="1:54" x14ac:dyDescent="0.25">
      <c r="A409" s="10">
        <f t="shared" si="41"/>
        <v>5</v>
      </c>
      <c r="C409" s="5">
        <v>19510</v>
      </c>
      <c r="D409" s="6">
        <v>395.973388671875</v>
      </c>
      <c r="E409" s="6">
        <v>124.94509124755859</v>
      </c>
      <c r="F409" s="6">
        <v>73.377456665039063</v>
      </c>
      <c r="G409" s="6">
        <v>832.5164794921875</v>
      </c>
      <c r="H409" s="6">
        <v>156.63604736328125</v>
      </c>
      <c r="I409" s="6">
        <v>102.79373931884766</v>
      </c>
      <c r="J409" s="6">
        <v>1860.274169921875</v>
      </c>
      <c r="K409" s="6">
        <v>168.48690795898437</v>
      </c>
      <c r="L409" s="6">
        <v>290.2440185546875</v>
      </c>
      <c r="M409" s="6">
        <v>18.299999237060547</v>
      </c>
      <c r="N409" s="6">
        <v>10.66409969329834</v>
      </c>
      <c r="O409" s="6">
        <v>261.4124755859375</v>
      </c>
      <c r="P409" s="6">
        <v>1990</v>
      </c>
      <c r="Q409" s="6">
        <v>147.02000427246094</v>
      </c>
      <c r="R409" s="6">
        <v>66</v>
      </c>
      <c r="S409" s="6">
        <v>971.20556640625</v>
      </c>
      <c r="T409" s="6">
        <v>22.422109603881836</v>
      </c>
      <c r="U409" s="6">
        <v>75.452438354492187</v>
      </c>
      <c r="V409" s="6">
        <v>125.84337615966797</v>
      </c>
      <c r="W409" s="6">
        <v>10.199999809265137</v>
      </c>
      <c r="X409" s="6">
        <v>246.96696472167969</v>
      </c>
      <c r="Y409" s="6">
        <v>95.519996643066406</v>
      </c>
      <c r="Z409" s="6">
        <v>897.85400390625</v>
      </c>
      <c r="AA409" s="6">
        <v>78.5</v>
      </c>
      <c r="AB409" s="6">
        <v>223.31887817382812</v>
      </c>
      <c r="AC409" s="6">
        <v>37.368484497070313</v>
      </c>
      <c r="AD409" s="6">
        <v>1964.4818115234375</v>
      </c>
      <c r="AE409" s="6">
        <v>3534.38330078125</v>
      </c>
      <c r="AF409" s="6">
        <v>202.44581604003906</v>
      </c>
      <c r="AG409" s="6">
        <v>817.5601806640625</v>
      </c>
      <c r="AH409" s="6">
        <v>4.0999999046325684</v>
      </c>
      <c r="AI409" s="6">
        <v>136.785400390625</v>
      </c>
      <c r="AJ409" s="6">
        <v>65.599998474121094</v>
      </c>
      <c r="AK409" s="6">
        <v>57.521167755126953</v>
      </c>
      <c r="AL409" s="6">
        <v>0.60000002384185791</v>
      </c>
      <c r="AM409" s="6">
        <v>58.142013549804687</v>
      </c>
      <c r="AN409" s="6">
        <v>4540.8388671875</v>
      </c>
      <c r="AO409" s="6">
        <v>33.799999237060547</v>
      </c>
      <c r="AP409" s="6">
        <v>54.901691436767578</v>
      </c>
      <c r="AQ409" s="6">
        <v>602.8499755859375</v>
      </c>
      <c r="AR409" s="6">
        <v>9.6999998092651367</v>
      </c>
      <c r="AS409" s="6">
        <v>89.209877014160156</v>
      </c>
      <c r="AT409" s="6">
        <v>11</v>
      </c>
      <c r="AU409" s="6">
        <v>206</v>
      </c>
      <c r="AV409" s="28">
        <f t="shared" si="42"/>
        <v>21673.215795636177</v>
      </c>
      <c r="AW409" s="28"/>
      <c r="AX409" s="7">
        <v>391</v>
      </c>
      <c r="AY409" s="7">
        <f t="shared" si="46"/>
        <v>21673.215795636177</v>
      </c>
      <c r="AZ409" s="7">
        <f t="shared" si="43"/>
        <v>19292.712067842484</v>
      </c>
      <c r="BA409" s="30">
        <f t="shared" si="44"/>
        <v>380</v>
      </c>
      <c r="BB409" s="31">
        <f t="shared" si="45"/>
        <v>0.38578680203045684</v>
      </c>
    </row>
    <row r="410" spans="1:54" x14ac:dyDescent="0.25">
      <c r="A410" s="10">
        <f t="shared" si="41"/>
        <v>6</v>
      </c>
      <c r="C410" s="5">
        <v>19540</v>
      </c>
      <c r="D410" s="6">
        <v>367.1728515625</v>
      </c>
      <c r="E410" s="6">
        <v>112.21990203857422</v>
      </c>
      <c r="F410" s="6">
        <v>27.125802993774414</v>
      </c>
      <c r="G410" s="6">
        <v>889.77001953125</v>
      </c>
      <c r="H410" s="6">
        <v>18.600000381469727</v>
      </c>
      <c r="I410" s="6">
        <v>95.409477233886719</v>
      </c>
      <c r="J410" s="6">
        <v>1956.3126220703125</v>
      </c>
      <c r="K410" s="6">
        <v>149.82763671875</v>
      </c>
      <c r="L410" s="6">
        <v>431</v>
      </c>
      <c r="M410" s="6">
        <v>28.215400695800781</v>
      </c>
      <c r="N410" s="6">
        <v>10.437258720397949</v>
      </c>
      <c r="O410" s="6">
        <v>230.39999389648437</v>
      </c>
      <c r="P410" s="6">
        <v>1985.7506103515625</v>
      </c>
      <c r="Q410" s="6">
        <v>145.55906677246094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80.464614868164063</v>
      </c>
      <c r="W410" s="6">
        <v>10.199999809265137</v>
      </c>
      <c r="X410" s="6">
        <v>301.18377685546875</v>
      </c>
      <c r="Y410" s="6">
        <v>104.11006927490234</v>
      </c>
      <c r="Z410" s="6">
        <v>1024</v>
      </c>
      <c r="AA410" s="6">
        <v>78.5</v>
      </c>
      <c r="AB410" s="6">
        <v>120</v>
      </c>
      <c r="AC410" s="6">
        <v>28.841188430786133</v>
      </c>
      <c r="AD410" s="6">
        <v>2052.046875</v>
      </c>
      <c r="AE410" s="6">
        <v>3538</v>
      </c>
      <c r="AF410" s="6">
        <v>209.26499938964844</v>
      </c>
      <c r="AG410" s="6">
        <v>932.1025390625</v>
      </c>
      <c r="AH410" s="6">
        <v>4.0999999046325684</v>
      </c>
      <c r="AI410" s="6">
        <v>135.36822509765625</v>
      </c>
      <c r="AJ410" s="6">
        <v>65.599998474121094</v>
      </c>
      <c r="AK410" s="6">
        <v>51.467292785644531</v>
      </c>
      <c r="AL410" s="6">
        <v>0.60000002384185791</v>
      </c>
      <c r="AM410" s="6">
        <v>50.768936157226563</v>
      </c>
      <c r="AN410" s="6">
        <v>4535.078125</v>
      </c>
      <c r="AO410" s="6">
        <v>33.799999237060547</v>
      </c>
      <c r="AP410" s="6">
        <v>22.906160354614258</v>
      </c>
      <c r="AQ410" s="6">
        <v>455.44290161132812</v>
      </c>
      <c r="AR410" s="6">
        <v>11.800000190734863</v>
      </c>
      <c r="AS410" s="6">
        <v>128.65144348144531</v>
      </c>
      <c r="AT410" s="6">
        <v>11</v>
      </c>
      <c r="AU410" s="6">
        <v>212.60855102539062</v>
      </c>
      <c r="AV410" s="28">
        <f t="shared" si="42"/>
        <v>21966.946329236031</v>
      </c>
      <c r="AW410" s="28"/>
      <c r="AX410" s="7">
        <v>392</v>
      </c>
      <c r="AY410" s="7">
        <f t="shared" si="46"/>
        <v>21966.946329236031</v>
      </c>
      <c r="AZ410" s="7">
        <f t="shared" si="43"/>
        <v>19274.023910522461</v>
      </c>
      <c r="BA410" s="30">
        <f t="shared" si="44"/>
        <v>381</v>
      </c>
      <c r="BB410" s="31">
        <f t="shared" si="45"/>
        <v>0.3868020304568528</v>
      </c>
    </row>
    <row r="411" spans="1:54" x14ac:dyDescent="0.25">
      <c r="A411" s="10">
        <f t="shared" si="41"/>
        <v>7</v>
      </c>
      <c r="C411" s="5">
        <v>19571</v>
      </c>
      <c r="D411" s="6">
        <v>310.634521484375</v>
      </c>
      <c r="E411" s="6">
        <v>65.567337036132813</v>
      </c>
      <c r="F411" s="6">
        <v>26.943099975585938</v>
      </c>
      <c r="G411" s="6">
        <v>823.99969482421875</v>
      </c>
      <c r="H411" s="6">
        <v>74.414039611816406</v>
      </c>
      <c r="I411" s="6">
        <v>1</v>
      </c>
      <c r="J411" s="6">
        <v>1781.621826171875</v>
      </c>
      <c r="K411" s="6">
        <v>110.75798797607422</v>
      </c>
      <c r="L411" s="6">
        <v>413.220458984375</v>
      </c>
      <c r="M411" s="6">
        <v>18.299999237060547</v>
      </c>
      <c r="N411" s="6">
        <v>10.154669761657715</v>
      </c>
      <c r="O411" s="6">
        <v>230.39999389648437</v>
      </c>
      <c r="P411" s="6">
        <v>1830.198974609375</v>
      </c>
      <c r="Q411" s="6">
        <v>124.65541839599609</v>
      </c>
      <c r="R411" s="6">
        <v>67</v>
      </c>
      <c r="S411" s="6">
        <v>835.06817626953125</v>
      </c>
      <c r="T411" s="6">
        <v>5.3442478179931641</v>
      </c>
      <c r="U411" s="6">
        <v>359.7115478515625</v>
      </c>
      <c r="V411" s="6">
        <v>0.20000000298023224</v>
      </c>
      <c r="W411" s="6">
        <v>10.199999809265137</v>
      </c>
      <c r="X411" s="6">
        <v>283.98675537109375</v>
      </c>
      <c r="Y411" s="6">
        <v>103.32923889160156</v>
      </c>
      <c r="Z411" s="6">
        <v>923.983642578125</v>
      </c>
      <c r="AA411" s="6">
        <v>78.5</v>
      </c>
      <c r="AB411" s="6">
        <v>120</v>
      </c>
      <c r="AC411" s="6">
        <v>23.868312835693359</v>
      </c>
      <c r="AD411" s="6">
        <v>2031.7613525390625</v>
      </c>
      <c r="AE411" s="6">
        <v>3529.3681640625</v>
      </c>
      <c r="AF411" s="6">
        <v>209.00039672851562</v>
      </c>
      <c r="AG411" s="6">
        <v>887.1800537109375</v>
      </c>
      <c r="AH411" s="6">
        <v>4.0999999046325684</v>
      </c>
      <c r="AI411" s="6">
        <v>4.8000001907348633</v>
      </c>
      <c r="AJ411" s="6">
        <v>61.675445556640625</v>
      </c>
      <c r="AK411" s="6">
        <v>43.150184631347656</v>
      </c>
      <c r="AL411" s="6">
        <v>0.60000002384185791</v>
      </c>
      <c r="AM411" s="6">
        <v>43.933830261230469</v>
      </c>
      <c r="AN411" s="6">
        <v>3979.92236328125</v>
      </c>
      <c r="AO411" s="6">
        <v>33.799999237060547</v>
      </c>
      <c r="AP411" s="6">
        <v>20</v>
      </c>
      <c r="AQ411" s="6">
        <v>279.5537109375</v>
      </c>
      <c r="AR411" s="6">
        <v>9.6999998092651367</v>
      </c>
      <c r="AS411" s="6">
        <v>21.292068481445312</v>
      </c>
      <c r="AT411" s="6">
        <v>11</v>
      </c>
      <c r="AU411" s="6">
        <v>182.28303527832031</v>
      </c>
      <c r="AV411" s="28">
        <f t="shared" si="42"/>
        <v>19986.180548027158</v>
      </c>
      <c r="AW411" s="28"/>
      <c r="AX411" s="7">
        <v>393</v>
      </c>
      <c r="AY411" s="7">
        <f t="shared" si="46"/>
        <v>19986.180548027158</v>
      </c>
      <c r="AZ411" s="7">
        <f t="shared" si="43"/>
        <v>19270.963182926178</v>
      </c>
      <c r="BA411" s="30">
        <f t="shared" si="44"/>
        <v>382</v>
      </c>
      <c r="BB411" s="31">
        <f t="shared" si="45"/>
        <v>0.38781725888324875</v>
      </c>
    </row>
    <row r="412" spans="1:54" x14ac:dyDescent="0.25">
      <c r="A412" s="10">
        <f t="shared" si="41"/>
        <v>8</v>
      </c>
      <c r="C412" s="5">
        <v>19602</v>
      </c>
      <c r="D412" s="6">
        <v>298.53543090820312</v>
      </c>
      <c r="E412" s="6">
        <v>35.784397125244141</v>
      </c>
      <c r="F412" s="6">
        <v>26.779016494750977</v>
      </c>
      <c r="G412" s="6">
        <v>675.33941650390625</v>
      </c>
      <c r="H412" s="6">
        <v>35.580242156982422</v>
      </c>
      <c r="I412" s="6">
        <v>1</v>
      </c>
      <c r="J412" s="6">
        <v>1570.4654541015625</v>
      </c>
      <c r="K412" s="6">
        <v>72.556785583496094</v>
      </c>
      <c r="L412" s="6">
        <v>367.68014526367187</v>
      </c>
      <c r="M412" s="6">
        <v>18.299999237060547</v>
      </c>
      <c r="N412" s="6">
        <v>9.9247541427612305</v>
      </c>
      <c r="O412" s="6">
        <v>230.39999389648437</v>
      </c>
      <c r="P412" s="6">
        <v>1745.6390380859375</v>
      </c>
      <c r="Q412" s="6">
        <v>116.66051483154297</v>
      </c>
      <c r="R412" s="6">
        <v>67</v>
      </c>
      <c r="S412" s="6">
        <v>790.70147705078125</v>
      </c>
      <c r="T412" s="6">
        <v>5.4079904556274414</v>
      </c>
      <c r="U412" s="6">
        <v>341.7662353515625</v>
      </c>
      <c r="V412" s="6">
        <v>7.1247892379760742</v>
      </c>
      <c r="W412" s="6">
        <v>10.199999809265137</v>
      </c>
      <c r="X412" s="6">
        <v>239.2464599609375</v>
      </c>
      <c r="Y412" s="6">
        <v>102.640380859375</v>
      </c>
      <c r="Z412" s="6">
        <v>779.885498046875</v>
      </c>
      <c r="AA412" s="6">
        <v>78.5</v>
      </c>
      <c r="AB412" s="6">
        <v>120</v>
      </c>
      <c r="AC412" s="6">
        <v>19.910518646240234</v>
      </c>
      <c r="AD412" s="6">
        <v>1887.568359375</v>
      </c>
      <c r="AE412" s="6">
        <v>3530.194091796875</v>
      </c>
      <c r="AF412" s="6">
        <v>203.66729736328125</v>
      </c>
      <c r="AG412" s="6">
        <v>683.8907470703125</v>
      </c>
      <c r="AH412" s="6">
        <v>4.0999999046325684</v>
      </c>
      <c r="AI412" s="6">
        <v>4.8000001907348633</v>
      </c>
      <c r="AJ412" s="6">
        <v>19.760360717773438</v>
      </c>
      <c r="AK412" s="6">
        <v>37.437446594238281</v>
      </c>
      <c r="AL412" s="6">
        <v>0.60000002384185791</v>
      </c>
      <c r="AM412" s="6">
        <v>37.532321929931641</v>
      </c>
      <c r="AN412" s="6">
        <v>3341.701171875</v>
      </c>
      <c r="AO412" s="6">
        <v>33.799999237060547</v>
      </c>
      <c r="AP412" s="6">
        <v>20</v>
      </c>
      <c r="AQ412" s="6">
        <v>135.83653259277344</v>
      </c>
      <c r="AR412" s="6">
        <v>9.6999998092651367</v>
      </c>
      <c r="AS412" s="6">
        <v>0.60000002384185791</v>
      </c>
      <c r="AT412" s="6">
        <v>11</v>
      </c>
      <c r="AU412" s="6">
        <v>179.93910217285156</v>
      </c>
      <c r="AV412" s="28">
        <f t="shared" si="42"/>
        <v>17909.155968427658</v>
      </c>
      <c r="AW412" s="28"/>
      <c r="AX412" s="7">
        <v>394</v>
      </c>
      <c r="AY412" s="7">
        <f t="shared" si="46"/>
        <v>17909.155968427658</v>
      </c>
      <c r="AZ412" s="7">
        <f t="shared" si="43"/>
        <v>19253.561722278595</v>
      </c>
      <c r="BA412" s="30">
        <f t="shared" si="44"/>
        <v>383</v>
      </c>
      <c r="BB412" s="31">
        <f t="shared" si="45"/>
        <v>0.38883248730964465</v>
      </c>
    </row>
    <row r="413" spans="1:54" x14ac:dyDescent="0.25">
      <c r="A413" s="10">
        <f t="shared" si="41"/>
        <v>9</v>
      </c>
      <c r="C413" s="5">
        <v>19632</v>
      </c>
      <c r="D413" s="6">
        <v>287.86044311523437</v>
      </c>
      <c r="E413" s="6">
        <v>11.916513442993164</v>
      </c>
      <c r="F413" s="6">
        <v>26.649070739746094</v>
      </c>
      <c r="G413" s="6">
        <v>601.49908447265625</v>
      </c>
      <c r="H413" s="6">
        <v>18.600000381469727</v>
      </c>
      <c r="I413" s="6">
        <v>1</v>
      </c>
      <c r="J413" s="6">
        <v>1358.3189697265625</v>
      </c>
      <c r="K413" s="6">
        <v>30.809246063232422</v>
      </c>
      <c r="L413" s="6">
        <v>322.95889282226562</v>
      </c>
      <c r="M413" s="6">
        <v>18.299999237060547</v>
      </c>
      <c r="N413" s="6">
        <v>9.8000001907348633</v>
      </c>
      <c r="O413" s="6">
        <v>230.39999389648437</v>
      </c>
      <c r="P413" s="6">
        <v>1679.6435546875</v>
      </c>
      <c r="Q413" s="6">
        <v>116.75174713134766</v>
      </c>
      <c r="R413" s="6">
        <v>67</v>
      </c>
      <c r="S413" s="6">
        <v>549.36517333984375</v>
      </c>
      <c r="T413" s="6">
        <v>5.4496569633483887</v>
      </c>
      <c r="U413" s="6">
        <v>323.3341064453125</v>
      </c>
      <c r="V413" s="6">
        <v>0.20000000298023224</v>
      </c>
      <c r="W413" s="6">
        <v>10.199999809265137</v>
      </c>
      <c r="X413" s="6">
        <v>201.69857788085937</v>
      </c>
      <c r="Y413" s="6">
        <v>100.21522521972656</v>
      </c>
      <c r="Z413" s="6">
        <v>666.01995849609375</v>
      </c>
      <c r="AA413" s="6">
        <v>78.5</v>
      </c>
      <c r="AB413" s="6">
        <v>120</v>
      </c>
      <c r="AC413" s="6">
        <v>17.5</v>
      </c>
      <c r="AD413" s="6">
        <v>1894.3709716796875</v>
      </c>
      <c r="AE413" s="6">
        <v>3237.381591796875</v>
      </c>
      <c r="AF413" s="6">
        <v>189.8004150390625</v>
      </c>
      <c r="AG413" s="6">
        <v>577.7506103515625</v>
      </c>
      <c r="AH413" s="6">
        <v>4.0999999046325684</v>
      </c>
      <c r="AI413" s="6">
        <v>4.8000001907348633</v>
      </c>
      <c r="AJ413" s="6">
        <v>17.82403564453125</v>
      </c>
      <c r="AK413" s="6">
        <v>37</v>
      </c>
      <c r="AL413" s="6">
        <v>0.6749994158744812</v>
      </c>
      <c r="AM413" s="6">
        <v>31</v>
      </c>
      <c r="AN413" s="6">
        <v>2689.1318359375</v>
      </c>
      <c r="AO413" s="6">
        <v>33.799999237060547</v>
      </c>
      <c r="AP413" s="6">
        <v>20</v>
      </c>
      <c r="AQ413" s="6">
        <v>106.14292144775391</v>
      </c>
      <c r="AR413" s="6">
        <v>9.6999998092651367</v>
      </c>
      <c r="AS413" s="6">
        <v>0.60000002384185791</v>
      </c>
      <c r="AT413" s="6">
        <v>11</v>
      </c>
      <c r="AU413" s="6">
        <v>180.258544921875</v>
      </c>
      <c r="AV413" s="28">
        <f t="shared" si="42"/>
        <v>15899.326139464974</v>
      </c>
      <c r="AW413" s="28"/>
      <c r="AX413" s="7">
        <v>395</v>
      </c>
      <c r="AY413" s="7">
        <f t="shared" si="46"/>
        <v>15899.326139464974</v>
      </c>
      <c r="AZ413" s="7">
        <f t="shared" si="43"/>
        <v>19235.512414455414</v>
      </c>
      <c r="BA413" s="30">
        <f t="shared" si="44"/>
        <v>384</v>
      </c>
      <c r="BB413" s="31">
        <f t="shared" si="45"/>
        <v>0.3898477157360406</v>
      </c>
    </row>
    <row r="414" spans="1:54" x14ac:dyDescent="0.25">
      <c r="A414" s="10">
        <f t="shared" si="41"/>
        <v>10</v>
      </c>
      <c r="C414" s="5">
        <v>19663</v>
      </c>
      <c r="D414" s="6">
        <v>279.66195678710937</v>
      </c>
      <c r="E414" s="6">
        <v>10</v>
      </c>
      <c r="F414" s="6">
        <v>26.555532455444336</v>
      </c>
      <c r="G414" s="6">
        <v>580.621337890625</v>
      </c>
      <c r="H414" s="6">
        <v>27.709199905395508</v>
      </c>
      <c r="I414" s="6">
        <v>1</v>
      </c>
      <c r="J414" s="6">
        <v>1148.7293701171875</v>
      </c>
      <c r="K414" s="6">
        <v>35.427947998046875</v>
      </c>
      <c r="L414" s="6">
        <v>269.165283203125</v>
      </c>
      <c r="M414" s="6">
        <v>18.299999237060547</v>
      </c>
      <c r="N414" s="6">
        <v>9.8000001907348633</v>
      </c>
      <c r="O414" s="6">
        <v>232.31666564941406</v>
      </c>
      <c r="P414" s="6">
        <v>1630.060302734375</v>
      </c>
      <c r="Q414" s="6">
        <v>120.52881622314453</v>
      </c>
      <c r="R414" s="6">
        <v>66</v>
      </c>
      <c r="S414" s="6">
        <v>488.64883422851563</v>
      </c>
      <c r="T414" s="6">
        <v>5.7164945602416992</v>
      </c>
      <c r="U414" s="6">
        <v>297.04824829101562</v>
      </c>
      <c r="V414" s="6">
        <v>0.20000000298023224</v>
      </c>
      <c r="W414" s="6">
        <v>10.199999809265137</v>
      </c>
      <c r="X414" s="6">
        <v>201.99494934082031</v>
      </c>
      <c r="Y414" s="6">
        <v>99.906227111816406</v>
      </c>
      <c r="Z414" s="6">
        <v>660.36407470703125</v>
      </c>
      <c r="AA414" s="6">
        <v>78.5</v>
      </c>
      <c r="AB414" s="6">
        <v>120</v>
      </c>
      <c r="AC414" s="6">
        <v>17.5</v>
      </c>
      <c r="AD414" s="6">
        <v>1882.637451171875</v>
      </c>
      <c r="AE414" s="6">
        <v>3162.193603515625</v>
      </c>
      <c r="AF414" s="6">
        <v>175.70738220214844</v>
      </c>
      <c r="AG414" s="6">
        <v>520.33502197265625</v>
      </c>
      <c r="AH414" s="6">
        <v>4.0999999046325684</v>
      </c>
      <c r="AI414" s="6">
        <v>15.06428337097168</v>
      </c>
      <c r="AJ414" s="6">
        <v>10.756028175354004</v>
      </c>
      <c r="AK414" s="6">
        <v>37</v>
      </c>
      <c r="AL414" s="6">
        <v>0.60000002384185791</v>
      </c>
      <c r="AM414" s="6">
        <v>31</v>
      </c>
      <c r="AN414" s="6">
        <v>2376.328857421875</v>
      </c>
      <c r="AO414" s="6">
        <v>33.799999237060547</v>
      </c>
      <c r="AP414" s="6">
        <v>20</v>
      </c>
      <c r="AQ414" s="6">
        <v>84.515350341796875</v>
      </c>
      <c r="AR414" s="6">
        <v>9.6999998092651367</v>
      </c>
      <c r="AS414" s="6">
        <v>0.60000002384185791</v>
      </c>
      <c r="AT414" s="6">
        <v>11</v>
      </c>
      <c r="AU414" s="6">
        <v>180.87564086914063</v>
      </c>
      <c r="AV414" s="28">
        <f t="shared" si="42"/>
        <v>14992.168858483434</v>
      </c>
      <c r="AW414" s="28"/>
      <c r="AX414" s="7">
        <v>396</v>
      </c>
      <c r="AY414" s="7">
        <f t="shared" si="46"/>
        <v>14992.168858483434</v>
      </c>
      <c r="AZ414" s="7">
        <f t="shared" si="43"/>
        <v>19214.551859974861</v>
      </c>
      <c r="BA414" s="30">
        <f t="shared" si="44"/>
        <v>385</v>
      </c>
      <c r="BB414" s="31">
        <f t="shared" si="45"/>
        <v>0.39086294416243655</v>
      </c>
    </row>
    <row r="415" spans="1:54" x14ac:dyDescent="0.25">
      <c r="A415" s="10">
        <f t="shared" ref="A415:A478" si="47">MONTH(C415)</f>
        <v>11</v>
      </c>
      <c r="C415" s="5">
        <v>19693</v>
      </c>
      <c r="D415" s="6">
        <v>276.92965698242187</v>
      </c>
      <c r="E415" s="6">
        <v>10</v>
      </c>
      <c r="F415" s="6">
        <v>26.772600173950195</v>
      </c>
      <c r="G415" s="6">
        <v>584.8289794921875</v>
      </c>
      <c r="H415" s="6">
        <v>18.600000381469727</v>
      </c>
      <c r="I415" s="6">
        <v>1</v>
      </c>
      <c r="J415" s="6">
        <v>1121.6483154296875</v>
      </c>
      <c r="K415" s="6">
        <v>45.178760528564453</v>
      </c>
      <c r="L415" s="6">
        <v>254.16726684570312</v>
      </c>
      <c r="M415" s="6">
        <v>27.209356307983398</v>
      </c>
      <c r="N415" s="6">
        <v>9.8000001907348633</v>
      </c>
      <c r="O415" s="6">
        <v>230.39999389648437</v>
      </c>
      <c r="P415" s="6">
        <v>1628.380859375</v>
      </c>
      <c r="Q415" s="6">
        <v>126.88814544677734</v>
      </c>
      <c r="R415" s="6">
        <v>64</v>
      </c>
      <c r="S415" s="6">
        <v>487.37481689453125</v>
      </c>
      <c r="T415" s="6">
        <v>6.4709157943725586</v>
      </c>
      <c r="U415" s="6">
        <v>272.79757690429687</v>
      </c>
      <c r="V415" s="6">
        <v>15.172787666320801</v>
      </c>
      <c r="W415" s="6">
        <v>10.688626289367676</v>
      </c>
      <c r="X415" s="6">
        <v>205.837158203125</v>
      </c>
      <c r="Y415" s="6">
        <v>90.018341064453125</v>
      </c>
      <c r="Z415" s="6">
        <v>649.31146240234375</v>
      </c>
      <c r="AA415" s="6">
        <v>78.5</v>
      </c>
      <c r="AB415" s="6">
        <v>151.64678955078125</v>
      </c>
      <c r="AC415" s="6">
        <v>17.5</v>
      </c>
      <c r="AD415" s="6">
        <v>1909.5379638671875</v>
      </c>
      <c r="AE415" s="6">
        <v>3031.716064453125</v>
      </c>
      <c r="AF415" s="6">
        <v>166.70797729492187</v>
      </c>
      <c r="AG415" s="6">
        <v>509.883056640625</v>
      </c>
      <c r="AH415" s="6">
        <v>4.0999999046325684</v>
      </c>
      <c r="AI415" s="6">
        <v>107.43011474609375</v>
      </c>
      <c r="AJ415" s="6">
        <v>7.4275479316711426</v>
      </c>
      <c r="AK415" s="6">
        <v>37</v>
      </c>
      <c r="AL415" s="6">
        <v>0.71825647354125977</v>
      </c>
      <c r="AM415" s="6">
        <v>31</v>
      </c>
      <c r="AN415" s="6">
        <v>2460.421142578125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0.86214423179626465</v>
      </c>
      <c r="AT415" s="6">
        <v>11</v>
      </c>
      <c r="AU415" s="6">
        <v>181.27131652832031</v>
      </c>
      <c r="AV415" s="28">
        <f t="shared" ref="AV415:AV478" si="48">SUM(D415:AU415)</f>
        <v>15013.697993516922</v>
      </c>
      <c r="AW415" s="28"/>
      <c r="AX415" s="7">
        <v>397</v>
      </c>
      <c r="AY415" s="7">
        <f t="shared" si="46"/>
        <v>15013.697993516922</v>
      </c>
      <c r="AZ415" s="7">
        <f t="shared" ref="AZ415:AZ478" si="49">LARGE($AY$30:$AY$1013,AX415-11)</f>
        <v>19189.525146961212</v>
      </c>
      <c r="BA415" s="30">
        <f t="shared" ref="BA415:BA478" si="50">_xlfn.RANK.AVG(AZ415,$AZ$30:$AZ$1013,0)</f>
        <v>386</v>
      </c>
      <c r="BB415" s="31">
        <f t="shared" ref="BB415:BB478" si="51">BA415/(COUNT($AY$30:$AY$1013)+1)</f>
        <v>0.39187817258883251</v>
      </c>
    </row>
    <row r="416" spans="1:54" x14ac:dyDescent="0.25">
      <c r="A416" s="10">
        <f t="shared" si="47"/>
        <v>12</v>
      </c>
      <c r="C416" s="5">
        <v>19724</v>
      </c>
      <c r="D416" s="6">
        <v>273.3182373046875</v>
      </c>
      <c r="E416" s="6">
        <v>10</v>
      </c>
      <c r="F416" s="6">
        <v>27.332733154296875</v>
      </c>
      <c r="G416" s="6">
        <v>590.6734619140625</v>
      </c>
      <c r="H416" s="6">
        <v>147.52445983886719</v>
      </c>
      <c r="I416" s="6">
        <v>1</v>
      </c>
      <c r="J416" s="6">
        <v>1100</v>
      </c>
      <c r="K416" s="6">
        <v>55.018524169921875</v>
      </c>
      <c r="L416" s="6">
        <v>238.92440795898437</v>
      </c>
      <c r="M416" s="6">
        <v>18.299999237060547</v>
      </c>
      <c r="N416" s="6">
        <v>9.8000001907348633</v>
      </c>
      <c r="O416" s="6">
        <v>261.77999877929687</v>
      </c>
      <c r="P416" s="6">
        <v>1629.9249267578125</v>
      </c>
      <c r="Q416" s="6">
        <v>134.84100341796875</v>
      </c>
      <c r="R416" s="6">
        <v>62</v>
      </c>
      <c r="S416" s="6">
        <v>505.866455078125</v>
      </c>
      <c r="T416" s="6">
        <v>7.536992073059082</v>
      </c>
      <c r="U416" s="6">
        <v>249.83479309082031</v>
      </c>
      <c r="V416" s="6">
        <v>32.020675659179688</v>
      </c>
      <c r="W416" s="6">
        <v>10.199999809265137</v>
      </c>
      <c r="X416" s="6">
        <v>212.94244384765625</v>
      </c>
      <c r="Y416" s="6">
        <v>77.660049438476563</v>
      </c>
      <c r="Z416" s="6">
        <v>640.7379150390625</v>
      </c>
      <c r="AA416" s="6">
        <v>128.76524353027344</v>
      </c>
      <c r="AB416" s="6">
        <v>189.64483642578125</v>
      </c>
      <c r="AC416" s="6">
        <v>17.5</v>
      </c>
      <c r="AD416" s="6">
        <v>1935.6512451171875</v>
      </c>
      <c r="AE416" s="6">
        <v>3163</v>
      </c>
      <c r="AF416" s="6">
        <v>158.53079223632812</v>
      </c>
      <c r="AG416" s="6">
        <v>498.4415283203125</v>
      </c>
      <c r="AH416" s="6">
        <v>4.0999999046325684</v>
      </c>
      <c r="AI416" s="6">
        <v>4.8000001907348633</v>
      </c>
      <c r="AJ416" s="6">
        <v>6.5999999046325684</v>
      </c>
      <c r="AK416" s="6">
        <v>37</v>
      </c>
      <c r="AL416" s="6">
        <v>0.60000002384185791</v>
      </c>
      <c r="AM416" s="6">
        <v>42.1798095703125</v>
      </c>
      <c r="AN416" s="6">
        <v>2610.54443359375</v>
      </c>
      <c r="AO416" s="6">
        <v>44</v>
      </c>
      <c r="AP416" s="6">
        <v>26.763111114501953</v>
      </c>
      <c r="AQ416" s="6">
        <v>321.21365356445312</v>
      </c>
      <c r="AR416" s="6">
        <v>9.6999998092651367</v>
      </c>
      <c r="AS416" s="6">
        <v>0.60000002384185791</v>
      </c>
      <c r="AT416" s="6">
        <v>11</v>
      </c>
      <c r="AU416" s="6">
        <v>181.36387634277344</v>
      </c>
      <c r="AV416" s="28">
        <f t="shared" si="48"/>
        <v>15689.235606431961</v>
      </c>
      <c r="AW416" s="28"/>
      <c r="AX416" s="7">
        <v>398</v>
      </c>
      <c r="AY416" s="7">
        <f t="shared" si="46"/>
        <v>15689.235606431961</v>
      </c>
      <c r="AZ416" s="7">
        <f t="shared" si="49"/>
        <v>19172.584280565381</v>
      </c>
      <c r="BA416" s="30">
        <f t="shared" si="50"/>
        <v>387</v>
      </c>
      <c r="BB416" s="31">
        <f t="shared" si="51"/>
        <v>0.39289340101522841</v>
      </c>
    </row>
    <row r="417" spans="1:54" x14ac:dyDescent="0.25">
      <c r="A417" s="10">
        <f t="shared" si="47"/>
        <v>1</v>
      </c>
      <c r="C417" s="5">
        <v>19755</v>
      </c>
      <c r="D417" s="6">
        <v>342.62619018554687</v>
      </c>
      <c r="E417" s="6">
        <v>57.264472961425781</v>
      </c>
      <c r="F417" s="6">
        <v>29.789779663085938</v>
      </c>
      <c r="G417" s="6">
        <v>600</v>
      </c>
      <c r="H417" s="6">
        <v>234.74139404296875</v>
      </c>
      <c r="I417" s="6">
        <v>19.395437240600586</v>
      </c>
      <c r="J417" s="6">
        <v>1104.9586181640625</v>
      </c>
      <c r="K417" s="6">
        <v>98.731559753417969</v>
      </c>
      <c r="L417" s="6">
        <v>223.82084655761719</v>
      </c>
      <c r="M417" s="6">
        <v>18.299999237060547</v>
      </c>
      <c r="N417" s="6">
        <v>11.177095413208008</v>
      </c>
      <c r="O417" s="6">
        <v>267.10418701171875</v>
      </c>
      <c r="P417" s="6">
        <v>1645.954833984375</v>
      </c>
      <c r="Q417" s="6">
        <v>143.05000305175781</v>
      </c>
      <c r="R417" s="6">
        <v>62</v>
      </c>
      <c r="S417" s="6">
        <v>575</v>
      </c>
      <c r="T417" s="6">
        <v>10.330216407775879</v>
      </c>
      <c r="U417" s="6">
        <v>228.95713806152344</v>
      </c>
      <c r="V417" s="6">
        <v>53.934268951416016</v>
      </c>
      <c r="W417" s="6">
        <v>10.199999809265137</v>
      </c>
      <c r="X417" s="6">
        <v>222.19441223144531</v>
      </c>
      <c r="Y417" s="6">
        <v>72</v>
      </c>
      <c r="Z417" s="6">
        <v>644.00146484375</v>
      </c>
      <c r="AA417" s="6">
        <v>182</v>
      </c>
      <c r="AB417" s="6">
        <v>241.39382934570312</v>
      </c>
      <c r="AC417" s="6">
        <v>25.918952941894531</v>
      </c>
      <c r="AD417" s="6">
        <v>1950</v>
      </c>
      <c r="AE417" s="6">
        <v>2918</v>
      </c>
      <c r="AF417" s="6">
        <v>158.50938415527344</v>
      </c>
      <c r="AG417" s="6">
        <v>511.76678466796875</v>
      </c>
      <c r="AH417" s="6">
        <v>4.0999999046325684</v>
      </c>
      <c r="AI417" s="6">
        <v>4.8000001907348633</v>
      </c>
      <c r="AJ417" s="6">
        <v>23.914224624633789</v>
      </c>
      <c r="AK417" s="6">
        <v>37</v>
      </c>
      <c r="AL417" s="6">
        <v>6.1171073913574219</v>
      </c>
      <c r="AM417" s="6">
        <v>49.293975830078125</v>
      </c>
      <c r="AN417" s="6">
        <v>3411.600830078125</v>
      </c>
      <c r="AO417" s="6">
        <v>44</v>
      </c>
      <c r="AP417" s="6">
        <v>34.872463226318359</v>
      </c>
      <c r="AQ417" s="6">
        <v>656.552001953125</v>
      </c>
      <c r="AR417" s="6">
        <v>9.6999998092651367</v>
      </c>
      <c r="AS417" s="6">
        <v>6.405116081237793</v>
      </c>
      <c r="AT417" s="6">
        <v>21.246793746948242</v>
      </c>
      <c r="AU417" s="6">
        <v>181.37113952636719</v>
      </c>
      <c r="AV417" s="28">
        <f t="shared" si="48"/>
        <v>17154.094521045685</v>
      </c>
      <c r="AW417" s="28"/>
      <c r="AX417" s="7">
        <v>399</v>
      </c>
      <c r="AY417" s="7">
        <f t="shared" si="46"/>
        <v>17154.094521045685</v>
      </c>
      <c r="AZ417" s="7">
        <f t="shared" si="49"/>
        <v>19166.870998859406</v>
      </c>
      <c r="BA417" s="30">
        <f t="shared" si="50"/>
        <v>388</v>
      </c>
      <c r="BB417" s="31">
        <f t="shared" si="51"/>
        <v>0.39390862944162436</v>
      </c>
    </row>
    <row r="418" spans="1:54" x14ac:dyDescent="0.25">
      <c r="A418" s="10">
        <f t="shared" si="47"/>
        <v>2</v>
      </c>
      <c r="C418" s="5">
        <v>19783</v>
      </c>
      <c r="D418" s="6">
        <v>416.7769775390625</v>
      </c>
      <c r="E418" s="6">
        <v>57.643531799316406</v>
      </c>
      <c r="F418" s="6">
        <v>35.360160827636719</v>
      </c>
      <c r="G418" s="6">
        <v>600</v>
      </c>
      <c r="H418" s="6">
        <v>225.87950134277344</v>
      </c>
      <c r="I418" s="6">
        <v>39.379085540771484</v>
      </c>
      <c r="J418" s="6">
        <v>1319.0225830078125</v>
      </c>
      <c r="K418" s="6">
        <v>123.43669891357422</v>
      </c>
      <c r="L418" s="6">
        <v>210.13816833496094</v>
      </c>
      <c r="M418" s="6">
        <v>18.299999237060547</v>
      </c>
      <c r="N418" s="6">
        <v>11.171283721923828</v>
      </c>
      <c r="O418" s="6">
        <v>293.56082153320312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15.211380004882813</v>
      </c>
      <c r="U418" s="6">
        <v>226.6842041015625</v>
      </c>
      <c r="V418" s="6">
        <v>84.083786010742187</v>
      </c>
      <c r="W418" s="6">
        <v>10.199999809265137</v>
      </c>
      <c r="X418" s="6">
        <v>246.17193603515625</v>
      </c>
      <c r="Y418" s="6">
        <v>77.801612854003906</v>
      </c>
      <c r="Z418" s="6">
        <v>676</v>
      </c>
      <c r="AA418" s="6">
        <v>133.24295043945312</v>
      </c>
      <c r="AB418" s="6">
        <v>318.39593505859375</v>
      </c>
      <c r="AC418" s="6">
        <v>42.152050018310547</v>
      </c>
      <c r="AD418" s="6">
        <v>1950</v>
      </c>
      <c r="AE418" s="6">
        <v>2903</v>
      </c>
      <c r="AF418" s="6">
        <v>175.04998779296875</v>
      </c>
      <c r="AG418" s="6">
        <v>537.580322265625</v>
      </c>
      <c r="AH418" s="6">
        <v>4.0999999046325684</v>
      </c>
      <c r="AI418" s="6">
        <v>91.17742919921875</v>
      </c>
      <c r="AJ418" s="6">
        <v>45.441116333007812</v>
      </c>
      <c r="AK418" s="6">
        <v>37</v>
      </c>
      <c r="AL418" s="6">
        <v>9.8979969024658203</v>
      </c>
      <c r="AM418" s="6">
        <v>43.712078094482422</v>
      </c>
      <c r="AN418" s="6">
        <v>4040.2998046875</v>
      </c>
      <c r="AO418" s="6">
        <v>33.799999237060547</v>
      </c>
      <c r="AP418" s="6">
        <v>20</v>
      </c>
      <c r="AQ418" s="6">
        <v>958.11810302734375</v>
      </c>
      <c r="AR418" s="6">
        <v>11.800000190734863</v>
      </c>
      <c r="AS418" s="6">
        <v>8.8393802642822266</v>
      </c>
      <c r="AT418" s="6">
        <v>52.89373779296875</v>
      </c>
      <c r="AU418" s="6">
        <v>206</v>
      </c>
      <c r="AV418" s="28">
        <f t="shared" si="48"/>
        <v>18784.912618160248</v>
      </c>
      <c r="AW418" s="28"/>
      <c r="AX418" s="7">
        <v>400</v>
      </c>
      <c r="AY418" s="7">
        <f t="shared" si="46"/>
        <v>18784.912618160248</v>
      </c>
      <c r="AZ418" s="7">
        <f t="shared" si="49"/>
        <v>19154.316711902618</v>
      </c>
      <c r="BA418" s="30">
        <f t="shared" si="50"/>
        <v>389</v>
      </c>
      <c r="BB418" s="31">
        <f t="shared" si="51"/>
        <v>0.39492385786802031</v>
      </c>
    </row>
    <row r="419" spans="1:54" x14ac:dyDescent="0.25">
      <c r="A419" s="10">
        <f t="shared" si="47"/>
        <v>3</v>
      </c>
      <c r="C419" s="5">
        <v>19814</v>
      </c>
      <c r="D419" s="6">
        <v>463.38967895507812</v>
      </c>
      <c r="E419" s="6">
        <v>76.820510864257813</v>
      </c>
      <c r="F419" s="6">
        <v>44.530059814453125</v>
      </c>
      <c r="G419" s="6">
        <v>685</v>
      </c>
      <c r="H419" s="6">
        <v>323.70001220703125</v>
      </c>
      <c r="I419" s="6">
        <v>100.03452301025391</v>
      </c>
      <c r="J419" s="6">
        <v>1558.859375</v>
      </c>
      <c r="K419" s="6">
        <v>90.901313781738281</v>
      </c>
      <c r="L419" s="6">
        <v>246.66598510742187</v>
      </c>
      <c r="M419" s="6">
        <v>18.299999237060547</v>
      </c>
      <c r="N419" s="6">
        <v>11.108328819274902</v>
      </c>
      <c r="O419" s="6">
        <v>323.76727294921875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24.564640045166016</v>
      </c>
      <c r="U419" s="6">
        <v>253.81893920898437</v>
      </c>
      <c r="V419" s="6">
        <v>49.075592041015625</v>
      </c>
      <c r="W419" s="6">
        <v>10.199999809265137</v>
      </c>
      <c r="X419" s="6">
        <v>294.521240234375</v>
      </c>
      <c r="Y419" s="6">
        <v>87.333465576171875</v>
      </c>
      <c r="Z419" s="6">
        <v>737</v>
      </c>
      <c r="AA419" s="6">
        <v>141.15313720703125</v>
      </c>
      <c r="AB419" s="6">
        <v>292.51849365234375</v>
      </c>
      <c r="AC419" s="6">
        <v>69.362930297851562</v>
      </c>
      <c r="AD419" s="6">
        <v>2018.549560546875</v>
      </c>
      <c r="AE419" s="6">
        <v>2943</v>
      </c>
      <c r="AF419" s="6">
        <v>193</v>
      </c>
      <c r="AG419" s="6">
        <v>590.69744873046875</v>
      </c>
      <c r="AH419" s="6">
        <v>4.132293701171875</v>
      </c>
      <c r="AI419" s="6">
        <v>45.433078765869141</v>
      </c>
      <c r="AJ419" s="6">
        <v>65.599998474121094</v>
      </c>
      <c r="AK419" s="6">
        <v>54.803417205810547</v>
      </c>
      <c r="AL419" s="6">
        <v>19.799619674682617</v>
      </c>
      <c r="AM419" s="6">
        <v>54.318084716796875</v>
      </c>
      <c r="AN419" s="6">
        <v>4326.30322265625</v>
      </c>
      <c r="AO419" s="6">
        <v>39.185146331787109</v>
      </c>
      <c r="AP419" s="6">
        <v>20</v>
      </c>
      <c r="AQ419" s="6">
        <v>926.400390625</v>
      </c>
      <c r="AR419" s="6">
        <v>9.6999998092651367</v>
      </c>
      <c r="AS419" s="6">
        <v>10.538647651672363</v>
      </c>
      <c r="AT419" s="6">
        <v>66.691299438476563</v>
      </c>
      <c r="AU419" s="6">
        <v>206</v>
      </c>
      <c r="AV419" s="28">
        <f t="shared" si="48"/>
        <v>20081.987712860107</v>
      </c>
      <c r="AW419" s="28"/>
      <c r="AX419" s="7">
        <v>401</v>
      </c>
      <c r="AY419" s="7">
        <f t="shared" si="46"/>
        <v>20081.987712860107</v>
      </c>
      <c r="AZ419" s="7">
        <f t="shared" si="49"/>
        <v>19136.017176628113</v>
      </c>
      <c r="BA419" s="30">
        <f t="shared" si="50"/>
        <v>390</v>
      </c>
      <c r="BB419" s="31">
        <f t="shared" si="51"/>
        <v>0.39593908629441626</v>
      </c>
    </row>
    <row r="420" spans="1:54" x14ac:dyDescent="0.25">
      <c r="A420" s="10">
        <f t="shared" si="47"/>
        <v>4</v>
      </c>
      <c r="C420" s="5">
        <v>19844</v>
      </c>
      <c r="D420" s="6">
        <v>506.31033325195312</v>
      </c>
      <c r="E420" s="6">
        <v>124.20803070068359</v>
      </c>
      <c r="F420" s="6">
        <v>49.873512268066406</v>
      </c>
      <c r="G420" s="6">
        <v>825</v>
      </c>
      <c r="H420" s="6">
        <v>272.47406005859375</v>
      </c>
      <c r="I420" s="6">
        <v>102.85502624511719</v>
      </c>
      <c r="J420" s="6">
        <v>1897.130859375</v>
      </c>
      <c r="K420" s="6">
        <v>56.147674560546875</v>
      </c>
      <c r="L420" s="6">
        <v>369</v>
      </c>
      <c r="M420" s="6">
        <v>18.299999237060547</v>
      </c>
      <c r="N420" s="6">
        <v>11.004576683044434</v>
      </c>
      <c r="O420" s="6">
        <v>293.35205078125</v>
      </c>
      <c r="P420" s="6">
        <v>1713</v>
      </c>
      <c r="Q420" s="6">
        <v>152.59689331054687</v>
      </c>
      <c r="R420" s="6">
        <v>65</v>
      </c>
      <c r="S420" s="6">
        <v>800</v>
      </c>
      <c r="T420" s="6">
        <v>32.147689819335938</v>
      </c>
      <c r="U420" s="6">
        <v>360</v>
      </c>
      <c r="V420" s="6">
        <v>74.535430908203125</v>
      </c>
      <c r="W420" s="6">
        <v>10.199999809265137</v>
      </c>
      <c r="X420" s="6">
        <v>301.29998779296875</v>
      </c>
      <c r="Y420" s="6">
        <v>96.202857971191406</v>
      </c>
      <c r="Z420" s="6">
        <v>851</v>
      </c>
      <c r="AA420" s="6">
        <v>78.5</v>
      </c>
      <c r="AB420" s="6">
        <v>295.31375122070312</v>
      </c>
      <c r="AC420" s="6">
        <v>73.469223022460938</v>
      </c>
      <c r="AD420" s="6">
        <v>2144.55126953125</v>
      </c>
      <c r="AE420" s="6">
        <v>3292</v>
      </c>
      <c r="AF420" s="6">
        <v>197.81982421875</v>
      </c>
      <c r="AG420" s="6">
        <v>685.737548828125</v>
      </c>
      <c r="AH420" s="6">
        <v>4.0999999046325684</v>
      </c>
      <c r="AI420" s="6">
        <v>67.418891906738281</v>
      </c>
      <c r="AJ420" s="6">
        <v>65.599998474121094</v>
      </c>
      <c r="AK420" s="6">
        <v>57.831382751464844</v>
      </c>
      <c r="AL420" s="6">
        <v>21.556465148925781</v>
      </c>
      <c r="AM420" s="6">
        <v>60.664234161376953</v>
      </c>
      <c r="AN420" s="6">
        <v>4540.611328125</v>
      </c>
      <c r="AO420" s="6">
        <v>33.799999237060547</v>
      </c>
      <c r="AP420" s="6">
        <v>39.980751037597656</v>
      </c>
      <c r="AQ420" s="6">
        <v>890.84228515625</v>
      </c>
      <c r="AR420" s="6">
        <v>11.800000190734863</v>
      </c>
      <c r="AS420" s="6">
        <v>41.243690490722656</v>
      </c>
      <c r="AT420" s="6">
        <v>11</v>
      </c>
      <c r="AU420" s="6">
        <v>206</v>
      </c>
      <c r="AV420" s="28">
        <f t="shared" si="48"/>
        <v>21801.479626178741</v>
      </c>
      <c r="AW420" s="28"/>
      <c r="AX420" s="7">
        <v>402</v>
      </c>
      <c r="AY420" s="7">
        <f t="shared" si="46"/>
        <v>21801.479626178741</v>
      </c>
      <c r="AZ420" s="7">
        <f t="shared" si="49"/>
        <v>19132.600042939186</v>
      </c>
      <c r="BA420" s="30">
        <f t="shared" si="50"/>
        <v>391</v>
      </c>
      <c r="BB420" s="31">
        <f t="shared" si="51"/>
        <v>0.39695431472081216</v>
      </c>
    </row>
    <row r="421" spans="1:54" x14ac:dyDescent="0.25">
      <c r="A421" s="10">
        <f t="shared" si="47"/>
        <v>5</v>
      </c>
      <c r="C421" s="5">
        <v>19875</v>
      </c>
      <c r="D421" s="6">
        <v>458.73855590820312</v>
      </c>
      <c r="E421" s="6">
        <v>118.64653015136719</v>
      </c>
      <c r="F421" s="6">
        <v>51.509834289550781</v>
      </c>
      <c r="G421" s="6">
        <v>930</v>
      </c>
      <c r="H421" s="6">
        <v>183.84710693359375</v>
      </c>
      <c r="I421" s="6">
        <v>102.79373931884766</v>
      </c>
      <c r="J421" s="6">
        <v>1871.07568359375</v>
      </c>
      <c r="K421" s="6">
        <v>76.202377319335938</v>
      </c>
      <c r="L421" s="6">
        <v>425.4285888671875</v>
      </c>
      <c r="M421" s="6">
        <v>18.299999237060547</v>
      </c>
      <c r="N421" s="6">
        <v>10.801008224487305</v>
      </c>
      <c r="O421" s="6">
        <v>261.4124755859375</v>
      </c>
      <c r="P421" s="6">
        <v>1995.065185546875</v>
      </c>
      <c r="Q421" s="6">
        <v>135.1080322265625</v>
      </c>
      <c r="R421" s="6">
        <v>66</v>
      </c>
      <c r="S421" s="6">
        <v>918.99114990234375</v>
      </c>
      <c r="T421" s="6">
        <v>38.907112121582031</v>
      </c>
      <c r="U421" s="6">
        <v>279.85238647460937</v>
      </c>
      <c r="V421" s="6">
        <v>75.577606201171875</v>
      </c>
      <c r="W421" s="6">
        <v>10.199999809265137</v>
      </c>
      <c r="X421" s="6">
        <v>301.29998779296875</v>
      </c>
      <c r="Y421" s="6">
        <v>95.649696350097656</v>
      </c>
      <c r="Z421" s="6">
        <v>969</v>
      </c>
      <c r="AA421" s="6">
        <v>78.5</v>
      </c>
      <c r="AB421" s="6">
        <v>372.04058837890625</v>
      </c>
      <c r="AC421" s="6">
        <v>65.506515502929688</v>
      </c>
      <c r="AD421" s="6">
        <v>2330.299560546875</v>
      </c>
      <c r="AE421" s="6">
        <v>3538</v>
      </c>
      <c r="AF421" s="6">
        <v>202.44581604003906</v>
      </c>
      <c r="AG421" s="6">
        <v>851.46563720703125</v>
      </c>
      <c r="AH421" s="6">
        <v>4.0999999046325684</v>
      </c>
      <c r="AI421" s="6">
        <v>66.28271484375</v>
      </c>
      <c r="AJ421" s="6">
        <v>65.599998474121094</v>
      </c>
      <c r="AK421" s="6">
        <v>58.238082885742188</v>
      </c>
      <c r="AL421" s="6">
        <v>2.4672279357910156</v>
      </c>
      <c r="AM421" s="6">
        <v>58.142013549804687</v>
      </c>
      <c r="AN421" s="6">
        <v>4536.76318359375</v>
      </c>
      <c r="AO421" s="6">
        <v>33.799999237060547</v>
      </c>
      <c r="AP421" s="6">
        <v>20</v>
      </c>
      <c r="AQ421" s="6">
        <v>598.8824462890625</v>
      </c>
      <c r="AR421" s="6">
        <v>11.800000190734863</v>
      </c>
      <c r="AS421" s="6">
        <v>115.65257263183594</v>
      </c>
      <c r="AT421" s="6">
        <v>11</v>
      </c>
      <c r="AU421" s="6">
        <v>206</v>
      </c>
      <c r="AV421" s="28">
        <f t="shared" si="48"/>
        <v>22621.393413066864</v>
      </c>
      <c r="AW421" s="28"/>
      <c r="AX421" s="7">
        <v>403</v>
      </c>
      <c r="AY421" s="7">
        <f t="shared" si="46"/>
        <v>22621.393413066864</v>
      </c>
      <c r="AZ421" s="7">
        <f t="shared" si="49"/>
        <v>19127.238358974457</v>
      </c>
      <c r="BA421" s="30">
        <f t="shared" si="50"/>
        <v>392</v>
      </c>
      <c r="BB421" s="31">
        <f t="shared" si="51"/>
        <v>0.39796954314720812</v>
      </c>
    </row>
    <row r="422" spans="1:54" x14ac:dyDescent="0.25">
      <c r="A422" s="10">
        <f t="shared" si="47"/>
        <v>6</v>
      </c>
      <c r="C422" s="5">
        <v>19905</v>
      </c>
      <c r="D422" s="6">
        <v>400.92556762695312</v>
      </c>
      <c r="E422" s="6">
        <v>87.953575134277344</v>
      </c>
      <c r="F422" s="6">
        <v>10.221670150756836</v>
      </c>
      <c r="G422" s="6">
        <v>889.77001953125</v>
      </c>
      <c r="H422" s="6">
        <v>18.600000381469727</v>
      </c>
      <c r="I422" s="6">
        <v>57.308361053466797</v>
      </c>
      <c r="J422" s="6">
        <v>1809.04296875</v>
      </c>
      <c r="K422" s="6">
        <v>54.552085876464844</v>
      </c>
      <c r="L422" s="6">
        <v>72.451896667480469</v>
      </c>
      <c r="M422" s="6">
        <v>29.383764266967773</v>
      </c>
      <c r="N422" s="6">
        <v>10.561051368713379</v>
      </c>
      <c r="O422" s="6">
        <v>230.39999389648437</v>
      </c>
      <c r="P422" s="6">
        <v>1936.1712646484375</v>
      </c>
      <c r="Q422" s="6">
        <v>115.40644073486328</v>
      </c>
      <c r="R422" s="6">
        <v>66</v>
      </c>
      <c r="S422" s="6">
        <v>872.6561279296875</v>
      </c>
      <c r="T422" s="6">
        <v>4</v>
      </c>
      <c r="U422" s="6">
        <v>360</v>
      </c>
      <c r="V422" s="6">
        <v>0.20000000298023224</v>
      </c>
      <c r="W422" s="6">
        <v>10.199999809265137</v>
      </c>
      <c r="X422" s="6">
        <v>299.18899536132813</v>
      </c>
      <c r="Y422" s="6">
        <v>95.019996643066406</v>
      </c>
      <c r="Z422" s="6">
        <v>1018.9263305664062</v>
      </c>
      <c r="AA422" s="6">
        <v>78.5</v>
      </c>
      <c r="AB422" s="6">
        <v>262.17852783203125</v>
      </c>
      <c r="AC422" s="6">
        <v>54.036266326904297</v>
      </c>
      <c r="AD422" s="6">
        <v>2320.54345703125</v>
      </c>
      <c r="AE422" s="6">
        <v>3538</v>
      </c>
      <c r="AF422" s="6">
        <v>209.26499938964844</v>
      </c>
      <c r="AG422" s="6">
        <v>928.36004638671875</v>
      </c>
      <c r="AH422" s="6">
        <v>4.0999999046325684</v>
      </c>
      <c r="AI422" s="6">
        <v>65.058670043945313</v>
      </c>
      <c r="AJ422" s="6">
        <v>65.599998474121094</v>
      </c>
      <c r="AK422" s="6">
        <v>52.531425476074219</v>
      </c>
      <c r="AL422" s="6">
        <v>1.6180250644683838</v>
      </c>
      <c r="AM422" s="6">
        <v>50.768936157226563</v>
      </c>
      <c r="AN422" s="6">
        <v>4521.4755859375</v>
      </c>
      <c r="AO422" s="6">
        <v>33.799999237060547</v>
      </c>
      <c r="AP422" s="6">
        <v>22.905656814575195</v>
      </c>
      <c r="AQ422" s="6">
        <v>427.63134765625</v>
      </c>
      <c r="AR422" s="6">
        <v>9.6999998092651367</v>
      </c>
      <c r="AS422" s="6">
        <v>106.68524932861328</v>
      </c>
      <c r="AT422" s="6">
        <v>11</v>
      </c>
      <c r="AU422" s="6">
        <v>203.01663208007812</v>
      </c>
      <c r="AV422" s="28">
        <f t="shared" si="48"/>
        <v>21415.714933350682</v>
      </c>
      <c r="AW422" s="28"/>
      <c r="AX422" s="7">
        <v>404</v>
      </c>
      <c r="AY422" s="7">
        <f t="shared" si="46"/>
        <v>21415.714933350682</v>
      </c>
      <c r="AZ422" s="7">
        <f t="shared" si="49"/>
        <v>19123.877206757665</v>
      </c>
      <c r="BA422" s="30">
        <f t="shared" si="50"/>
        <v>393</v>
      </c>
      <c r="BB422" s="31">
        <f t="shared" si="51"/>
        <v>0.39898477157360407</v>
      </c>
    </row>
    <row r="423" spans="1:54" x14ac:dyDescent="0.25">
      <c r="A423" s="10">
        <f t="shared" si="47"/>
        <v>7</v>
      </c>
      <c r="C423" s="5">
        <v>19936</v>
      </c>
      <c r="D423" s="6">
        <v>341.45501708984375</v>
      </c>
      <c r="E423" s="6">
        <v>62.603649139404297</v>
      </c>
      <c r="F423" s="6">
        <v>10.144491195678711</v>
      </c>
      <c r="G423" s="6">
        <v>754.0499267578125</v>
      </c>
      <c r="H423" s="6">
        <v>58.845809936523437</v>
      </c>
      <c r="I423" s="6">
        <v>44.064971923828125</v>
      </c>
      <c r="J423" s="6">
        <v>1566.040283203125</v>
      </c>
      <c r="K423" s="6">
        <v>16.622920989990234</v>
      </c>
      <c r="L423" s="6">
        <v>38.405357360839844</v>
      </c>
      <c r="M423" s="6">
        <v>18.299999237060547</v>
      </c>
      <c r="N423" s="6">
        <v>10.27402400970459</v>
      </c>
      <c r="O423" s="6">
        <v>230.39999389648437</v>
      </c>
      <c r="P423" s="6">
        <v>1817.9029541015625</v>
      </c>
      <c r="Q423" s="6">
        <v>94.672042846679688</v>
      </c>
      <c r="R423" s="6">
        <v>67</v>
      </c>
      <c r="S423" s="6">
        <v>560.48468017578125</v>
      </c>
      <c r="T423" s="6">
        <v>4.0377511978149414</v>
      </c>
      <c r="U423" s="6">
        <v>354.41275024414062</v>
      </c>
      <c r="V423" s="6">
        <v>2.2244782447814941</v>
      </c>
      <c r="W423" s="6">
        <v>10.199999809265137</v>
      </c>
      <c r="X423" s="6">
        <v>250.34423828125</v>
      </c>
      <c r="Y423" s="6">
        <v>104.01399993896484</v>
      </c>
      <c r="Z423" s="6">
        <v>890.0955810546875</v>
      </c>
      <c r="AA423" s="6">
        <v>78.5</v>
      </c>
      <c r="AB423" s="6">
        <v>120</v>
      </c>
      <c r="AC423" s="6">
        <v>38.373767852783203</v>
      </c>
      <c r="AD423" s="6">
        <v>2202.505126953125</v>
      </c>
      <c r="AE423" s="6">
        <v>3529.321044921875</v>
      </c>
      <c r="AF423" s="6">
        <v>209.00039672851562</v>
      </c>
      <c r="AG423" s="6">
        <v>863.68048095703125</v>
      </c>
      <c r="AH423" s="6">
        <v>4.0999999046325684</v>
      </c>
      <c r="AI423" s="6">
        <v>4.8000001907348633</v>
      </c>
      <c r="AJ423" s="6">
        <v>65.599998474121094</v>
      </c>
      <c r="AK423" s="6">
        <v>44.198352813720703</v>
      </c>
      <c r="AL423" s="6">
        <v>1.5694911479949951</v>
      </c>
      <c r="AM423" s="6">
        <v>43.933830261230469</v>
      </c>
      <c r="AN423" s="6">
        <v>3918.42333984375</v>
      </c>
      <c r="AO423" s="6">
        <v>33.799999237060547</v>
      </c>
      <c r="AP423" s="6">
        <v>20</v>
      </c>
      <c r="AQ423" s="6">
        <v>276.336181640625</v>
      </c>
      <c r="AR423" s="6">
        <v>9.6999998092651367</v>
      </c>
      <c r="AS423" s="6">
        <v>18.953916549682617</v>
      </c>
      <c r="AT423" s="6">
        <v>11</v>
      </c>
      <c r="AU423" s="6">
        <v>179.59970092773437</v>
      </c>
      <c r="AV423" s="28">
        <f t="shared" si="48"/>
        <v>18979.990548849106</v>
      </c>
      <c r="AW423" s="28"/>
      <c r="AX423" s="7">
        <v>405</v>
      </c>
      <c r="AY423" s="7">
        <f t="shared" si="46"/>
        <v>18979.990548849106</v>
      </c>
      <c r="AZ423" s="7">
        <f t="shared" si="49"/>
        <v>19116.041509345174</v>
      </c>
      <c r="BA423" s="30">
        <f t="shared" si="50"/>
        <v>394</v>
      </c>
      <c r="BB423" s="31">
        <f t="shared" si="51"/>
        <v>0.4</v>
      </c>
    </row>
    <row r="424" spans="1:54" x14ac:dyDescent="0.25">
      <c r="A424" s="10">
        <f t="shared" si="47"/>
        <v>8</v>
      </c>
      <c r="C424" s="5">
        <v>19967</v>
      </c>
      <c r="D424" s="6">
        <v>284.19253540039062</v>
      </c>
      <c r="E424" s="6">
        <v>32.872264862060547</v>
      </c>
      <c r="F424" s="6">
        <v>10.08415699005127</v>
      </c>
      <c r="G424" s="6">
        <v>612.607666015625</v>
      </c>
      <c r="H424" s="6">
        <v>28.17387580871582</v>
      </c>
      <c r="I424" s="6">
        <v>19.782804489135742</v>
      </c>
      <c r="J424" s="6">
        <v>1349.8343505859375</v>
      </c>
      <c r="K424" s="6">
        <v>2</v>
      </c>
      <c r="L424" s="6">
        <v>4</v>
      </c>
      <c r="M424" s="6">
        <v>18.299999237060547</v>
      </c>
      <c r="N424" s="6">
        <v>10.047436714172363</v>
      </c>
      <c r="O424" s="6">
        <v>230.39999389648437</v>
      </c>
      <c r="P424" s="6">
        <v>1730.0958251953125</v>
      </c>
      <c r="Q424" s="6">
        <v>88.117088317871094</v>
      </c>
      <c r="R424" s="6">
        <v>67</v>
      </c>
      <c r="S424" s="6">
        <v>535.005126953125</v>
      </c>
      <c r="T424" s="6">
        <v>4.0344934463500977</v>
      </c>
      <c r="U424" s="6">
        <v>327.34292602539062</v>
      </c>
      <c r="V424" s="6">
        <v>0.20000000298023224</v>
      </c>
      <c r="W424" s="6">
        <v>10.199999809265137</v>
      </c>
      <c r="X424" s="6">
        <v>203.9105224609375</v>
      </c>
      <c r="Y424" s="6">
        <v>103.32057189941406</v>
      </c>
      <c r="Z424" s="6">
        <v>737.85546875</v>
      </c>
      <c r="AA424" s="6">
        <v>78.5</v>
      </c>
      <c r="AB424" s="6">
        <v>120</v>
      </c>
      <c r="AC424" s="6">
        <v>24.291433334350586</v>
      </c>
      <c r="AD424" s="6">
        <v>2053.589111328125</v>
      </c>
      <c r="AE424" s="6">
        <v>3530.630859375</v>
      </c>
      <c r="AF424" s="6">
        <v>183.76850891113281</v>
      </c>
      <c r="AG424" s="6">
        <v>772.90899658203125</v>
      </c>
      <c r="AH424" s="6">
        <v>4.0999999046325684</v>
      </c>
      <c r="AI424" s="6">
        <v>4.8000001907348633</v>
      </c>
      <c r="AJ424" s="6">
        <v>59.179550170898438</v>
      </c>
      <c r="AK424" s="6">
        <v>37.669307708740234</v>
      </c>
      <c r="AL424" s="6">
        <v>0.60000002384185791</v>
      </c>
      <c r="AM424" s="6">
        <v>37.532321929931641</v>
      </c>
      <c r="AN424" s="6">
        <v>3313.376708984375</v>
      </c>
      <c r="AO424" s="6">
        <v>33.799999237060547</v>
      </c>
      <c r="AP424" s="6">
        <v>20</v>
      </c>
      <c r="AQ424" s="6">
        <v>132.71823120117187</v>
      </c>
      <c r="AR424" s="6">
        <v>9.6999998092651367</v>
      </c>
      <c r="AS424" s="6">
        <v>0.60000002384185791</v>
      </c>
      <c r="AT424" s="6">
        <v>11</v>
      </c>
      <c r="AU424" s="6">
        <v>180.02439880371094</v>
      </c>
      <c r="AV424" s="28">
        <f t="shared" si="48"/>
        <v>17018.166534379125</v>
      </c>
      <c r="AW424" s="28"/>
      <c r="AX424" s="7">
        <v>406</v>
      </c>
      <c r="AY424" s="7">
        <f t="shared" si="46"/>
        <v>17018.166534379125</v>
      </c>
      <c r="AZ424" s="7">
        <f t="shared" si="49"/>
        <v>19114.736633777618</v>
      </c>
      <c r="BA424" s="30">
        <f t="shared" si="50"/>
        <v>395</v>
      </c>
      <c r="BB424" s="31">
        <f t="shared" si="51"/>
        <v>0.40101522842639592</v>
      </c>
    </row>
    <row r="425" spans="1:54" x14ac:dyDescent="0.25">
      <c r="A425" s="10">
        <f t="shared" si="47"/>
        <v>9</v>
      </c>
      <c r="C425" s="5">
        <v>19997</v>
      </c>
      <c r="D425" s="6">
        <v>273.131591796875</v>
      </c>
      <c r="E425" s="6">
        <v>10.916177749633789</v>
      </c>
      <c r="F425" s="6">
        <v>10.035223960876465</v>
      </c>
      <c r="G425" s="6">
        <v>532.3245849609375</v>
      </c>
      <c r="H425" s="6">
        <v>18.600000381469727</v>
      </c>
      <c r="I425" s="6">
        <v>17.947299957275391</v>
      </c>
      <c r="J425" s="6">
        <v>1271.246826171875</v>
      </c>
      <c r="K425" s="6">
        <v>0</v>
      </c>
      <c r="L425" s="6">
        <v>4</v>
      </c>
      <c r="M425" s="6">
        <v>18.299999237060547</v>
      </c>
      <c r="N425" s="6">
        <v>9.8669967651367187</v>
      </c>
      <c r="O425" s="6">
        <v>230.39999389648437</v>
      </c>
      <c r="P425" s="6">
        <v>1685.65673828125</v>
      </c>
      <c r="Q425" s="6">
        <v>88.30548095703125</v>
      </c>
      <c r="R425" s="6">
        <v>67</v>
      </c>
      <c r="S425" s="6">
        <v>396.33465576171875</v>
      </c>
      <c r="T425" s="6">
        <v>4</v>
      </c>
      <c r="U425" s="6">
        <v>299.706787109375</v>
      </c>
      <c r="V425" s="6">
        <v>0.20000000298023224</v>
      </c>
      <c r="W425" s="6">
        <v>10.199999809265137</v>
      </c>
      <c r="X425" s="6">
        <v>154.1407470703125</v>
      </c>
      <c r="Y425" s="6">
        <v>100.89207458496094</v>
      </c>
      <c r="Z425" s="6">
        <v>673.10333251953125</v>
      </c>
      <c r="AA425" s="6">
        <v>78.5</v>
      </c>
      <c r="AB425" s="6">
        <v>120</v>
      </c>
      <c r="AC425" s="6">
        <v>18.822519302368164</v>
      </c>
      <c r="AD425" s="6">
        <v>1941.001220703125</v>
      </c>
      <c r="AE425" s="6">
        <v>3106.97802734375</v>
      </c>
      <c r="AF425" s="6">
        <v>121.154052734375</v>
      </c>
      <c r="AG425" s="6">
        <v>658.25347900390625</v>
      </c>
      <c r="AH425" s="6">
        <v>4.0999999046325684</v>
      </c>
      <c r="AI425" s="6">
        <v>4.8000001907348633</v>
      </c>
      <c r="AJ425" s="6">
        <v>42.695896148681641</v>
      </c>
      <c r="AK425" s="6">
        <v>37.229583740234375</v>
      </c>
      <c r="AL425" s="6">
        <v>0.60000002384185791</v>
      </c>
      <c r="AM425" s="6">
        <v>31</v>
      </c>
      <c r="AN425" s="6">
        <v>3169.090576171875</v>
      </c>
      <c r="AO425" s="6">
        <v>33.799999237060547</v>
      </c>
      <c r="AP425" s="6">
        <v>20</v>
      </c>
      <c r="AQ425" s="6">
        <v>103.17791748046875</v>
      </c>
      <c r="AR425" s="6">
        <v>9.6999998092651367</v>
      </c>
      <c r="AS425" s="6">
        <v>0.60000002384185791</v>
      </c>
      <c r="AT425" s="6">
        <v>11</v>
      </c>
      <c r="AU425" s="6">
        <v>187.67707824707031</v>
      </c>
      <c r="AV425" s="28">
        <f t="shared" si="48"/>
        <v>15576.488861039281</v>
      </c>
      <c r="AW425" s="28"/>
      <c r="AX425" s="7">
        <v>407</v>
      </c>
      <c r="AY425" s="7">
        <f t="shared" si="46"/>
        <v>15576.488861039281</v>
      </c>
      <c r="AZ425" s="7">
        <f t="shared" si="49"/>
        <v>19105.675915241241</v>
      </c>
      <c r="BA425" s="30">
        <f t="shared" si="50"/>
        <v>396</v>
      </c>
      <c r="BB425" s="31">
        <f t="shared" si="51"/>
        <v>0.40203045685279187</v>
      </c>
    </row>
    <row r="426" spans="1:54" x14ac:dyDescent="0.25">
      <c r="A426" s="10">
        <f t="shared" si="47"/>
        <v>10</v>
      </c>
      <c r="C426" s="5">
        <v>20028</v>
      </c>
      <c r="D426" s="6">
        <v>263.9779052734375</v>
      </c>
      <c r="E426" s="6">
        <v>10</v>
      </c>
      <c r="F426" s="6">
        <v>10</v>
      </c>
      <c r="G426" s="6">
        <v>507.72027587890625</v>
      </c>
      <c r="H426" s="6">
        <v>27.709199905395508</v>
      </c>
      <c r="I426" s="6">
        <v>19.990442276000977</v>
      </c>
      <c r="J426" s="6">
        <v>1261.5445556640625</v>
      </c>
      <c r="K426" s="6">
        <v>2.0058712959289551</v>
      </c>
      <c r="L426" s="6">
        <v>4</v>
      </c>
      <c r="M426" s="6">
        <v>18.299999237060547</v>
      </c>
      <c r="N426" s="6">
        <v>9.8000001907348633</v>
      </c>
      <c r="O426" s="6">
        <v>230.39999389648437</v>
      </c>
      <c r="P426" s="6">
        <v>1631.2149658203125</v>
      </c>
      <c r="Q426" s="6">
        <v>92.1138916015625</v>
      </c>
      <c r="R426" s="6">
        <v>66</v>
      </c>
      <c r="S426" s="6">
        <v>386.76956176757812</v>
      </c>
      <c r="T426" s="6">
        <v>4</v>
      </c>
      <c r="U426" s="6">
        <v>273.37240600585937</v>
      </c>
      <c r="V426" s="6">
        <v>0.20000000298023224</v>
      </c>
      <c r="W426" s="6">
        <v>10.199999809265137</v>
      </c>
      <c r="X426" s="6">
        <v>153.60568237304688</v>
      </c>
      <c r="Y426" s="6">
        <v>100.58098602294922</v>
      </c>
      <c r="Z426" s="6">
        <v>665.900634765625</v>
      </c>
      <c r="AA426" s="6">
        <v>78.5</v>
      </c>
      <c r="AB426" s="6">
        <v>120</v>
      </c>
      <c r="AC426" s="6">
        <v>18.941778182983398</v>
      </c>
      <c r="AD426" s="6">
        <v>1886.0792236328125</v>
      </c>
      <c r="AE426" s="6">
        <v>2793.1005859375</v>
      </c>
      <c r="AF426" s="6">
        <v>63.262874603271484</v>
      </c>
      <c r="AG426" s="6">
        <v>603.4473876953125</v>
      </c>
      <c r="AH426" s="6">
        <v>4.0999999046325684</v>
      </c>
      <c r="AI426" s="6">
        <v>25.515121459960938</v>
      </c>
      <c r="AJ426" s="6">
        <v>27.899045944213867</v>
      </c>
      <c r="AK426" s="6">
        <v>37</v>
      </c>
      <c r="AL426" s="6">
        <v>0.60000002384185791</v>
      </c>
      <c r="AM426" s="6">
        <v>31</v>
      </c>
      <c r="AN426" s="6">
        <v>3047.79931640625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0.60000002384185791</v>
      </c>
      <c r="AT426" s="6">
        <v>11</v>
      </c>
      <c r="AU426" s="6">
        <v>180.88108825683594</v>
      </c>
      <c r="AV426" s="28">
        <f t="shared" si="48"/>
        <v>14822.632792904973</v>
      </c>
      <c r="AW426" s="28"/>
      <c r="AX426" s="7">
        <v>408</v>
      </c>
      <c r="AY426" s="7">
        <f t="shared" si="46"/>
        <v>14822.632792904973</v>
      </c>
      <c r="AZ426" s="7">
        <f t="shared" si="49"/>
        <v>19102.804530620575</v>
      </c>
      <c r="BA426" s="30">
        <f t="shared" si="50"/>
        <v>397</v>
      </c>
      <c r="BB426" s="31">
        <f t="shared" si="51"/>
        <v>0.40304568527918783</v>
      </c>
    </row>
    <row r="427" spans="1:54" x14ac:dyDescent="0.25">
      <c r="A427" s="10">
        <f t="shared" si="47"/>
        <v>11</v>
      </c>
      <c r="C427" s="5">
        <v>20058</v>
      </c>
      <c r="D427" s="6">
        <v>266.25839233398437</v>
      </c>
      <c r="E427" s="6">
        <v>17.163196563720703</v>
      </c>
      <c r="F427" s="6">
        <v>10.078606605529785</v>
      </c>
      <c r="G427" s="6">
        <v>502.88311767578125</v>
      </c>
      <c r="H427" s="6">
        <v>18.600000381469727</v>
      </c>
      <c r="I427" s="6">
        <v>26.689704895019531</v>
      </c>
      <c r="J427" s="6">
        <v>1312.5150146484375</v>
      </c>
      <c r="K427" s="6">
        <v>10.945500373840332</v>
      </c>
      <c r="L427" s="6">
        <v>4</v>
      </c>
      <c r="M427" s="6">
        <v>29.430913925170898</v>
      </c>
      <c r="N427" s="6">
        <v>9.8000001907348633</v>
      </c>
      <c r="O427" s="6">
        <v>230.39999389648437</v>
      </c>
      <c r="P427" s="6">
        <v>1626.871826171875</v>
      </c>
      <c r="Q427" s="6">
        <v>98.406028747558594</v>
      </c>
      <c r="R427" s="6">
        <v>64</v>
      </c>
      <c r="S427" s="6">
        <v>379.6182861328125</v>
      </c>
      <c r="T427" s="6">
        <v>4.8231782913208008</v>
      </c>
      <c r="U427" s="6">
        <v>249.14907836914062</v>
      </c>
      <c r="V427" s="6">
        <v>15.481825828552246</v>
      </c>
      <c r="W427" s="6">
        <v>10.688626289367676</v>
      </c>
      <c r="X427" s="6">
        <v>158.50047302246094</v>
      </c>
      <c r="Y427" s="6">
        <v>90.018341064453125</v>
      </c>
      <c r="Z427" s="6">
        <v>654.0887451171875</v>
      </c>
      <c r="AA427" s="6">
        <v>78.5</v>
      </c>
      <c r="AB427" s="6">
        <v>160.5701904296875</v>
      </c>
      <c r="AC427" s="6">
        <v>17.5</v>
      </c>
      <c r="AD427" s="6">
        <v>1908.601806640625</v>
      </c>
      <c r="AE427" s="6">
        <v>2821.21875</v>
      </c>
      <c r="AF427" s="6">
        <v>37.010379791259766</v>
      </c>
      <c r="AG427" s="6">
        <v>602.86309814453125</v>
      </c>
      <c r="AH427" s="6">
        <v>4.0999999046325684</v>
      </c>
      <c r="AI427" s="6">
        <v>117.87107849121094</v>
      </c>
      <c r="AJ427" s="6">
        <v>23.740602493286133</v>
      </c>
      <c r="AK427" s="6">
        <v>37</v>
      </c>
      <c r="AL427" s="6">
        <v>0.60000002384185791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83.375190734863281</v>
      </c>
      <c r="AR427" s="6">
        <v>9.6999998092651367</v>
      </c>
      <c r="AS427" s="6">
        <v>0.60000002384185791</v>
      </c>
      <c r="AT427" s="6">
        <v>11</v>
      </c>
      <c r="AU427" s="6">
        <v>182.53532409667969</v>
      </c>
      <c r="AV427" s="28">
        <f t="shared" si="48"/>
        <v>15098.091996908188</v>
      </c>
      <c r="AW427" s="28"/>
      <c r="AX427" s="7">
        <v>409</v>
      </c>
      <c r="AY427" s="7">
        <f t="shared" si="46"/>
        <v>15098.091996908188</v>
      </c>
      <c r="AZ427" s="7">
        <f t="shared" si="49"/>
        <v>19102.252775669098</v>
      </c>
      <c r="BA427" s="30">
        <f t="shared" si="50"/>
        <v>398</v>
      </c>
      <c r="BB427" s="31">
        <f t="shared" si="51"/>
        <v>0.40406091370558378</v>
      </c>
    </row>
    <row r="428" spans="1:54" x14ac:dyDescent="0.25">
      <c r="A428" s="10">
        <f t="shared" si="47"/>
        <v>12</v>
      </c>
      <c r="C428" s="5">
        <v>20089</v>
      </c>
      <c r="D428" s="6">
        <v>284.63821411132812</v>
      </c>
      <c r="E428" s="6">
        <v>44.234619140625</v>
      </c>
      <c r="F428" s="6">
        <v>11.131749153137207</v>
      </c>
      <c r="G428" s="6">
        <v>543.6707763671875</v>
      </c>
      <c r="H428" s="6">
        <v>218.41055297851563</v>
      </c>
      <c r="I428" s="6">
        <v>42.380058288574219</v>
      </c>
      <c r="J428" s="6">
        <v>1331.0733642578125</v>
      </c>
      <c r="K428" s="6">
        <v>32.849826812744141</v>
      </c>
      <c r="L428" s="6">
        <v>4</v>
      </c>
      <c r="M428" s="6">
        <v>18.299999237060547</v>
      </c>
      <c r="N428" s="6">
        <v>10.1624755859375</v>
      </c>
      <c r="O428" s="6">
        <v>256.98834228515625</v>
      </c>
      <c r="P428" s="6">
        <v>1637.303466796875</v>
      </c>
      <c r="Q428" s="6">
        <v>106.25865173339844</v>
      </c>
      <c r="R428" s="6">
        <v>62</v>
      </c>
      <c r="S428" s="6">
        <v>448.87725830078125</v>
      </c>
      <c r="T428" s="6">
        <v>6.85430908203125</v>
      </c>
      <c r="U428" s="6">
        <v>233.19241333007812</v>
      </c>
      <c r="V428" s="6">
        <v>33.257316589355469</v>
      </c>
      <c r="W428" s="6">
        <v>10.199999809265137</v>
      </c>
      <c r="X428" s="6">
        <v>175.60086059570312</v>
      </c>
      <c r="Y428" s="6">
        <v>77.660049438476563</v>
      </c>
      <c r="Z428" s="6">
        <v>655.57183837890625</v>
      </c>
      <c r="AA428" s="6">
        <v>99.978225708007813</v>
      </c>
      <c r="AB428" s="6">
        <v>215.10873413085937</v>
      </c>
      <c r="AC428" s="6">
        <v>18.688684463500977</v>
      </c>
      <c r="AD428" s="6">
        <v>1935.58837890625</v>
      </c>
      <c r="AE428" s="6">
        <v>2916.693115234375</v>
      </c>
      <c r="AF428" s="6">
        <v>23.83134651184082</v>
      </c>
      <c r="AG428" s="6">
        <v>615.0880126953125</v>
      </c>
      <c r="AH428" s="6">
        <v>4.0999999046325684</v>
      </c>
      <c r="AI428" s="6">
        <v>4.8000001907348633</v>
      </c>
      <c r="AJ428" s="6">
        <v>31.483989715576172</v>
      </c>
      <c r="AK428" s="6">
        <v>37</v>
      </c>
      <c r="AL428" s="6">
        <v>4.6283068656921387</v>
      </c>
      <c r="AM428" s="6">
        <v>38.2021484375</v>
      </c>
      <c r="AN428" s="6">
        <v>3367.573486328125</v>
      </c>
      <c r="AO428" s="6">
        <v>33.799999237060547</v>
      </c>
      <c r="AP428" s="6">
        <v>26.763111114501953</v>
      </c>
      <c r="AQ428" s="6">
        <v>436.48220825195312</v>
      </c>
      <c r="AR428" s="6">
        <v>9.6999998092651367</v>
      </c>
      <c r="AS428" s="6">
        <v>4.3966479301452637</v>
      </c>
      <c r="AT428" s="6">
        <v>11</v>
      </c>
      <c r="AU428" s="6">
        <v>235</v>
      </c>
      <c r="AV428" s="28">
        <f t="shared" si="48"/>
        <v>16314.522537708282</v>
      </c>
      <c r="AW428" s="28"/>
      <c r="AX428" s="7">
        <v>410</v>
      </c>
      <c r="AY428" s="7">
        <f t="shared" si="46"/>
        <v>16314.522537708282</v>
      </c>
      <c r="AZ428" s="7">
        <f t="shared" si="49"/>
        <v>19090.604244470596</v>
      </c>
      <c r="BA428" s="30">
        <f t="shared" si="50"/>
        <v>399</v>
      </c>
      <c r="BB428" s="31">
        <f t="shared" si="51"/>
        <v>0.40507614213197968</v>
      </c>
    </row>
    <row r="429" spans="1:54" x14ac:dyDescent="0.25">
      <c r="A429" s="10">
        <f t="shared" si="47"/>
        <v>1</v>
      </c>
      <c r="C429" s="5">
        <v>20120</v>
      </c>
      <c r="D429" s="6">
        <v>289.99105834960937</v>
      </c>
      <c r="E429" s="6">
        <v>57.275367736816406</v>
      </c>
      <c r="F429" s="6">
        <v>15.994692802429199</v>
      </c>
      <c r="G429" s="6">
        <v>578.37322998046875</v>
      </c>
      <c r="H429" s="6">
        <v>305.65396118164062</v>
      </c>
      <c r="I429" s="6">
        <v>58.966194152832031</v>
      </c>
      <c r="J429" s="6">
        <v>1152.6702880859375</v>
      </c>
      <c r="K429" s="6">
        <v>55.705657958984375</v>
      </c>
      <c r="L429" s="6">
        <v>4</v>
      </c>
      <c r="M429" s="6">
        <v>18.299999237060547</v>
      </c>
      <c r="N429" s="6">
        <v>10.9117431640625</v>
      </c>
      <c r="O429" s="6">
        <v>265.13980102539062</v>
      </c>
      <c r="P429" s="6">
        <v>1670.1649169921875</v>
      </c>
      <c r="Q429" s="6">
        <v>114.34343719482422</v>
      </c>
      <c r="R429" s="6">
        <v>62</v>
      </c>
      <c r="S429" s="6">
        <v>538.463623046875</v>
      </c>
      <c r="T429" s="6">
        <v>11.377971649169922</v>
      </c>
      <c r="U429" s="6">
        <v>218.30729675292969</v>
      </c>
      <c r="V429" s="6">
        <v>53.591587066650391</v>
      </c>
      <c r="W429" s="6">
        <v>10.199999809265137</v>
      </c>
      <c r="X429" s="6">
        <v>186.81283569335937</v>
      </c>
      <c r="Y429" s="6">
        <v>72</v>
      </c>
      <c r="Z429" s="6">
        <v>668.9107666015625</v>
      </c>
      <c r="AA429" s="6">
        <v>165.24075317382812</v>
      </c>
      <c r="AB429" s="6">
        <v>277.28079223632812</v>
      </c>
      <c r="AC429" s="6">
        <v>32.237014770507812</v>
      </c>
      <c r="AD429" s="6">
        <v>1950</v>
      </c>
      <c r="AE429" s="6">
        <v>3046.510986328125</v>
      </c>
      <c r="AF429" s="6">
        <v>12.199999809265137</v>
      </c>
      <c r="AG429" s="6">
        <v>653.73931884765625</v>
      </c>
      <c r="AH429" s="6">
        <v>4.0999999046325684</v>
      </c>
      <c r="AI429" s="6">
        <v>4.8000001907348633</v>
      </c>
      <c r="AJ429" s="6">
        <v>45.774509429931641</v>
      </c>
      <c r="AK429" s="6">
        <v>40.298294067382813</v>
      </c>
      <c r="AL429" s="6">
        <v>8.9995603561401367</v>
      </c>
      <c r="AM429" s="6">
        <v>49.293975830078125</v>
      </c>
      <c r="AN429" s="6">
        <v>3662.198974609375</v>
      </c>
      <c r="AO429" s="6">
        <v>44</v>
      </c>
      <c r="AP429" s="6">
        <v>34.872463226318359</v>
      </c>
      <c r="AQ429" s="6">
        <v>765.64166259765625</v>
      </c>
      <c r="AR429" s="6">
        <v>9.6999998092651367</v>
      </c>
      <c r="AS429" s="6">
        <v>9.1630125045776367</v>
      </c>
      <c r="AT429" s="6">
        <v>42.020118713378906</v>
      </c>
      <c r="AU429" s="6">
        <v>207.39143371582031</v>
      </c>
      <c r="AV429" s="28">
        <f t="shared" si="48"/>
        <v>17484.617298603058</v>
      </c>
      <c r="AW429" s="28"/>
      <c r="AX429" s="7">
        <v>411</v>
      </c>
      <c r="AY429" s="7">
        <f t="shared" si="46"/>
        <v>17484.617298603058</v>
      </c>
      <c r="AZ429" s="7">
        <f t="shared" si="49"/>
        <v>19087.914456009865</v>
      </c>
      <c r="BA429" s="30">
        <f t="shared" si="50"/>
        <v>400</v>
      </c>
      <c r="BB429" s="31">
        <f t="shared" si="51"/>
        <v>0.40609137055837563</v>
      </c>
    </row>
    <row r="430" spans="1:54" x14ac:dyDescent="0.25">
      <c r="A430" s="10">
        <f t="shared" si="47"/>
        <v>2</v>
      </c>
      <c r="C430" s="5">
        <v>20148</v>
      </c>
      <c r="D430" s="6">
        <v>290.27816772460937</v>
      </c>
      <c r="E430" s="6">
        <v>57.644882202148438</v>
      </c>
      <c r="F430" s="6">
        <v>18.051790237426758</v>
      </c>
      <c r="G430" s="6">
        <v>600</v>
      </c>
      <c r="H430" s="6">
        <v>296.83938598632812</v>
      </c>
      <c r="I430" s="6">
        <v>67.138313293457031</v>
      </c>
      <c r="J430" s="6">
        <v>1011.6586303710937</v>
      </c>
      <c r="K430" s="6">
        <v>75.436958312988281</v>
      </c>
      <c r="L430" s="6">
        <v>4</v>
      </c>
      <c r="M430" s="6">
        <v>18.299999237060547</v>
      </c>
      <c r="N430" s="6">
        <v>10.90639591217041</v>
      </c>
      <c r="O430" s="6">
        <v>292.66079711914062</v>
      </c>
      <c r="P430" s="6">
        <v>1690</v>
      </c>
      <c r="Q430" s="6">
        <v>115.06220245361328</v>
      </c>
      <c r="R430" s="6">
        <v>62</v>
      </c>
      <c r="S430" s="6">
        <v>575</v>
      </c>
      <c r="T430" s="6">
        <v>15.112847328186035</v>
      </c>
      <c r="U430" s="6">
        <v>207.03547668457031</v>
      </c>
      <c r="V430" s="6">
        <v>78.016288757324219</v>
      </c>
      <c r="W430" s="6">
        <v>10.199999809265137</v>
      </c>
      <c r="X430" s="6">
        <v>203.79421997070312</v>
      </c>
      <c r="Y430" s="6">
        <v>80.162872314453125</v>
      </c>
      <c r="Z430" s="6">
        <v>676</v>
      </c>
      <c r="AA430" s="6">
        <v>140.91276550292969</v>
      </c>
      <c r="AB430" s="6">
        <v>342.38922119140625</v>
      </c>
      <c r="AC430" s="6">
        <v>45.265815734863281</v>
      </c>
      <c r="AD430" s="6">
        <v>1950</v>
      </c>
      <c r="AE430" s="6">
        <v>3105</v>
      </c>
      <c r="AF430" s="6">
        <v>12.199999809265137</v>
      </c>
      <c r="AG430" s="6">
        <v>691.931396484375</v>
      </c>
      <c r="AH430" s="6">
        <v>4.0999999046325684</v>
      </c>
      <c r="AI430" s="6">
        <v>91.182212829589844</v>
      </c>
      <c r="AJ430" s="6">
        <v>44.003555297851563</v>
      </c>
      <c r="AK430" s="6">
        <v>43.363506317138672</v>
      </c>
      <c r="AL430" s="6">
        <v>12.971591949462891</v>
      </c>
      <c r="AM430" s="6">
        <v>43.712078094482422</v>
      </c>
      <c r="AN430" s="6">
        <v>3986.822021484375</v>
      </c>
      <c r="AO430" s="6">
        <v>33.799999237060547</v>
      </c>
      <c r="AP430" s="6">
        <v>20</v>
      </c>
      <c r="AQ430" s="6">
        <v>738.679931640625</v>
      </c>
      <c r="AR430" s="6">
        <v>11.800000190734863</v>
      </c>
      <c r="AS430" s="6">
        <v>8.8393802642822266</v>
      </c>
      <c r="AT430" s="6">
        <v>66.792076110839844</v>
      </c>
      <c r="AU430" s="6">
        <v>206</v>
      </c>
      <c r="AV430" s="28">
        <f t="shared" si="48"/>
        <v>18055.064779758453</v>
      </c>
      <c r="AW430" s="28"/>
      <c r="AX430" s="7">
        <v>412</v>
      </c>
      <c r="AY430" s="7">
        <f t="shared" si="46"/>
        <v>18055.064779758453</v>
      </c>
      <c r="AZ430" s="7">
        <f t="shared" si="49"/>
        <v>19087.892940998077</v>
      </c>
      <c r="BA430" s="30">
        <f t="shared" si="50"/>
        <v>401</v>
      </c>
      <c r="BB430" s="31">
        <f t="shared" si="51"/>
        <v>0.40710659898477158</v>
      </c>
    </row>
    <row r="431" spans="1:54" x14ac:dyDescent="0.25">
      <c r="A431" s="10">
        <f t="shared" si="47"/>
        <v>3</v>
      </c>
      <c r="C431" s="5">
        <v>20179</v>
      </c>
      <c r="D431" s="6">
        <v>291.25762939453125</v>
      </c>
      <c r="E431" s="6">
        <v>73.274566650390625</v>
      </c>
      <c r="F431" s="6">
        <v>20.664209365844727</v>
      </c>
      <c r="G431" s="6">
        <v>653.545166015625</v>
      </c>
      <c r="H431" s="6">
        <v>319.64419555664062</v>
      </c>
      <c r="I431" s="6">
        <v>73.769454956054688</v>
      </c>
      <c r="J431" s="6">
        <v>1054.474365234375</v>
      </c>
      <c r="K431" s="6">
        <v>88.539627075195313</v>
      </c>
      <c r="L431" s="6">
        <v>4</v>
      </c>
      <c r="M431" s="6">
        <v>18.299999237060547</v>
      </c>
      <c r="N431" s="6">
        <v>10.837016105651855</v>
      </c>
      <c r="O431" s="6">
        <v>323.76727294921875</v>
      </c>
      <c r="P431" s="6">
        <v>1690</v>
      </c>
      <c r="Q431" s="6">
        <v>118.98229217529297</v>
      </c>
      <c r="R431" s="6">
        <v>64</v>
      </c>
      <c r="S431" s="6">
        <v>617.7506103515625</v>
      </c>
      <c r="T431" s="6">
        <v>9.1216897964477539</v>
      </c>
      <c r="U431" s="6">
        <v>198.822265625</v>
      </c>
      <c r="V431" s="6">
        <v>80.6585693359375</v>
      </c>
      <c r="W431" s="6">
        <v>10.199999809265137</v>
      </c>
      <c r="X431" s="6">
        <v>174.25595092773437</v>
      </c>
      <c r="Y431" s="6">
        <v>79.935745239257812</v>
      </c>
      <c r="Z431" s="6">
        <v>658.513916015625</v>
      </c>
      <c r="AA431" s="6">
        <v>162.37063598632812</v>
      </c>
      <c r="AB431" s="6">
        <v>223.85964965820313</v>
      </c>
      <c r="AC431" s="6">
        <v>49.1195068359375</v>
      </c>
      <c r="AD431" s="6">
        <v>2002.3016357421875</v>
      </c>
      <c r="AE431" s="6">
        <v>3163</v>
      </c>
      <c r="AF431" s="6">
        <v>20.358221054077148</v>
      </c>
      <c r="AG431" s="6">
        <v>666.51348876953125</v>
      </c>
      <c r="AH431" s="6">
        <v>4.1576361656188965</v>
      </c>
      <c r="AI431" s="6">
        <v>58.461170196533203</v>
      </c>
      <c r="AJ431" s="6">
        <v>41.043880462646484</v>
      </c>
      <c r="AK431" s="6">
        <v>43.566982269287109</v>
      </c>
      <c r="AL431" s="6">
        <v>0.60000002384185791</v>
      </c>
      <c r="AM431" s="6">
        <v>54.318084716796875</v>
      </c>
      <c r="AN431" s="6">
        <v>4038.9248046875</v>
      </c>
      <c r="AO431" s="6">
        <v>39.185146331787109</v>
      </c>
      <c r="AP431" s="6">
        <v>20</v>
      </c>
      <c r="AQ431" s="6">
        <v>707.091552734375</v>
      </c>
      <c r="AR431" s="6">
        <v>11.800000190734863</v>
      </c>
      <c r="AS431" s="6">
        <v>10.538647651672363</v>
      </c>
      <c r="AT431" s="6">
        <v>24.833351135253906</v>
      </c>
      <c r="AU431" s="6">
        <v>205.63801574707031</v>
      </c>
      <c r="AV431" s="28">
        <f t="shared" si="48"/>
        <v>18181.996952176094</v>
      </c>
      <c r="AW431" s="28"/>
      <c r="AX431" s="7">
        <v>413</v>
      </c>
      <c r="AY431" s="7">
        <f t="shared" si="46"/>
        <v>18181.996952176094</v>
      </c>
      <c r="AZ431" s="7">
        <f t="shared" si="49"/>
        <v>19086.423978328705</v>
      </c>
      <c r="BA431" s="30">
        <f t="shared" si="50"/>
        <v>402</v>
      </c>
      <c r="BB431" s="31">
        <f t="shared" si="51"/>
        <v>0.40812182741116754</v>
      </c>
    </row>
    <row r="432" spans="1:54" x14ac:dyDescent="0.25">
      <c r="A432" s="10">
        <f t="shared" si="47"/>
        <v>4</v>
      </c>
      <c r="C432" s="5">
        <v>20209</v>
      </c>
      <c r="D432" s="6">
        <v>301.85641479492187</v>
      </c>
      <c r="E432" s="6">
        <v>85.791793823242187</v>
      </c>
      <c r="F432" s="6">
        <v>10</v>
      </c>
      <c r="G432" s="6">
        <v>726.084716796875</v>
      </c>
      <c r="H432" s="6">
        <v>292.37374877929687</v>
      </c>
      <c r="I432" s="6">
        <v>76.492088317871094</v>
      </c>
      <c r="J432" s="6">
        <v>1111.412841796875</v>
      </c>
      <c r="K432" s="6">
        <v>112.33065795898437</v>
      </c>
      <c r="L432" s="6">
        <v>4</v>
      </c>
      <c r="M432" s="6">
        <v>18.299999237060547</v>
      </c>
      <c r="N432" s="6">
        <v>10.731334686279297</v>
      </c>
      <c r="O432" s="6">
        <v>293.35205078125</v>
      </c>
      <c r="P432" s="6">
        <v>1713</v>
      </c>
      <c r="Q432" s="6">
        <v>104.44642639160156</v>
      </c>
      <c r="R432" s="6">
        <v>65</v>
      </c>
      <c r="S432" s="6">
        <v>713.60302734375</v>
      </c>
      <c r="T432" s="6">
        <v>4</v>
      </c>
      <c r="U432" s="6">
        <v>36</v>
      </c>
      <c r="V432" s="6">
        <v>89.200889587402344</v>
      </c>
      <c r="W432" s="6">
        <v>10.199999809265137</v>
      </c>
      <c r="X432" s="6">
        <v>167.20967102050781</v>
      </c>
      <c r="Y432" s="6">
        <v>79.596015930175781</v>
      </c>
      <c r="Z432" s="6">
        <v>587.3243408203125</v>
      </c>
      <c r="AA432" s="6">
        <v>78.5</v>
      </c>
      <c r="AB432" s="6">
        <v>221.94326782226562</v>
      </c>
      <c r="AC432" s="6">
        <v>50.446308135986328</v>
      </c>
      <c r="AD432" s="6">
        <v>2036.218994140625</v>
      </c>
      <c r="AE432" s="6">
        <v>3366</v>
      </c>
      <c r="AF432" s="6">
        <v>73.106674194335937</v>
      </c>
      <c r="AG432" s="6">
        <v>661.3089599609375</v>
      </c>
      <c r="AH432" s="6">
        <v>4.1389265060424805</v>
      </c>
      <c r="AI432" s="6">
        <v>57.672748565673828</v>
      </c>
      <c r="AJ432" s="6">
        <v>41.010330200195313</v>
      </c>
      <c r="AK432" s="6">
        <v>53.230125427246094</v>
      </c>
      <c r="AL432" s="6">
        <v>0.60000002384185791</v>
      </c>
      <c r="AM432" s="6">
        <v>60.664234161376953</v>
      </c>
      <c r="AN432" s="6">
        <v>4111.158203125</v>
      </c>
      <c r="AO432" s="6">
        <v>33.799999237060547</v>
      </c>
      <c r="AP432" s="6">
        <v>40.025043487548828</v>
      </c>
      <c r="AQ432" s="6">
        <v>675.17413330078125</v>
      </c>
      <c r="AR432" s="6">
        <v>9.6999998092651367</v>
      </c>
      <c r="AS432" s="6">
        <v>37.309398651123047</v>
      </c>
      <c r="AT432" s="6">
        <v>11</v>
      </c>
      <c r="AU432" s="6">
        <v>206</v>
      </c>
      <c r="AV432" s="28">
        <f t="shared" si="48"/>
        <v>18441.313364624977</v>
      </c>
      <c r="AW432" s="28"/>
      <c r="AX432" s="7">
        <v>414</v>
      </c>
      <c r="AY432" s="7">
        <f t="shared" si="46"/>
        <v>18441.313364624977</v>
      </c>
      <c r="AZ432" s="7">
        <f t="shared" si="49"/>
        <v>19086.392552852631</v>
      </c>
      <c r="BA432" s="30">
        <f t="shared" si="50"/>
        <v>403</v>
      </c>
      <c r="BB432" s="31">
        <f t="shared" si="51"/>
        <v>0.40913705583756343</v>
      </c>
    </row>
    <row r="433" spans="1:54" x14ac:dyDescent="0.25">
      <c r="A433" s="10">
        <f t="shared" si="47"/>
        <v>5</v>
      </c>
      <c r="C433" s="5">
        <v>20240</v>
      </c>
      <c r="D433" s="6">
        <v>254.19923400878906</v>
      </c>
      <c r="E433" s="6">
        <v>78.1005859375</v>
      </c>
      <c r="F433" s="6">
        <v>10</v>
      </c>
      <c r="G433" s="6">
        <v>853.8333740234375</v>
      </c>
      <c r="H433" s="6">
        <v>160.52944946289062</v>
      </c>
      <c r="I433" s="6">
        <v>66.55230712890625</v>
      </c>
      <c r="J433" s="6">
        <v>1129.201416015625</v>
      </c>
      <c r="K433" s="6">
        <v>108.42957305908203</v>
      </c>
      <c r="L433" s="6">
        <v>27.52192497253418</v>
      </c>
      <c r="M433" s="6">
        <v>18.299999237060547</v>
      </c>
      <c r="N433" s="6">
        <v>10.53257942199707</v>
      </c>
      <c r="O433" s="6">
        <v>261.4124755859375</v>
      </c>
      <c r="P433" s="6">
        <v>1702.3822021484375</v>
      </c>
      <c r="Q433" s="6">
        <v>87.131156921386719</v>
      </c>
      <c r="R433" s="6">
        <v>66</v>
      </c>
      <c r="S433" s="6">
        <v>869.900390625</v>
      </c>
      <c r="T433" s="6">
        <v>4</v>
      </c>
      <c r="U433" s="6">
        <v>157.15284729003906</v>
      </c>
      <c r="V433" s="6">
        <v>43.755077362060547</v>
      </c>
      <c r="W433" s="6">
        <v>10.199999809265137</v>
      </c>
      <c r="X433" s="6">
        <v>219.6898193359375</v>
      </c>
      <c r="Y433" s="6">
        <v>79.138343811035156</v>
      </c>
      <c r="Z433" s="6">
        <v>639.0057373046875</v>
      </c>
      <c r="AA433" s="6">
        <v>78.5</v>
      </c>
      <c r="AB433" s="6">
        <v>191.72944641113281</v>
      </c>
      <c r="AC433" s="6">
        <v>44.942703247070313</v>
      </c>
      <c r="AD433" s="6">
        <v>1873.90673828125</v>
      </c>
      <c r="AE433" s="6">
        <v>3533.993896484375</v>
      </c>
      <c r="AF433" s="6">
        <v>202.44581604003906</v>
      </c>
      <c r="AG433" s="6">
        <v>684.604736328125</v>
      </c>
      <c r="AH433" s="6">
        <v>4.0999999046325684</v>
      </c>
      <c r="AI433" s="6">
        <v>56.605175018310547</v>
      </c>
      <c r="AJ433" s="6">
        <v>42.439167022705078</v>
      </c>
      <c r="AK433" s="6">
        <v>59.227169036865234</v>
      </c>
      <c r="AL433" s="6">
        <v>0.60000002384185791</v>
      </c>
      <c r="AM433" s="6">
        <v>58.142013549804687</v>
      </c>
      <c r="AN433" s="6">
        <v>3814.43408203125</v>
      </c>
      <c r="AO433" s="6">
        <v>33.799999237060547</v>
      </c>
      <c r="AP433" s="6">
        <v>40.192859649658203</v>
      </c>
      <c r="AQ433" s="6">
        <v>591.7293701171875</v>
      </c>
      <c r="AR433" s="6">
        <v>9.6999998092651367</v>
      </c>
      <c r="AS433" s="6">
        <v>89.263725280761719</v>
      </c>
      <c r="AT433" s="6">
        <v>11</v>
      </c>
      <c r="AU433" s="6">
        <v>206</v>
      </c>
      <c r="AV433" s="28">
        <f t="shared" si="48"/>
        <v>18484.325390934944</v>
      </c>
      <c r="AW433" s="28"/>
      <c r="AX433" s="7">
        <v>415</v>
      </c>
      <c r="AY433" s="7">
        <f t="shared" si="46"/>
        <v>18484.325390934944</v>
      </c>
      <c r="AZ433" s="7">
        <f t="shared" si="49"/>
        <v>19074.003394603729</v>
      </c>
      <c r="BA433" s="30">
        <f t="shared" si="50"/>
        <v>404</v>
      </c>
      <c r="BB433" s="31">
        <f t="shared" si="51"/>
        <v>0.41015228426395939</v>
      </c>
    </row>
    <row r="434" spans="1:54" x14ac:dyDescent="0.25">
      <c r="A434" s="10">
        <f t="shared" si="47"/>
        <v>6</v>
      </c>
      <c r="C434" s="5">
        <v>20270</v>
      </c>
      <c r="D434" s="6">
        <v>196.70529174804687</v>
      </c>
      <c r="E434" s="6">
        <v>51.098834991455078</v>
      </c>
      <c r="F434" s="6">
        <v>10.22691535949707</v>
      </c>
      <c r="G434" s="6">
        <v>813.53680419921875</v>
      </c>
      <c r="H434" s="6">
        <v>18.600000381469727</v>
      </c>
      <c r="I434" s="6">
        <v>33.51763916015625</v>
      </c>
      <c r="J434" s="6">
        <v>1163.5714111328125</v>
      </c>
      <c r="K434" s="6">
        <v>66.526779174804688</v>
      </c>
      <c r="L434" s="6">
        <v>56.674411773681641</v>
      </c>
      <c r="M434" s="6">
        <v>36.811222076416016</v>
      </c>
      <c r="N434" s="6">
        <v>10.29925537109375</v>
      </c>
      <c r="O434" s="6">
        <v>230.39999389648437</v>
      </c>
      <c r="P434" s="6">
        <v>1623.8538818359375</v>
      </c>
      <c r="Q434" s="6">
        <v>85.965385437011719</v>
      </c>
      <c r="R434" s="6">
        <v>66</v>
      </c>
      <c r="S434" s="6">
        <v>645.4627685546875</v>
      </c>
      <c r="T434" s="6">
        <v>4</v>
      </c>
      <c r="U434" s="6">
        <v>317.6346435546875</v>
      </c>
      <c r="V434" s="6">
        <v>0.20000000298023224</v>
      </c>
      <c r="W434" s="6">
        <v>10.199999809265137</v>
      </c>
      <c r="X434" s="6">
        <v>239.21244812011719</v>
      </c>
      <c r="Y434" s="6">
        <v>78.617347717285156</v>
      </c>
      <c r="Z434" s="6">
        <v>630.49169921875</v>
      </c>
      <c r="AA434" s="6">
        <v>78.5</v>
      </c>
      <c r="AB434" s="6">
        <v>166.01689147949219</v>
      </c>
      <c r="AC434" s="6">
        <v>32.731353759765625</v>
      </c>
      <c r="AD434" s="6">
        <v>1814.3785400390625</v>
      </c>
      <c r="AE434" s="6">
        <v>3531.799072265625</v>
      </c>
      <c r="AF434" s="6">
        <v>209.26499938964844</v>
      </c>
      <c r="AG434" s="6">
        <v>681.695556640625</v>
      </c>
      <c r="AH434" s="6">
        <v>4.0999999046325684</v>
      </c>
      <c r="AI434" s="6">
        <v>55.403907775878906</v>
      </c>
      <c r="AJ434" s="6">
        <v>44.705314636230469</v>
      </c>
      <c r="AK434" s="6">
        <v>52.437534332275391</v>
      </c>
      <c r="AL434" s="6">
        <v>0.60000002384185791</v>
      </c>
      <c r="AM434" s="6">
        <v>50.768936157226563</v>
      </c>
      <c r="AN434" s="6">
        <v>3030.958251953125</v>
      </c>
      <c r="AO434" s="6">
        <v>33.799999237060547</v>
      </c>
      <c r="AP434" s="6">
        <v>22.903535842895508</v>
      </c>
      <c r="AQ434" s="6">
        <v>420.65499877929687</v>
      </c>
      <c r="AR434" s="6">
        <v>9.6999998092651367</v>
      </c>
      <c r="AS434" s="6">
        <v>97.695404052734375</v>
      </c>
      <c r="AT434" s="6">
        <v>11</v>
      </c>
      <c r="AU434" s="6">
        <v>180.06977844238281</v>
      </c>
      <c r="AV434" s="28">
        <f t="shared" si="48"/>
        <v>16918.790808036923</v>
      </c>
      <c r="AW434" s="28"/>
      <c r="AX434" s="7">
        <v>416</v>
      </c>
      <c r="AY434" s="7">
        <f t="shared" si="46"/>
        <v>16918.790808036923</v>
      </c>
      <c r="AZ434" s="7">
        <f t="shared" si="49"/>
        <v>19066.716305375099</v>
      </c>
      <c r="BA434" s="30">
        <f t="shared" si="50"/>
        <v>405</v>
      </c>
      <c r="BB434" s="31">
        <f t="shared" si="51"/>
        <v>0.41116751269035534</v>
      </c>
    </row>
    <row r="435" spans="1:54" x14ac:dyDescent="0.25">
      <c r="A435" s="10">
        <f t="shared" si="47"/>
        <v>7</v>
      </c>
      <c r="C435" s="5">
        <v>20301</v>
      </c>
      <c r="D435" s="6">
        <v>140.39366149902344</v>
      </c>
      <c r="E435" s="6">
        <v>23.442684173583984</v>
      </c>
      <c r="F435" s="6">
        <v>10.153837203979492</v>
      </c>
      <c r="G435" s="6">
        <v>618.857421875</v>
      </c>
      <c r="H435" s="6">
        <v>52.476188659667969</v>
      </c>
      <c r="I435" s="6">
        <v>1</v>
      </c>
      <c r="J435" s="6">
        <v>950.1944580078125</v>
      </c>
      <c r="K435" s="6">
        <v>18.247316360473633</v>
      </c>
      <c r="L435" s="6">
        <v>11.238171577453613</v>
      </c>
      <c r="M435" s="6">
        <v>18.299999237060547</v>
      </c>
      <c r="N435" s="6">
        <v>10.035516738891602</v>
      </c>
      <c r="O435" s="6">
        <v>230.39999389648437</v>
      </c>
      <c r="P435" s="6">
        <v>1418.4976806640625</v>
      </c>
      <c r="Q435" s="6">
        <v>84.289588928222656</v>
      </c>
      <c r="R435" s="6">
        <v>67</v>
      </c>
      <c r="S435" s="6">
        <v>451.00289916992187</v>
      </c>
      <c r="T435" s="6">
        <v>4.0479936599731445</v>
      </c>
      <c r="U435" s="6">
        <v>317.43304443359375</v>
      </c>
      <c r="V435" s="6">
        <v>2.4364781379699707</v>
      </c>
      <c r="W435" s="6">
        <v>10.199999809265137</v>
      </c>
      <c r="X435" s="6">
        <v>191.11753845214844</v>
      </c>
      <c r="Y435" s="6">
        <v>87.734367370605469</v>
      </c>
      <c r="Z435" s="6">
        <v>463.68063354492187</v>
      </c>
      <c r="AA435" s="6">
        <v>78.5</v>
      </c>
      <c r="AB435" s="6">
        <v>120</v>
      </c>
      <c r="AC435" s="6">
        <v>17.5</v>
      </c>
      <c r="AD435" s="6">
        <v>1827.269775390625</v>
      </c>
      <c r="AE435" s="6">
        <v>3303.253173828125</v>
      </c>
      <c r="AF435" s="6">
        <v>198.65985107421875</v>
      </c>
      <c r="AG435" s="6">
        <v>443.93115234375</v>
      </c>
      <c r="AH435" s="6">
        <v>4.0999999046325684</v>
      </c>
      <c r="AI435" s="6">
        <v>4.8000001907348633</v>
      </c>
      <c r="AJ435" s="6">
        <v>61.122024536132813</v>
      </c>
      <c r="AK435" s="6">
        <v>44.105869293212891</v>
      </c>
      <c r="AL435" s="6">
        <v>1.5954911708831787</v>
      </c>
      <c r="AM435" s="6">
        <v>43.933830261230469</v>
      </c>
      <c r="AN435" s="6">
        <v>2381.348876953125</v>
      </c>
      <c r="AO435" s="6">
        <v>33.799999237060547</v>
      </c>
      <c r="AP435" s="6">
        <v>20</v>
      </c>
      <c r="AQ435" s="6">
        <v>251.99148559570312</v>
      </c>
      <c r="AR435" s="6">
        <v>9.6999998092651367</v>
      </c>
      <c r="AS435" s="6">
        <v>0.60000002384185791</v>
      </c>
      <c r="AT435" s="6">
        <v>11</v>
      </c>
      <c r="AU435" s="6">
        <v>177.05117797851563</v>
      </c>
      <c r="AV435" s="28">
        <f t="shared" si="48"/>
        <v>14216.442180991173</v>
      </c>
      <c r="AW435" s="28"/>
      <c r="AX435" s="7">
        <v>417</v>
      </c>
      <c r="AY435" s="7">
        <f t="shared" si="46"/>
        <v>14216.442180991173</v>
      </c>
      <c r="AZ435" s="7">
        <f t="shared" si="49"/>
        <v>19059.17684173584</v>
      </c>
      <c r="BA435" s="30">
        <f t="shared" si="50"/>
        <v>406</v>
      </c>
      <c r="BB435" s="31">
        <f t="shared" si="51"/>
        <v>0.41218274111675129</v>
      </c>
    </row>
    <row r="436" spans="1:54" x14ac:dyDescent="0.25">
      <c r="A436" s="10">
        <f t="shared" si="47"/>
        <v>8</v>
      </c>
      <c r="C436" s="5">
        <v>20332</v>
      </c>
      <c r="D436" s="6">
        <v>96.303276062011719</v>
      </c>
      <c r="E436" s="6">
        <v>11.900508880615234</v>
      </c>
      <c r="F436" s="6">
        <v>10.08415699005127</v>
      </c>
      <c r="G436" s="6">
        <v>459.84552001953125</v>
      </c>
      <c r="H436" s="6">
        <v>25.134164810180664</v>
      </c>
      <c r="I436" s="6">
        <v>1</v>
      </c>
      <c r="J436" s="6">
        <v>739.8138427734375</v>
      </c>
      <c r="K436" s="6">
        <v>9.035466194152832</v>
      </c>
      <c r="L436" s="6">
        <v>4</v>
      </c>
      <c r="M436" s="6">
        <v>18.299999237060547</v>
      </c>
      <c r="N436" s="6">
        <v>9.8000001907348633</v>
      </c>
      <c r="O436" s="6">
        <v>230.39999389648437</v>
      </c>
      <c r="P436" s="6">
        <v>1213.9254150390625</v>
      </c>
      <c r="Q436" s="6">
        <v>83</v>
      </c>
      <c r="R436" s="6">
        <v>67</v>
      </c>
      <c r="S436" s="6">
        <v>436.76953125</v>
      </c>
      <c r="T436" s="6">
        <v>4.0344934463500977</v>
      </c>
      <c r="U436" s="6">
        <v>288.26278686523437</v>
      </c>
      <c r="V436" s="6">
        <v>0.20000000298023224</v>
      </c>
      <c r="W436" s="6">
        <v>10.199999809265137</v>
      </c>
      <c r="X436" s="6">
        <v>137.6341552734375</v>
      </c>
      <c r="Y436" s="6">
        <v>92.801643371582031</v>
      </c>
      <c r="Z436" s="6">
        <v>319.716064453125</v>
      </c>
      <c r="AA436" s="6">
        <v>78.5</v>
      </c>
      <c r="AB436" s="6">
        <v>120</v>
      </c>
      <c r="AC436" s="6">
        <v>17.5</v>
      </c>
      <c r="AD436" s="6">
        <v>1803.07177734375</v>
      </c>
      <c r="AE436" s="6">
        <v>2656.5361328125</v>
      </c>
      <c r="AF436" s="6">
        <v>144.00921630859375</v>
      </c>
      <c r="AG436" s="6">
        <v>216.82125854492187</v>
      </c>
      <c r="AH436" s="6">
        <v>4.0999999046325684</v>
      </c>
      <c r="AI436" s="6">
        <v>4.8000001907348633</v>
      </c>
      <c r="AJ436" s="6">
        <v>26.468633651733398</v>
      </c>
      <c r="AK436" s="6">
        <v>37.578060150146484</v>
      </c>
      <c r="AL436" s="6">
        <v>0.60000002384185791</v>
      </c>
      <c r="AM436" s="6">
        <v>37.532321929931641</v>
      </c>
      <c r="AN436" s="6">
        <v>2051.91455078125</v>
      </c>
      <c r="AO436" s="6">
        <v>33.799999237060547</v>
      </c>
      <c r="AP436" s="6">
        <v>20</v>
      </c>
      <c r="AQ436" s="6">
        <v>132.81904602050781</v>
      </c>
      <c r="AR436" s="6">
        <v>9.6999998092651367</v>
      </c>
      <c r="AS436" s="6">
        <v>0.60000002384185791</v>
      </c>
      <c r="AT436" s="6">
        <v>11</v>
      </c>
      <c r="AU436" s="6">
        <v>179.81205749511719</v>
      </c>
      <c r="AV436" s="28">
        <f t="shared" si="48"/>
        <v>11856.324072793126</v>
      </c>
      <c r="AW436" s="28"/>
      <c r="AX436" s="7">
        <v>418</v>
      </c>
      <c r="AY436" s="7">
        <f t="shared" si="46"/>
        <v>11856.324072793126</v>
      </c>
      <c r="AZ436" s="7">
        <f t="shared" si="49"/>
        <v>19041.031449794769</v>
      </c>
      <c r="BA436" s="30">
        <f t="shared" si="50"/>
        <v>407</v>
      </c>
      <c r="BB436" s="31">
        <f t="shared" si="51"/>
        <v>0.41319796954314719</v>
      </c>
    </row>
    <row r="437" spans="1:54" x14ac:dyDescent="0.25">
      <c r="A437" s="10">
        <f t="shared" si="47"/>
        <v>9</v>
      </c>
      <c r="C437" s="5">
        <v>20362</v>
      </c>
      <c r="D437" s="6">
        <v>86.520057678222656</v>
      </c>
      <c r="E437" s="6">
        <v>10</v>
      </c>
      <c r="F437" s="6">
        <v>10.035223960876465</v>
      </c>
      <c r="G437" s="6">
        <v>327.0941162109375</v>
      </c>
      <c r="H437" s="6">
        <v>18.600000381469727</v>
      </c>
      <c r="I437" s="6">
        <v>1</v>
      </c>
      <c r="J437" s="6">
        <v>714.6171875</v>
      </c>
      <c r="K437" s="6">
        <v>2</v>
      </c>
      <c r="L437" s="6">
        <v>4</v>
      </c>
      <c r="M437" s="6">
        <v>18.299999237060547</v>
      </c>
      <c r="N437" s="6">
        <v>9.8000001907348633</v>
      </c>
      <c r="O437" s="6">
        <v>230.39999389648437</v>
      </c>
      <c r="P437" s="6">
        <v>1171.06396484375</v>
      </c>
      <c r="Q437" s="6">
        <v>83</v>
      </c>
      <c r="R437" s="6">
        <v>67</v>
      </c>
      <c r="S437" s="6">
        <v>391.20584106445312</v>
      </c>
      <c r="T437" s="6">
        <v>4</v>
      </c>
      <c r="U437" s="6">
        <v>260.7923583984375</v>
      </c>
      <c r="V437" s="6">
        <v>0.20000000298023224</v>
      </c>
      <c r="W437" s="6">
        <v>10.199999809265137</v>
      </c>
      <c r="X437" s="6">
        <v>86.408973693847656</v>
      </c>
      <c r="Y437" s="6">
        <v>90.424858093261719</v>
      </c>
      <c r="Z437" s="6">
        <v>195.46023559570312</v>
      </c>
      <c r="AA437" s="6">
        <v>78.5</v>
      </c>
      <c r="AB437" s="6">
        <v>120</v>
      </c>
      <c r="AC437" s="6">
        <v>17.725889205932617</v>
      </c>
      <c r="AD437" s="6">
        <v>1701.5958251953125</v>
      </c>
      <c r="AE437" s="6">
        <v>2476.1962890625</v>
      </c>
      <c r="AF437" s="6">
        <v>88.151535034179688</v>
      </c>
      <c r="AG437" s="6">
        <v>94.909263610839844</v>
      </c>
      <c r="AH437" s="6">
        <v>4.0999999046325684</v>
      </c>
      <c r="AI437" s="6">
        <v>4.8000001907348633</v>
      </c>
      <c r="AJ437" s="6">
        <v>9.1990413665771484</v>
      </c>
      <c r="AK437" s="6">
        <v>37.139228820800781</v>
      </c>
      <c r="AL437" s="6">
        <v>0.60000002384185791</v>
      </c>
      <c r="AM437" s="6">
        <v>31</v>
      </c>
      <c r="AN437" s="6">
        <v>1835.7481689453125</v>
      </c>
      <c r="AO437" s="6">
        <v>33.799999237060547</v>
      </c>
      <c r="AP437" s="6">
        <v>20</v>
      </c>
      <c r="AQ437" s="6">
        <v>103.19612884521484</v>
      </c>
      <c r="AR437" s="6">
        <v>9.6999998092651367</v>
      </c>
      <c r="AS437" s="6">
        <v>0.60000002384185791</v>
      </c>
      <c r="AT437" s="6">
        <v>11</v>
      </c>
      <c r="AU437" s="6">
        <v>178.04611206054687</v>
      </c>
      <c r="AV437" s="28">
        <f t="shared" si="48"/>
        <v>10648.130291894078</v>
      </c>
      <c r="AW437" s="28"/>
      <c r="AX437" s="7">
        <v>419</v>
      </c>
      <c r="AY437" s="7">
        <f t="shared" si="46"/>
        <v>10648.130291894078</v>
      </c>
      <c r="AZ437" s="7">
        <f t="shared" si="49"/>
        <v>19028.549723148346</v>
      </c>
      <c r="BA437" s="30">
        <f t="shared" si="50"/>
        <v>408</v>
      </c>
      <c r="BB437" s="31">
        <f t="shared" si="51"/>
        <v>0.41421319796954315</v>
      </c>
    </row>
    <row r="438" spans="1:54" x14ac:dyDescent="0.25">
      <c r="A438" s="10">
        <f t="shared" si="47"/>
        <v>10</v>
      </c>
      <c r="C438" s="5">
        <v>20393</v>
      </c>
      <c r="D438" s="6">
        <v>77.897651672363281</v>
      </c>
      <c r="E438" s="6">
        <v>10</v>
      </c>
      <c r="F438" s="6">
        <v>10</v>
      </c>
      <c r="G438" s="6">
        <v>296.55844116210937</v>
      </c>
      <c r="H438" s="6">
        <v>27.709199905395508</v>
      </c>
      <c r="I438" s="6">
        <v>1</v>
      </c>
      <c r="J438" s="6">
        <v>700</v>
      </c>
      <c r="K438" s="6">
        <v>0</v>
      </c>
      <c r="L438" s="6">
        <v>4</v>
      </c>
      <c r="M438" s="6">
        <v>18.299999237060547</v>
      </c>
      <c r="N438" s="6">
        <v>9.8000001907348633</v>
      </c>
      <c r="O438" s="6">
        <v>230.39999389648437</v>
      </c>
      <c r="P438" s="6">
        <v>1144.29296875</v>
      </c>
      <c r="Q438" s="6">
        <v>83</v>
      </c>
      <c r="R438" s="6">
        <v>66</v>
      </c>
      <c r="S438" s="6">
        <v>284.08346557617187</v>
      </c>
      <c r="T438" s="6">
        <v>4</v>
      </c>
      <c r="U438" s="6">
        <v>233.52699279785156</v>
      </c>
      <c r="V438" s="6">
        <v>0.20000000298023224</v>
      </c>
      <c r="W438" s="6">
        <v>10.199999809265137</v>
      </c>
      <c r="X438" s="6">
        <v>64.960090637207031</v>
      </c>
      <c r="Y438" s="6">
        <v>90.146041870117188</v>
      </c>
      <c r="Z438" s="6">
        <v>127.95990753173828</v>
      </c>
      <c r="AA438" s="6">
        <v>78.5</v>
      </c>
      <c r="AB438" s="6">
        <v>120</v>
      </c>
      <c r="AC438" s="6">
        <v>17.869546890258789</v>
      </c>
      <c r="AD438" s="6">
        <v>1689.5321044921875</v>
      </c>
      <c r="AE438" s="6">
        <v>2115.068115234375</v>
      </c>
      <c r="AF438" s="6">
        <v>38.801692962646484</v>
      </c>
      <c r="AG438" s="6">
        <v>52.041667938232422</v>
      </c>
      <c r="AH438" s="6">
        <v>4.0999999046325684</v>
      </c>
      <c r="AI438" s="6">
        <v>26.459787368774414</v>
      </c>
      <c r="AJ438" s="6">
        <v>6.5999999046325684</v>
      </c>
      <c r="AK438" s="6">
        <v>37</v>
      </c>
      <c r="AL438" s="6">
        <v>0.60000002384185791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0.60000002384185791</v>
      </c>
      <c r="AT438" s="6">
        <v>11</v>
      </c>
      <c r="AU438" s="6">
        <v>170.02958679199219</v>
      </c>
      <c r="AV438" s="28">
        <f t="shared" si="48"/>
        <v>9736.7372536212206</v>
      </c>
      <c r="AW438" s="28"/>
      <c r="AX438" s="7">
        <v>420</v>
      </c>
      <c r="AY438" s="7">
        <f t="shared" si="46"/>
        <v>9736.7372536212206</v>
      </c>
      <c r="AZ438" s="7">
        <f t="shared" si="49"/>
        <v>19020.830989122391</v>
      </c>
      <c r="BA438" s="30">
        <f t="shared" si="50"/>
        <v>409</v>
      </c>
      <c r="BB438" s="31">
        <f t="shared" si="51"/>
        <v>0.4152284263959391</v>
      </c>
    </row>
    <row r="439" spans="1:54" x14ac:dyDescent="0.25">
      <c r="A439" s="10">
        <f t="shared" si="47"/>
        <v>11</v>
      </c>
      <c r="C439" s="5">
        <v>20423</v>
      </c>
      <c r="D439" s="6">
        <v>70.413154602050781</v>
      </c>
      <c r="E439" s="6">
        <v>10.496413230895996</v>
      </c>
      <c r="F439" s="6">
        <v>10.000940322875977</v>
      </c>
      <c r="G439" s="6">
        <v>251</v>
      </c>
      <c r="H439" s="6">
        <v>18.600000381469727</v>
      </c>
      <c r="I439" s="6">
        <v>1</v>
      </c>
      <c r="J439" s="6">
        <v>700.591552734375</v>
      </c>
      <c r="K439" s="6">
        <v>0.99451464414596558</v>
      </c>
      <c r="L439" s="6">
        <v>4</v>
      </c>
      <c r="M439" s="6">
        <v>26.309181213378906</v>
      </c>
      <c r="N439" s="6">
        <v>9.8000001907348633</v>
      </c>
      <c r="O439" s="6">
        <v>230.39999389648437</v>
      </c>
      <c r="P439" s="6">
        <v>1139.26708984375</v>
      </c>
      <c r="Q439" s="6">
        <v>83</v>
      </c>
      <c r="R439" s="6">
        <v>50</v>
      </c>
      <c r="S439" s="6">
        <v>276.07220458984375</v>
      </c>
      <c r="T439" s="6">
        <v>4.6190681457519531</v>
      </c>
      <c r="U439" s="6">
        <v>210.32081604003906</v>
      </c>
      <c r="V439" s="6">
        <v>12.660604476928711</v>
      </c>
      <c r="W439" s="6">
        <v>10.688626289367676</v>
      </c>
      <c r="X439" s="6">
        <v>68.914894104003906</v>
      </c>
      <c r="Y439" s="6">
        <v>90.018341064453125</v>
      </c>
      <c r="Z439" s="6">
        <v>115</v>
      </c>
      <c r="AA439" s="6">
        <v>78.5</v>
      </c>
      <c r="AB439" s="6">
        <v>120</v>
      </c>
      <c r="AC439" s="6">
        <v>18.059938430786133</v>
      </c>
      <c r="AD439" s="6">
        <v>1706.2738037109375</v>
      </c>
      <c r="AE439" s="6">
        <v>2097.333740234375</v>
      </c>
      <c r="AF439" s="6">
        <v>12.199999809265137</v>
      </c>
      <c r="AG439" s="6">
        <v>48.949565887451172</v>
      </c>
      <c r="AH439" s="6">
        <v>4.0999999046325684</v>
      </c>
      <c r="AI439" s="6">
        <v>118.81484985351562</v>
      </c>
      <c r="AJ439" s="6">
        <v>10.405099868774414</v>
      </c>
      <c r="AK439" s="6">
        <v>37</v>
      </c>
      <c r="AL439" s="6">
        <v>2.4050116539001465</v>
      </c>
      <c r="AM439" s="6">
        <v>31</v>
      </c>
      <c r="AN439" s="6">
        <v>1724.299072265625</v>
      </c>
      <c r="AO439" s="6">
        <v>33.799999237060547</v>
      </c>
      <c r="AP439" s="6">
        <v>20</v>
      </c>
      <c r="AQ439" s="6">
        <v>256.99951171875</v>
      </c>
      <c r="AR439" s="6">
        <v>9.6999998092651367</v>
      </c>
      <c r="AS439" s="6">
        <v>1.3279811143875122</v>
      </c>
      <c r="AT439" s="6">
        <v>11</v>
      </c>
      <c r="AU439" s="6">
        <v>181.29672241210937</v>
      </c>
      <c r="AV439" s="28">
        <f t="shared" si="48"/>
        <v>9917.632691681385</v>
      </c>
      <c r="AW439" s="28"/>
      <c r="AX439" s="7">
        <v>421</v>
      </c>
      <c r="AY439" s="7">
        <f t="shared" si="46"/>
        <v>9917.632691681385</v>
      </c>
      <c r="AZ439" s="7">
        <f t="shared" si="49"/>
        <v>19005.759771242738</v>
      </c>
      <c r="BA439" s="30">
        <f t="shared" si="50"/>
        <v>410</v>
      </c>
      <c r="BB439" s="31">
        <f t="shared" si="51"/>
        <v>0.41624365482233505</v>
      </c>
    </row>
    <row r="440" spans="1:54" x14ac:dyDescent="0.25">
      <c r="A440" s="10">
        <f t="shared" si="47"/>
        <v>12</v>
      </c>
      <c r="C440" s="5">
        <v>20454</v>
      </c>
      <c r="D440" s="6">
        <v>317.20150756835937</v>
      </c>
      <c r="E440" s="6">
        <v>68.759986877441406</v>
      </c>
      <c r="F440" s="6">
        <v>89.556129455566406</v>
      </c>
      <c r="G440" s="6">
        <v>645</v>
      </c>
      <c r="H440" s="6">
        <v>204.076171875</v>
      </c>
      <c r="I440" s="6">
        <v>102.97657012939453</v>
      </c>
      <c r="J440" s="6">
        <v>999.7420654296875</v>
      </c>
      <c r="K440" s="6">
        <v>0</v>
      </c>
      <c r="L440" s="6">
        <v>28.082157135009766</v>
      </c>
      <c r="M440" s="6">
        <v>18.299999237060547</v>
      </c>
      <c r="N440" s="6">
        <v>11.014960289001465</v>
      </c>
      <c r="O440" s="6">
        <v>261.240478515625</v>
      </c>
      <c r="P440" s="6">
        <v>1489.64404296875</v>
      </c>
      <c r="Q440" s="6">
        <v>90.798408508300781</v>
      </c>
      <c r="R440" s="6">
        <v>62</v>
      </c>
      <c r="S440" s="6">
        <v>541</v>
      </c>
      <c r="T440" s="6">
        <v>25</v>
      </c>
      <c r="U440" s="6">
        <v>318.36636352539062</v>
      </c>
      <c r="V440" s="6">
        <v>105.45604705810547</v>
      </c>
      <c r="W440" s="6">
        <v>10.199999809265137</v>
      </c>
      <c r="X440" s="6">
        <v>223.01075744628906</v>
      </c>
      <c r="Y440" s="6">
        <v>77.660049438476563</v>
      </c>
      <c r="Z440" s="6">
        <v>472.6087646484375</v>
      </c>
      <c r="AA440" s="6">
        <v>105.18723297119141</v>
      </c>
      <c r="AB440" s="6">
        <v>120</v>
      </c>
      <c r="AC440" s="6">
        <v>31.170581817626953</v>
      </c>
      <c r="AD440" s="6">
        <v>1950</v>
      </c>
      <c r="AE440" s="6">
        <v>2619.34716796875</v>
      </c>
      <c r="AF440" s="6">
        <v>188</v>
      </c>
      <c r="AG440" s="6">
        <v>445.81338500976562</v>
      </c>
      <c r="AH440" s="6">
        <v>4.0999999046325684</v>
      </c>
      <c r="AI440" s="6">
        <v>4.8000001907348633</v>
      </c>
      <c r="AJ440" s="6">
        <v>65.599998474121094</v>
      </c>
      <c r="AK440" s="6">
        <v>85.987213134765625</v>
      </c>
      <c r="AL440" s="6">
        <v>9.7296228408813477</v>
      </c>
      <c r="AM440" s="6">
        <v>42.1798095703125</v>
      </c>
      <c r="AN440" s="6">
        <v>3028.782470703125</v>
      </c>
      <c r="AO440" s="6">
        <v>44</v>
      </c>
      <c r="AP440" s="6">
        <v>26.763111114501953</v>
      </c>
      <c r="AQ440" s="6">
        <v>480.11343383789062</v>
      </c>
      <c r="AR440" s="6">
        <v>9.6999998092651367</v>
      </c>
      <c r="AS440" s="6">
        <v>9.8504676818847656</v>
      </c>
      <c r="AT440" s="6">
        <v>21.673778533935547</v>
      </c>
      <c r="AU440" s="6">
        <v>181.36024475097656</v>
      </c>
      <c r="AV440" s="28">
        <f t="shared" si="48"/>
        <v>15635.852978229523</v>
      </c>
      <c r="AW440" s="28"/>
      <c r="AX440" s="7">
        <v>422</v>
      </c>
      <c r="AY440" s="7">
        <f t="shared" si="46"/>
        <v>15635.852978229523</v>
      </c>
      <c r="AZ440" s="7">
        <f t="shared" si="49"/>
        <v>18986.31949198246</v>
      </c>
      <c r="BA440" s="30">
        <f t="shared" si="50"/>
        <v>411</v>
      </c>
      <c r="BB440" s="31">
        <f t="shared" si="51"/>
        <v>0.41725888324873095</v>
      </c>
    </row>
    <row r="441" spans="1:54" x14ac:dyDescent="0.25">
      <c r="A441" s="10">
        <f t="shared" si="47"/>
        <v>1</v>
      </c>
      <c r="C441" s="5">
        <v>20485</v>
      </c>
      <c r="D441" s="6">
        <v>124.26927185058594</v>
      </c>
      <c r="E441" s="6">
        <v>57.262798309326172</v>
      </c>
      <c r="F441" s="6">
        <v>95.621749877929688</v>
      </c>
      <c r="G441" s="6">
        <v>600</v>
      </c>
      <c r="H441" s="6">
        <v>291.314208984375</v>
      </c>
      <c r="I441" s="6">
        <v>102.97579193115234</v>
      </c>
      <c r="J441" s="6">
        <v>1333.51123046875</v>
      </c>
      <c r="K441" s="6">
        <v>0</v>
      </c>
      <c r="L441" s="6">
        <v>181.23887634277344</v>
      </c>
      <c r="M441" s="6">
        <v>18.299999237060547</v>
      </c>
      <c r="N441" s="6">
        <v>11.022119522094727</v>
      </c>
      <c r="O441" s="6">
        <v>266.20413208007812</v>
      </c>
      <c r="P441" s="6">
        <v>1661.7288818359375</v>
      </c>
      <c r="Q441" s="6">
        <v>98.816001892089844</v>
      </c>
      <c r="R441" s="6">
        <v>62</v>
      </c>
      <c r="S441" s="6">
        <v>398</v>
      </c>
      <c r="T441" s="6">
        <v>15.645290374755859</v>
      </c>
      <c r="U441" s="6">
        <v>358.48056030273437</v>
      </c>
      <c r="V441" s="6">
        <v>182.99896240234375</v>
      </c>
      <c r="W441" s="6">
        <v>10.199999809265137</v>
      </c>
      <c r="X441" s="6">
        <v>279.3275146484375</v>
      </c>
      <c r="Y441" s="6">
        <v>72</v>
      </c>
      <c r="Z441" s="6">
        <v>605.49591064453125</v>
      </c>
      <c r="AA441" s="6">
        <v>182</v>
      </c>
      <c r="AB441" s="6">
        <v>236.58203125</v>
      </c>
      <c r="AC441" s="6">
        <v>40.04290771484375</v>
      </c>
      <c r="AD441" s="6">
        <v>1950</v>
      </c>
      <c r="AE441" s="6">
        <v>2788</v>
      </c>
      <c r="AF441" s="6">
        <v>183</v>
      </c>
      <c r="AG441" s="6">
        <v>649.9161376953125</v>
      </c>
      <c r="AH441" s="6">
        <v>4.0999999046325684</v>
      </c>
      <c r="AI441" s="6">
        <v>4.8000001907348633</v>
      </c>
      <c r="AJ441" s="6">
        <v>65.599998474121094</v>
      </c>
      <c r="AK441" s="6">
        <v>93.984565734863281</v>
      </c>
      <c r="AL441" s="6">
        <v>8.9995603561401367</v>
      </c>
      <c r="AM441" s="6">
        <v>53.265338897705078</v>
      </c>
      <c r="AN441" s="6">
        <v>3827.03173828125</v>
      </c>
      <c r="AO441" s="6">
        <v>44</v>
      </c>
      <c r="AP441" s="6">
        <v>34.872463226318359</v>
      </c>
      <c r="AQ441" s="6">
        <v>623.09478759765625</v>
      </c>
      <c r="AR441" s="6">
        <v>11.800000190734863</v>
      </c>
      <c r="AS441" s="6">
        <v>9.1630125045776367</v>
      </c>
      <c r="AT441" s="6">
        <v>11</v>
      </c>
      <c r="AU441" s="6">
        <v>206.68716430664062</v>
      </c>
      <c r="AV441" s="28">
        <f t="shared" si="48"/>
        <v>17854.353006839752</v>
      </c>
      <c r="AW441" s="28"/>
      <c r="AX441" s="7">
        <v>423</v>
      </c>
      <c r="AY441" s="7">
        <f t="shared" si="46"/>
        <v>17854.353006839752</v>
      </c>
      <c r="AZ441" s="7">
        <f t="shared" si="49"/>
        <v>18981.523060321808</v>
      </c>
      <c r="BA441" s="30">
        <f t="shared" si="50"/>
        <v>412</v>
      </c>
      <c r="BB441" s="31">
        <f t="shared" si="51"/>
        <v>0.4182741116751269</v>
      </c>
    </row>
    <row r="442" spans="1:54" x14ac:dyDescent="0.25">
      <c r="A442" s="10">
        <f t="shared" si="47"/>
        <v>2</v>
      </c>
      <c r="C442" s="5">
        <v>20514</v>
      </c>
      <c r="D442" s="6">
        <v>145.97105407714844</v>
      </c>
      <c r="E442" s="6">
        <v>57.648738861083984</v>
      </c>
      <c r="F442" s="6">
        <v>111</v>
      </c>
      <c r="G442" s="6">
        <v>600</v>
      </c>
      <c r="H442" s="6">
        <v>282.52914428710937</v>
      </c>
      <c r="I442" s="6">
        <v>102.95725250244141</v>
      </c>
      <c r="J442" s="6">
        <v>1471.2906494140625</v>
      </c>
      <c r="K442" s="6">
        <v>0</v>
      </c>
      <c r="L442" s="6">
        <v>218.57034301757813</v>
      </c>
      <c r="M442" s="6">
        <v>18.299999237060547</v>
      </c>
      <c r="N442" s="6">
        <v>11.017380714416504</v>
      </c>
      <c r="O442" s="6">
        <v>292.66079711914062</v>
      </c>
      <c r="P442" s="6">
        <v>1690</v>
      </c>
      <c r="Q442" s="6">
        <v>104.51884460449219</v>
      </c>
      <c r="R442" s="6">
        <v>62</v>
      </c>
      <c r="S442" s="6">
        <v>426</v>
      </c>
      <c r="T442" s="6">
        <v>35</v>
      </c>
      <c r="U442" s="6">
        <v>360</v>
      </c>
      <c r="V442" s="6">
        <v>232.41716003417969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134.67050170898437</v>
      </c>
      <c r="AB442" s="6">
        <v>434.44863891601562</v>
      </c>
      <c r="AC442" s="6">
        <v>50.368034362792969</v>
      </c>
      <c r="AD442" s="6">
        <v>1950</v>
      </c>
      <c r="AE442" s="6">
        <v>2788</v>
      </c>
      <c r="AF442" s="6">
        <v>188</v>
      </c>
      <c r="AG442" s="6">
        <v>591.37078857421875</v>
      </c>
      <c r="AH442" s="6">
        <v>4.0999999046325684</v>
      </c>
      <c r="AI442" s="6">
        <v>91.187530517578125</v>
      </c>
      <c r="AJ442" s="6">
        <v>65.599998474121094</v>
      </c>
      <c r="AK442" s="6">
        <v>63.496368408203125</v>
      </c>
      <c r="AL442" s="6">
        <v>12.971591949462891</v>
      </c>
      <c r="AM442" s="6">
        <v>60.98846435546875</v>
      </c>
      <c r="AN442" s="6">
        <v>4040.74462890625</v>
      </c>
      <c r="AO442" s="6">
        <v>33.799999237060547</v>
      </c>
      <c r="AP442" s="6">
        <v>20</v>
      </c>
      <c r="AQ442" s="6">
        <v>736.851806640625</v>
      </c>
      <c r="AR442" s="6">
        <v>11.800000190734863</v>
      </c>
      <c r="AS442" s="6">
        <v>8.8393802642822266</v>
      </c>
      <c r="AT442" s="6">
        <v>66.796318054199219</v>
      </c>
      <c r="AU442" s="6">
        <v>206</v>
      </c>
      <c r="AV442" s="28">
        <f t="shared" si="48"/>
        <v>18841.415401935577</v>
      </c>
      <c r="AW442" s="28"/>
      <c r="AX442" s="7">
        <v>424</v>
      </c>
      <c r="AY442" s="7">
        <f t="shared" si="46"/>
        <v>18841.415401935577</v>
      </c>
      <c r="AZ442" s="7">
        <f t="shared" si="49"/>
        <v>18981.125573635101</v>
      </c>
      <c r="BA442" s="30">
        <f t="shared" si="50"/>
        <v>413</v>
      </c>
      <c r="BB442" s="31">
        <f t="shared" si="51"/>
        <v>0.41928934010152286</v>
      </c>
    </row>
    <row r="443" spans="1:54" x14ac:dyDescent="0.25">
      <c r="A443" s="10">
        <f t="shared" si="47"/>
        <v>3</v>
      </c>
      <c r="C443" s="5">
        <v>20545</v>
      </c>
      <c r="D443" s="6">
        <v>154.15377807617187</v>
      </c>
      <c r="E443" s="6">
        <v>76.802116394042969</v>
      </c>
      <c r="F443" s="6">
        <v>89.719184875488281</v>
      </c>
      <c r="G443" s="6">
        <v>685</v>
      </c>
      <c r="H443" s="6">
        <v>323.70001220703125</v>
      </c>
      <c r="I443" s="6">
        <v>102.90395355224609</v>
      </c>
      <c r="J443" s="6">
        <v>1623.4014892578125</v>
      </c>
      <c r="K443" s="6">
        <v>-2.2046838248930946E-16</v>
      </c>
      <c r="L443" s="6">
        <v>260.197021484375</v>
      </c>
      <c r="M443" s="6">
        <v>18.299999237060547</v>
      </c>
      <c r="N443" s="6">
        <v>10.947721481323242</v>
      </c>
      <c r="O443" s="6">
        <v>323.76727294921875</v>
      </c>
      <c r="P443" s="6">
        <v>1690</v>
      </c>
      <c r="Q443" s="6">
        <v>111.58537292480469</v>
      </c>
      <c r="R443" s="6">
        <v>64</v>
      </c>
      <c r="S443" s="6">
        <v>641</v>
      </c>
      <c r="T443" s="6">
        <v>36.641765594482422</v>
      </c>
      <c r="U443" s="6">
        <v>360</v>
      </c>
      <c r="V443" s="6">
        <v>293.92794799804687</v>
      </c>
      <c r="W443" s="6">
        <v>10.199999809265137</v>
      </c>
      <c r="X443" s="6">
        <v>288.58724975585937</v>
      </c>
      <c r="Y443" s="6">
        <v>77.380722045898438</v>
      </c>
      <c r="Z443" s="6">
        <v>737</v>
      </c>
      <c r="AA443" s="6">
        <v>162.02081298828125</v>
      </c>
      <c r="AB443" s="6">
        <v>376.869140625</v>
      </c>
      <c r="AC443" s="6">
        <v>54.697406768798828</v>
      </c>
      <c r="AD443" s="6">
        <v>2018.2379150390625</v>
      </c>
      <c r="AE443" s="6">
        <v>3018</v>
      </c>
      <c r="AF443" s="6">
        <v>193</v>
      </c>
      <c r="AG443" s="6">
        <v>521.82489013671875</v>
      </c>
      <c r="AH443" s="6">
        <v>4.1649184226989746</v>
      </c>
      <c r="AI443" s="6">
        <v>39.249202728271484</v>
      </c>
      <c r="AJ443" s="6">
        <v>65.599998474121094</v>
      </c>
      <c r="AK443" s="6">
        <v>40.209682464599609</v>
      </c>
      <c r="AL443" s="6">
        <v>22.133077621459961</v>
      </c>
      <c r="AM443" s="6">
        <v>58.074138641357422</v>
      </c>
      <c r="AN443" s="6">
        <v>4325.19873046875</v>
      </c>
      <c r="AO443" s="6">
        <v>39.185146331787109</v>
      </c>
      <c r="AP443" s="6">
        <v>20</v>
      </c>
      <c r="AQ443" s="6">
        <v>705.274658203125</v>
      </c>
      <c r="AR443" s="6">
        <v>9.6999998092651367</v>
      </c>
      <c r="AS443" s="6">
        <v>10.538647651672363</v>
      </c>
      <c r="AT443" s="6">
        <v>53.481521606445313</v>
      </c>
      <c r="AU443" s="6">
        <v>206</v>
      </c>
      <c r="AV443" s="28">
        <f t="shared" si="48"/>
        <v>19922.675495624542</v>
      </c>
      <c r="AW443" s="28"/>
      <c r="AX443" s="7">
        <v>425</v>
      </c>
      <c r="AY443" s="7">
        <f t="shared" si="46"/>
        <v>19922.675495624542</v>
      </c>
      <c r="AZ443" s="7">
        <f t="shared" si="49"/>
        <v>18979.990548849106</v>
      </c>
      <c r="BA443" s="30">
        <f t="shared" si="50"/>
        <v>414</v>
      </c>
      <c r="BB443" s="31">
        <f t="shared" si="51"/>
        <v>0.42030456852791881</v>
      </c>
    </row>
    <row r="444" spans="1:54" x14ac:dyDescent="0.25">
      <c r="A444" s="10">
        <f t="shared" si="47"/>
        <v>4</v>
      </c>
      <c r="C444" s="5">
        <v>20575</v>
      </c>
      <c r="D444" s="6">
        <v>161.21903991699219</v>
      </c>
      <c r="E444" s="6">
        <v>109.92605590820312</v>
      </c>
      <c r="F444" s="6">
        <v>50.167739868164063</v>
      </c>
      <c r="G444" s="6">
        <v>689.12603759765625</v>
      </c>
      <c r="H444" s="6">
        <v>294.86981201171875</v>
      </c>
      <c r="I444" s="6">
        <v>102.85502624511719</v>
      </c>
      <c r="J444" s="6">
        <v>1890.5670166015625</v>
      </c>
      <c r="K444" s="6">
        <v>43.062084197998047</v>
      </c>
      <c r="L444" s="6">
        <v>341.92337036132812</v>
      </c>
      <c r="M444" s="6">
        <v>18.299999237060547</v>
      </c>
      <c r="N444" s="6">
        <v>10.86211109161377</v>
      </c>
      <c r="O444" s="6">
        <v>293.35205078125</v>
      </c>
      <c r="P444" s="6">
        <v>1713</v>
      </c>
      <c r="Q444" s="6">
        <v>115.42417907714844</v>
      </c>
      <c r="R444" s="6">
        <v>65</v>
      </c>
      <c r="S444" s="6">
        <v>755.00848388671875</v>
      </c>
      <c r="T444" s="6">
        <v>13.108959197998047</v>
      </c>
      <c r="U444" s="6">
        <v>359.2821044921875</v>
      </c>
      <c r="V444" s="6">
        <v>388.96969604492187</v>
      </c>
      <c r="W444" s="6">
        <v>10.199999809265137</v>
      </c>
      <c r="X444" s="6">
        <v>301.29998779296875</v>
      </c>
      <c r="Y444" s="6">
        <v>86.29241943359375</v>
      </c>
      <c r="Z444" s="6">
        <v>794.888916015625</v>
      </c>
      <c r="AA444" s="6">
        <v>78.5</v>
      </c>
      <c r="AB444" s="6">
        <v>356.68276977539062</v>
      </c>
      <c r="AC444" s="6">
        <v>56.392787933349609</v>
      </c>
      <c r="AD444" s="6">
        <v>2145.89892578125</v>
      </c>
      <c r="AE444" s="6">
        <v>3427</v>
      </c>
      <c r="AF444" s="6">
        <v>197.81982421875</v>
      </c>
      <c r="AG444" s="6">
        <v>594.082275390625</v>
      </c>
      <c r="AH444" s="6">
        <v>4.1397414207458496</v>
      </c>
      <c r="AI444" s="6">
        <v>61.285511016845703</v>
      </c>
      <c r="AJ444" s="6">
        <v>65.599998474121094</v>
      </c>
      <c r="AK444" s="6">
        <v>48.915931701660156</v>
      </c>
      <c r="AL444" s="6">
        <v>44.472434997558594</v>
      </c>
      <c r="AM444" s="6">
        <v>56.847217559814453</v>
      </c>
      <c r="AN444" s="6">
        <v>4542.88818359375</v>
      </c>
      <c r="AO444" s="6">
        <v>33.799999237060547</v>
      </c>
      <c r="AP444" s="6">
        <v>40.004398345947266</v>
      </c>
      <c r="AQ444" s="6">
        <v>672.2947998046875</v>
      </c>
      <c r="AR444" s="6">
        <v>9.6999998092651367</v>
      </c>
      <c r="AS444" s="6">
        <v>52.896446228027344</v>
      </c>
      <c r="AT444" s="6">
        <v>11</v>
      </c>
      <c r="AU444" s="6">
        <v>206</v>
      </c>
      <c r="AV444" s="28">
        <f t="shared" si="48"/>
        <v>21314.926334857941</v>
      </c>
      <c r="AW444" s="28"/>
      <c r="AX444" s="7">
        <v>426</v>
      </c>
      <c r="AY444" s="7">
        <f t="shared" si="46"/>
        <v>21314.926334857941</v>
      </c>
      <c r="AZ444" s="7">
        <f t="shared" si="49"/>
        <v>18977.560548305511</v>
      </c>
      <c r="BA444" s="30">
        <f t="shared" si="50"/>
        <v>415</v>
      </c>
      <c r="BB444" s="31">
        <f t="shared" si="51"/>
        <v>0.42131979695431471</v>
      </c>
    </row>
    <row r="445" spans="1:54" x14ac:dyDescent="0.25">
      <c r="A445" s="10">
        <f t="shared" si="47"/>
        <v>5</v>
      </c>
      <c r="C445" s="5">
        <v>20606</v>
      </c>
      <c r="D445" s="6">
        <v>160.9765625</v>
      </c>
      <c r="E445" s="6">
        <v>131.62945556640625</v>
      </c>
      <c r="F445" s="6">
        <v>10</v>
      </c>
      <c r="G445" s="6">
        <v>891.5164794921875</v>
      </c>
      <c r="H445" s="6">
        <v>161.91644287109375</v>
      </c>
      <c r="I445" s="6">
        <v>102.79373931884766</v>
      </c>
      <c r="J445" s="6">
        <v>1995.1431884765625</v>
      </c>
      <c r="K445" s="6">
        <v>54.473644256591797</v>
      </c>
      <c r="L445" s="6">
        <v>385</v>
      </c>
      <c r="M445" s="6">
        <v>18.299999237060547</v>
      </c>
      <c r="N445" s="6">
        <v>10.664704322814941</v>
      </c>
      <c r="O445" s="6">
        <v>261.4124755859375</v>
      </c>
      <c r="P445" s="6">
        <v>1915</v>
      </c>
      <c r="Q445" s="6">
        <v>117.00083160400391</v>
      </c>
      <c r="R445" s="6">
        <v>66</v>
      </c>
      <c r="S445" s="6">
        <v>975</v>
      </c>
      <c r="T445" s="6">
        <v>4</v>
      </c>
      <c r="U445" s="6">
        <v>321.2733154296875</v>
      </c>
      <c r="V445" s="6">
        <v>395.008544921875</v>
      </c>
      <c r="W445" s="6">
        <v>10.199999809265137</v>
      </c>
      <c r="X445" s="6">
        <v>210.96696472167969</v>
      </c>
      <c r="Y445" s="6">
        <v>95.519996643066406</v>
      </c>
      <c r="Z445" s="6">
        <v>922.35845947265625</v>
      </c>
      <c r="AA445" s="6">
        <v>78.5</v>
      </c>
      <c r="AB445" s="6">
        <v>308.55755615234375</v>
      </c>
      <c r="AC445" s="6">
        <v>59.333274841308594</v>
      </c>
      <c r="AD445" s="6">
        <v>2393.783203125</v>
      </c>
      <c r="AE445" s="6">
        <v>3538</v>
      </c>
      <c r="AF445" s="6">
        <v>202.44581604003906</v>
      </c>
      <c r="AG445" s="6">
        <v>813.0908203125</v>
      </c>
      <c r="AH445" s="6">
        <v>4.0999999046325684</v>
      </c>
      <c r="AI445" s="6">
        <v>60.196151733398438</v>
      </c>
      <c r="AJ445" s="6">
        <v>65.599998474121094</v>
      </c>
      <c r="AK445" s="6">
        <v>58.624443054199219</v>
      </c>
      <c r="AL445" s="6">
        <v>56.397975921630859</v>
      </c>
      <c r="AM445" s="6">
        <v>54.366703033447266</v>
      </c>
      <c r="AN445" s="6">
        <v>4537.42333984375</v>
      </c>
      <c r="AO445" s="6">
        <v>33.799999237060547</v>
      </c>
      <c r="AP445" s="6">
        <v>40.169662475585938</v>
      </c>
      <c r="AQ445" s="6">
        <v>616.766845703125</v>
      </c>
      <c r="AR445" s="6">
        <v>9.6999998092651367</v>
      </c>
      <c r="AS445" s="6">
        <v>0.60000002384185791</v>
      </c>
      <c r="AT445" s="6">
        <v>11</v>
      </c>
      <c r="AU445" s="6">
        <v>206</v>
      </c>
      <c r="AV445" s="28">
        <f t="shared" si="48"/>
        <v>22364.610593914986</v>
      </c>
      <c r="AW445" s="28"/>
      <c r="AX445" s="7">
        <v>427</v>
      </c>
      <c r="AY445" s="7">
        <f t="shared" si="46"/>
        <v>22364.610593914986</v>
      </c>
      <c r="AZ445" s="7">
        <f t="shared" si="49"/>
        <v>18966.534442424774</v>
      </c>
      <c r="BA445" s="30">
        <f t="shared" si="50"/>
        <v>416</v>
      </c>
      <c r="BB445" s="31">
        <f t="shared" si="51"/>
        <v>0.42233502538071066</v>
      </c>
    </row>
    <row r="446" spans="1:54" x14ac:dyDescent="0.25">
      <c r="A446" s="10">
        <f t="shared" si="47"/>
        <v>6</v>
      </c>
      <c r="C446" s="5">
        <v>20636</v>
      </c>
      <c r="D446" s="6">
        <v>133.73556518554687</v>
      </c>
      <c r="E446" s="6">
        <v>89.906280517578125</v>
      </c>
      <c r="F446" s="6">
        <v>10</v>
      </c>
      <c r="G446" s="6">
        <v>889.77001953125</v>
      </c>
      <c r="H446" s="6">
        <v>18.600000381469727</v>
      </c>
      <c r="I446" s="6">
        <v>89.030113220214844</v>
      </c>
      <c r="J446" s="6">
        <v>1916.8455810546875</v>
      </c>
      <c r="K446" s="6">
        <v>36.210113525390625</v>
      </c>
      <c r="L446" s="6">
        <v>431</v>
      </c>
      <c r="M446" s="6">
        <v>18.299999237060547</v>
      </c>
      <c r="N446" s="6">
        <v>10.421757698059082</v>
      </c>
      <c r="O446" s="6">
        <v>230.39999389648437</v>
      </c>
      <c r="P446" s="6">
        <v>2019.0521240234375</v>
      </c>
      <c r="Q446" s="6">
        <v>115.68785095214844</v>
      </c>
      <c r="R446" s="6">
        <v>66</v>
      </c>
      <c r="S446" s="6">
        <v>975</v>
      </c>
      <c r="T446" s="6">
        <v>4</v>
      </c>
      <c r="U446" s="6">
        <v>348.08395385742187</v>
      </c>
      <c r="V446" s="6">
        <v>332.62893676757812</v>
      </c>
      <c r="W446" s="6">
        <v>10.199999809265137</v>
      </c>
      <c r="X446" s="6">
        <v>300.72317504882812</v>
      </c>
      <c r="Y446" s="6">
        <v>104.11006927490234</v>
      </c>
      <c r="Z446" s="6">
        <v>1024</v>
      </c>
      <c r="AA446" s="6">
        <v>78.5</v>
      </c>
      <c r="AB446" s="6">
        <v>473.73123168945312</v>
      </c>
      <c r="AC446" s="6">
        <v>49.273025512695313</v>
      </c>
      <c r="AD446" s="6">
        <v>2391.080810546875</v>
      </c>
      <c r="AE446" s="6">
        <v>3538</v>
      </c>
      <c r="AF446" s="6">
        <v>209.26499938964844</v>
      </c>
      <c r="AG446" s="6">
        <v>932.1025390625</v>
      </c>
      <c r="AH446" s="6">
        <v>4.0999999046325684</v>
      </c>
      <c r="AI446" s="6">
        <v>58.954265594482422</v>
      </c>
      <c r="AJ446" s="6">
        <v>65.599998474121094</v>
      </c>
      <c r="AK446" s="6">
        <v>51.842739105224609</v>
      </c>
      <c r="AL446" s="6">
        <v>36.610702514648437</v>
      </c>
      <c r="AM446" s="6">
        <v>47.040847778320312</v>
      </c>
      <c r="AN446" s="6">
        <v>4418.8076171875</v>
      </c>
      <c r="AO446" s="6">
        <v>33.799999237060547</v>
      </c>
      <c r="AP446" s="6">
        <v>22.9051513671875</v>
      </c>
      <c r="AQ446" s="6">
        <v>468.59222412109375</v>
      </c>
      <c r="AR446" s="6">
        <v>11.800000190734863</v>
      </c>
      <c r="AS446" s="6">
        <v>0.60000002384185791</v>
      </c>
      <c r="AT446" s="6">
        <v>11</v>
      </c>
      <c r="AU446" s="6">
        <v>181.85774230957031</v>
      </c>
      <c r="AV446" s="28">
        <f t="shared" si="48"/>
        <v>22259.169427990913</v>
      </c>
      <c r="AW446" s="28"/>
      <c r="AX446" s="7">
        <v>428</v>
      </c>
      <c r="AY446" s="7">
        <f t="shared" si="46"/>
        <v>22259.169427990913</v>
      </c>
      <c r="AZ446" s="7">
        <f t="shared" si="49"/>
        <v>18959.049989894032</v>
      </c>
      <c r="BA446" s="30">
        <f t="shared" si="50"/>
        <v>417</v>
      </c>
      <c r="BB446" s="31">
        <f t="shared" si="51"/>
        <v>0.42335025380710661</v>
      </c>
    </row>
    <row r="447" spans="1:54" x14ac:dyDescent="0.25">
      <c r="A447" s="10">
        <f t="shared" si="47"/>
        <v>7</v>
      </c>
      <c r="C447" s="5">
        <v>20667</v>
      </c>
      <c r="D447" s="6">
        <v>78.867271423339844</v>
      </c>
      <c r="E447" s="6">
        <v>63.598068237304687</v>
      </c>
      <c r="F447" s="6">
        <v>10.090778350830078</v>
      </c>
      <c r="G447" s="6">
        <v>829.0880126953125</v>
      </c>
      <c r="H447" s="6">
        <v>54.828006744384766</v>
      </c>
      <c r="I447" s="6">
        <v>6.5148181915283203</v>
      </c>
      <c r="J447" s="6">
        <v>1692.6112060546875</v>
      </c>
      <c r="K447" s="6">
        <v>0</v>
      </c>
      <c r="L447" s="6">
        <v>266.5809326171875</v>
      </c>
      <c r="M447" s="6">
        <v>20.273830413818359</v>
      </c>
      <c r="N447" s="6">
        <v>10.148143768310547</v>
      </c>
      <c r="O447" s="6">
        <v>230.39999389648437</v>
      </c>
      <c r="P447" s="6">
        <v>1929.045654296875</v>
      </c>
      <c r="Q447" s="6">
        <v>94.951866149902344</v>
      </c>
      <c r="R447" s="6">
        <v>67</v>
      </c>
      <c r="S447" s="6">
        <v>942.61883544921875</v>
      </c>
      <c r="T447" s="6">
        <v>4</v>
      </c>
      <c r="U447" s="6">
        <v>359.81744384765625</v>
      </c>
      <c r="V447" s="6">
        <v>199.93986511230469</v>
      </c>
      <c r="W447" s="6">
        <v>10.199999809265137</v>
      </c>
      <c r="X447" s="6">
        <v>300.37417602539062</v>
      </c>
      <c r="Y447" s="6">
        <v>104.01399993896484</v>
      </c>
      <c r="Z447" s="6">
        <v>950.50177001953125</v>
      </c>
      <c r="AA447" s="6">
        <v>78.5</v>
      </c>
      <c r="AB447" s="6">
        <v>462.97463989257812</v>
      </c>
      <c r="AC447" s="6">
        <v>35.783840179443359</v>
      </c>
      <c r="AD447" s="6">
        <v>2233.412353515625</v>
      </c>
      <c r="AE447" s="6">
        <v>3529.56884765625</v>
      </c>
      <c r="AF447" s="6">
        <v>209.00039672851562</v>
      </c>
      <c r="AG447" s="6">
        <v>958.420166015625</v>
      </c>
      <c r="AH447" s="6">
        <v>4.0999999046325684</v>
      </c>
      <c r="AI447" s="6">
        <v>4.8000001907348633</v>
      </c>
      <c r="AJ447" s="6">
        <v>65.599998474121094</v>
      </c>
      <c r="AK447" s="6">
        <v>43.520000457763672</v>
      </c>
      <c r="AL447" s="6">
        <v>14.188430786132813</v>
      </c>
      <c r="AM447" s="6">
        <v>40.258865356445313</v>
      </c>
      <c r="AN447" s="6">
        <v>4050.51806640625</v>
      </c>
      <c r="AO447" s="6">
        <v>33.799999237060547</v>
      </c>
      <c r="AP447" s="6">
        <v>20</v>
      </c>
      <c r="AQ447" s="6">
        <v>292.70364379882812</v>
      </c>
      <c r="AR447" s="6">
        <v>9.6999998092651367</v>
      </c>
      <c r="AS447" s="6">
        <v>0.60000002384185791</v>
      </c>
      <c r="AT447" s="6">
        <v>11</v>
      </c>
      <c r="AU447" s="6">
        <v>179.6922607421875</v>
      </c>
      <c r="AV447" s="28">
        <f t="shared" si="48"/>
        <v>20503.606182217598</v>
      </c>
      <c r="AW447" s="28"/>
      <c r="AX447" s="7">
        <v>429</v>
      </c>
      <c r="AY447" s="7">
        <f t="shared" si="46"/>
        <v>20503.606182217598</v>
      </c>
      <c r="AZ447" s="7">
        <f t="shared" si="49"/>
        <v>18950.238101959229</v>
      </c>
      <c r="BA447" s="30">
        <f t="shared" si="50"/>
        <v>418</v>
      </c>
      <c r="BB447" s="31">
        <f t="shared" si="51"/>
        <v>0.42436548223350251</v>
      </c>
    </row>
    <row r="448" spans="1:54" x14ac:dyDescent="0.25">
      <c r="A448" s="10">
        <f t="shared" si="47"/>
        <v>8</v>
      </c>
      <c r="C448" s="5">
        <v>20698</v>
      </c>
      <c r="D448" s="6">
        <v>37.113754272460938</v>
      </c>
      <c r="E448" s="6">
        <v>33.838172912597656</v>
      </c>
      <c r="F448" s="6">
        <v>10.048761367797852</v>
      </c>
      <c r="G448" s="6">
        <v>664.1436767578125</v>
      </c>
      <c r="H448" s="6">
        <v>26.220926284790039</v>
      </c>
      <c r="I448" s="6">
        <v>1</v>
      </c>
      <c r="J448" s="6">
        <v>1473.7205810546875</v>
      </c>
      <c r="K448" s="6">
        <v>3.3682683920656376E-13</v>
      </c>
      <c r="L448" s="6">
        <v>67.3194580078125</v>
      </c>
      <c r="M448" s="6">
        <v>18.299999237060547</v>
      </c>
      <c r="N448" s="6">
        <v>9.9170207977294922</v>
      </c>
      <c r="O448" s="6">
        <v>230.39999389648437</v>
      </c>
      <c r="P448" s="6">
        <v>1825.6336669921875</v>
      </c>
      <c r="Q448" s="6">
        <v>93.609916687011719</v>
      </c>
      <c r="R448" s="6">
        <v>67</v>
      </c>
      <c r="S448" s="6">
        <v>795.11883544921875</v>
      </c>
      <c r="T448" s="6">
        <v>4</v>
      </c>
      <c r="U448" s="6">
        <v>359.777099609375</v>
      </c>
      <c r="V448" s="6">
        <v>88.933975219726563</v>
      </c>
      <c r="W448" s="6">
        <v>10.199999809265137</v>
      </c>
      <c r="X448" s="6">
        <v>267.8692626953125</v>
      </c>
      <c r="Y448" s="6">
        <v>103.32057189941406</v>
      </c>
      <c r="Z448" s="6">
        <v>831.30548095703125</v>
      </c>
      <c r="AA448" s="6">
        <v>78.5</v>
      </c>
      <c r="AB448" s="6">
        <v>332.26803588867187</v>
      </c>
      <c r="AC448" s="6">
        <v>20.812150955200195</v>
      </c>
      <c r="AD448" s="6">
        <v>2024.68603515625</v>
      </c>
      <c r="AE448" s="6">
        <v>3530.076171875</v>
      </c>
      <c r="AF448" s="6">
        <v>196.14500427246094</v>
      </c>
      <c r="AG448" s="6">
        <v>781.0654296875</v>
      </c>
      <c r="AH448" s="6">
        <v>4.0999999046325684</v>
      </c>
      <c r="AI448" s="6">
        <v>4.8000001907348633</v>
      </c>
      <c r="AJ448" s="6">
        <v>34.340763092041016</v>
      </c>
      <c r="AK448" s="6">
        <v>37</v>
      </c>
      <c r="AL448" s="6">
        <v>0.60000002384185791</v>
      </c>
      <c r="AM448" s="6">
        <v>33.903907775878906</v>
      </c>
      <c r="AN448" s="6">
        <v>3794.600830078125</v>
      </c>
      <c r="AO448" s="6">
        <v>33.799999237060547</v>
      </c>
      <c r="AP448" s="6">
        <v>20</v>
      </c>
      <c r="AQ448" s="6">
        <v>148.79795837402344</v>
      </c>
      <c r="AR448" s="6">
        <v>9.6999998092651367</v>
      </c>
      <c r="AS448" s="6">
        <v>0.60000002384185791</v>
      </c>
      <c r="AT448" s="6">
        <v>11</v>
      </c>
      <c r="AU448" s="6">
        <v>179.91732788085937</v>
      </c>
      <c r="AV448" s="28">
        <f t="shared" si="48"/>
        <v>18295.504768133163</v>
      </c>
      <c r="AW448" s="28"/>
      <c r="AX448" s="7">
        <v>430</v>
      </c>
      <c r="AY448" s="7">
        <f t="shared" si="46"/>
        <v>18295.504768133163</v>
      </c>
      <c r="AZ448" s="7">
        <f t="shared" si="49"/>
        <v>18949.764307498932</v>
      </c>
      <c r="BA448" s="30">
        <f t="shared" si="50"/>
        <v>419</v>
      </c>
      <c r="BB448" s="31">
        <f t="shared" si="51"/>
        <v>0.42538071065989846</v>
      </c>
    </row>
    <row r="449" spans="1:54" x14ac:dyDescent="0.25">
      <c r="A449" s="10">
        <f t="shared" si="47"/>
        <v>9</v>
      </c>
      <c r="C449" s="5">
        <v>20728</v>
      </c>
      <c r="D449" s="6">
        <v>28.587135314941406</v>
      </c>
      <c r="E449" s="6">
        <v>10</v>
      </c>
      <c r="F449" s="6">
        <v>10</v>
      </c>
      <c r="G449" s="6">
        <v>609.1737060546875</v>
      </c>
      <c r="H449" s="6">
        <v>18.600000381469727</v>
      </c>
      <c r="I449" s="6">
        <v>1</v>
      </c>
      <c r="J449" s="6">
        <v>1385.33154296875</v>
      </c>
      <c r="K449" s="6">
        <v>-1.0908785126455424E-16</v>
      </c>
      <c r="L449" s="6">
        <v>4</v>
      </c>
      <c r="M449" s="6">
        <v>18.299999237060547</v>
      </c>
      <c r="N449" s="6">
        <v>9.8000001907348633</v>
      </c>
      <c r="O449" s="6">
        <v>230.39999389648437</v>
      </c>
      <c r="P449" s="6">
        <v>1730.90966796875</v>
      </c>
      <c r="Q449" s="6">
        <v>93.779617309570313</v>
      </c>
      <c r="R449" s="6">
        <v>67</v>
      </c>
      <c r="S449" s="6">
        <v>553.96099853515625</v>
      </c>
      <c r="T449" s="6">
        <v>4.1392478942871094</v>
      </c>
      <c r="U449" s="6">
        <v>349.62423706054687</v>
      </c>
      <c r="V449" s="6">
        <v>109.35575103759766</v>
      </c>
      <c r="W449" s="6">
        <v>10.199999809265137</v>
      </c>
      <c r="X449" s="6">
        <v>257.03240966796875</v>
      </c>
      <c r="Y449" s="6">
        <v>100.89207458496094</v>
      </c>
      <c r="Z449" s="6">
        <v>709.84234619140625</v>
      </c>
      <c r="AA449" s="6">
        <v>78.5</v>
      </c>
      <c r="AB449" s="6">
        <v>261.93017578125</v>
      </c>
      <c r="AC449" s="6">
        <v>17.5</v>
      </c>
      <c r="AD449" s="6">
        <v>1924.4237060546875</v>
      </c>
      <c r="AE449" s="6">
        <v>3345.8916015625</v>
      </c>
      <c r="AF449" s="6">
        <v>136.43899536132812</v>
      </c>
      <c r="AG449" s="6">
        <v>685.38897705078125</v>
      </c>
      <c r="AH449" s="6">
        <v>4.0999999046325684</v>
      </c>
      <c r="AI449" s="6">
        <v>4.8000001907348633</v>
      </c>
      <c r="AJ449" s="6">
        <v>22.890819549560547</v>
      </c>
      <c r="AK449" s="6">
        <v>37</v>
      </c>
      <c r="AL449" s="6">
        <v>0.60000002384185791</v>
      </c>
      <c r="AM449" s="6">
        <v>31</v>
      </c>
      <c r="AN449" s="6">
        <v>3012.047607421875</v>
      </c>
      <c r="AO449" s="6">
        <v>33.799999237060547</v>
      </c>
      <c r="AP449" s="6">
        <v>20</v>
      </c>
      <c r="AQ449" s="6">
        <v>119.04571533203125</v>
      </c>
      <c r="AR449" s="6">
        <v>9.6999998092651367</v>
      </c>
      <c r="AS449" s="6">
        <v>2.6958212852478027</v>
      </c>
      <c r="AT449" s="6">
        <v>11</v>
      </c>
      <c r="AU449" s="6">
        <v>187.10243225097656</v>
      </c>
      <c r="AV449" s="28">
        <f t="shared" si="48"/>
        <v>16257.784578919411</v>
      </c>
      <c r="AW449" s="28"/>
      <c r="AX449" s="7">
        <v>431</v>
      </c>
      <c r="AY449" s="7">
        <f t="shared" si="46"/>
        <v>16257.784578919411</v>
      </c>
      <c r="AZ449" s="7">
        <f t="shared" si="49"/>
        <v>18946.477253079414</v>
      </c>
      <c r="BA449" s="30">
        <f t="shared" si="50"/>
        <v>420</v>
      </c>
      <c r="BB449" s="31">
        <f t="shared" si="51"/>
        <v>0.42639593908629442</v>
      </c>
    </row>
    <row r="450" spans="1:54" x14ac:dyDescent="0.25">
      <c r="A450" s="10">
        <f t="shared" si="47"/>
        <v>10</v>
      </c>
      <c r="C450" s="5">
        <v>20759</v>
      </c>
      <c r="D450" s="6">
        <v>21.12681770324707</v>
      </c>
      <c r="E450" s="6">
        <v>10</v>
      </c>
      <c r="F450" s="6">
        <v>10.104599952697754</v>
      </c>
      <c r="G450" s="6">
        <v>599.28662109375</v>
      </c>
      <c r="H450" s="6">
        <v>27.709199905395508</v>
      </c>
      <c r="I450" s="6">
        <v>1</v>
      </c>
      <c r="J450" s="6">
        <v>1376.645751953125</v>
      </c>
      <c r="K450" s="6">
        <v>5.9361119270324707</v>
      </c>
      <c r="L450" s="6">
        <v>4</v>
      </c>
      <c r="M450" s="6">
        <v>18.299999237060547</v>
      </c>
      <c r="N450" s="6">
        <v>9.8000001907348633</v>
      </c>
      <c r="O450" s="6">
        <v>230.39999389648437</v>
      </c>
      <c r="P450" s="6">
        <v>1674.9130859375</v>
      </c>
      <c r="Q450" s="6">
        <v>97.581985473632812</v>
      </c>
      <c r="R450" s="6">
        <v>66</v>
      </c>
      <c r="S450" s="6">
        <v>484.95187377929687</v>
      </c>
      <c r="T450" s="6">
        <v>4.6040000915527344</v>
      </c>
      <c r="U450" s="6">
        <v>338.857421875</v>
      </c>
      <c r="V450" s="6">
        <v>131.99200439453125</v>
      </c>
      <c r="W450" s="6">
        <v>10.199999809265137</v>
      </c>
      <c r="X450" s="6">
        <v>250.72393798828125</v>
      </c>
      <c r="Y450" s="6">
        <v>100.58098602294922</v>
      </c>
      <c r="Z450" s="6">
        <v>661.44989013671875</v>
      </c>
      <c r="AA450" s="6">
        <v>78.5</v>
      </c>
      <c r="AB450" s="6">
        <v>213.15312194824219</v>
      </c>
      <c r="AC450" s="6">
        <v>17.5</v>
      </c>
      <c r="AD450" s="6">
        <v>1880.6805419921875</v>
      </c>
      <c r="AE450" s="6">
        <v>3080</v>
      </c>
      <c r="AF450" s="6">
        <v>79.165687561035156</v>
      </c>
      <c r="AG450" s="6">
        <v>652.54644775390625</v>
      </c>
      <c r="AH450" s="6">
        <v>4.0999999046325684</v>
      </c>
      <c r="AI450" s="6">
        <v>25.470874786376953</v>
      </c>
      <c r="AJ450" s="6">
        <v>17.535585403442383</v>
      </c>
      <c r="AK450" s="6">
        <v>37.105133056640625</v>
      </c>
      <c r="AL450" s="6">
        <v>2.5524778366088867</v>
      </c>
      <c r="AM450" s="6">
        <v>31</v>
      </c>
      <c r="AN450" s="6">
        <v>2825.364990234375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5.1780204772949219</v>
      </c>
      <c r="AT450" s="6">
        <v>11</v>
      </c>
      <c r="AU450" s="6">
        <v>180.906494140625</v>
      </c>
      <c r="AV450" s="28">
        <f t="shared" si="48"/>
        <v>15441.552531242371</v>
      </c>
      <c r="AW450" s="28"/>
      <c r="AX450" s="7">
        <v>432</v>
      </c>
      <c r="AY450" s="7">
        <f t="shared" si="46"/>
        <v>15441.552531242371</v>
      </c>
      <c r="AZ450" s="7">
        <f t="shared" si="49"/>
        <v>18945.312417149544</v>
      </c>
      <c r="BA450" s="30">
        <f t="shared" si="50"/>
        <v>421</v>
      </c>
      <c r="BB450" s="31">
        <f t="shared" si="51"/>
        <v>0.42741116751269037</v>
      </c>
    </row>
    <row r="451" spans="1:54" x14ac:dyDescent="0.25">
      <c r="A451" s="10">
        <f t="shared" si="47"/>
        <v>11</v>
      </c>
      <c r="C451" s="5">
        <v>20789</v>
      </c>
      <c r="D451" s="6">
        <v>15.707966804504395</v>
      </c>
      <c r="E451" s="6">
        <v>10</v>
      </c>
      <c r="F451" s="6">
        <v>10.498526573181152</v>
      </c>
      <c r="G451" s="6">
        <v>589.99908447265625</v>
      </c>
      <c r="H451" s="6">
        <v>18.600000381469727</v>
      </c>
      <c r="I451" s="6">
        <v>1</v>
      </c>
      <c r="J451" s="6">
        <v>1376.4508056640625</v>
      </c>
      <c r="K451" s="6">
        <v>10.876123428344727</v>
      </c>
      <c r="L451" s="6">
        <v>4</v>
      </c>
      <c r="M451" s="6">
        <v>28.500865936279297</v>
      </c>
      <c r="N451" s="6">
        <v>9.8000001907348633</v>
      </c>
      <c r="O451" s="6">
        <v>230.39999389648437</v>
      </c>
      <c r="P451" s="6">
        <v>1658.9918212890625</v>
      </c>
      <c r="Q451" s="6">
        <v>103.88706207275391</v>
      </c>
      <c r="R451" s="6">
        <v>64</v>
      </c>
      <c r="S451" s="6">
        <v>374.9205322265625</v>
      </c>
      <c r="T451" s="6">
        <v>5.3241629600524902</v>
      </c>
      <c r="U451" s="6">
        <v>326.23745727539062</v>
      </c>
      <c r="V451" s="6">
        <v>148.56971740722656</v>
      </c>
      <c r="W451" s="6">
        <v>10.688626289367676</v>
      </c>
      <c r="X451" s="6">
        <v>256.91653442382812</v>
      </c>
      <c r="Y451" s="6">
        <v>90.018341064453125</v>
      </c>
      <c r="Z451" s="6">
        <v>657.47772216796875</v>
      </c>
      <c r="AA451" s="6">
        <v>78.5</v>
      </c>
      <c r="AB451" s="6">
        <v>262.43820190429688</v>
      </c>
      <c r="AC451" s="6">
        <v>17.5</v>
      </c>
      <c r="AD451" s="6">
        <v>1906.611083984375</v>
      </c>
      <c r="AE451" s="6">
        <v>2915.52978515625</v>
      </c>
      <c r="AF451" s="6">
        <v>55.555686950683594</v>
      </c>
      <c r="AG451" s="6">
        <v>652.4520263671875</v>
      </c>
      <c r="AH451" s="6">
        <v>4.0999999046325684</v>
      </c>
      <c r="AI451" s="6">
        <v>117.82687377929687</v>
      </c>
      <c r="AJ451" s="6">
        <v>12.697425842285156</v>
      </c>
      <c r="AK451" s="6">
        <v>37</v>
      </c>
      <c r="AL451" s="6">
        <v>2.8526303768157959</v>
      </c>
      <c r="AM451" s="6">
        <v>31</v>
      </c>
      <c r="AN451" s="6">
        <v>2760.419677734375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6.6479134559631348</v>
      </c>
      <c r="AT451" s="6">
        <v>11</v>
      </c>
      <c r="AU451" s="6">
        <v>181.27674865722656</v>
      </c>
      <c r="AV451" s="28">
        <f t="shared" si="48"/>
        <v>15199.773397684097</v>
      </c>
      <c r="AW451" s="28"/>
      <c r="AX451" s="7">
        <v>433</v>
      </c>
      <c r="AY451" s="7">
        <f t="shared" si="46"/>
        <v>15199.773397684097</v>
      </c>
      <c r="AZ451" s="7">
        <f t="shared" si="49"/>
        <v>18920.504255771637</v>
      </c>
      <c r="BA451" s="30">
        <f t="shared" si="50"/>
        <v>422</v>
      </c>
      <c r="BB451" s="31">
        <f t="shared" si="51"/>
        <v>0.42842639593908627</v>
      </c>
    </row>
    <row r="452" spans="1:54" x14ac:dyDescent="0.25">
      <c r="A452" s="10">
        <f t="shared" si="47"/>
        <v>12</v>
      </c>
      <c r="C452" s="5">
        <v>20820</v>
      </c>
      <c r="D452" s="6">
        <v>10.300000190734863</v>
      </c>
      <c r="E452" s="6">
        <v>10.13538932800293</v>
      </c>
      <c r="F452" s="6">
        <v>11.083614349365234</v>
      </c>
      <c r="G452" s="6">
        <v>581.825927734375</v>
      </c>
      <c r="H452" s="6">
        <v>164.01982116699219</v>
      </c>
      <c r="I452" s="6">
        <v>1</v>
      </c>
      <c r="J452" s="6">
        <v>1384.5867919921875</v>
      </c>
      <c r="K452" s="6">
        <v>15.830019950866699</v>
      </c>
      <c r="L452" s="6">
        <v>4</v>
      </c>
      <c r="M452" s="6">
        <v>18.299999237060547</v>
      </c>
      <c r="N452" s="6">
        <v>9.8000001907348633</v>
      </c>
      <c r="O452" s="6">
        <v>261.77999877929687</v>
      </c>
      <c r="P452" s="6">
        <v>1648.9285888671875</v>
      </c>
      <c r="Q452" s="6">
        <v>111.75897216796875</v>
      </c>
      <c r="R452" s="6">
        <v>62</v>
      </c>
      <c r="S452" s="6">
        <v>376.6212158203125</v>
      </c>
      <c r="T452" s="6">
        <v>6.5520401000976562</v>
      </c>
      <c r="U452" s="6">
        <v>305.3028564453125</v>
      </c>
      <c r="V452" s="6">
        <v>164.81999206542969</v>
      </c>
      <c r="W452" s="6">
        <v>10.199999809265137</v>
      </c>
      <c r="X452" s="6">
        <v>266.0634765625</v>
      </c>
      <c r="Y452" s="6">
        <v>77.660049438476563</v>
      </c>
      <c r="Z452" s="6">
        <v>651.0787353515625</v>
      </c>
      <c r="AA452" s="6">
        <v>140.7685546875</v>
      </c>
      <c r="AB452" s="6">
        <v>303.2593994140625</v>
      </c>
      <c r="AC452" s="6">
        <v>18.377059936523438</v>
      </c>
      <c r="AD452" s="6">
        <v>1929.513671875</v>
      </c>
      <c r="AE452" s="6">
        <v>3005.06201171875</v>
      </c>
      <c r="AF452" s="6">
        <v>33.249965667724609</v>
      </c>
      <c r="AG452" s="6">
        <v>648.15435791015625</v>
      </c>
      <c r="AH452" s="6">
        <v>4.0999999046325684</v>
      </c>
      <c r="AI452" s="6">
        <v>4.8000001907348633</v>
      </c>
      <c r="AJ452" s="6">
        <v>9.0669965744018555</v>
      </c>
      <c r="AK452" s="6">
        <v>37</v>
      </c>
      <c r="AL452" s="6">
        <v>3.2737739086151123</v>
      </c>
      <c r="AM452" s="6">
        <v>42.1798095703125</v>
      </c>
      <c r="AN452" s="6">
        <v>2743.331298828125</v>
      </c>
      <c r="AO452" s="6">
        <v>44</v>
      </c>
      <c r="AP452" s="6">
        <v>26.763111114501953</v>
      </c>
      <c r="AQ452" s="6">
        <v>242.92263793945312</v>
      </c>
      <c r="AR452" s="6">
        <v>9.6999998092651367</v>
      </c>
      <c r="AS452" s="6">
        <v>9.9324254989624023</v>
      </c>
      <c r="AT452" s="6">
        <v>11</v>
      </c>
      <c r="AU452" s="6">
        <v>174.96333312988281</v>
      </c>
      <c r="AV452" s="28">
        <f t="shared" si="48"/>
        <v>15595.065897226334</v>
      </c>
      <c r="AW452" s="28"/>
      <c r="AX452" s="7">
        <v>434</v>
      </c>
      <c r="AY452" s="7">
        <f t="shared" si="46"/>
        <v>15595.065897226334</v>
      </c>
      <c r="AZ452" s="7">
        <f t="shared" si="49"/>
        <v>18905.285096645355</v>
      </c>
      <c r="BA452" s="30">
        <f t="shared" si="50"/>
        <v>423</v>
      </c>
      <c r="BB452" s="31">
        <f t="shared" si="51"/>
        <v>0.42944162436548222</v>
      </c>
    </row>
    <row r="453" spans="1:54" x14ac:dyDescent="0.25">
      <c r="A453" s="10">
        <f t="shared" si="47"/>
        <v>1</v>
      </c>
      <c r="C453" s="5">
        <v>20851</v>
      </c>
      <c r="D453" s="6">
        <v>15.886459350585938</v>
      </c>
      <c r="E453" s="6">
        <v>25.577583312988281</v>
      </c>
      <c r="F453" s="6">
        <v>12.05699348449707</v>
      </c>
      <c r="G453" s="6">
        <v>585.49139404296875</v>
      </c>
      <c r="H453" s="6">
        <v>251.242919921875</v>
      </c>
      <c r="I453" s="6">
        <v>12.497058868408203</v>
      </c>
      <c r="J453" s="6">
        <v>1390.2265625</v>
      </c>
      <c r="K453" s="6">
        <v>30.750436782836914</v>
      </c>
      <c r="L453" s="6">
        <v>4</v>
      </c>
      <c r="M453" s="6">
        <v>18.299999237060547</v>
      </c>
      <c r="N453" s="6">
        <v>10.921124458312988</v>
      </c>
      <c r="O453" s="6">
        <v>293.21710205078125</v>
      </c>
      <c r="P453" s="6">
        <v>1650.4271240234375</v>
      </c>
      <c r="Q453" s="6">
        <v>119.86766052246094</v>
      </c>
      <c r="R453" s="6">
        <v>62</v>
      </c>
      <c r="S453" s="6">
        <v>390.791748046875</v>
      </c>
      <c r="T453" s="6">
        <v>8.0946197509765625</v>
      </c>
      <c r="U453" s="6">
        <v>292.81192016601562</v>
      </c>
      <c r="V453" s="6">
        <v>182.99896240234375</v>
      </c>
      <c r="W453" s="6">
        <v>10.199999809265137</v>
      </c>
      <c r="X453" s="6">
        <v>267.02517700195312</v>
      </c>
      <c r="Y453" s="6">
        <v>72</v>
      </c>
      <c r="Z453" s="6">
        <v>649.39117431640625</v>
      </c>
      <c r="AA453" s="6">
        <v>182</v>
      </c>
      <c r="AB453" s="6">
        <v>351.885009765625</v>
      </c>
      <c r="AC453" s="6">
        <v>22.447187423706055</v>
      </c>
      <c r="AD453" s="6">
        <v>1950</v>
      </c>
      <c r="AE453" s="6">
        <v>3116</v>
      </c>
      <c r="AF453" s="6">
        <v>12.199999809265137</v>
      </c>
      <c r="AG453" s="6">
        <v>651.71942138671875</v>
      </c>
      <c r="AH453" s="6">
        <v>4.0999999046325684</v>
      </c>
      <c r="AI453" s="6">
        <v>4.8000001907348633</v>
      </c>
      <c r="AJ453" s="6">
        <v>6.5999999046325684</v>
      </c>
      <c r="AK453" s="6">
        <v>37</v>
      </c>
      <c r="AL453" s="6">
        <v>6.8542070388793945</v>
      </c>
      <c r="AM453" s="6">
        <v>47.152763366699219</v>
      </c>
      <c r="AN453" s="6">
        <v>2797.3134765625</v>
      </c>
      <c r="AO453" s="6">
        <v>44</v>
      </c>
      <c r="AP453" s="6">
        <v>34.872463226318359</v>
      </c>
      <c r="AQ453" s="6">
        <v>484.34130859375</v>
      </c>
      <c r="AR453" s="6">
        <v>9.6999998092651367</v>
      </c>
      <c r="AS453" s="6">
        <v>9.1630125045776367</v>
      </c>
      <c r="AT453" s="6">
        <v>17.784772872924805</v>
      </c>
      <c r="AU453" s="6">
        <v>174.31991577148437</v>
      </c>
      <c r="AV453" s="28">
        <f t="shared" si="48"/>
        <v>16320.029558181763</v>
      </c>
      <c r="AW453" s="28"/>
      <c r="AX453" s="7">
        <v>435</v>
      </c>
      <c r="AY453" s="7">
        <f t="shared" si="46"/>
        <v>16320.029558181763</v>
      </c>
      <c r="AZ453" s="7">
        <f t="shared" si="49"/>
        <v>18888.697794795036</v>
      </c>
      <c r="BA453" s="30">
        <f t="shared" si="50"/>
        <v>424</v>
      </c>
      <c r="BB453" s="31">
        <f t="shared" si="51"/>
        <v>0.43045685279187818</v>
      </c>
    </row>
    <row r="454" spans="1:54" x14ac:dyDescent="0.25">
      <c r="A454" s="10">
        <f t="shared" si="47"/>
        <v>2</v>
      </c>
      <c r="C454" s="5">
        <v>20879</v>
      </c>
      <c r="D454" s="6">
        <v>78.401954650878906</v>
      </c>
      <c r="E454" s="6">
        <v>57.6358642578125</v>
      </c>
      <c r="F454" s="6">
        <v>15.37699031829834</v>
      </c>
      <c r="G454" s="6">
        <v>600</v>
      </c>
      <c r="H454" s="6">
        <v>242.34382629394531</v>
      </c>
      <c r="I454" s="6">
        <v>29.184938430786133</v>
      </c>
      <c r="J454" s="6">
        <v>1551.607177734375</v>
      </c>
      <c r="K454" s="6">
        <v>83.453178405761719</v>
      </c>
      <c r="L454" s="6">
        <v>4</v>
      </c>
      <c r="M454" s="6">
        <v>18.299999237060547</v>
      </c>
      <c r="N454" s="6">
        <v>10.914026260375977</v>
      </c>
      <c r="O454" s="6">
        <v>319.67202758789062</v>
      </c>
      <c r="P454" s="6">
        <v>1690</v>
      </c>
      <c r="Q454" s="6">
        <v>125.63369750976563</v>
      </c>
      <c r="R454" s="6">
        <v>62</v>
      </c>
      <c r="S454" s="6">
        <v>575</v>
      </c>
      <c r="T454" s="6">
        <v>11.441860198974609</v>
      </c>
      <c r="U454" s="6">
        <v>303.9505615234375</v>
      </c>
      <c r="V454" s="6">
        <v>208.65664672851562</v>
      </c>
      <c r="W454" s="6">
        <v>10.199999809265137</v>
      </c>
      <c r="X454" s="6">
        <v>297.48199462890625</v>
      </c>
      <c r="Y454" s="6">
        <v>77.258331298828125</v>
      </c>
      <c r="Z454" s="6">
        <v>676</v>
      </c>
      <c r="AA454" s="6">
        <v>131.871337890625</v>
      </c>
      <c r="AB454" s="6">
        <v>434.308349609375</v>
      </c>
      <c r="AC454" s="6">
        <v>33.152565002441406</v>
      </c>
      <c r="AD454" s="6">
        <v>1950</v>
      </c>
      <c r="AE454" s="6">
        <v>2847</v>
      </c>
      <c r="AF454" s="6">
        <v>35.632480621337891</v>
      </c>
      <c r="AG454" s="6">
        <v>681.96807861328125</v>
      </c>
      <c r="AH454" s="6">
        <v>4.0999999046325684</v>
      </c>
      <c r="AI454" s="6">
        <v>91.170516967773438</v>
      </c>
      <c r="AJ454" s="6">
        <v>24.458410263061523</v>
      </c>
      <c r="AK454" s="6">
        <v>37</v>
      </c>
      <c r="AL454" s="6">
        <v>12.971591949462891</v>
      </c>
      <c r="AM454" s="6">
        <v>41.577304840087891</v>
      </c>
      <c r="AN454" s="6">
        <v>3478.064208984375</v>
      </c>
      <c r="AO454" s="6">
        <v>33.799999237060547</v>
      </c>
      <c r="AP454" s="6">
        <v>20</v>
      </c>
      <c r="AQ454" s="6">
        <v>714.24090576171875</v>
      </c>
      <c r="AR454" s="6">
        <v>11.800000190734863</v>
      </c>
      <c r="AS454" s="6">
        <v>8.8393802642822266</v>
      </c>
      <c r="AT454" s="6">
        <v>66.766616821289063</v>
      </c>
      <c r="AU454" s="6">
        <v>206</v>
      </c>
      <c r="AV454" s="28">
        <f t="shared" si="48"/>
        <v>17913.234821796417</v>
      </c>
      <c r="AW454" s="28"/>
      <c r="AX454" s="7">
        <v>436</v>
      </c>
      <c r="AY454" s="7">
        <f t="shared" si="46"/>
        <v>17913.234821796417</v>
      </c>
      <c r="AZ454" s="7">
        <f t="shared" si="49"/>
        <v>18884.223433017731</v>
      </c>
      <c r="BA454" s="30">
        <f t="shared" si="50"/>
        <v>425</v>
      </c>
      <c r="BB454" s="31">
        <f t="shared" si="51"/>
        <v>0.43147208121827413</v>
      </c>
    </row>
    <row r="455" spans="1:54" x14ac:dyDescent="0.25">
      <c r="A455" s="10">
        <f t="shared" si="47"/>
        <v>3</v>
      </c>
      <c r="C455" s="5">
        <v>20910</v>
      </c>
      <c r="D455" s="6">
        <v>99.789344787597656</v>
      </c>
      <c r="E455" s="6">
        <v>76.800025939941406</v>
      </c>
      <c r="F455" s="6">
        <v>10</v>
      </c>
      <c r="G455" s="6">
        <v>685</v>
      </c>
      <c r="H455" s="6">
        <v>323.69113159179687</v>
      </c>
      <c r="I455" s="6">
        <v>56.977867126464844</v>
      </c>
      <c r="J455" s="6">
        <v>1730.07275390625</v>
      </c>
      <c r="K455" s="6">
        <v>109.7657470703125</v>
      </c>
      <c r="L455" s="6">
        <v>4</v>
      </c>
      <c r="M455" s="6">
        <v>18.299999237060547</v>
      </c>
      <c r="N455" s="6">
        <v>10.843966484069824</v>
      </c>
      <c r="O455" s="6">
        <v>323.76727294921875</v>
      </c>
      <c r="P455" s="6">
        <v>1690</v>
      </c>
      <c r="Q455" s="6">
        <v>132.752685546875</v>
      </c>
      <c r="R455" s="6">
        <v>64</v>
      </c>
      <c r="S455" s="6">
        <v>680</v>
      </c>
      <c r="T455" s="6">
        <v>4</v>
      </c>
      <c r="U455" s="6">
        <v>321.12100219726562</v>
      </c>
      <c r="V455" s="6">
        <v>201.7608642578125</v>
      </c>
      <c r="W455" s="6">
        <v>10.199999809265137</v>
      </c>
      <c r="X455" s="6">
        <v>301.29998779296875</v>
      </c>
      <c r="Y455" s="6">
        <v>86.791725158691406</v>
      </c>
      <c r="Z455" s="6">
        <v>717.46612548828125</v>
      </c>
      <c r="AA455" s="6">
        <v>162.97395324707031</v>
      </c>
      <c r="AB455" s="6">
        <v>344.0369873046875</v>
      </c>
      <c r="AC455" s="6">
        <v>60.6671142578125</v>
      </c>
      <c r="AD455" s="6">
        <v>2018.1201171875</v>
      </c>
      <c r="AE455" s="6">
        <v>2990</v>
      </c>
      <c r="AF455" s="6">
        <v>87.444236755371094</v>
      </c>
      <c r="AG455" s="6">
        <v>650.75927734375</v>
      </c>
      <c r="AH455" s="6">
        <v>4.1264920234680176</v>
      </c>
      <c r="AI455" s="6">
        <v>49.611099243164062</v>
      </c>
      <c r="AJ455" s="6">
        <v>65.599998474121094</v>
      </c>
      <c r="AK455" s="6">
        <v>39.189140319824219</v>
      </c>
      <c r="AL455" s="6">
        <v>5.8719601631164551</v>
      </c>
      <c r="AM455" s="6">
        <v>52.194805145263672</v>
      </c>
      <c r="AN455" s="6">
        <v>4325.06884765625</v>
      </c>
      <c r="AO455" s="6">
        <v>39.185146331787109</v>
      </c>
      <c r="AP455" s="6">
        <v>20</v>
      </c>
      <c r="AQ455" s="6">
        <v>682.6895751953125</v>
      </c>
      <c r="AR455" s="6">
        <v>11.800000190734863</v>
      </c>
      <c r="AS455" s="6">
        <v>10.538647651672363</v>
      </c>
      <c r="AT455" s="6">
        <v>66.637191772460938</v>
      </c>
      <c r="AU455" s="6">
        <v>206</v>
      </c>
      <c r="AV455" s="28">
        <f t="shared" si="48"/>
        <v>19550.915089607239</v>
      </c>
      <c r="AW455" s="28"/>
      <c r="AX455" s="7">
        <v>437</v>
      </c>
      <c r="AY455" s="7">
        <f t="shared" si="46"/>
        <v>19550.915089607239</v>
      </c>
      <c r="AZ455" s="7">
        <f t="shared" si="49"/>
        <v>18866.273885443807</v>
      </c>
      <c r="BA455" s="30">
        <f t="shared" si="50"/>
        <v>426</v>
      </c>
      <c r="BB455" s="31">
        <f t="shared" si="51"/>
        <v>0.43248730964467003</v>
      </c>
    </row>
    <row r="456" spans="1:54" x14ac:dyDescent="0.25">
      <c r="A456" s="10">
        <f t="shared" si="47"/>
        <v>4</v>
      </c>
      <c r="C456" s="5">
        <v>20940</v>
      </c>
      <c r="D456" s="6">
        <v>102.75965881347656</v>
      </c>
      <c r="E456" s="6">
        <v>109.86094665527344</v>
      </c>
      <c r="F456" s="6">
        <v>10</v>
      </c>
      <c r="G456" s="6">
        <v>704.41864013671875</v>
      </c>
      <c r="H456" s="6">
        <v>293.2540283203125</v>
      </c>
      <c r="I456" s="6">
        <v>39.368999481201172</v>
      </c>
      <c r="J456" s="6">
        <v>1856.7471923828125</v>
      </c>
      <c r="K456" s="6">
        <v>105.13423156738281</v>
      </c>
      <c r="L456" s="6">
        <v>4</v>
      </c>
      <c r="M456" s="6">
        <v>18.299999237060547</v>
      </c>
      <c r="N456" s="6">
        <v>10.750925064086914</v>
      </c>
      <c r="O456" s="6">
        <v>293.35205078125</v>
      </c>
      <c r="P456" s="6">
        <v>1713</v>
      </c>
      <c r="Q456" s="6">
        <v>118.19761657714844</v>
      </c>
      <c r="R456" s="6">
        <v>65</v>
      </c>
      <c r="S456" s="6">
        <v>785.679443359375</v>
      </c>
      <c r="T456" s="6">
        <v>4</v>
      </c>
      <c r="U456" s="6">
        <v>313.08914184570312</v>
      </c>
      <c r="V456" s="6">
        <v>173.79985046386719</v>
      </c>
      <c r="W456" s="6">
        <v>10.199999809265137</v>
      </c>
      <c r="X456" s="6">
        <v>190.55436706542969</v>
      </c>
      <c r="Y456" s="6">
        <v>86.422859191894531</v>
      </c>
      <c r="Z456" s="6">
        <v>788.87322998046875</v>
      </c>
      <c r="AA456" s="6">
        <v>78.5</v>
      </c>
      <c r="AB456" s="6">
        <v>255.55412292480469</v>
      </c>
      <c r="AC456" s="6">
        <v>58.149089813232422</v>
      </c>
      <c r="AD456" s="6">
        <v>2058.49560546875</v>
      </c>
      <c r="AE456" s="6">
        <v>3310.96826171875</v>
      </c>
      <c r="AF456" s="6">
        <v>163.76300048828125</v>
      </c>
      <c r="AG456" s="6">
        <v>615.6204833984375</v>
      </c>
      <c r="AH456" s="6">
        <v>4.0999999046325684</v>
      </c>
      <c r="AI456" s="6">
        <v>71.615638732910156</v>
      </c>
      <c r="AJ456" s="6">
        <v>65.599998474121094</v>
      </c>
      <c r="AK456" s="6">
        <v>47.276973724365234</v>
      </c>
      <c r="AL456" s="6">
        <v>3.6962666511535645</v>
      </c>
      <c r="AM456" s="6">
        <v>58.558097839355469</v>
      </c>
      <c r="AN456" s="6">
        <v>4383.83642578125</v>
      </c>
      <c r="AO456" s="6">
        <v>33.799999237060547</v>
      </c>
      <c r="AP456" s="6">
        <v>39.9993896484375</v>
      </c>
      <c r="AQ456" s="6">
        <v>649.442626953125</v>
      </c>
      <c r="AR456" s="6">
        <v>9.6999998092651367</v>
      </c>
      <c r="AS456" s="6">
        <v>30.541032791137695</v>
      </c>
      <c r="AT456" s="6">
        <v>11</v>
      </c>
      <c r="AU456" s="6">
        <v>206</v>
      </c>
      <c r="AV456" s="28">
        <f t="shared" si="48"/>
        <v>19952.980194091797</v>
      </c>
      <c r="AW456" s="28"/>
      <c r="AX456" s="7">
        <v>438</v>
      </c>
      <c r="AY456" s="7">
        <f t="shared" si="46"/>
        <v>19952.980194091797</v>
      </c>
      <c r="AZ456" s="7">
        <f t="shared" si="49"/>
        <v>18857.611724376678</v>
      </c>
      <c r="BA456" s="30">
        <f t="shared" si="50"/>
        <v>427</v>
      </c>
      <c r="BB456" s="31">
        <f t="shared" si="51"/>
        <v>0.43350253807106598</v>
      </c>
    </row>
    <row r="457" spans="1:54" x14ac:dyDescent="0.25">
      <c r="A457" s="10">
        <f t="shared" si="47"/>
        <v>5</v>
      </c>
      <c r="C457" s="5">
        <v>20971</v>
      </c>
      <c r="D457" s="6">
        <v>112.08061981201172</v>
      </c>
      <c r="E457" s="6">
        <v>122.76158142089844</v>
      </c>
      <c r="F457" s="6">
        <v>10</v>
      </c>
      <c r="G457" s="6">
        <v>930</v>
      </c>
      <c r="H457" s="6">
        <v>157.44844055175781</v>
      </c>
      <c r="I457" s="6">
        <v>102.79373931884766</v>
      </c>
      <c r="J457" s="6">
        <v>1874.9583740234375</v>
      </c>
      <c r="K457" s="6">
        <v>104.91386413574219</v>
      </c>
      <c r="L457" s="6">
        <v>126.86416625976563</v>
      </c>
      <c r="M457" s="6">
        <v>18.299999237060547</v>
      </c>
      <c r="N457" s="6">
        <v>10.562287330627441</v>
      </c>
      <c r="O457" s="6">
        <v>261.4124755859375</v>
      </c>
      <c r="P457" s="6">
        <v>1975</v>
      </c>
      <c r="Q457" s="6">
        <v>104.0784912109375</v>
      </c>
      <c r="R457" s="6">
        <v>66</v>
      </c>
      <c r="S457" s="6">
        <v>975</v>
      </c>
      <c r="T457" s="6">
        <v>4</v>
      </c>
      <c r="U457" s="6">
        <v>110.25035095214844</v>
      </c>
      <c r="V457" s="6">
        <v>139.385009765625</v>
      </c>
      <c r="W457" s="6">
        <v>10.199999809265137</v>
      </c>
      <c r="X457" s="6">
        <v>249.96696472167969</v>
      </c>
      <c r="Y457" s="6">
        <v>95.649696350097656</v>
      </c>
      <c r="Z457" s="6">
        <v>927.402099609375</v>
      </c>
      <c r="AA457" s="6">
        <v>78.5</v>
      </c>
      <c r="AB457" s="6">
        <v>135.99934387207031</v>
      </c>
      <c r="AC457" s="6">
        <v>57.636768341064453</v>
      </c>
      <c r="AD457" s="6">
        <v>1995.1527099609375</v>
      </c>
      <c r="AE457" s="6">
        <v>3538</v>
      </c>
      <c r="AF457" s="6">
        <v>202.44581604003906</v>
      </c>
      <c r="AG457" s="6">
        <v>634.72344970703125</v>
      </c>
      <c r="AH457" s="6">
        <v>4.0999999046325684</v>
      </c>
      <c r="AI457" s="6">
        <v>70.516677856445313</v>
      </c>
      <c r="AJ457" s="6">
        <v>65.599998474121094</v>
      </c>
      <c r="AK457" s="6">
        <v>57.540210723876953</v>
      </c>
      <c r="AL457" s="6">
        <v>2.7490837574005127</v>
      </c>
      <c r="AM457" s="6">
        <v>56.058891296386719</v>
      </c>
      <c r="AN457" s="6">
        <v>4538.607421875</v>
      </c>
      <c r="AO457" s="6">
        <v>33.799999237060547</v>
      </c>
      <c r="AP457" s="6">
        <v>47.783092498779297</v>
      </c>
      <c r="AQ457" s="6">
        <v>591.03302001953125</v>
      </c>
      <c r="AR457" s="6">
        <v>11.800000190734863</v>
      </c>
      <c r="AS457" s="6">
        <v>87.533988952636719</v>
      </c>
      <c r="AT457" s="6">
        <v>11</v>
      </c>
      <c r="AU457" s="6">
        <v>206</v>
      </c>
      <c r="AV457" s="28">
        <f t="shared" si="48"/>
        <v>20915.608632802963</v>
      </c>
      <c r="AW457" s="28"/>
      <c r="AX457" s="7">
        <v>439</v>
      </c>
      <c r="AY457" s="7">
        <f t="shared" si="46"/>
        <v>20915.608632802963</v>
      </c>
      <c r="AZ457" s="7">
        <f t="shared" si="49"/>
        <v>18844.721638202667</v>
      </c>
      <c r="BA457" s="30">
        <f t="shared" si="50"/>
        <v>428</v>
      </c>
      <c r="BB457" s="31">
        <f t="shared" si="51"/>
        <v>0.43451776649746193</v>
      </c>
    </row>
    <row r="458" spans="1:54" x14ac:dyDescent="0.25">
      <c r="A458" s="10">
        <f t="shared" si="47"/>
        <v>6</v>
      </c>
      <c r="C458" s="5">
        <v>21001</v>
      </c>
      <c r="D458" s="6">
        <v>86.157493591308594</v>
      </c>
      <c r="E458" s="6">
        <v>107.68580627441406</v>
      </c>
      <c r="F458" s="6">
        <v>10.198108673095703</v>
      </c>
      <c r="G458" s="6">
        <v>889.77001953125</v>
      </c>
      <c r="H458" s="6">
        <v>18.600000381469727</v>
      </c>
      <c r="I458" s="6">
        <v>92.820533752441406</v>
      </c>
      <c r="J458" s="6">
        <v>1857.3656005859375</v>
      </c>
      <c r="K458" s="6">
        <v>75.815216064453125</v>
      </c>
      <c r="L458" s="6">
        <v>99.775100708007813</v>
      </c>
      <c r="M458" s="6">
        <v>38.683124542236328</v>
      </c>
      <c r="N458" s="6">
        <v>10.306281089782715</v>
      </c>
      <c r="O458" s="6">
        <v>230.39999389648437</v>
      </c>
      <c r="P458" s="6">
        <v>1897.60302734375</v>
      </c>
      <c r="Q458" s="6">
        <v>102.82919311523437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113.53628540039062</v>
      </c>
      <c r="W458" s="6">
        <v>10.199999809265137</v>
      </c>
      <c r="X458" s="6">
        <v>300.51834106445312</v>
      </c>
      <c r="Y458" s="6">
        <v>95.019996643066406</v>
      </c>
      <c r="Z458" s="6">
        <v>954.19732666015625</v>
      </c>
      <c r="AA458" s="6">
        <v>78.5</v>
      </c>
      <c r="AB458" s="6">
        <v>154.37042236328125</v>
      </c>
      <c r="AC458" s="6">
        <v>46.376811981201172</v>
      </c>
      <c r="AD458" s="6">
        <v>1999.2003173828125</v>
      </c>
      <c r="AE458" s="6">
        <v>3538</v>
      </c>
      <c r="AF458" s="6">
        <v>209.26499938964844</v>
      </c>
      <c r="AG458" s="6">
        <v>763.08001708984375</v>
      </c>
      <c r="AH458" s="6">
        <v>4.0999999046325684</v>
      </c>
      <c r="AI458" s="6">
        <v>69.181297302246094</v>
      </c>
      <c r="AJ458" s="6">
        <v>65.599998474121094</v>
      </c>
      <c r="AK458" s="6">
        <v>51.842739105224609</v>
      </c>
      <c r="AL458" s="6">
        <v>0.60000002384185791</v>
      </c>
      <c r="AM458" s="6">
        <v>48.711868286132813</v>
      </c>
      <c r="AN458" s="6">
        <v>4017.093505859375</v>
      </c>
      <c r="AO458" s="6">
        <v>33.799999237060547</v>
      </c>
      <c r="AP458" s="6">
        <v>22.905353546142578</v>
      </c>
      <c r="AQ458" s="6">
        <v>419.21603393554687</v>
      </c>
      <c r="AR458" s="6">
        <v>11.800000190734863</v>
      </c>
      <c r="AS458" s="6">
        <v>126.79826354980469</v>
      </c>
      <c r="AT458" s="6">
        <v>11</v>
      </c>
      <c r="AU458" s="6">
        <v>180.03988647460937</v>
      </c>
      <c r="AV458" s="28">
        <f t="shared" si="48"/>
        <v>20233.202953457832</v>
      </c>
      <c r="AW458" s="28"/>
      <c r="AX458" s="7">
        <v>440</v>
      </c>
      <c r="AY458" s="7">
        <f t="shared" si="46"/>
        <v>20233.202953457832</v>
      </c>
      <c r="AZ458" s="7">
        <f t="shared" si="49"/>
        <v>18843.474656105042</v>
      </c>
      <c r="BA458" s="30">
        <f t="shared" si="50"/>
        <v>429</v>
      </c>
      <c r="BB458" s="31">
        <f t="shared" si="51"/>
        <v>0.43553299492385789</v>
      </c>
    </row>
    <row r="459" spans="1:54" x14ac:dyDescent="0.25">
      <c r="A459" s="10">
        <f t="shared" si="47"/>
        <v>7</v>
      </c>
      <c r="C459" s="5">
        <v>21032</v>
      </c>
      <c r="D459" s="6">
        <v>31.62957763671875</v>
      </c>
      <c r="E459" s="6">
        <v>61.423473358154297</v>
      </c>
      <c r="F459" s="6">
        <v>10.145333290100098</v>
      </c>
      <c r="G459" s="6">
        <v>678.50738525390625</v>
      </c>
      <c r="H459" s="6">
        <v>61.584178924560547</v>
      </c>
      <c r="I459" s="6">
        <v>1</v>
      </c>
      <c r="J459" s="6">
        <v>1606.8037109375</v>
      </c>
      <c r="K459" s="6">
        <v>32.759326934814453</v>
      </c>
      <c r="L459" s="6">
        <v>53.050559997558594</v>
      </c>
      <c r="M459" s="6">
        <v>18.299999237060547</v>
      </c>
      <c r="N459" s="6">
        <v>10.029441833496094</v>
      </c>
      <c r="O459" s="6">
        <v>230.39999389648437</v>
      </c>
      <c r="P459" s="6">
        <v>1789.7294921875</v>
      </c>
      <c r="Q459" s="6">
        <v>101.05874633789062</v>
      </c>
      <c r="R459" s="6">
        <v>67</v>
      </c>
      <c r="S459" s="6">
        <v>740.0960693359375</v>
      </c>
      <c r="T459" s="6">
        <v>4.0260205268859863</v>
      </c>
      <c r="U459" s="6">
        <v>359.82513427734375</v>
      </c>
      <c r="V459" s="6">
        <v>0.20000000298023224</v>
      </c>
      <c r="W459" s="6">
        <v>10.199999809265137</v>
      </c>
      <c r="X459" s="6">
        <v>266.1109619140625</v>
      </c>
      <c r="Y459" s="6">
        <v>104.01399993896484</v>
      </c>
      <c r="Z459" s="6">
        <v>794.10980224609375</v>
      </c>
      <c r="AA459" s="6">
        <v>78.5</v>
      </c>
      <c r="AB459" s="6">
        <v>120</v>
      </c>
      <c r="AC459" s="6">
        <v>31.683887481689453</v>
      </c>
      <c r="AD459" s="6">
        <v>1917.68212890625</v>
      </c>
      <c r="AE459" s="6">
        <v>3331.977783203125</v>
      </c>
      <c r="AF459" s="6">
        <v>203.85699462890625</v>
      </c>
      <c r="AG459" s="6">
        <v>537.70880126953125</v>
      </c>
      <c r="AH459" s="6">
        <v>4.0999999046325684</v>
      </c>
      <c r="AI459" s="6">
        <v>4.8000001907348633</v>
      </c>
      <c r="AJ459" s="6">
        <v>54.475570678710938</v>
      </c>
      <c r="AK459" s="6">
        <v>43.520000457763672</v>
      </c>
      <c r="AL459" s="6">
        <v>0.60000002384185791</v>
      </c>
      <c r="AM459" s="6">
        <v>41.906074523925781</v>
      </c>
      <c r="AN459" s="6">
        <v>3394.985107421875</v>
      </c>
      <c r="AO459" s="6">
        <v>33.799999237060547</v>
      </c>
      <c r="AP459" s="6">
        <v>20</v>
      </c>
      <c r="AQ459" s="6">
        <v>268.17306518554687</v>
      </c>
      <c r="AR459" s="6">
        <v>9.6999998092651367</v>
      </c>
      <c r="AS459" s="6">
        <v>0.60000002384185791</v>
      </c>
      <c r="AT459" s="6">
        <v>11</v>
      </c>
      <c r="AU459" s="6">
        <v>179.64688110351562</v>
      </c>
      <c r="AV459" s="28">
        <f t="shared" si="48"/>
        <v>17320.719501927495</v>
      </c>
      <c r="AW459" s="28"/>
      <c r="AX459" s="7">
        <v>441</v>
      </c>
      <c r="AY459" s="7">
        <f t="shared" si="46"/>
        <v>17320.719501927495</v>
      </c>
      <c r="AZ459" s="7">
        <f t="shared" si="49"/>
        <v>18841.415401935577</v>
      </c>
      <c r="BA459" s="30">
        <f t="shared" si="50"/>
        <v>430</v>
      </c>
      <c r="BB459" s="31">
        <f t="shared" si="51"/>
        <v>0.43654822335025378</v>
      </c>
    </row>
    <row r="460" spans="1:54" x14ac:dyDescent="0.25">
      <c r="A460" s="10">
        <f t="shared" si="47"/>
        <v>8</v>
      </c>
      <c r="C460" s="5">
        <v>21063</v>
      </c>
      <c r="D460" s="6">
        <v>17.745620727539063</v>
      </c>
      <c r="E460" s="6">
        <v>31.692365646362305</v>
      </c>
      <c r="F460" s="6">
        <v>10.08415699005127</v>
      </c>
      <c r="G460" s="6">
        <v>567.82373046875</v>
      </c>
      <c r="H460" s="6">
        <v>29.474773406982422</v>
      </c>
      <c r="I460" s="6">
        <v>1</v>
      </c>
      <c r="J460" s="6">
        <v>1382.207275390625</v>
      </c>
      <c r="K460" s="6">
        <v>0</v>
      </c>
      <c r="L460" s="6">
        <v>8.0968685150146484</v>
      </c>
      <c r="M460" s="6">
        <v>18.299999237060547</v>
      </c>
      <c r="N460" s="6">
        <v>9.8000001907348633</v>
      </c>
      <c r="O460" s="6">
        <v>230.39999389648437</v>
      </c>
      <c r="P460" s="6">
        <v>1695.0113525390625</v>
      </c>
      <c r="Q460" s="6">
        <v>99.686805725097656</v>
      </c>
      <c r="R460" s="6">
        <v>67</v>
      </c>
      <c r="S460" s="6">
        <v>575.7216796875</v>
      </c>
      <c r="T460" s="6">
        <v>4.0344934463500977</v>
      </c>
      <c r="U460" s="6">
        <v>337.90884399414062</v>
      </c>
      <c r="V460" s="6">
        <v>1.1971620321273804</v>
      </c>
      <c r="W460" s="6">
        <v>10.199999809265137</v>
      </c>
      <c r="X460" s="6">
        <v>226.95050048828125</v>
      </c>
      <c r="Y460" s="6">
        <v>103.32057189941406</v>
      </c>
      <c r="Z460" s="6">
        <v>610.3173828125</v>
      </c>
      <c r="AA460" s="6">
        <v>78.5</v>
      </c>
      <c r="AB460" s="6">
        <v>120</v>
      </c>
      <c r="AC460" s="6">
        <v>24.707645416259766</v>
      </c>
      <c r="AD460" s="6">
        <v>1818.8232421875</v>
      </c>
      <c r="AE460" s="6">
        <v>3296.678955078125</v>
      </c>
      <c r="AF460" s="6">
        <v>186.76315307617187</v>
      </c>
      <c r="AG460" s="6">
        <v>322.28643798828125</v>
      </c>
      <c r="AH460" s="6">
        <v>4.0999999046325684</v>
      </c>
      <c r="AI460" s="6">
        <v>4.8000001907348633</v>
      </c>
      <c r="AJ460" s="6">
        <v>37.593002319335938</v>
      </c>
      <c r="AK460" s="6">
        <v>37</v>
      </c>
      <c r="AL460" s="6">
        <v>0.60000002384185791</v>
      </c>
      <c r="AM460" s="6">
        <v>35.530250549316406</v>
      </c>
      <c r="AN460" s="6">
        <v>2744.64111328125</v>
      </c>
      <c r="AO460" s="6">
        <v>33.799999237060547</v>
      </c>
      <c r="AP460" s="6">
        <v>20</v>
      </c>
      <c r="AQ460" s="6">
        <v>124.58908081054687</v>
      </c>
      <c r="AR460" s="6">
        <v>9.6999998092651367</v>
      </c>
      <c r="AS460" s="6">
        <v>0.60000002384185791</v>
      </c>
      <c r="AT460" s="6">
        <v>11</v>
      </c>
      <c r="AU460" s="6">
        <v>179.9136962890625</v>
      </c>
      <c r="AV460" s="28">
        <f t="shared" si="48"/>
        <v>15129.60015308857</v>
      </c>
      <c r="AW460" s="28"/>
      <c r="AX460" s="7">
        <v>442</v>
      </c>
      <c r="AY460" s="7">
        <f t="shared" si="46"/>
        <v>15129.60015308857</v>
      </c>
      <c r="AZ460" s="7">
        <f t="shared" si="49"/>
        <v>18831.117205619812</v>
      </c>
      <c r="BA460" s="30">
        <f t="shared" si="50"/>
        <v>431</v>
      </c>
      <c r="BB460" s="31">
        <f t="shared" si="51"/>
        <v>0.43756345177664974</v>
      </c>
    </row>
    <row r="461" spans="1:54" x14ac:dyDescent="0.25">
      <c r="A461" s="10">
        <f t="shared" si="47"/>
        <v>9</v>
      </c>
      <c r="C461" s="5">
        <v>21093</v>
      </c>
      <c r="D461" s="6">
        <v>10.300000190734863</v>
      </c>
      <c r="E461" s="6">
        <v>10</v>
      </c>
      <c r="F461" s="6">
        <v>10.035223960876465</v>
      </c>
      <c r="G461" s="6">
        <v>540.27191162109375</v>
      </c>
      <c r="H461" s="6">
        <v>18.600000381469727</v>
      </c>
      <c r="I461" s="6">
        <v>1</v>
      </c>
      <c r="J461" s="6">
        <v>1169.635009765625</v>
      </c>
      <c r="K461" s="6">
        <v>0</v>
      </c>
      <c r="L461" s="6">
        <v>4</v>
      </c>
      <c r="M461" s="6">
        <v>18.299999237060547</v>
      </c>
      <c r="N461" s="6">
        <v>9.8000001907348633</v>
      </c>
      <c r="O461" s="6">
        <v>230.39999389648437</v>
      </c>
      <c r="P461" s="6">
        <v>1602.0623779296875</v>
      </c>
      <c r="Q461" s="6">
        <v>99.8358154296875</v>
      </c>
      <c r="R461" s="6">
        <v>67</v>
      </c>
      <c r="S461" s="6">
        <v>499.69595336914062</v>
      </c>
      <c r="T461" s="6">
        <v>4</v>
      </c>
      <c r="U461" s="6">
        <v>320.30331420898437</v>
      </c>
      <c r="V461" s="6">
        <v>0.20000000298023224</v>
      </c>
      <c r="W461" s="6">
        <v>10.199999809265137</v>
      </c>
      <c r="X461" s="6">
        <v>216.36032104492188</v>
      </c>
      <c r="Y461" s="6">
        <v>100.89207458496094</v>
      </c>
      <c r="Z461" s="6">
        <v>483.46533203125</v>
      </c>
      <c r="AA461" s="6">
        <v>78.5</v>
      </c>
      <c r="AB461" s="6">
        <v>120</v>
      </c>
      <c r="AC461" s="6">
        <v>22.36842155456543</v>
      </c>
      <c r="AD461" s="6">
        <v>1820.401611328125</v>
      </c>
      <c r="AE461" s="6">
        <v>3151.36083984375</v>
      </c>
      <c r="AF461" s="6">
        <v>132.41261291503906</v>
      </c>
      <c r="AG461" s="6">
        <v>196.93161010742187</v>
      </c>
      <c r="AH461" s="6">
        <v>4.0999999046325684</v>
      </c>
      <c r="AI461" s="6">
        <v>4.8000001907348633</v>
      </c>
      <c r="AJ461" s="6">
        <v>21.884441375732422</v>
      </c>
      <c r="AK461" s="6">
        <v>37</v>
      </c>
      <c r="AL461" s="6">
        <v>0.60000002384185791</v>
      </c>
      <c r="AM461" s="6">
        <v>31</v>
      </c>
      <c r="AN461" s="6">
        <v>2125.81591796875</v>
      </c>
      <c r="AO461" s="6">
        <v>33.799999237060547</v>
      </c>
      <c r="AP461" s="6">
        <v>20</v>
      </c>
      <c r="AQ461" s="6">
        <v>95.066093444824219</v>
      </c>
      <c r="AR461" s="6">
        <v>9.6999998092651367</v>
      </c>
      <c r="AS461" s="6">
        <v>0.60000002384185791</v>
      </c>
      <c r="AT461" s="6">
        <v>11</v>
      </c>
      <c r="AU461" s="6">
        <v>180.32388305664062</v>
      </c>
      <c r="AV461" s="28">
        <f t="shared" si="48"/>
        <v>13524.022758439183</v>
      </c>
      <c r="AW461" s="28"/>
      <c r="AX461" s="7">
        <v>443</v>
      </c>
      <c r="AY461" s="7">
        <f t="shared" si="46"/>
        <v>13524.022758439183</v>
      </c>
      <c r="AZ461" s="7">
        <f t="shared" si="49"/>
        <v>18831.063104584813</v>
      </c>
      <c r="BA461" s="30">
        <f t="shared" si="50"/>
        <v>432</v>
      </c>
      <c r="BB461" s="31">
        <f t="shared" si="51"/>
        <v>0.43857868020304569</v>
      </c>
    </row>
    <row r="462" spans="1:54" x14ac:dyDescent="0.25">
      <c r="A462" s="10">
        <f t="shared" si="47"/>
        <v>10</v>
      </c>
      <c r="C462" s="5">
        <v>21124</v>
      </c>
      <c r="D462" s="6">
        <v>16.851886749267578</v>
      </c>
      <c r="E462" s="6">
        <v>10</v>
      </c>
      <c r="F462" s="6">
        <v>10</v>
      </c>
      <c r="G462" s="6">
        <v>528.4202880859375</v>
      </c>
      <c r="H462" s="6">
        <v>27.709199905395508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9.8000001907348633</v>
      </c>
      <c r="O462" s="6">
        <v>230.39999389648437</v>
      </c>
      <c r="P462" s="6">
        <v>1555.2149658203125</v>
      </c>
      <c r="Q462" s="6">
        <v>103.63151550292969</v>
      </c>
      <c r="R462" s="6">
        <v>66</v>
      </c>
      <c r="S462" s="6">
        <v>505.82876586914062</v>
      </c>
      <c r="T462" s="6">
        <v>4</v>
      </c>
      <c r="U462" s="6">
        <v>297.80679321289062</v>
      </c>
      <c r="V462" s="6">
        <v>0.20000000298023224</v>
      </c>
      <c r="W462" s="6">
        <v>10.199999809265137</v>
      </c>
      <c r="X462" s="6">
        <v>215.96900939941406</v>
      </c>
      <c r="Y462" s="6">
        <v>100.58098602294922</v>
      </c>
      <c r="Z462" s="6">
        <v>433.00045776367187</v>
      </c>
      <c r="AA462" s="6">
        <v>78.5</v>
      </c>
      <c r="AB462" s="6">
        <v>120</v>
      </c>
      <c r="AC462" s="6">
        <v>22.726711273193359</v>
      </c>
      <c r="AD462" s="6">
        <v>1783.98046875</v>
      </c>
      <c r="AE462" s="6">
        <v>3156</v>
      </c>
      <c r="AF462" s="6">
        <v>75.185523986816406</v>
      </c>
      <c r="AG462" s="6">
        <v>149.49429321289062</v>
      </c>
      <c r="AH462" s="6">
        <v>4.0999999046325684</v>
      </c>
      <c r="AI462" s="6">
        <v>22.52644157409668</v>
      </c>
      <c r="AJ462" s="6">
        <v>10.626960754394531</v>
      </c>
      <c r="AK462" s="6">
        <v>37</v>
      </c>
      <c r="AL462" s="6">
        <v>0.60000002384185791</v>
      </c>
      <c r="AM462" s="6">
        <v>31</v>
      </c>
      <c r="AN462" s="6">
        <v>2221.865966796875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0.60000002384185791</v>
      </c>
      <c r="AT462" s="6">
        <v>11</v>
      </c>
      <c r="AU462" s="6">
        <v>180.95368957519531</v>
      </c>
      <c r="AV462" s="28">
        <f t="shared" si="48"/>
        <v>13298.573916390538</v>
      </c>
      <c r="AW462" s="28"/>
      <c r="AX462" s="7">
        <v>444</v>
      </c>
      <c r="AY462" s="7">
        <f t="shared" si="46"/>
        <v>13298.573916390538</v>
      </c>
      <c r="AZ462" s="7">
        <f t="shared" si="49"/>
        <v>18819.752242207527</v>
      </c>
      <c r="BA462" s="30">
        <f t="shared" si="50"/>
        <v>433</v>
      </c>
      <c r="BB462" s="31">
        <f t="shared" si="51"/>
        <v>0.43959390862944164</v>
      </c>
    </row>
    <row r="463" spans="1:54" x14ac:dyDescent="0.25">
      <c r="A463" s="10">
        <f t="shared" si="47"/>
        <v>11</v>
      </c>
      <c r="C463" s="5">
        <v>21154</v>
      </c>
      <c r="D463" s="6">
        <v>13.435763359069824</v>
      </c>
      <c r="E463" s="6">
        <v>10</v>
      </c>
      <c r="F463" s="6">
        <v>10.166341781616211</v>
      </c>
      <c r="G463" s="6">
        <v>528.57177734375</v>
      </c>
      <c r="H463" s="6">
        <v>18.600000381469727</v>
      </c>
      <c r="I463" s="6">
        <v>1</v>
      </c>
      <c r="J463" s="6">
        <v>1100</v>
      </c>
      <c r="K463" s="6">
        <v>11.174845695495605</v>
      </c>
      <c r="L463" s="6">
        <v>4</v>
      </c>
      <c r="M463" s="6">
        <v>27.70524787902832</v>
      </c>
      <c r="N463" s="6">
        <v>9.8000001907348633</v>
      </c>
      <c r="O463" s="6">
        <v>230.39999389648437</v>
      </c>
      <c r="P463" s="6">
        <v>1547.7271728515625</v>
      </c>
      <c r="Q463" s="6">
        <v>109.95088958740234</v>
      </c>
      <c r="R463" s="6">
        <v>64</v>
      </c>
      <c r="S463" s="6">
        <v>504.41781616210937</v>
      </c>
      <c r="T463" s="6">
        <v>4.6082801818847656</v>
      </c>
      <c r="U463" s="6">
        <v>277.58023071289062</v>
      </c>
      <c r="V463" s="6">
        <v>14.155951499938965</v>
      </c>
      <c r="W463" s="6">
        <v>10.688626289367676</v>
      </c>
      <c r="X463" s="6">
        <v>222.83210754394531</v>
      </c>
      <c r="Y463" s="6">
        <v>90.018341064453125</v>
      </c>
      <c r="Z463" s="6">
        <v>425.95217895507812</v>
      </c>
      <c r="AA463" s="6">
        <v>78.5</v>
      </c>
      <c r="AB463" s="6">
        <v>152.05210876464844</v>
      </c>
      <c r="AC463" s="6">
        <v>17.5</v>
      </c>
      <c r="AD463" s="6">
        <v>1807.536865234375</v>
      </c>
      <c r="AE463" s="6">
        <v>3163</v>
      </c>
      <c r="AF463" s="6">
        <v>46.720691680908203</v>
      </c>
      <c r="AG463" s="6">
        <v>156.64036560058594</v>
      </c>
      <c r="AH463" s="6">
        <v>4.0999999046325684</v>
      </c>
      <c r="AI463" s="6">
        <v>114.88522338867187</v>
      </c>
      <c r="AJ463" s="6">
        <v>6.5999999046325684</v>
      </c>
      <c r="AK463" s="6">
        <v>37</v>
      </c>
      <c r="AL463" s="6">
        <v>3.3530740737915039</v>
      </c>
      <c r="AM463" s="6">
        <v>31</v>
      </c>
      <c r="AN463" s="6">
        <v>2357.554443359375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4.0538368225097656</v>
      </c>
      <c r="AT463" s="6">
        <v>11</v>
      </c>
      <c r="AU463" s="6">
        <v>181.2930908203125</v>
      </c>
      <c r="AV463" s="28">
        <f t="shared" si="48"/>
        <v>13553.075263977051</v>
      </c>
      <c r="AW463" s="28"/>
      <c r="AX463" s="7">
        <v>445</v>
      </c>
      <c r="AY463" s="7">
        <f t="shared" si="46"/>
        <v>13553.075263977051</v>
      </c>
      <c r="AZ463" s="7">
        <f t="shared" si="49"/>
        <v>18809.092046499252</v>
      </c>
      <c r="BA463" s="30">
        <f t="shared" si="50"/>
        <v>434</v>
      </c>
      <c r="BB463" s="31">
        <f t="shared" si="51"/>
        <v>0.44060913705583754</v>
      </c>
    </row>
    <row r="464" spans="1:54" x14ac:dyDescent="0.25">
      <c r="A464" s="10">
        <f t="shared" si="47"/>
        <v>12</v>
      </c>
      <c r="C464" s="5">
        <v>21185</v>
      </c>
      <c r="D464" s="6">
        <v>38.006366729736328</v>
      </c>
      <c r="E464" s="6">
        <v>50.053936004638672</v>
      </c>
      <c r="F464" s="6">
        <v>11.477325439453125</v>
      </c>
      <c r="G464" s="6">
        <v>371.61898803710938</v>
      </c>
      <c r="H464" s="6">
        <v>159.36453247070313</v>
      </c>
      <c r="I464" s="6">
        <v>15.69642448425293</v>
      </c>
      <c r="J464" s="6">
        <v>1100</v>
      </c>
      <c r="K464" s="6">
        <v>51.097679138183594</v>
      </c>
      <c r="L464" s="6">
        <v>4</v>
      </c>
      <c r="M464" s="6">
        <v>18.299999237060547</v>
      </c>
      <c r="N464" s="6">
        <v>10.286626815795898</v>
      </c>
      <c r="O464" s="6">
        <v>247.04899597167969</v>
      </c>
      <c r="P464" s="6">
        <v>1554.138427734375</v>
      </c>
      <c r="Q464" s="6">
        <v>117.84414672851562</v>
      </c>
      <c r="R464" s="6">
        <v>62</v>
      </c>
      <c r="S464" s="6">
        <v>553.94525146484375</v>
      </c>
      <c r="T464" s="6">
        <v>6.5057506561279297</v>
      </c>
      <c r="U464" s="6">
        <v>261.6302490234375</v>
      </c>
      <c r="V464" s="6">
        <v>32.692535400390625</v>
      </c>
      <c r="W464" s="6">
        <v>10.199999809265137</v>
      </c>
      <c r="X464" s="6">
        <v>241.96527099609375</v>
      </c>
      <c r="Y464" s="6">
        <v>77.660049438476563</v>
      </c>
      <c r="Z464" s="6">
        <v>432.156494140625</v>
      </c>
      <c r="AA464" s="6">
        <v>146.67533874511719</v>
      </c>
      <c r="AB464" s="6">
        <v>213.52500915527344</v>
      </c>
      <c r="AC464" s="6">
        <v>18.629074096679688</v>
      </c>
      <c r="AD464" s="6">
        <v>1825.2650146484375</v>
      </c>
      <c r="AE464" s="6">
        <v>2996</v>
      </c>
      <c r="AF464" s="6">
        <v>25.440507888793945</v>
      </c>
      <c r="AG464" s="6">
        <v>193.39404296875</v>
      </c>
      <c r="AH464" s="6">
        <v>4.0999999046325684</v>
      </c>
      <c r="AI464" s="6">
        <v>4.8000001907348633</v>
      </c>
      <c r="AJ464" s="6">
        <v>18.638391494750977</v>
      </c>
      <c r="AK464" s="6">
        <v>37</v>
      </c>
      <c r="AL464" s="6">
        <v>8.7597284317016602</v>
      </c>
      <c r="AM464" s="6">
        <v>32.43505859375</v>
      </c>
      <c r="AN464" s="6">
        <v>2349.83544921875</v>
      </c>
      <c r="AO464" s="6">
        <v>33.799999237060547</v>
      </c>
      <c r="AP464" s="6">
        <v>26.763111114501953</v>
      </c>
      <c r="AQ464" s="6">
        <v>317.40155029296875</v>
      </c>
      <c r="AR464" s="6">
        <v>9.6999998092651367</v>
      </c>
      <c r="AS464" s="6">
        <v>9.9324254989624023</v>
      </c>
      <c r="AT464" s="6">
        <v>11</v>
      </c>
      <c r="AU464" s="6">
        <v>176.0284423828125</v>
      </c>
      <c r="AV464" s="28">
        <f t="shared" si="48"/>
        <v>13886.812193393707</v>
      </c>
      <c r="AW464" s="28"/>
      <c r="AX464" s="7">
        <v>446</v>
      </c>
      <c r="AY464" s="7">
        <f t="shared" si="46"/>
        <v>13886.812193393707</v>
      </c>
      <c r="AZ464" s="7">
        <f t="shared" si="49"/>
        <v>18795.051499962807</v>
      </c>
      <c r="BA464" s="30">
        <f t="shared" si="50"/>
        <v>435</v>
      </c>
      <c r="BB464" s="31">
        <f t="shared" si="51"/>
        <v>0.44162436548223349</v>
      </c>
    </row>
    <row r="465" spans="1:54" x14ac:dyDescent="0.25">
      <c r="A465" s="10">
        <f t="shared" si="47"/>
        <v>1</v>
      </c>
      <c r="C465" s="5">
        <v>21216</v>
      </c>
      <c r="D465" s="6">
        <v>114.50876617431641</v>
      </c>
      <c r="E465" s="6">
        <v>57.268634796142578</v>
      </c>
      <c r="F465" s="6">
        <v>15.775958061218262</v>
      </c>
      <c r="G465" s="6">
        <v>251</v>
      </c>
      <c r="H465" s="6">
        <v>246.58589172363281</v>
      </c>
      <c r="I465" s="6">
        <v>31.688972473144531</v>
      </c>
      <c r="J465" s="6">
        <v>1100</v>
      </c>
      <c r="K465" s="6">
        <v>158.85549926757813</v>
      </c>
      <c r="L465" s="6">
        <v>4</v>
      </c>
      <c r="M465" s="6">
        <v>18.299999237060547</v>
      </c>
      <c r="N465" s="6">
        <v>11.034786224365234</v>
      </c>
      <c r="O465" s="6">
        <v>267.85415649414063</v>
      </c>
      <c r="P465" s="6">
        <v>1577.3406982421875</v>
      </c>
      <c r="Q465" s="6">
        <v>125.97927856445312</v>
      </c>
      <c r="R465" s="6">
        <v>61.924568176269531</v>
      </c>
      <c r="S465" s="6">
        <v>405.75762939453125</v>
      </c>
      <c r="T465" s="6">
        <v>9.34002685546875</v>
      </c>
      <c r="U465" s="6">
        <v>247.37417602539062</v>
      </c>
      <c r="V465" s="6">
        <v>54.684650421142578</v>
      </c>
      <c r="W465" s="6">
        <v>10.199999809265137</v>
      </c>
      <c r="X465" s="6">
        <v>253.64468383789062</v>
      </c>
      <c r="Y465" s="6">
        <v>72</v>
      </c>
      <c r="Z465" s="6">
        <v>449.53173828125</v>
      </c>
      <c r="AA465" s="6">
        <v>182</v>
      </c>
      <c r="AB465" s="6">
        <v>263.62576293945313</v>
      </c>
      <c r="AC465" s="6">
        <v>27.200197219848633</v>
      </c>
      <c r="AD465" s="6">
        <v>1883.0364990234375</v>
      </c>
      <c r="AE465" s="6">
        <v>2662.51953125</v>
      </c>
      <c r="AF465" s="6">
        <v>12.199999809265137</v>
      </c>
      <c r="AG465" s="6">
        <v>232.14857482910156</v>
      </c>
      <c r="AH465" s="6">
        <v>4.0999999046325684</v>
      </c>
      <c r="AI465" s="6">
        <v>4.8000001907348633</v>
      </c>
      <c r="AJ465" s="6">
        <v>35.739791870117188</v>
      </c>
      <c r="AK465" s="6">
        <v>37</v>
      </c>
      <c r="AL465" s="6">
        <v>8.9995603561401367</v>
      </c>
      <c r="AM465" s="6">
        <v>35.82904052734375</v>
      </c>
      <c r="AN465" s="6">
        <v>2409.6005859375</v>
      </c>
      <c r="AO465" s="6">
        <v>44</v>
      </c>
      <c r="AP465" s="6">
        <v>34.872463226318359</v>
      </c>
      <c r="AQ465" s="6">
        <v>495.15872192382812</v>
      </c>
      <c r="AR465" s="6">
        <v>9.6999998092651367</v>
      </c>
      <c r="AS465" s="6">
        <v>9.1630125045776367</v>
      </c>
      <c r="AT465" s="6">
        <v>11</v>
      </c>
      <c r="AU465" s="6">
        <v>156.94393920898437</v>
      </c>
      <c r="AV465" s="28">
        <f t="shared" si="48"/>
        <v>14104.287794589996</v>
      </c>
      <c r="AW465" s="28"/>
      <c r="AX465" s="7">
        <v>447</v>
      </c>
      <c r="AY465" s="7">
        <f t="shared" si="46"/>
        <v>14104.287794589996</v>
      </c>
      <c r="AZ465" s="7">
        <f t="shared" si="49"/>
        <v>18793.640300273895</v>
      </c>
      <c r="BA465" s="30">
        <f t="shared" si="50"/>
        <v>436</v>
      </c>
      <c r="BB465" s="31">
        <f t="shared" si="51"/>
        <v>0.44263959390862945</v>
      </c>
    </row>
    <row r="466" spans="1:54" x14ac:dyDescent="0.25">
      <c r="A466" s="10">
        <f t="shared" si="47"/>
        <v>2</v>
      </c>
      <c r="C466" s="5">
        <v>21244</v>
      </c>
      <c r="D466" s="6">
        <v>453.61984252929687</v>
      </c>
      <c r="E466" s="6">
        <v>57.630558013916016</v>
      </c>
      <c r="F466" s="6">
        <v>32.017433166503906</v>
      </c>
      <c r="G466" s="6">
        <v>571.085205078125</v>
      </c>
      <c r="H466" s="6">
        <v>237.66925048828125</v>
      </c>
      <c r="I466" s="6">
        <v>102.95725250244141</v>
      </c>
      <c r="J466" s="6">
        <v>1547.7977294921875</v>
      </c>
      <c r="K466" s="6">
        <v>547.45001220703125</v>
      </c>
      <c r="L466" s="6">
        <v>4</v>
      </c>
      <c r="M466" s="6">
        <v>18.299999237060547</v>
      </c>
      <c r="N466" s="6">
        <v>11.026620864868164</v>
      </c>
      <c r="O466" s="6">
        <v>294.31069946289062</v>
      </c>
      <c r="P466" s="6">
        <v>1682.746337890625</v>
      </c>
      <c r="Q466" s="6">
        <v>131.763671875</v>
      </c>
      <c r="R466" s="6">
        <v>62</v>
      </c>
      <c r="S466" s="6">
        <v>575</v>
      </c>
      <c r="T466" s="6">
        <v>24.019268035888672</v>
      </c>
      <c r="U466" s="6">
        <v>253.53437805175781</v>
      </c>
      <c r="V466" s="6">
        <v>93.949470520019531</v>
      </c>
      <c r="W466" s="6">
        <v>10.199999809265137</v>
      </c>
      <c r="X466" s="6">
        <v>283.18414306640625</v>
      </c>
      <c r="Y466" s="6">
        <v>72</v>
      </c>
      <c r="Z466" s="6">
        <v>521.306884765625</v>
      </c>
      <c r="AA466" s="6">
        <v>140.47746276855469</v>
      </c>
      <c r="AB466" s="6">
        <v>362.734619140625</v>
      </c>
      <c r="AC466" s="6">
        <v>36.919563293457031</v>
      </c>
      <c r="AD466" s="6">
        <v>1950</v>
      </c>
      <c r="AE466" s="6">
        <v>2788</v>
      </c>
      <c r="AF466" s="6">
        <v>61.4390869140625</v>
      </c>
      <c r="AG466" s="6">
        <v>316.872314453125</v>
      </c>
      <c r="AH466" s="6">
        <v>4.0999999046325684</v>
      </c>
      <c r="AI466" s="6">
        <v>91.167320251464844</v>
      </c>
      <c r="AJ466" s="6">
        <v>65.599998474121094</v>
      </c>
      <c r="AK466" s="6">
        <v>47.259849548339844</v>
      </c>
      <c r="AL466" s="6">
        <v>12.971591949462891</v>
      </c>
      <c r="AM466" s="6">
        <v>43.747039794921875</v>
      </c>
      <c r="AN466" s="6">
        <v>4039.187744140625</v>
      </c>
      <c r="AO466" s="6">
        <v>33.799999237060547</v>
      </c>
      <c r="AP466" s="6">
        <v>20</v>
      </c>
      <c r="AQ466" s="6">
        <v>671.046630859375</v>
      </c>
      <c r="AR466" s="6">
        <v>11.800000190734863</v>
      </c>
      <c r="AS466" s="6">
        <v>8.8393802642822266</v>
      </c>
      <c r="AT466" s="6">
        <v>35.637680053710937</v>
      </c>
      <c r="AU466" s="6">
        <v>206</v>
      </c>
      <c r="AV466" s="28">
        <f t="shared" si="48"/>
        <v>18535.169038295746</v>
      </c>
      <c r="AW466" s="28"/>
      <c r="AX466" s="7">
        <v>448</v>
      </c>
      <c r="AY466" s="7">
        <f t="shared" si="46"/>
        <v>18535.169038295746</v>
      </c>
      <c r="AZ466" s="7">
        <f t="shared" si="49"/>
        <v>18786.579247951508</v>
      </c>
      <c r="BA466" s="30">
        <f t="shared" si="50"/>
        <v>437</v>
      </c>
      <c r="BB466" s="31">
        <f t="shared" si="51"/>
        <v>0.4436548223350254</v>
      </c>
    </row>
    <row r="467" spans="1:54" x14ac:dyDescent="0.25">
      <c r="A467" s="10">
        <f t="shared" si="47"/>
        <v>3</v>
      </c>
      <c r="C467" s="5">
        <v>21275</v>
      </c>
      <c r="D467" s="6">
        <v>597.94586181640625</v>
      </c>
      <c r="E467" s="6">
        <v>10</v>
      </c>
      <c r="F467" s="6">
        <v>73.064498901367188</v>
      </c>
      <c r="G467" s="6">
        <v>636.2333984375</v>
      </c>
      <c r="H467" s="6">
        <v>323.70001220703125</v>
      </c>
      <c r="I467" s="6">
        <v>102.90395355224609</v>
      </c>
      <c r="J467" s="6">
        <v>1619.4146728515625</v>
      </c>
      <c r="K467" s="6">
        <v>562.786376953125</v>
      </c>
      <c r="L467" s="6">
        <v>4</v>
      </c>
      <c r="M467" s="6">
        <v>18.299999237060547</v>
      </c>
      <c r="N467" s="6">
        <v>10.995526313781738</v>
      </c>
      <c r="O467" s="6">
        <v>323.76727294921875</v>
      </c>
      <c r="P467" s="6">
        <v>1690</v>
      </c>
      <c r="Q467" s="6">
        <v>138.89788818359375</v>
      </c>
      <c r="R467" s="6">
        <v>64</v>
      </c>
      <c r="S467" s="6">
        <v>680</v>
      </c>
      <c r="T467" s="6">
        <v>36</v>
      </c>
      <c r="U467" s="6">
        <v>264.82992553710937</v>
      </c>
      <c r="V467" s="6">
        <v>161.341796875</v>
      </c>
      <c r="W467" s="6">
        <v>10.199999809265137</v>
      </c>
      <c r="X467" s="6">
        <v>301.29998779296875</v>
      </c>
      <c r="Y467" s="6">
        <v>77.380722045898438</v>
      </c>
      <c r="Z467" s="6">
        <v>632.565673828125</v>
      </c>
      <c r="AA467" s="6">
        <v>148.58345031738281</v>
      </c>
      <c r="AB467" s="6">
        <v>256.89239501953125</v>
      </c>
      <c r="AC467" s="6">
        <v>47.844558715820312</v>
      </c>
      <c r="AD467" s="6">
        <v>2018.448486328125</v>
      </c>
      <c r="AE467" s="6">
        <v>2788</v>
      </c>
      <c r="AF467" s="6">
        <v>119.804931640625</v>
      </c>
      <c r="AG467" s="6">
        <v>465.55023193359375</v>
      </c>
      <c r="AH467" s="6">
        <v>4.164736270904541</v>
      </c>
      <c r="AI467" s="6">
        <v>49.491550445556641</v>
      </c>
      <c r="AJ467" s="6">
        <v>65.599998474121094</v>
      </c>
      <c r="AK467" s="6">
        <v>53.405735015869141</v>
      </c>
      <c r="AL467" s="6">
        <v>0.60000002384185791</v>
      </c>
      <c r="AM467" s="6">
        <v>54.352855682373047</v>
      </c>
      <c r="AN467" s="6">
        <v>4184.31787109375</v>
      </c>
      <c r="AO467" s="6">
        <v>39.185146331787109</v>
      </c>
      <c r="AP467" s="6">
        <v>20</v>
      </c>
      <c r="AQ467" s="6">
        <v>696.65484619140625</v>
      </c>
      <c r="AR467" s="6">
        <v>9.6999998092651367</v>
      </c>
      <c r="AS467" s="6">
        <v>10.538647651672363</v>
      </c>
      <c r="AT467" s="6">
        <v>66.678565979003906</v>
      </c>
      <c r="AU467" s="6">
        <v>206</v>
      </c>
      <c r="AV467" s="28">
        <f t="shared" si="48"/>
        <v>19645.441574215889</v>
      </c>
      <c r="AW467" s="28"/>
      <c r="AX467" s="7">
        <v>449</v>
      </c>
      <c r="AY467" s="7">
        <f t="shared" si="46"/>
        <v>19645.441574215889</v>
      </c>
      <c r="AZ467" s="7">
        <f t="shared" si="49"/>
        <v>18784.912618160248</v>
      </c>
      <c r="BA467" s="30">
        <f t="shared" si="50"/>
        <v>438</v>
      </c>
      <c r="BB467" s="31">
        <f t="shared" si="51"/>
        <v>0.4446700507614213</v>
      </c>
    </row>
    <row r="468" spans="1:54" x14ac:dyDescent="0.25">
      <c r="A468" s="10">
        <f t="shared" si="47"/>
        <v>4</v>
      </c>
      <c r="C468" s="5">
        <v>21305</v>
      </c>
      <c r="D468" s="6">
        <v>769.70404052734375</v>
      </c>
      <c r="E468" s="6">
        <v>124.30785369873047</v>
      </c>
      <c r="F468" s="6">
        <v>132</v>
      </c>
      <c r="G468" s="6">
        <v>745.79168701171875</v>
      </c>
      <c r="H468" s="6">
        <v>285.489990234375</v>
      </c>
      <c r="I468" s="6">
        <v>102.85502624511719</v>
      </c>
      <c r="J468" s="6">
        <v>1897.6920166015625</v>
      </c>
      <c r="K468" s="6">
        <v>400.15847778320312</v>
      </c>
      <c r="L468" s="6">
        <v>67.224723815917969</v>
      </c>
      <c r="M468" s="6">
        <v>18.299999237060547</v>
      </c>
      <c r="N468" s="6">
        <v>10.904592514038086</v>
      </c>
      <c r="O468" s="6">
        <v>293.35205078125</v>
      </c>
      <c r="P468" s="6">
        <v>1690</v>
      </c>
      <c r="Q468" s="6">
        <v>142.69859313964844</v>
      </c>
      <c r="R468" s="6">
        <v>65</v>
      </c>
      <c r="S468" s="6">
        <v>798.1036376953125</v>
      </c>
      <c r="T468" s="6">
        <v>58.401832580566406</v>
      </c>
      <c r="U468" s="6">
        <v>322.02899169921875</v>
      </c>
      <c r="V468" s="6">
        <v>327.28924560546875</v>
      </c>
      <c r="W468" s="6">
        <v>10.199999809265137</v>
      </c>
      <c r="X468" s="6">
        <v>257.2142333984375</v>
      </c>
      <c r="Y468" s="6">
        <v>86.29241943359375</v>
      </c>
      <c r="Z468" s="6">
        <v>694.8629150390625</v>
      </c>
      <c r="AA468" s="6">
        <v>78.5</v>
      </c>
      <c r="AB468" s="6">
        <v>238.20033264160156</v>
      </c>
      <c r="AC468" s="6">
        <v>114.46232604980469</v>
      </c>
      <c r="AD468" s="6">
        <v>2203.252685546875</v>
      </c>
      <c r="AE468" s="6">
        <v>3235</v>
      </c>
      <c r="AF468" s="6">
        <v>197.81982421875</v>
      </c>
      <c r="AG468" s="6">
        <v>637.51361083984375</v>
      </c>
      <c r="AH468" s="6">
        <v>4.1413722038269043</v>
      </c>
      <c r="AI468" s="6">
        <v>85.063148498535156</v>
      </c>
      <c r="AJ468" s="6">
        <v>65.599998474121094</v>
      </c>
      <c r="AK468" s="6">
        <v>50.716659545898438</v>
      </c>
      <c r="AL468" s="6">
        <v>8.1877317428588867</v>
      </c>
      <c r="AM468" s="6">
        <v>60.664234161376953</v>
      </c>
      <c r="AN468" s="6">
        <v>4542.205078125</v>
      </c>
      <c r="AO468" s="6">
        <v>33.799999237060547</v>
      </c>
      <c r="AP468" s="6">
        <v>40.010211944580078</v>
      </c>
      <c r="AQ468" s="6">
        <v>663.4805908203125</v>
      </c>
      <c r="AR468" s="6">
        <v>9.6999998092651367</v>
      </c>
      <c r="AS468" s="6">
        <v>62.854621887207031</v>
      </c>
      <c r="AT468" s="6">
        <v>11</v>
      </c>
      <c r="AU468" s="6">
        <v>206</v>
      </c>
      <c r="AV468" s="28">
        <f t="shared" si="48"/>
        <v>21848.044752597809</v>
      </c>
      <c r="AW468" s="28"/>
      <c r="AX468" s="7">
        <v>450</v>
      </c>
      <c r="AY468" s="7">
        <f t="shared" ref="AY468:AY531" si="52">HLOOKUP(INDEX($D$19:$AV$19,1,$AY$18),$D$19:$AV$1013,AX468,FALSE)</f>
        <v>21848.044752597809</v>
      </c>
      <c r="AZ468" s="7">
        <f t="shared" si="49"/>
        <v>18778.879833698273</v>
      </c>
      <c r="BA468" s="30">
        <f t="shared" si="50"/>
        <v>439</v>
      </c>
      <c r="BB468" s="31">
        <f t="shared" si="51"/>
        <v>0.44568527918781725</v>
      </c>
    </row>
    <row r="469" spans="1:54" x14ac:dyDescent="0.25">
      <c r="A469" s="10">
        <f t="shared" si="47"/>
        <v>5</v>
      </c>
      <c r="C469" s="5">
        <v>21336</v>
      </c>
      <c r="D469" s="6">
        <v>733.5648193359375</v>
      </c>
      <c r="E469" s="6">
        <v>145.46437072753906</v>
      </c>
      <c r="F469" s="6">
        <v>135.43022155761719</v>
      </c>
      <c r="G469" s="6">
        <v>930</v>
      </c>
      <c r="H469" s="6">
        <v>177.10591125488281</v>
      </c>
      <c r="I469" s="6">
        <v>102.79373931884766</v>
      </c>
      <c r="J469" s="6">
        <v>1994.8328857421875</v>
      </c>
      <c r="K469" s="6">
        <v>464.049072265625</v>
      </c>
      <c r="L469" s="6">
        <v>370</v>
      </c>
      <c r="M469" s="6">
        <v>18.299999237060547</v>
      </c>
      <c r="N469" s="6">
        <v>10.698088645935059</v>
      </c>
      <c r="O469" s="6">
        <v>261.4124755859375</v>
      </c>
      <c r="P469" s="6">
        <v>1910</v>
      </c>
      <c r="Q469" s="6">
        <v>144.17692565917969</v>
      </c>
      <c r="R469" s="6">
        <v>66</v>
      </c>
      <c r="S469" s="6">
        <v>975</v>
      </c>
      <c r="T469" s="6">
        <v>9.8893136978149414</v>
      </c>
      <c r="U469" s="6">
        <v>358.64608764648437</v>
      </c>
      <c r="V469" s="6">
        <v>480.80966186523437</v>
      </c>
      <c r="W469" s="6">
        <v>10.199999809265137</v>
      </c>
      <c r="X469" s="6">
        <v>198.67143249511719</v>
      </c>
      <c r="Y469" s="6">
        <v>95.519996643066406</v>
      </c>
      <c r="Z469" s="6">
        <v>914.28289794921875</v>
      </c>
      <c r="AA469" s="6">
        <v>78.5</v>
      </c>
      <c r="AB469" s="6">
        <v>283.06890869140625</v>
      </c>
      <c r="AC469" s="6">
        <v>114.59926605224609</v>
      </c>
      <c r="AD469" s="6">
        <v>2393.623046875</v>
      </c>
      <c r="AE469" s="6">
        <v>3538</v>
      </c>
      <c r="AF469" s="6">
        <v>202.44581604003906</v>
      </c>
      <c r="AG469" s="6">
        <v>851.46563720703125</v>
      </c>
      <c r="AH469" s="6">
        <v>4.0999999046325684</v>
      </c>
      <c r="AI469" s="6">
        <v>83.861564636230469</v>
      </c>
      <c r="AJ469" s="6">
        <v>65.599998474121094</v>
      </c>
      <c r="AK469" s="6">
        <v>54.867027282714844</v>
      </c>
      <c r="AL469" s="6">
        <v>46.873279571533203</v>
      </c>
      <c r="AM469" s="6">
        <v>58.142013549804687</v>
      </c>
      <c r="AN469" s="6">
        <v>4536.10302734375</v>
      </c>
      <c r="AO469" s="6">
        <v>33.799999237060547</v>
      </c>
      <c r="AP469" s="6">
        <v>20</v>
      </c>
      <c r="AQ469" s="6">
        <v>626.92364501953125</v>
      </c>
      <c r="AR469" s="6">
        <v>9.6999998092651367</v>
      </c>
      <c r="AS469" s="6">
        <v>0.60000002384185791</v>
      </c>
      <c r="AT469" s="6">
        <v>11</v>
      </c>
      <c r="AU469" s="6">
        <v>206</v>
      </c>
      <c r="AV469" s="28">
        <f t="shared" si="48"/>
        <v>23726.121129155159</v>
      </c>
      <c r="AW469" s="28"/>
      <c r="AX469" s="7">
        <v>451</v>
      </c>
      <c r="AY469" s="7">
        <f t="shared" si="52"/>
        <v>23726.121129155159</v>
      </c>
      <c r="AZ469" s="7">
        <f t="shared" si="49"/>
        <v>18772.340304851532</v>
      </c>
      <c r="BA469" s="30">
        <f t="shared" si="50"/>
        <v>440</v>
      </c>
      <c r="BB469" s="31">
        <f t="shared" si="51"/>
        <v>0.4467005076142132</v>
      </c>
    </row>
    <row r="470" spans="1:54" x14ac:dyDescent="0.25">
      <c r="A470" s="10">
        <f t="shared" si="47"/>
        <v>6</v>
      </c>
      <c r="C470" s="5">
        <v>21366</v>
      </c>
      <c r="D470" s="6">
        <v>683.6971435546875</v>
      </c>
      <c r="E470" s="6">
        <v>135.21649169921875</v>
      </c>
      <c r="F470" s="6">
        <v>101.85868072509766</v>
      </c>
      <c r="G470" s="6">
        <v>889.77001953125</v>
      </c>
      <c r="H470" s="6">
        <v>18.600000381469727</v>
      </c>
      <c r="I470" s="6">
        <v>94.925209045410156</v>
      </c>
      <c r="J470" s="6">
        <v>2007.8082275390625</v>
      </c>
      <c r="K470" s="6">
        <v>462.79061889648437</v>
      </c>
      <c r="L470" s="6">
        <v>431</v>
      </c>
      <c r="M470" s="6">
        <v>21.448022842407227</v>
      </c>
      <c r="N470" s="6">
        <v>10.456737518310547</v>
      </c>
      <c r="O470" s="6">
        <v>230.39999389648437</v>
      </c>
      <c r="P470" s="6">
        <v>2020.294677734375</v>
      </c>
      <c r="Q470" s="6">
        <v>142.72999572753906</v>
      </c>
      <c r="R470" s="6">
        <v>66</v>
      </c>
      <c r="S470" s="6">
        <v>975</v>
      </c>
      <c r="T470" s="6">
        <v>17.204519271850586</v>
      </c>
      <c r="U470" s="6">
        <v>243.57987976074219</v>
      </c>
      <c r="V470" s="6">
        <v>442.796142578125</v>
      </c>
      <c r="W470" s="6">
        <v>10.199999809265137</v>
      </c>
      <c r="X470" s="6">
        <v>300.59524536132813</v>
      </c>
      <c r="Y470" s="6">
        <v>104.11006927490234</v>
      </c>
      <c r="Z470" s="6">
        <v>1024</v>
      </c>
      <c r="AA470" s="6">
        <v>78.5</v>
      </c>
      <c r="AB470" s="6">
        <v>471.07064819335938</v>
      </c>
      <c r="AC470" s="6">
        <v>105.69744110107422</v>
      </c>
      <c r="AD470" s="6">
        <v>2340.59716796875</v>
      </c>
      <c r="AE470" s="6">
        <v>3538</v>
      </c>
      <c r="AF470" s="6">
        <v>209.26499938964844</v>
      </c>
      <c r="AG470" s="6">
        <v>932.1025390625</v>
      </c>
      <c r="AH470" s="6">
        <v>4.0999999046325684</v>
      </c>
      <c r="AI470" s="6">
        <v>82.559852600097656</v>
      </c>
      <c r="AJ470" s="6">
        <v>65.599998474121094</v>
      </c>
      <c r="AK470" s="6">
        <v>51.790473937988281</v>
      </c>
      <c r="AL470" s="6">
        <v>43.608406066894531</v>
      </c>
      <c r="AM470" s="6">
        <v>50.768936157226563</v>
      </c>
      <c r="AN470" s="6">
        <v>4533.484375</v>
      </c>
      <c r="AO470" s="6">
        <v>33.799999237060547</v>
      </c>
      <c r="AP470" s="6">
        <v>22.904949188232422</v>
      </c>
      <c r="AQ470" s="6">
        <v>478.69577026367188</v>
      </c>
      <c r="AR470" s="6">
        <v>11.800000190734863</v>
      </c>
      <c r="AS470" s="6">
        <v>0.60000002384185791</v>
      </c>
      <c r="AT470" s="6">
        <v>11</v>
      </c>
      <c r="AU470" s="6">
        <v>207.23703002929687</v>
      </c>
      <c r="AV470" s="28">
        <f t="shared" si="48"/>
        <v>23707.664261937141</v>
      </c>
      <c r="AW470" s="28"/>
      <c r="AX470" s="7">
        <v>452</v>
      </c>
      <c r="AY470" s="7">
        <f t="shared" si="52"/>
        <v>23707.664261937141</v>
      </c>
      <c r="AZ470" s="7">
        <f t="shared" si="49"/>
        <v>18761.803849220276</v>
      </c>
      <c r="BA470" s="30">
        <f t="shared" si="50"/>
        <v>441</v>
      </c>
      <c r="BB470" s="31">
        <f t="shared" si="51"/>
        <v>0.44771573604060916</v>
      </c>
    </row>
    <row r="471" spans="1:54" x14ac:dyDescent="0.25">
      <c r="A471" s="10">
        <f t="shared" si="47"/>
        <v>7</v>
      </c>
      <c r="C471" s="5">
        <v>21397</v>
      </c>
      <c r="D471" s="6">
        <v>627.8729248046875</v>
      </c>
      <c r="E471" s="6">
        <v>62.586009979248047</v>
      </c>
      <c r="F471" s="6">
        <v>101.49839782714844</v>
      </c>
      <c r="G471" s="6">
        <v>829.0880126953125</v>
      </c>
      <c r="H471" s="6">
        <v>44.792808532714844</v>
      </c>
      <c r="I471" s="6">
        <v>61.639106750488281</v>
      </c>
      <c r="J471" s="6">
        <v>1821.1514892578125</v>
      </c>
      <c r="K471" s="6">
        <v>429.511474609375</v>
      </c>
      <c r="L471" s="6">
        <v>421.690185546875</v>
      </c>
      <c r="M471" s="6">
        <v>18.299999237060547</v>
      </c>
      <c r="N471" s="6">
        <v>10.181661605834961</v>
      </c>
      <c r="O471" s="6">
        <v>230.39999389648437</v>
      </c>
      <c r="P471" s="6">
        <v>1928.973876953125</v>
      </c>
      <c r="Q471" s="6">
        <v>140.73558044433594</v>
      </c>
      <c r="R471" s="6">
        <v>67</v>
      </c>
      <c r="S471" s="6">
        <v>942.60137939453125</v>
      </c>
      <c r="T471" s="6">
        <v>20.851535797119141</v>
      </c>
      <c r="U471" s="6">
        <v>354.239990234375</v>
      </c>
      <c r="V471" s="6">
        <v>250.76719665527344</v>
      </c>
      <c r="W471" s="6">
        <v>10.199999809265137</v>
      </c>
      <c r="X471" s="6">
        <v>300.44027709960937</v>
      </c>
      <c r="Y471" s="6">
        <v>103.32923889160156</v>
      </c>
      <c r="Z471" s="6">
        <v>944.341552734375</v>
      </c>
      <c r="AA471" s="6">
        <v>78.5</v>
      </c>
      <c r="AB471" s="6">
        <v>467.54193115234375</v>
      </c>
      <c r="AC471" s="6">
        <v>91.813919067382813</v>
      </c>
      <c r="AD471" s="6">
        <v>2091.586181640625</v>
      </c>
      <c r="AE471" s="6">
        <v>3529.556884765625</v>
      </c>
      <c r="AF471" s="6">
        <v>209.00039672851562</v>
      </c>
      <c r="AG471" s="6">
        <v>936.4031982421875</v>
      </c>
      <c r="AH471" s="6">
        <v>4.0999999046325684</v>
      </c>
      <c r="AI471" s="6">
        <v>4.8000001907348633</v>
      </c>
      <c r="AJ471" s="6">
        <v>65.599998474121094</v>
      </c>
      <c r="AK471" s="6">
        <v>43.468517303466797</v>
      </c>
      <c r="AL471" s="6">
        <v>23.495491027832031</v>
      </c>
      <c r="AM471" s="6">
        <v>43.933830261230469</v>
      </c>
      <c r="AN471" s="6">
        <v>4141.8212890625</v>
      </c>
      <c r="AO471" s="6">
        <v>33.799999237060547</v>
      </c>
      <c r="AP471" s="6">
        <v>20</v>
      </c>
      <c r="AQ471" s="6">
        <v>302.6343994140625</v>
      </c>
      <c r="AR471" s="6">
        <v>9.6999998092651367</v>
      </c>
      <c r="AS471" s="6">
        <v>0.60000002384185791</v>
      </c>
      <c r="AT471" s="6">
        <v>11</v>
      </c>
      <c r="AU471" s="6">
        <v>179.68499755859375</v>
      </c>
      <c r="AV471" s="28">
        <f t="shared" si="48"/>
        <v>22011.233726620674</v>
      </c>
      <c r="AW471" s="28"/>
      <c r="AX471" s="7">
        <v>453</v>
      </c>
      <c r="AY471" s="7">
        <f t="shared" si="52"/>
        <v>22011.233726620674</v>
      </c>
      <c r="AZ471" s="7">
        <f t="shared" si="49"/>
        <v>18755.501096367836</v>
      </c>
      <c r="BA471" s="30">
        <f t="shared" si="50"/>
        <v>442</v>
      </c>
      <c r="BB471" s="31">
        <f t="shared" si="51"/>
        <v>0.44873096446700506</v>
      </c>
    </row>
    <row r="472" spans="1:54" x14ac:dyDescent="0.25">
      <c r="A472" s="10">
        <f t="shared" si="47"/>
        <v>8</v>
      </c>
      <c r="C472" s="5">
        <v>21428</v>
      </c>
      <c r="D472" s="6">
        <v>574.3043212890625</v>
      </c>
      <c r="E472" s="6">
        <v>32.790325164794922</v>
      </c>
      <c r="F472" s="6">
        <v>100.75592041015625</v>
      </c>
      <c r="G472" s="6">
        <v>690.60137939453125</v>
      </c>
      <c r="H472" s="6">
        <v>21.442987442016602</v>
      </c>
      <c r="I472" s="6">
        <v>51.785270690917969</v>
      </c>
      <c r="J472" s="6">
        <v>1614.681396484375</v>
      </c>
      <c r="K472" s="6">
        <v>389.48272705078125</v>
      </c>
      <c r="L472" s="6">
        <v>382.65435791015625</v>
      </c>
      <c r="M472" s="6">
        <v>18.299999237060547</v>
      </c>
      <c r="N472" s="6">
        <v>9.9287757873535156</v>
      </c>
      <c r="O472" s="6">
        <v>230.39999389648437</v>
      </c>
      <c r="P472" s="6">
        <v>1798.8631591796875</v>
      </c>
      <c r="Q472" s="6">
        <v>132.76580810546875</v>
      </c>
      <c r="R472" s="6">
        <v>67</v>
      </c>
      <c r="S472" s="6">
        <v>794.1925048828125</v>
      </c>
      <c r="T472" s="6">
        <v>22.122409820556641</v>
      </c>
      <c r="U472" s="6">
        <v>359.89361572265625</v>
      </c>
      <c r="V472" s="6">
        <v>78.081809997558594</v>
      </c>
      <c r="W472" s="6">
        <v>10.199999809265137</v>
      </c>
      <c r="X472" s="6">
        <v>300.47628784179687</v>
      </c>
      <c r="Y472" s="6">
        <v>102.640380859375</v>
      </c>
      <c r="Z472" s="6">
        <v>824.21026611328125</v>
      </c>
      <c r="AA472" s="6">
        <v>78.5</v>
      </c>
      <c r="AB472" s="6">
        <v>331.15118408203125</v>
      </c>
      <c r="AC472" s="6">
        <v>82.782890319824219</v>
      </c>
      <c r="AD472" s="6">
        <v>1886.1602783203125</v>
      </c>
      <c r="AE472" s="6">
        <v>3528.270751953125</v>
      </c>
      <c r="AF472" s="6">
        <v>209.02980041503906</v>
      </c>
      <c r="AG472" s="6">
        <v>790.44451904296875</v>
      </c>
      <c r="AH472" s="6">
        <v>4.0999999046325684</v>
      </c>
      <c r="AI472" s="6">
        <v>4.8000001907348633</v>
      </c>
      <c r="AJ472" s="6">
        <v>65.599998474121094</v>
      </c>
      <c r="AK472" s="6">
        <v>37.216648101806641</v>
      </c>
      <c r="AL472" s="6">
        <v>0.60000002384185791</v>
      </c>
      <c r="AM472" s="6">
        <v>37.532321929931641</v>
      </c>
      <c r="AN472" s="6">
        <v>3763.472900390625</v>
      </c>
      <c r="AO472" s="6">
        <v>33.799999237060547</v>
      </c>
      <c r="AP472" s="6">
        <v>20</v>
      </c>
      <c r="AQ472" s="6">
        <v>158.31637573242187</v>
      </c>
      <c r="AR472" s="6">
        <v>9.6999998092651367</v>
      </c>
      <c r="AS472" s="6">
        <v>0.60000002384185791</v>
      </c>
      <c r="AT472" s="6">
        <v>11</v>
      </c>
      <c r="AU472" s="6">
        <v>179.56340026855469</v>
      </c>
      <c r="AV472" s="28">
        <f t="shared" si="48"/>
        <v>19840.214765310287</v>
      </c>
      <c r="AW472" s="28"/>
      <c r="AX472" s="7">
        <v>454</v>
      </c>
      <c r="AY472" s="7">
        <f t="shared" si="52"/>
        <v>19840.214765310287</v>
      </c>
      <c r="AZ472" s="7">
        <f t="shared" si="49"/>
        <v>18755.265345394611</v>
      </c>
      <c r="BA472" s="30">
        <f t="shared" si="50"/>
        <v>443</v>
      </c>
      <c r="BB472" s="31">
        <f t="shared" si="51"/>
        <v>0.44974619289340101</v>
      </c>
    </row>
    <row r="473" spans="1:54" x14ac:dyDescent="0.25">
      <c r="A473" s="10">
        <f t="shared" si="47"/>
        <v>9</v>
      </c>
      <c r="C473" s="5">
        <v>21458</v>
      </c>
      <c r="D473" s="6">
        <v>564.4044189453125</v>
      </c>
      <c r="E473" s="6">
        <v>10.93034839630127</v>
      </c>
      <c r="F473" s="6">
        <v>100.28280639648437</v>
      </c>
      <c r="G473" s="6">
        <v>627.97369384765625</v>
      </c>
      <c r="H473" s="6">
        <v>18.600000381469727</v>
      </c>
      <c r="I473" s="6">
        <v>49.886558532714844</v>
      </c>
      <c r="J473" s="6">
        <v>1443.8369140625</v>
      </c>
      <c r="K473" s="6">
        <v>347.80703735351562</v>
      </c>
      <c r="L473" s="6">
        <v>333.58438110351562</v>
      </c>
      <c r="M473" s="6">
        <v>18.299999237060547</v>
      </c>
      <c r="N473" s="6">
        <v>9.8000001907348633</v>
      </c>
      <c r="O473" s="6">
        <v>230.39999389648437</v>
      </c>
      <c r="P473" s="6">
        <v>1710.4202880859375</v>
      </c>
      <c r="Q473" s="6">
        <v>125.70625305175781</v>
      </c>
      <c r="R473" s="6">
        <v>67</v>
      </c>
      <c r="S473" s="6">
        <v>597.82861328125</v>
      </c>
      <c r="T473" s="6">
        <v>22.536792755126953</v>
      </c>
      <c r="U473" s="6">
        <v>348.64425659179687</v>
      </c>
      <c r="V473" s="6">
        <v>104.64572143554687</v>
      </c>
      <c r="W473" s="6">
        <v>10.199999809265137</v>
      </c>
      <c r="X473" s="6">
        <v>290.29718017578125</v>
      </c>
      <c r="Y473" s="6">
        <v>100.21522521972656</v>
      </c>
      <c r="Z473" s="6">
        <v>702.42022705078125</v>
      </c>
      <c r="AA473" s="6">
        <v>78.5</v>
      </c>
      <c r="AB473" s="6">
        <v>272.22393798828125</v>
      </c>
      <c r="AC473" s="6">
        <v>79.7581787109375</v>
      </c>
      <c r="AD473" s="6">
        <v>1857.10546875</v>
      </c>
      <c r="AE473" s="6">
        <v>3345.388671875</v>
      </c>
      <c r="AF473" s="6">
        <v>202.31791687011719</v>
      </c>
      <c r="AG473" s="6">
        <v>705.086181640625</v>
      </c>
      <c r="AH473" s="6">
        <v>4.0999999046325684</v>
      </c>
      <c r="AI473" s="6">
        <v>4.8000001907348633</v>
      </c>
      <c r="AJ473" s="6">
        <v>55.657882690429687</v>
      </c>
      <c r="AK473" s="6">
        <v>37.139228820800781</v>
      </c>
      <c r="AL473" s="6">
        <v>0.60000002384185791</v>
      </c>
      <c r="AM473" s="6">
        <v>31</v>
      </c>
      <c r="AN473" s="6">
        <v>3090.657470703125</v>
      </c>
      <c r="AO473" s="6">
        <v>33.799999237060547</v>
      </c>
      <c r="AP473" s="6">
        <v>20</v>
      </c>
      <c r="AQ473" s="6">
        <v>128.34403991699219</v>
      </c>
      <c r="AR473" s="6">
        <v>9.6999998092651367</v>
      </c>
      <c r="AS473" s="6">
        <v>5.3120613098144531</v>
      </c>
      <c r="AT473" s="6">
        <v>11</v>
      </c>
      <c r="AU473" s="6">
        <v>188.42449951171875</v>
      </c>
      <c r="AV473" s="28">
        <f t="shared" si="48"/>
        <v>17996.636247754097</v>
      </c>
      <c r="AW473" s="28"/>
      <c r="AX473" s="7">
        <v>455</v>
      </c>
      <c r="AY473" s="7">
        <f t="shared" si="52"/>
        <v>17996.636247754097</v>
      </c>
      <c r="AZ473" s="7">
        <f t="shared" si="49"/>
        <v>18752.262012124062</v>
      </c>
      <c r="BA473" s="30">
        <f t="shared" si="50"/>
        <v>444</v>
      </c>
      <c r="BB473" s="31">
        <f t="shared" si="51"/>
        <v>0.45076142131979696</v>
      </c>
    </row>
    <row r="474" spans="1:54" x14ac:dyDescent="0.25">
      <c r="A474" s="10">
        <f t="shared" si="47"/>
        <v>10</v>
      </c>
      <c r="C474" s="5">
        <v>21489</v>
      </c>
      <c r="D474" s="6">
        <v>554.4215087890625</v>
      </c>
      <c r="E474" s="6">
        <v>10</v>
      </c>
      <c r="F474" s="6">
        <v>99.972114562988281</v>
      </c>
      <c r="G474" s="6">
        <v>599.28662109375</v>
      </c>
      <c r="H474" s="6">
        <v>27.709199905395508</v>
      </c>
      <c r="I474" s="6">
        <v>51.670646667480469</v>
      </c>
      <c r="J474" s="6">
        <v>1431.3092041015625</v>
      </c>
      <c r="K474" s="6">
        <v>352.01840209960937</v>
      </c>
      <c r="L474" s="6">
        <v>279</v>
      </c>
      <c r="M474" s="6">
        <v>18.299999237060547</v>
      </c>
      <c r="N474" s="6">
        <v>9.8000001907348633</v>
      </c>
      <c r="O474" s="6">
        <v>230.39999389648437</v>
      </c>
      <c r="P474" s="6">
        <v>1649.60009765625</v>
      </c>
      <c r="Q474" s="6">
        <v>125.8680419921875</v>
      </c>
      <c r="R474" s="6">
        <v>66</v>
      </c>
      <c r="S474" s="6">
        <v>533.3692626953125</v>
      </c>
      <c r="T474" s="6">
        <v>23.034278869628906</v>
      </c>
      <c r="U474" s="6">
        <v>338.45016479492187</v>
      </c>
      <c r="V474" s="6">
        <v>124.72402954101562</v>
      </c>
      <c r="W474" s="6">
        <v>10.199999809265137</v>
      </c>
      <c r="X474" s="6">
        <v>279.60031127929687</v>
      </c>
      <c r="Y474" s="6">
        <v>99.906227111816406</v>
      </c>
      <c r="Z474" s="6">
        <v>651.5380859375</v>
      </c>
      <c r="AA474" s="6">
        <v>78.5</v>
      </c>
      <c r="AB474" s="6">
        <v>217.09600830078125</v>
      </c>
      <c r="AC474" s="6">
        <v>79.983680725097656</v>
      </c>
      <c r="AD474" s="6">
        <v>1849.097412109375</v>
      </c>
      <c r="AE474" s="6">
        <v>3161.718994140625</v>
      </c>
      <c r="AF474" s="6">
        <v>192.80929565429687</v>
      </c>
      <c r="AG474" s="6">
        <v>666.019775390625</v>
      </c>
      <c r="AH474" s="6">
        <v>4.0999999046325684</v>
      </c>
      <c r="AI474" s="6">
        <v>31.601518630981445</v>
      </c>
      <c r="AJ474" s="6">
        <v>47.233383178710938</v>
      </c>
      <c r="AK474" s="6">
        <v>37</v>
      </c>
      <c r="AL474" s="6">
        <v>2.5099034309387207</v>
      </c>
      <c r="AM474" s="6">
        <v>31</v>
      </c>
      <c r="AN474" s="6">
        <v>2657.831298828125</v>
      </c>
      <c r="AO474" s="6">
        <v>33.799999237060547</v>
      </c>
      <c r="AP474" s="6">
        <v>20</v>
      </c>
      <c r="AQ474" s="6">
        <v>98.172622680664063</v>
      </c>
      <c r="AR474" s="6">
        <v>9.6999998092651367</v>
      </c>
      <c r="AS474" s="6">
        <v>8.5526590347290039</v>
      </c>
      <c r="AT474" s="6">
        <v>11</v>
      </c>
      <c r="AU474" s="6">
        <v>180.69232177734375</v>
      </c>
      <c r="AV474" s="28">
        <f t="shared" si="48"/>
        <v>16984.597063064575</v>
      </c>
      <c r="AW474" s="28"/>
      <c r="AX474" s="7">
        <v>456</v>
      </c>
      <c r="AY474" s="7">
        <f t="shared" si="52"/>
        <v>16984.597063064575</v>
      </c>
      <c r="AZ474" s="7">
        <f t="shared" si="49"/>
        <v>18745.416809201241</v>
      </c>
      <c r="BA474" s="30">
        <f t="shared" si="50"/>
        <v>445</v>
      </c>
      <c r="BB474" s="31">
        <f t="shared" si="51"/>
        <v>0.45177664974619292</v>
      </c>
    </row>
    <row r="475" spans="1:54" x14ac:dyDescent="0.25">
      <c r="A475" s="10">
        <f t="shared" si="47"/>
        <v>11</v>
      </c>
      <c r="C475" s="5">
        <v>21519</v>
      </c>
      <c r="D475" s="6">
        <v>546.3658447265625</v>
      </c>
      <c r="E475" s="6">
        <v>10</v>
      </c>
      <c r="F475" s="6">
        <v>100.07561492919922</v>
      </c>
      <c r="G475" s="6">
        <v>517.66839599609375</v>
      </c>
      <c r="H475" s="6">
        <v>18.600000381469727</v>
      </c>
      <c r="I475" s="6">
        <v>53.869163513183594</v>
      </c>
      <c r="J475" s="6">
        <v>1428.822021484375</v>
      </c>
      <c r="K475" s="6">
        <v>358.0435791015625</v>
      </c>
      <c r="L475" s="6">
        <v>261.10464477539063</v>
      </c>
      <c r="M475" s="6">
        <v>30.419710159301758</v>
      </c>
      <c r="N475" s="6">
        <v>9.8000001907348633</v>
      </c>
      <c r="O475" s="6">
        <v>247.41659545898437</v>
      </c>
      <c r="P475" s="6">
        <v>1633.0933837890625</v>
      </c>
      <c r="Q475" s="6">
        <v>132.24000549316406</v>
      </c>
      <c r="R475" s="6">
        <v>64</v>
      </c>
      <c r="S475" s="6">
        <v>485.68911743164062</v>
      </c>
      <c r="T475" s="6">
        <v>23.894386291503906</v>
      </c>
      <c r="U475" s="6">
        <v>325.15359497070312</v>
      </c>
      <c r="V475" s="6">
        <v>144.07571411132812</v>
      </c>
      <c r="W475" s="6">
        <v>10.688626289367676</v>
      </c>
      <c r="X475" s="6">
        <v>271.15213012695312</v>
      </c>
      <c r="Y475" s="6">
        <v>90.018341064453125</v>
      </c>
      <c r="Z475" s="6">
        <v>640.59808349609375</v>
      </c>
      <c r="AA475" s="6">
        <v>78.5</v>
      </c>
      <c r="AB475" s="6">
        <v>250.17874145507812</v>
      </c>
      <c r="AC475" s="6">
        <v>17.5</v>
      </c>
      <c r="AD475" s="6">
        <v>1872.8487548828125</v>
      </c>
      <c r="AE475" s="6">
        <v>2980.506103515625</v>
      </c>
      <c r="AF475" s="6">
        <v>181.5595703125</v>
      </c>
      <c r="AG475" s="6">
        <v>660.72900390625</v>
      </c>
      <c r="AH475" s="6">
        <v>4.0999999046325684</v>
      </c>
      <c r="AI475" s="6">
        <v>123.95172119140625</v>
      </c>
      <c r="AJ475" s="6">
        <v>41.741874694824219</v>
      </c>
      <c r="AK475" s="6">
        <v>37</v>
      </c>
      <c r="AL475" s="6">
        <v>4.4683456420898437</v>
      </c>
      <c r="AM475" s="6">
        <v>35.507282257080078</v>
      </c>
      <c r="AN475" s="6">
        <v>2624.095458984375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10.207140922546387</v>
      </c>
      <c r="AT475" s="6">
        <v>11</v>
      </c>
      <c r="AU475" s="6">
        <v>177.79716491699219</v>
      </c>
      <c r="AV475" s="28">
        <f t="shared" si="48"/>
        <v>16657.980115413666</v>
      </c>
      <c r="AW475" s="28"/>
      <c r="AX475" s="7">
        <v>457</v>
      </c>
      <c r="AY475" s="7">
        <f t="shared" si="52"/>
        <v>16657.980115413666</v>
      </c>
      <c r="AZ475" s="7">
        <f t="shared" si="49"/>
        <v>18745.274142742157</v>
      </c>
      <c r="BA475" s="30">
        <f t="shared" si="50"/>
        <v>446</v>
      </c>
      <c r="BB475" s="31">
        <f t="shared" si="51"/>
        <v>0.45279187817258881</v>
      </c>
    </row>
    <row r="476" spans="1:54" x14ac:dyDescent="0.25">
      <c r="A476" s="10">
        <f t="shared" si="47"/>
        <v>12</v>
      </c>
      <c r="C476" s="5">
        <v>21550</v>
      </c>
      <c r="D476" s="6">
        <v>541.5469970703125</v>
      </c>
      <c r="E476" s="6">
        <v>10</v>
      </c>
      <c r="F476" s="6">
        <v>100.37191772460937</v>
      </c>
      <c r="G476" s="6">
        <v>501.33453369140625</v>
      </c>
      <c r="H476" s="6">
        <v>224.48501586914062</v>
      </c>
      <c r="I476" s="6">
        <v>56.156379699707031</v>
      </c>
      <c r="J476" s="6">
        <v>1429.8699951171875</v>
      </c>
      <c r="K476" s="6">
        <v>363.98348999023437</v>
      </c>
      <c r="L476" s="6">
        <v>241.77580261230469</v>
      </c>
      <c r="M476" s="6">
        <v>18.299999237060547</v>
      </c>
      <c r="N476" s="6">
        <v>9.8000001907348633</v>
      </c>
      <c r="O476" s="6">
        <v>267.55441284179687</v>
      </c>
      <c r="P476" s="6">
        <v>1615.8817138671875</v>
      </c>
      <c r="Q476" s="6">
        <v>135.97000122070312</v>
      </c>
      <c r="R476" s="6">
        <v>62</v>
      </c>
      <c r="S476" s="6">
        <v>463.53390502929687</v>
      </c>
      <c r="T476" s="6">
        <v>24.882434844970703</v>
      </c>
      <c r="U476" s="6">
        <v>304.31338500976563</v>
      </c>
      <c r="V476" s="6">
        <v>162.75999450683594</v>
      </c>
      <c r="W476" s="6">
        <v>10.199999809265137</v>
      </c>
      <c r="X476" s="6">
        <v>268.14324951171875</v>
      </c>
      <c r="Y476" s="6">
        <v>77.660049438476563</v>
      </c>
      <c r="Z476" s="6">
        <v>628.73651123046875</v>
      </c>
      <c r="AA476" s="6">
        <v>112.07443237304687</v>
      </c>
      <c r="AB476" s="6">
        <v>285.12979125976562</v>
      </c>
      <c r="AC476" s="6">
        <v>18.331899642944336</v>
      </c>
      <c r="AD476" s="6">
        <v>1901.5946044921875</v>
      </c>
      <c r="AE476" s="6">
        <v>3063.666259765625</v>
      </c>
      <c r="AF476" s="6">
        <v>173.11238098144531</v>
      </c>
      <c r="AG476" s="6">
        <v>648.15435791015625</v>
      </c>
      <c r="AH476" s="6">
        <v>4.0999999046325684</v>
      </c>
      <c r="AI476" s="6">
        <v>4.8000001907348633</v>
      </c>
      <c r="AJ476" s="6">
        <v>33.882461547851563</v>
      </c>
      <c r="AK476" s="6">
        <v>37</v>
      </c>
      <c r="AL476" s="6">
        <v>5.2084369659423828</v>
      </c>
      <c r="AM476" s="6">
        <v>46.680667877197266</v>
      </c>
      <c r="AN476" s="6">
        <v>2633.08935546875</v>
      </c>
      <c r="AO476" s="6">
        <v>35.711795806884766</v>
      </c>
      <c r="AP476" s="6">
        <v>26.763111114501953</v>
      </c>
      <c r="AQ476" s="6">
        <v>276.18905639648437</v>
      </c>
      <c r="AR476" s="6">
        <v>9.6999998092651367</v>
      </c>
      <c r="AS476" s="6">
        <v>9.9324254989624023</v>
      </c>
      <c r="AT476" s="6">
        <v>11.375090599060059</v>
      </c>
      <c r="AU476" s="6">
        <v>172.36642456054687</v>
      </c>
      <c r="AV476" s="28">
        <f t="shared" si="48"/>
        <v>17028.122340679169</v>
      </c>
      <c r="AW476" s="28"/>
      <c r="AX476" s="7">
        <v>458</v>
      </c>
      <c r="AY476" s="7">
        <f t="shared" si="52"/>
        <v>17028.122340679169</v>
      </c>
      <c r="AZ476" s="7">
        <f t="shared" si="49"/>
        <v>18730.19270670414</v>
      </c>
      <c r="BA476" s="30">
        <f t="shared" si="50"/>
        <v>447</v>
      </c>
      <c r="BB476" s="31">
        <f t="shared" si="51"/>
        <v>0.45380710659898477</v>
      </c>
    </row>
    <row r="477" spans="1:54" x14ac:dyDescent="0.25">
      <c r="A477" s="10">
        <f t="shared" si="47"/>
        <v>1</v>
      </c>
      <c r="C477" s="5">
        <v>21581</v>
      </c>
      <c r="D477" s="6">
        <v>579.65289306640625</v>
      </c>
      <c r="E477" s="6">
        <v>57.259761810302734</v>
      </c>
      <c r="F477" s="6">
        <v>101.68086242675781</v>
      </c>
      <c r="G477" s="6">
        <v>600</v>
      </c>
      <c r="H477" s="6">
        <v>311.73068237304687</v>
      </c>
      <c r="I477" s="6">
        <v>73.439117431640625</v>
      </c>
      <c r="J477" s="6">
        <v>1611.6702880859375</v>
      </c>
      <c r="K477" s="6">
        <v>390.14248657226562</v>
      </c>
      <c r="L477" s="6">
        <v>231.90676879882812</v>
      </c>
      <c r="M477" s="6">
        <v>18.299999237060547</v>
      </c>
      <c r="N477" s="6">
        <v>11.129270553588867</v>
      </c>
      <c r="O477" s="6">
        <v>265.13980102539062</v>
      </c>
      <c r="P477" s="6">
        <v>1635.967041015625</v>
      </c>
      <c r="Q477" s="6">
        <v>143.05000305175781</v>
      </c>
      <c r="R477" s="6">
        <v>62</v>
      </c>
      <c r="S477" s="6">
        <v>562.82196044921875</v>
      </c>
      <c r="T477" s="6">
        <v>27.252561569213867</v>
      </c>
      <c r="U477" s="6">
        <v>300.01611328125</v>
      </c>
      <c r="V477" s="6">
        <v>182.99896240234375</v>
      </c>
      <c r="W477" s="6">
        <v>10.199999809265137</v>
      </c>
      <c r="X477" s="6">
        <v>285.93753051757813</v>
      </c>
      <c r="Y477" s="6">
        <v>72</v>
      </c>
      <c r="Z477" s="6">
        <v>634.3636474609375</v>
      </c>
      <c r="AA477" s="6">
        <v>164.0145263671875</v>
      </c>
      <c r="AB477" s="6">
        <v>342.75518798828125</v>
      </c>
      <c r="AC477" s="6">
        <v>24.993124008178711</v>
      </c>
      <c r="AD477" s="6">
        <v>1942.7371826171875</v>
      </c>
      <c r="AE477" s="6">
        <v>2978</v>
      </c>
      <c r="AF477" s="6">
        <v>183</v>
      </c>
      <c r="AG477" s="6">
        <v>651.435546875</v>
      </c>
      <c r="AH477" s="6">
        <v>4.0999999046325684</v>
      </c>
      <c r="AI477" s="6">
        <v>4.8000001907348633</v>
      </c>
      <c r="AJ477" s="6">
        <v>39.180130004882813</v>
      </c>
      <c r="AK477" s="6">
        <v>37</v>
      </c>
      <c r="AL477" s="6">
        <v>8.7844858169555664</v>
      </c>
      <c r="AM477" s="6">
        <v>57.759071350097656</v>
      </c>
      <c r="AN477" s="6">
        <v>3364.786376953125</v>
      </c>
      <c r="AO477" s="6">
        <v>44</v>
      </c>
      <c r="AP477" s="6">
        <v>34.872463226318359</v>
      </c>
      <c r="AQ477" s="6">
        <v>658.397705078125</v>
      </c>
      <c r="AR477" s="6">
        <v>9.6999998092651367</v>
      </c>
      <c r="AS477" s="6">
        <v>9.1630125045776367</v>
      </c>
      <c r="AT477" s="6">
        <v>11</v>
      </c>
      <c r="AU477" s="6">
        <v>181.36569213867187</v>
      </c>
      <c r="AV477" s="28">
        <f t="shared" si="48"/>
        <v>18920.504255771637</v>
      </c>
      <c r="AW477" s="28"/>
      <c r="AX477" s="7">
        <v>459</v>
      </c>
      <c r="AY477" s="7">
        <f t="shared" si="52"/>
        <v>18920.504255771637</v>
      </c>
      <c r="AZ477" s="7">
        <f t="shared" si="49"/>
        <v>18728.70467042923</v>
      </c>
      <c r="BA477" s="30">
        <f t="shared" si="50"/>
        <v>448</v>
      </c>
      <c r="BB477" s="31">
        <f t="shared" si="51"/>
        <v>0.45482233502538072</v>
      </c>
    </row>
    <row r="478" spans="1:54" x14ac:dyDescent="0.25">
      <c r="A478" s="10">
        <f t="shared" si="47"/>
        <v>2</v>
      </c>
      <c r="C478" s="5">
        <v>21609</v>
      </c>
      <c r="D478" s="6">
        <v>683.51617431640625</v>
      </c>
      <c r="E478" s="6">
        <v>57.642662048339844</v>
      </c>
      <c r="F478" s="6">
        <v>111</v>
      </c>
      <c r="G478" s="6">
        <v>600</v>
      </c>
      <c r="H478" s="6">
        <v>302.89175415039063</v>
      </c>
      <c r="I478" s="6">
        <v>94.200004577636719</v>
      </c>
      <c r="J478" s="6">
        <v>1716.0130615234375</v>
      </c>
      <c r="K478" s="6">
        <v>447.89215087890625</v>
      </c>
      <c r="L478" s="6">
        <v>237.7647705078125</v>
      </c>
      <c r="M478" s="6">
        <v>18.299999237060547</v>
      </c>
      <c r="N478" s="6">
        <v>11.123372077941895</v>
      </c>
      <c r="O478" s="6">
        <v>292.66079711914062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304.24874877929687</v>
      </c>
      <c r="V478" s="6">
        <v>204.78633117675781</v>
      </c>
      <c r="W478" s="6">
        <v>10.199999809265137</v>
      </c>
      <c r="X478" s="6">
        <v>301.29998779296875</v>
      </c>
      <c r="Y478" s="6">
        <v>80.162872314453125</v>
      </c>
      <c r="Z478" s="6">
        <v>676</v>
      </c>
      <c r="AA478" s="6">
        <v>113.33113098144531</v>
      </c>
      <c r="AB478" s="6">
        <v>434.35076904296875</v>
      </c>
      <c r="AC478" s="6">
        <v>55.286689758300781</v>
      </c>
      <c r="AD478" s="6">
        <v>1950</v>
      </c>
      <c r="AE478" s="6">
        <v>2839</v>
      </c>
      <c r="AF478" s="6">
        <v>188</v>
      </c>
      <c r="AG478" s="6">
        <v>717.41845703125</v>
      </c>
      <c r="AH478" s="6">
        <v>4.0999999046325684</v>
      </c>
      <c r="AI478" s="6">
        <v>91.178489685058594</v>
      </c>
      <c r="AJ478" s="6">
        <v>59.885318756103516</v>
      </c>
      <c r="AK478" s="6">
        <v>73.354736328125</v>
      </c>
      <c r="AL478" s="6">
        <v>12.971591949462891</v>
      </c>
      <c r="AM478" s="6">
        <v>65.611099243164062</v>
      </c>
      <c r="AN478" s="6">
        <v>4040.21875</v>
      </c>
      <c r="AO478" s="6">
        <v>33.799999237060547</v>
      </c>
      <c r="AP478" s="6">
        <v>20</v>
      </c>
      <c r="AQ478" s="6">
        <v>1018.046875</v>
      </c>
      <c r="AR478" s="6">
        <v>11.800000190734863</v>
      </c>
      <c r="AS478" s="6">
        <v>8.8393802642822266</v>
      </c>
      <c r="AT478" s="6">
        <v>66.775100708007813</v>
      </c>
      <c r="AU478" s="6">
        <v>206</v>
      </c>
      <c r="AV478" s="28">
        <f t="shared" si="48"/>
        <v>20670.261070728302</v>
      </c>
      <c r="AW478" s="28"/>
      <c r="AX478" s="7">
        <v>460</v>
      </c>
      <c r="AY478" s="7">
        <f t="shared" si="52"/>
        <v>20670.261070728302</v>
      </c>
      <c r="AZ478" s="7">
        <f t="shared" si="49"/>
        <v>18719.22969865799</v>
      </c>
      <c r="BA478" s="30">
        <f t="shared" si="50"/>
        <v>449</v>
      </c>
      <c r="BB478" s="31">
        <f t="shared" si="51"/>
        <v>0.45583756345177667</v>
      </c>
    </row>
    <row r="479" spans="1:54" x14ac:dyDescent="0.25">
      <c r="A479" s="10">
        <f t="shared" ref="A479:A542" si="53">MONTH(C479)</f>
        <v>3</v>
      </c>
      <c r="C479" s="5">
        <v>21640</v>
      </c>
      <c r="D479" s="6">
        <v>689.6468505859375</v>
      </c>
      <c r="E479" s="6">
        <v>76.783119201660156</v>
      </c>
      <c r="F479" s="6">
        <v>112.91017150878906</v>
      </c>
      <c r="G479" s="6">
        <v>685</v>
      </c>
      <c r="H479" s="6">
        <v>323.56369018554687</v>
      </c>
      <c r="I479" s="6">
        <v>102.90395355224609</v>
      </c>
      <c r="J479" s="6">
        <v>1849.3331298828125</v>
      </c>
      <c r="K479" s="6">
        <v>457.21676635742187</v>
      </c>
      <c r="L479" s="6">
        <v>275.1075439453125</v>
      </c>
      <c r="M479" s="6">
        <v>18.299999237060547</v>
      </c>
      <c r="N479" s="6">
        <v>11.045912742614746</v>
      </c>
      <c r="O479" s="6">
        <v>323.76727294921875</v>
      </c>
      <c r="P479" s="6">
        <v>1690</v>
      </c>
      <c r="Q479" s="6">
        <v>136.71881103515625</v>
      </c>
      <c r="R479" s="6">
        <v>64</v>
      </c>
      <c r="S479" s="6">
        <v>680</v>
      </c>
      <c r="T479" s="6">
        <v>40.608970642089844</v>
      </c>
      <c r="U479" s="6">
        <v>310.84268188476562</v>
      </c>
      <c r="V479" s="6">
        <v>212.4893798828125</v>
      </c>
      <c r="W479" s="6">
        <v>10.199999809265137</v>
      </c>
      <c r="X479" s="6">
        <v>301.29998779296875</v>
      </c>
      <c r="Y479" s="6">
        <v>85.764991760253906</v>
      </c>
      <c r="Z479" s="6">
        <v>710.7086181640625</v>
      </c>
      <c r="AA479" s="6">
        <v>107.64747619628906</v>
      </c>
      <c r="AB479" s="6">
        <v>391.93612670898437</v>
      </c>
      <c r="AC479" s="6">
        <v>54.596271514892578</v>
      </c>
      <c r="AD479" s="6">
        <v>2016.894287109375</v>
      </c>
      <c r="AE479" s="6">
        <v>3054</v>
      </c>
      <c r="AF479" s="6">
        <v>193</v>
      </c>
      <c r="AG479" s="6">
        <v>710.56158447265625</v>
      </c>
      <c r="AH479" s="6">
        <v>4.1349821090698242</v>
      </c>
      <c r="AI479" s="6">
        <v>96.198921203613281</v>
      </c>
      <c r="AJ479" s="6">
        <v>64.685005187988281</v>
      </c>
      <c r="AK479" s="6">
        <v>75.185073852539063</v>
      </c>
      <c r="AL479" s="6">
        <v>7.8161754608154297</v>
      </c>
      <c r="AM479" s="6">
        <v>76.099212646484375</v>
      </c>
      <c r="AN479" s="6">
        <v>4324.05078125</v>
      </c>
      <c r="AO479" s="6">
        <v>39.185146331787109</v>
      </c>
      <c r="AP479" s="6">
        <v>20</v>
      </c>
      <c r="AQ479" s="6">
        <v>985.0999755859375</v>
      </c>
      <c r="AR479" s="6">
        <v>11.800000190734863</v>
      </c>
      <c r="AS479" s="6">
        <v>2.4344480037689209</v>
      </c>
      <c r="AT479" s="6">
        <v>66.608551025390625</v>
      </c>
      <c r="AU479" s="6">
        <v>206</v>
      </c>
      <c r="AV479" s="28">
        <f t="shared" ref="AV479:AV542" si="54">SUM(D479:AU479)</f>
        <v>21676.145869970322</v>
      </c>
      <c r="AW479" s="28"/>
      <c r="AX479" s="7">
        <v>461</v>
      </c>
      <c r="AY479" s="7">
        <f t="shared" si="52"/>
        <v>21676.145869970322</v>
      </c>
      <c r="AZ479" s="7">
        <f t="shared" ref="AZ479:AZ542" si="55">LARGE($AY$30:$AY$1013,AX479-11)</f>
        <v>18689.45157957077</v>
      </c>
      <c r="BA479" s="30">
        <f t="shared" ref="BA479:BA542" si="56">_xlfn.RANK.AVG(AZ479,$AZ$30:$AZ$1013,0)</f>
        <v>450</v>
      </c>
      <c r="BB479" s="31">
        <f t="shared" ref="BB479:BB542" si="57">BA479/(COUNT($AY$30:$AY$1013)+1)</f>
        <v>0.45685279187817257</v>
      </c>
    </row>
    <row r="480" spans="1:54" x14ac:dyDescent="0.25">
      <c r="A480" s="10">
        <f t="shared" si="53"/>
        <v>4</v>
      </c>
      <c r="C480" s="5">
        <v>21670</v>
      </c>
      <c r="D480" s="6">
        <v>655.2860107421875</v>
      </c>
      <c r="E480" s="6">
        <v>87.009376525878906</v>
      </c>
      <c r="F480" s="6">
        <v>113.63209533691406</v>
      </c>
      <c r="G480" s="6">
        <v>757.74639892578125</v>
      </c>
      <c r="H480" s="6">
        <v>224.48800659179687</v>
      </c>
      <c r="I480" s="6">
        <v>90.633270263671875</v>
      </c>
      <c r="J480" s="6">
        <v>1896.6744384765625</v>
      </c>
      <c r="K480" s="6">
        <v>433.46652221679687</v>
      </c>
      <c r="L480" s="6">
        <v>351.52224731445312</v>
      </c>
      <c r="M480" s="6">
        <v>18.299999237060547</v>
      </c>
      <c r="N480" s="6">
        <v>10.891786575317383</v>
      </c>
      <c r="O480" s="6">
        <v>293.35205078125</v>
      </c>
      <c r="P480" s="6">
        <v>1713</v>
      </c>
      <c r="Q480" s="6">
        <v>122.15821838378906</v>
      </c>
      <c r="R480" s="6">
        <v>65</v>
      </c>
      <c r="S480" s="6">
        <v>788.24334716796875</v>
      </c>
      <c r="T480" s="6">
        <v>44.679317474365234</v>
      </c>
      <c r="U480" s="6">
        <v>360</v>
      </c>
      <c r="V480" s="6">
        <v>217.35313415527344</v>
      </c>
      <c r="W480" s="6">
        <v>10.199999809265137</v>
      </c>
      <c r="X480" s="6">
        <v>301.29998779296875</v>
      </c>
      <c r="Y480" s="6">
        <v>85.400489807128906</v>
      </c>
      <c r="Z480" s="6">
        <v>814.0672607421875</v>
      </c>
      <c r="AA480" s="6">
        <v>78.5</v>
      </c>
      <c r="AB480" s="6">
        <v>503.35443115234375</v>
      </c>
      <c r="AC480" s="6">
        <v>48.711673736572266</v>
      </c>
      <c r="AD480" s="6">
        <v>2057.373779296875</v>
      </c>
      <c r="AE480" s="6">
        <v>3324.54296875</v>
      </c>
      <c r="AF480" s="6">
        <v>197.81982421875</v>
      </c>
      <c r="AG480" s="6">
        <v>809.89471435546875</v>
      </c>
      <c r="AH480" s="6">
        <v>4.0999999046325684</v>
      </c>
      <c r="AI480" s="6">
        <v>95.226821899414063</v>
      </c>
      <c r="AJ480" s="6">
        <v>65.599998474121094</v>
      </c>
      <c r="AK480" s="6">
        <v>78.265266418457031</v>
      </c>
      <c r="AL480" s="6">
        <v>27.472293853759766</v>
      </c>
      <c r="AM480" s="6">
        <v>83.925994873046875</v>
      </c>
      <c r="AN480" s="6">
        <v>4539.3134765625</v>
      </c>
      <c r="AO480" s="6">
        <v>33.799999237060547</v>
      </c>
      <c r="AP480" s="6">
        <v>39.972129821777344</v>
      </c>
      <c r="AQ480" s="6">
        <v>948.39154052734375</v>
      </c>
      <c r="AR480" s="6">
        <v>9.6999998092651367</v>
      </c>
      <c r="AS480" s="6">
        <v>25.223827362060547</v>
      </c>
      <c r="AT480" s="6">
        <v>11</v>
      </c>
      <c r="AU480" s="6">
        <v>206</v>
      </c>
      <c r="AV480" s="28">
        <f t="shared" si="54"/>
        <v>22642.592698574066</v>
      </c>
      <c r="AW480" s="28"/>
      <c r="AX480" s="7">
        <v>462</v>
      </c>
      <c r="AY480" s="7">
        <f t="shared" si="52"/>
        <v>22642.592698574066</v>
      </c>
      <c r="AZ480" s="7">
        <f t="shared" si="55"/>
        <v>18685.272989749908</v>
      </c>
      <c r="BA480" s="30">
        <f t="shared" si="56"/>
        <v>451</v>
      </c>
      <c r="BB480" s="31">
        <f t="shared" si="57"/>
        <v>0.45786802030456852</v>
      </c>
    </row>
    <row r="481" spans="1:54" x14ac:dyDescent="0.25">
      <c r="A481" s="10">
        <f t="shared" si="53"/>
        <v>5</v>
      </c>
      <c r="C481" s="5">
        <v>21701</v>
      </c>
      <c r="D481" s="6">
        <v>603.8258056640625</v>
      </c>
      <c r="E481" s="6">
        <v>60.538070678710938</v>
      </c>
      <c r="F481" s="6">
        <v>92.730583190917969</v>
      </c>
      <c r="G481" s="6">
        <v>749.91888427734375</v>
      </c>
      <c r="H481" s="6">
        <v>120.27487182617187</v>
      </c>
      <c r="I481" s="6">
        <v>75.774986267089844</v>
      </c>
      <c r="J481" s="6">
        <v>1798.0882568359375</v>
      </c>
      <c r="K481" s="6">
        <v>395.7056884765625</v>
      </c>
      <c r="L481" s="6">
        <v>393.7188720703125</v>
      </c>
      <c r="M481" s="6">
        <v>18.299999237060547</v>
      </c>
      <c r="N481" s="6">
        <v>10.694007873535156</v>
      </c>
      <c r="O481" s="6">
        <v>261.4124755859375</v>
      </c>
      <c r="P481" s="6">
        <v>1903.7545166015625</v>
      </c>
      <c r="Q481" s="6">
        <v>104.77909851074219</v>
      </c>
      <c r="R481" s="6">
        <v>66</v>
      </c>
      <c r="S481" s="6">
        <v>836.187744140625</v>
      </c>
      <c r="T481" s="6">
        <v>35.734107971191406</v>
      </c>
      <c r="U481" s="6">
        <v>298.1199951171875</v>
      </c>
      <c r="V481" s="6">
        <v>152.956298828125</v>
      </c>
      <c r="W481" s="6">
        <v>10.199999809265137</v>
      </c>
      <c r="X481" s="6">
        <v>301.29998779296875</v>
      </c>
      <c r="Y481" s="6">
        <v>84.909431457519531</v>
      </c>
      <c r="Z481" s="6">
        <v>903.97991943359375</v>
      </c>
      <c r="AA481" s="6">
        <v>78.5</v>
      </c>
      <c r="AB481" s="6">
        <v>423.58807373046875</v>
      </c>
      <c r="AC481" s="6">
        <v>38.211917877197266</v>
      </c>
      <c r="AD481" s="6">
        <v>2016.480224609375</v>
      </c>
      <c r="AE481" s="6">
        <v>3538</v>
      </c>
      <c r="AF481" s="6">
        <v>202.44581604003906</v>
      </c>
      <c r="AG481" s="6">
        <v>851.46563720703125</v>
      </c>
      <c r="AH481" s="6">
        <v>4.0999999046325684</v>
      </c>
      <c r="AI481" s="6">
        <v>94.065460205078125</v>
      </c>
      <c r="AJ481" s="6">
        <v>57.442848205566406</v>
      </c>
      <c r="AK481" s="6">
        <v>67.16424560546875</v>
      </c>
      <c r="AL481" s="6">
        <v>25.499906539916992</v>
      </c>
      <c r="AM481" s="6">
        <v>91.445915222167969</v>
      </c>
      <c r="AN481" s="6">
        <v>4537.42333984375</v>
      </c>
      <c r="AO481" s="6">
        <v>33.799999237060547</v>
      </c>
      <c r="AP481" s="6">
        <v>20</v>
      </c>
      <c r="AQ481" s="6">
        <v>697.82147216796875</v>
      </c>
      <c r="AR481" s="6">
        <v>9.6999998092651367</v>
      </c>
      <c r="AS481" s="6">
        <v>45.486721038818359</v>
      </c>
      <c r="AT481" s="6">
        <v>11</v>
      </c>
      <c r="AU481" s="6">
        <v>199.10389709472656</v>
      </c>
      <c r="AV481" s="28">
        <f t="shared" si="54"/>
        <v>22321.649075984955</v>
      </c>
      <c r="AW481" s="28"/>
      <c r="AX481" s="7">
        <v>463</v>
      </c>
      <c r="AY481" s="7">
        <f t="shared" si="52"/>
        <v>22321.649075984955</v>
      </c>
      <c r="AZ481" s="7">
        <f t="shared" si="55"/>
        <v>18682.910673618317</v>
      </c>
      <c r="BA481" s="30">
        <f t="shared" si="56"/>
        <v>452</v>
      </c>
      <c r="BB481" s="31">
        <f t="shared" si="57"/>
        <v>0.45888324873096448</v>
      </c>
    </row>
    <row r="482" spans="1:54" x14ac:dyDescent="0.25">
      <c r="A482" s="10">
        <f t="shared" si="53"/>
        <v>6</v>
      </c>
      <c r="C482" s="5">
        <v>21731</v>
      </c>
      <c r="D482" s="6">
        <v>550.845703125</v>
      </c>
      <c r="E482" s="6">
        <v>32.714584350585938</v>
      </c>
      <c r="F482" s="6">
        <v>45.266288757324219</v>
      </c>
      <c r="G482" s="6">
        <v>723.09808349609375</v>
      </c>
      <c r="H482" s="6">
        <v>18.600000381469727</v>
      </c>
      <c r="I482" s="6">
        <v>41.520095825195313</v>
      </c>
      <c r="J482" s="6">
        <v>1745.8824462890625</v>
      </c>
      <c r="K482" s="6">
        <v>349.9468994140625</v>
      </c>
      <c r="L482" s="6">
        <v>377.01119995117187</v>
      </c>
      <c r="M482" s="6">
        <v>26.622001647949219</v>
      </c>
      <c r="N482" s="6">
        <v>10.439765930175781</v>
      </c>
      <c r="O482" s="6">
        <v>230.39999389648437</v>
      </c>
      <c r="P482" s="6">
        <v>1882.30859375</v>
      </c>
      <c r="Q482" s="6">
        <v>85.965385437011719</v>
      </c>
      <c r="R482" s="6">
        <v>66</v>
      </c>
      <c r="S482" s="6">
        <v>812.19317626953125</v>
      </c>
      <c r="T482" s="6">
        <v>4</v>
      </c>
      <c r="U482" s="6">
        <v>359.975830078125</v>
      </c>
      <c r="V482" s="6">
        <v>15.367791175842285</v>
      </c>
      <c r="W482" s="6">
        <v>10.199999809265137</v>
      </c>
      <c r="X482" s="6">
        <v>295.20620727539062</v>
      </c>
      <c r="Y482" s="6">
        <v>84.350448608398438</v>
      </c>
      <c r="Z482" s="6">
        <v>931.87213134765625</v>
      </c>
      <c r="AA482" s="6">
        <v>78.5</v>
      </c>
      <c r="AB482" s="6">
        <v>248.15982055664062</v>
      </c>
      <c r="AC482" s="6">
        <v>28.95311164855957</v>
      </c>
      <c r="AD482" s="6">
        <v>2044.18798828125</v>
      </c>
      <c r="AE482" s="6">
        <v>3538</v>
      </c>
      <c r="AF482" s="6">
        <v>209.26499938964844</v>
      </c>
      <c r="AG482" s="6">
        <v>813.812744140625</v>
      </c>
      <c r="AH482" s="6">
        <v>4.0999999046325684</v>
      </c>
      <c r="AI482" s="6">
        <v>92.641685485839844</v>
      </c>
      <c r="AJ482" s="6">
        <v>48.594348907470703</v>
      </c>
      <c r="AK482" s="6">
        <v>51.842739105224609</v>
      </c>
      <c r="AL482" s="6">
        <v>3.1694252490997314</v>
      </c>
      <c r="AM482" s="6">
        <v>92.089241027832031</v>
      </c>
      <c r="AN482" s="6">
        <v>4087.571044921875</v>
      </c>
      <c r="AO482" s="6">
        <v>33.799999237060547</v>
      </c>
      <c r="AP482" s="6">
        <v>22.906867980957031</v>
      </c>
      <c r="AQ482" s="6">
        <v>297.109375</v>
      </c>
      <c r="AR482" s="6">
        <v>9.6999998092651367</v>
      </c>
      <c r="AS482" s="6">
        <v>35.172451019287109</v>
      </c>
      <c r="AT482" s="6">
        <v>11</v>
      </c>
      <c r="AU482" s="6">
        <v>191.23695373535156</v>
      </c>
      <c r="AV482" s="28">
        <f t="shared" si="54"/>
        <v>20641.599422216415</v>
      </c>
      <c r="AW482" s="28"/>
      <c r="AX482" s="7">
        <v>464</v>
      </c>
      <c r="AY482" s="7">
        <f t="shared" si="52"/>
        <v>20641.599422216415</v>
      </c>
      <c r="AZ482" s="7">
        <f t="shared" si="55"/>
        <v>18680.451683953404</v>
      </c>
      <c r="BA482" s="30">
        <f t="shared" si="56"/>
        <v>453</v>
      </c>
      <c r="BB482" s="31">
        <f t="shared" si="57"/>
        <v>0.45989847715736043</v>
      </c>
    </row>
    <row r="483" spans="1:54" x14ac:dyDescent="0.25">
      <c r="A483" s="10">
        <f t="shared" si="53"/>
        <v>7</v>
      </c>
      <c r="C483" s="5">
        <v>21762</v>
      </c>
      <c r="D483" s="6">
        <v>495.97189331054687</v>
      </c>
      <c r="E483" s="6">
        <v>14.599148750305176</v>
      </c>
      <c r="F483" s="6">
        <v>44.882656097412109</v>
      </c>
      <c r="G483" s="6">
        <v>618.857421875</v>
      </c>
      <c r="H483" s="6">
        <v>68.127738952636719</v>
      </c>
      <c r="I483" s="6">
        <v>7.7571096420288086</v>
      </c>
      <c r="J483" s="6">
        <v>1505.3482666015625</v>
      </c>
      <c r="K483" s="6">
        <v>295.11749267578125</v>
      </c>
      <c r="L483" s="6">
        <v>327.85089111328125</v>
      </c>
      <c r="M483" s="6">
        <v>18.299999237060547</v>
      </c>
      <c r="N483" s="6">
        <v>10.151228904724121</v>
      </c>
      <c r="O483" s="6">
        <v>230.39999389648437</v>
      </c>
      <c r="P483" s="6">
        <v>1847.251953125</v>
      </c>
      <c r="Q483" s="6">
        <v>84.289588928222656</v>
      </c>
      <c r="R483" s="6">
        <v>67</v>
      </c>
      <c r="S483" s="6">
        <v>508.570556640625</v>
      </c>
      <c r="T483" s="6">
        <v>4.0727858543395996</v>
      </c>
      <c r="U483" s="6">
        <v>359.68499755859375</v>
      </c>
      <c r="V483" s="6">
        <v>3.0774786472320557</v>
      </c>
      <c r="W483" s="6">
        <v>10.199999809265137</v>
      </c>
      <c r="X483" s="6">
        <v>249.79934692382812</v>
      </c>
      <c r="Y483" s="6">
        <v>93.424468994140625</v>
      </c>
      <c r="Z483" s="6">
        <v>752.17919921875</v>
      </c>
      <c r="AA483" s="6">
        <v>78.5</v>
      </c>
      <c r="AB483" s="6">
        <v>138.56831359863281</v>
      </c>
      <c r="AC483" s="6">
        <v>24.075996398925781</v>
      </c>
      <c r="AD483" s="6">
        <v>2005.09423828125</v>
      </c>
      <c r="AE483" s="6">
        <v>3529.2265625</v>
      </c>
      <c r="AF483" s="6">
        <v>195.54376220703125</v>
      </c>
      <c r="AG483" s="6">
        <v>704.52880859375</v>
      </c>
      <c r="AH483" s="6">
        <v>4.0999999046325684</v>
      </c>
      <c r="AI483" s="6">
        <v>4.8000001907348633</v>
      </c>
      <c r="AJ483" s="6">
        <v>47.879467010498047</v>
      </c>
      <c r="AK483" s="6">
        <v>43.520000457763672</v>
      </c>
      <c r="AL483" s="6">
        <v>1.5728139877319336</v>
      </c>
      <c r="AM483" s="6">
        <v>67.548576354980469</v>
      </c>
      <c r="AN483" s="6">
        <v>3434.12060546875</v>
      </c>
      <c r="AO483" s="6">
        <v>33.799999237060547</v>
      </c>
      <c r="AP483" s="6">
        <v>20</v>
      </c>
      <c r="AQ483" s="6">
        <v>174.90171813964844</v>
      </c>
      <c r="AR483" s="6">
        <v>9.6999998092651367</v>
      </c>
      <c r="AS483" s="6">
        <v>1.3440994024276733</v>
      </c>
      <c r="AT483" s="6">
        <v>11</v>
      </c>
      <c r="AU483" s="6">
        <v>179.56703186035156</v>
      </c>
      <c r="AV483" s="28">
        <f t="shared" si="54"/>
        <v>18326.306210160255</v>
      </c>
      <c r="AW483" s="28"/>
      <c r="AX483" s="7">
        <v>465</v>
      </c>
      <c r="AY483" s="7">
        <f t="shared" si="52"/>
        <v>18326.306210160255</v>
      </c>
      <c r="AZ483" s="7">
        <f t="shared" si="55"/>
        <v>18671.659192562103</v>
      </c>
      <c r="BA483" s="30">
        <f t="shared" si="56"/>
        <v>454</v>
      </c>
      <c r="BB483" s="31">
        <f t="shared" si="57"/>
        <v>0.46091370558375633</v>
      </c>
    </row>
    <row r="484" spans="1:54" x14ac:dyDescent="0.25">
      <c r="A484" s="10">
        <f t="shared" si="53"/>
        <v>8</v>
      </c>
      <c r="C484" s="5">
        <v>21793</v>
      </c>
      <c r="D484" s="6">
        <v>442.15542602539062</v>
      </c>
      <c r="E484" s="6">
        <v>14.397584915161133</v>
      </c>
      <c r="F484" s="6">
        <v>44.570945739746094</v>
      </c>
      <c r="G484" s="6">
        <v>458.8485107421875</v>
      </c>
      <c r="H484" s="6">
        <v>18.600000381469727</v>
      </c>
      <c r="I484" s="6">
        <v>1</v>
      </c>
      <c r="J484" s="6">
        <v>1455.564453125</v>
      </c>
      <c r="K484" s="6">
        <v>241.55133056640625</v>
      </c>
      <c r="L484" s="6">
        <v>282.03707885742187</v>
      </c>
      <c r="M484" s="6">
        <v>18.299999237060547</v>
      </c>
      <c r="N484" s="6">
        <v>9.9144124984741211</v>
      </c>
      <c r="O484" s="6">
        <v>230.39999389648437</v>
      </c>
      <c r="P484" s="6">
        <v>1750.792724609375</v>
      </c>
      <c r="Q484" s="6">
        <v>83</v>
      </c>
      <c r="R484" s="6">
        <v>67</v>
      </c>
      <c r="S484" s="6">
        <v>436.78567504882812</v>
      </c>
      <c r="T484" s="6">
        <v>4.0253148078918457</v>
      </c>
      <c r="U484" s="6">
        <v>358.36236572265625</v>
      </c>
      <c r="V484" s="6">
        <v>0.20000000298023224</v>
      </c>
      <c r="W484" s="6">
        <v>10.199999809265137</v>
      </c>
      <c r="X484" s="6">
        <v>210.61289978027344</v>
      </c>
      <c r="Y484" s="6">
        <v>92.801643371582031</v>
      </c>
      <c r="Z484" s="6">
        <v>668.64337158203125</v>
      </c>
      <c r="AA484" s="6">
        <v>78.5</v>
      </c>
      <c r="AB484" s="6">
        <v>120</v>
      </c>
      <c r="AC484" s="6">
        <v>19.678962707519531</v>
      </c>
      <c r="AD484" s="6">
        <v>1918.916259765625</v>
      </c>
      <c r="AE484" s="6">
        <v>2973.1826171875</v>
      </c>
      <c r="AF484" s="6">
        <v>179.04273986816406</v>
      </c>
      <c r="AG484" s="6">
        <v>607.39801025390625</v>
      </c>
      <c r="AH484" s="6">
        <v>4.0999999046325684</v>
      </c>
      <c r="AI484" s="6">
        <v>4.8000001907348633</v>
      </c>
      <c r="AJ484" s="6">
        <v>20.921409606933594</v>
      </c>
      <c r="AK484" s="6">
        <v>37</v>
      </c>
      <c r="AL484" s="6">
        <v>0.60619395971298218</v>
      </c>
      <c r="AM484" s="6">
        <v>33.538307189941406</v>
      </c>
      <c r="AN484" s="6">
        <v>3095.658203125</v>
      </c>
      <c r="AO484" s="6">
        <v>33.799999237060547</v>
      </c>
      <c r="AP484" s="6">
        <v>20</v>
      </c>
      <c r="AQ484" s="6">
        <v>125.91099548339844</v>
      </c>
      <c r="AR484" s="6">
        <v>9.6999998092651367</v>
      </c>
      <c r="AS484" s="6">
        <v>0.60000002384185791</v>
      </c>
      <c r="AT484" s="6">
        <v>11</v>
      </c>
      <c r="AU484" s="6">
        <v>200.38600158691406</v>
      </c>
      <c r="AV484" s="28">
        <f t="shared" si="54"/>
        <v>16394.503430619836</v>
      </c>
      <c r="AW484" s="28"/>
      <c r="AX484" s="7">
        <v>466</v>
      </c>
      <c r="AY484" s="7">
        <f t="shared" si="52"/>
        <v>16394.503430619836</v>
      </c>
      <c r="AZ484" s="7">
        <f t="shared" si="55"/>
        <v>18655.124147415161</v>
      </c>
      <c r="BA484" s="30">
        <f t="shared" si="56"/>
        <v>455</v>
      </c>
      <c r="BB484" s="31">
        <f t="shared" si="57"/>
        <v>0.46192893401015228</v>
      </c>
    </row>
    <row r="485" spans="1:54" x14ac:dyDescent="0.25">
      <c r="A485" s="10">
        <f t="shared" si="53"/>
        <v>9</v>
      </c>
      <c r="C485" s="5">
        <v>21823</v>
      </c>
      <c r="D485" s="6">
        <v>416.12411499023437</v>
      </c>
      <c r="E485" s="6">
        <v>13.464024543762207</v>
      </c>
      <c r="F485" s="6">
        <v>44.437568664550781</v>
      </c>
      <c r="G485" s="6">
        <v>366.6474609375</v>
      </c>
      <c r="H485" s="6">
        <v>18.600000381469727</v>
      </c>
      <c r="I485" s="6">
        <v>1</v>
      </c>
      <c r="J485" s="6">
        <v>1436.60888671875</v>
      </c>
      <c r="K485" s="6">
        <v>195.565185546875</v>
      </c>
      <c r="L485" s="6">
        <v>255.19998168945312</v>
      </c>
      <c r="M485" s="6">
        <v>18.299999237060547</v>
      </c>
      <c r="N485" s="6">
        <v>9.8000001907348633</v>
      </c>
      <c r="O485" s="6">
        <v>230.39999389648437</v>
      </c>
      <c r="P485" s="6">
        <v>1678.5640869140625</v>
      </c>
      <c r="Q485" s="6">
        <v>83.205810546875</v>
      </c>
      <c r="R485" s="6">
        <v>67</v>
      </c>
      <c r="S485" s="6">
        <v>399.47817993164063</v>
      </c>
      <c r="T485" s="6">
        <v>4.2787971496582031</v>
      </c>
      <c r="U485" s="6">
        <v>358.59689331054687</v>
      </c>
      <c r="V485" s="6">
        <v>0.20000000298023224</v>
      </c>
      <c r="W485" s="6">
        <v>10.199999809265137</v>
      </c>
      <c r="X485" s="6">
        <v>225.19973754882812</v>
      </c>
      <c r="Y485" s="6">
        <v>90.424858093261719</v>
      </c>
      <c r="Z485" s="6">
        <v>668.97515869140625</v>
      </c>
      <c r="AA485" s="6">
        <v>78.5</v>
      </c>
      <c r="AB485" s="6">
        <v>120</v>
      </c>
      <c r="AC485" s="6">
        <v>17.5</v>
      </c>
      <c r="AD485" s="6">
        <v>1906.6492919921875</v>
      </c>
      <c r="AE485" s="6">
        <v>2844.68994140625</v>
      </c>
      <c r="AF485" s="6">
        <v>165.33932495117187</v>
      </c>
      <c r="AG485" s="6">
        <v>562.34368896484375</v>
      </c>
      <c r="AH485" s="6">
        <v>4.0999999046325684</v>
      </c>
      <c r="AI485" s="6">
        <v>4.8000001907348633</v>
      </c>
      <c r="AJ485" s="6">
        <v>11.331716537475586</v>
      </c>
      <c r="AK485" s="6">
        <v>37.335365295410156</v>
      </c>
      <c r="AL485" s="6">
        <v>0.60000002384185791</v>
      </c>
      <c r="AM485" s="6">
        <v>33.722679138183594</v>
      </c>
      <c r="AN485" s="6">
        <v>3013.97119140625</v>
      </c>
      <c r="AO485" s="6">
        <v>33.799999237060547</v>
      </c>
      <c r="AP485" s="6">
        <v>20</v>
      </c>
      <c r="AQ485" s="6">
        <v>100.52069854736328</v>
      </c>
      <c r="AR485" s="6">
        <v>9.6999998092651367</v>
      </c>
      <c r="AS485" s="6">
        <v>0.60000002384185791</v>
      </c>
      <c r="AT485" s="6">
        <v>11</v>
      </c>
      <c r="AU485" s="6">
        <v>194.4945068359375</v>
      </c>
      <c r="AV485" s="28">
        <f t="shared" si="54"/>
        <v>15763.26914305985</v>
      </c>
      <c r="AW485" s="28"/>
      <c r="AX485" s="7">
        <v>467</v>
      </c>
      <c r="AY485" s="7">
        <f t="shared" si="52"/>
        <v>15763.26914305985</v>
      </c>
      <c r="AZ485" s="7">
        <f t="shared" si="55"/>
        <v>18644.560761928558</v>
      </c>
      <c r="BA485" s="30">
        <f t="shared" si="56"/>
        <v>456</v>
      </c>
      <c r="BB485" s="31">
        <f t="shared" si="57"/>
        <v>0.46294416243654823</v>
      </c>
    </row>
    <row r="486" spans="1:54" x14ac:dyDescent="0.25">
      <c r="A486" s="10">
        <f t="shared" si="53"/>
        <v>10</v>
      </c>
      <c r="C486" s="5">
        <v>21854</v>
      </c>
      <c r="D486" s="6">
        <v>406.56332397460938</v>
      </c>
      <c r="E486" s="6">
        <v>13.352085113525391</v>
      </c>
      <c r="F486" s="6">
        <v>44.322704315185547</v>
      </c>
      <c r="G486" s="6">
        <v>343.12548828125</v>
      </c>
      <c r="H486" s="6">
        <v>18.600000381469727</v>
      </c>
      <c r="I486" s="6">
        <v>4.2927680015563965</v>
      </c>
      <c r="J486" s="6">
        <v>1421.6317138671875</v>
      </c>
      <c r="K486" s="6">
        <v>153.26470947265625</v>
      </c>
      <c r="L486" s="6">
        <v>219.71664428710937</v>
      </c>
      <c r="M486" s="6">
        <v>18.299999237060547</v>
      </c>
      <c r="N486" s="6">
        <v>9.8000001907348633</v>
      </c>
      <c r="O486" s="6">
        <v>244.59980773925781</v>
      </c>
      <c r="P486" s="6">
        <v>1627.0255126953125</v>
      </c>
      <c r="Q486" s="6">
        <v>87.01983642578125</v>
      </c>
      <c r="R486" s="6">
        <v>66</v>
      </c>
      <c r="S486" s="6">
        <v>382.57681274414062</v>
      </c>
      <c r="T486" s="6">
        <v>4.5190625190734863</v>
      </c>
      <c r="U486" s="6">
        <v>334.50576782226562</v>
      </c>
      <c r="V486" s="6">
        <v>0.20000000298023224</v>
      </c>
      <c r="W486" s="6">
        <v>10.199999809265137</v>
      </c>
      <c r="X486" s="6">
        <v>224.26380920410156</v>
      </c>
      <c r="Y486" s="6">
        <v>90.146041870117188</v>
      </c>
      <c r="Z486" s="6">
        <v>668.69659423828125</v>
      </c>
      <c r="AA486" s="6">
        <v>78.5</v>
      </c>
      <c r="AB486" s="6">
        <v>145.53646850585937</v>
      </c>
      <c r="AC486" s="6">
        <v>17.5</v>
      </c>
      <c r="AD486" s="6">
        <v>1889.9078369140625</v>
      </c>
      <c r="AE486" s="6">
        <v>2486.18896484375</v>
      </c>
      <c r="AF486" s="6">
        <v>149.66795349121094</v>
      </c>
      <c r="AG486" s="6">
        <v>541.75079345703125</v>
      </c>
      <c r="AH486" s="6">
        <v>4.0999999046325684</v>
      </c>
      <c r="AI486" s="6">
        <v>4.8000001907348633</v>
      </c>
      <c r="AJ486" s="6">
        <v>8.2887382507324219</v>
      </c>
      <c r="AK486" s="6">
        <v>37.105133056640625</v>
      </c>
      <c r="AL486" s="6">
        <v>0.60000002384185791</v>
      </c>
      <c r="AM486" s="6">
        <v>31</v>
      </c>
      <c r="AN486" s="6">
        <v>2879.92041015625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0.71753329038619995</v>
      </c>
      <c r="AT486" s="6">
        <v>11</v>
      </c>
      <c r="AU486" s="6">
        <v>186.232421875</v>
      </c>
      <c r="AV486" s="28">
        <f t="shared" si="54"/>
        <v>15009.03893519938</v>
      </c>
      <c r="AW486" s="28"/>
      <c r="AX486" s="7">
        <v>468</v>
      </c>
      <c r="AY486" s="7">
        <f t="shared" si="52"/>
        <v>15009.03893519938</v>
      </c>
      <c r="AZ486" s="7">
        <f t="shared" si="55"/>
        <v>18636.266972258687</v>
      </c>
      <c r="BA486" s="30">
        <f t="shared" si="56"/>
        <v>457</v>
      </c>
      <c r="BB486" s="31">
        <f t="shared" si="57"/>
        <v>0.46395939086294419</v>
      </c>
    </row>
    <row r="487" spans="1:54" x14ac:dyDescent="0.25">
      <c r="A487" s="10">
        <f t="shared" si="53"/>
        <v>11</v>
      </c>
      <c r="C487" s="5">
        <v>21884</v>
      </c>
      <c r="D487" s="6">
        <v>398.68490600585937</v>
      </c>
      <c r="E487" s="6">
        <v>11.524459838867188</v>
      </c>
      <c r="F487" s="6">
        <v>44.354022979736328</v>
      </c>
      <c r="G487" s="6">
        <v>318.10372924804687</v>
      </c>
      <c r="H487" s="6">
        <v>18.600000381469727</v>
      </c>
      <c r="I487" s="6">
        <v>3.6926698684692383</v>
      </c>
      <c r="J487" s="6">
        <v>1412.6822509765625</v>
      </c>
      <c r="K487" s="6">
        <v>153.41851806640625</v>
      </c>
      <c r="L487" s="6">
        <v>204.91328430175781</v>
      </c>
      <c r="M487" s="6">
        <v>27.020160675048828</v>
      </c>
      <c r="N487" s="6">
        <v>9.8000001907348633</v>
      </c>
      <c r="O487" s="6">
        <v>230.39999389648437</v>
      </c>
      <c r="P487" s="6">
        <v>1621.5174560546875</v>
      </c>
      <c r="Q487" s="6">
        <v>93.2999267578125</v>
      </c>
      <c r="R487" s="6">
        <v>64</v>
      </c>
      <c r="S487" s="6">
        <v>363.67218017578125</v>
      </c>
      <c r="T487" s="6">
        <v>4.923037052154541</v>
      </c>
      <c r="U487" s="6">
        <v>319.91964721679687</v>
      </c>
      <c r="V487" s="6">
        <v>10.587057113647461</v>
      </c>
      <c r="W487" s="6">
        <v>10.199999809265137</v>
      </c>
      <c r="X487" s="6">
        <v>225.0921630859375</v>
      </c>
      <c r="Y487" s="6">
        <v>90.018341064453125</v>
      </c>
      <c r="Z487" s="6">
        <v>654.88616943359375</v>
      </c>
      <c r="AA487" s="6">
        <v>78.5</v>
      </c>
      <c r="AB487" s="6">
        <v>166.85716247558594</v>
      </c>
      <c r="AC487" s="6">
        <v>17.5</v>
      </c>
      <c r="AD487" s="6">
        <v>1909.2662353515625</v>
      </c>
      <c r="AE487" s="6">
        <v>2368.755126953125</v>
      </c>
      <c r="AF487" s="6">
        <v>133.65606689453125</v>
      </c>
      <c r="AG487" s="6">
        <v>530.93353271484375</v>
      </c>
      <c r="AH487" s="6">
        <v>4.0999999046325684</v>
      </c>
      <c r="AI487" s="6">
        <v>85.965499877929688</v>
      </c>
      <c r="AJ487" s="6">
        <v>11.094539642333984</v>
      </c>
      <c r="AK487" s="6">
        <v>37</v>
      </c>
      <c r="AL487" s="6">
        <v>0.60000002384185791</v>
      </c>
      <c r="AM487" s="6">
        <v>31</v>
      </c>
      <c r="AN487" s="6">
        <v>2818.776611328125</v>
      </c>
      <c r="AO487" s="6">
        <v>33.799999237060547</v>
      </c>
      <c r="AP487" s="6">
        <v>20</v>
      </c>
      <c r="AQ487" s="6">
        <v>142.537841796875</v>
      </c>
      <c r="AR487" s="6">
        <v>9.6999998092651367</v>
      </c>
      <c r="AS487" s="6">
        <v>2.0843644142150879</v>
      </c>
      <c r="AT487" s="6">
        <v>11</v>
      </c>
      <c r="AU487" s="6">
        <v>178.97273254394531</v>
      </c>
      <c r="AV487" s="28">
        <f t="shared" si="54"/>
        <v>14883.409687161446</v>
      </c>
      <c r="AW487" s="28"/>
      <c r="AX487" s="7">
        <v>469</v>
      </c>
      <c r="AY487" s="7">
        <f t="shared" si="52"/>
        <v>14883.409687161446</v>
      </c>
      <c r="AZ487" s="7">
        <f t="shared" si="55"/>
        <v>18633.570337772369</v>
      </c>
      <c r="BA487" s="30">
        <f t="shared" si="56"/>
        <v>458</v>
      </c>
      <c r="BB487" s="31">
        <f t="shared" si="57"/>
        <v>0.46497461928934009</v>
      </c>
    </row>
    <row r="488" spans="1:54" x14ac:dyDescent="0.25">
      <c r="A488" s="10">
        <f t="shared" si="53"/>
        <v>12</v>
      </c>
      <c r="C488" s="5">
        <v>21915</v>
      </c>
      <c r="D488" s="6">
        <v>392.98092651367187</v>
      </c>
      <c r="E488" s="6">
        <v>10</v>
      </c>
      <c r="F488" s="6">
        <v>44.550601959228516</v>
      </c>
      <c r="G488" s="6">
        <v>296.3978271484375</v>
      </c>
      <c r="H488" s="6">
        <v>186.51730346679687</v>
      </c>
      <c r="I488" s="6">
        <v>6.4911894798278809</v>
      </c>
      <c r="J488" s="6">
        <v>1406.5128173828125</v>
      </c>
      <c r="K488" s="6">
        <v>154.96717834472656</v>
      </c>
      <c r="L488" s="6">
        <v>195.80361938476562</v>
      </c>
      <c r="M488" s="6">
        <v>18.299999237060547</v>
      </c>
      <c r="N488" s="6">
        <v>9.8000001907348633</v>
      </c>
      <c r="O488" s="6">
        <v>253.96408081054687</v>
      </c>
      <c r="P488" s="6">
        <v>1620.705810546875</v>
      </c>
      <c r="Q488" s="6">
        <v>101.13458251953125</v>
      </c>
      <c r="R488" s="6">
        <v>62</v>
      </c>
      <c r="S488" s="6">
        <v>346.07650756835937</v>
      </c>
      <c r="T488" s="6">
        <v>5.5600070953369141</v>
      </c>
      <c r="U488" s="6">
        <v>297.44888305664062</v>
      </c>
      <c r="V488" s="6">
        <v>21.764839172363281</v>
      </c>
      <c r="W488" s="6">
        <v>10.199999809265137</v>
      </c>
      <c r="X488" s="6">
        <v>226.20596313476562</v>
      </c>
      <c r="Y488" s="6">
        <v>77.660049438476563</v>
      </c>
      <c r="Z488" s="6">
        <v>641.6982421875</v>
      </c>
      <c r="AA488" s="6">
        <v>78.5</v>
      </c>
      <c r="AB488" s="6">
        <v>191.49740600585938</v>
      </c>
      <c r="AC488" s="6">
        <v>17.5</v>
      </c>
      <c r="AD488" s="6">
        <v>1929.242431640625</v>
      </c>
      <c r="AE488" s="6">
        <v>2344.277587890625</v>
      </c>
      <c r="AF488" s="6">
        <v>118.08040618896484</v>
      </c>
      <c r="AG488" s="6">
        <v>520.27642822265625</v>
      </c>
      <c r="AH488" s="6">
        <v>4.0999999046325684</v>
      </c>
      <c r="AI488" s="6">
        <v>4.8000001907348633</v>
      </c>
      <c r="AJ488" s="6">
        <v>11.098568916320801</v>
      </c>
      <c r="AK488" s="6">
        <v>37</v>
      </c>
      <c r="AL488" s="6">
        <v>0.60000002384185791</v>
      </c>
      <c r="AM488" s="6">
        <v>39.707668304443359</v>
      </c>
      <c r="AN488" s="6">
        <v>2786.875732421875</v>
      </c>
      <c r="AO488" s="6">
        <v>33.799999237060547</v>
      </c>
      <c r="AP488" s="6">
        <v>26.763111114501953</v>
      </c>
      <c r="AQ488" s="6">
        <v>249.87088012695312</v>
      </c>
      <c r="AR488" s="6">
        <v>9.6999998092651367</v>
      </c>
      <c r="AS488" s="6">
        <v>4.0013132095336914</v>
      </c>
      <c r="AT488" s="6">
        <v>11</v>
      </c>
      <c r="AU488" s="6">
        <v>172.38021850585937</v>
      </c>
      <c r="AV488" s="28">
        <f t="shared" si="54"/>
        <v>14977.812180161476</v>
      </c>
      <c r="AW488" s="28"/>
      <c r="AX488" s="7">
        <v>470</v>
      </c>
      <c r="AY488" s="7">
        <f t="shared" si="52"/>
        <v>14977.812180161476</v>
      </c>
      <c r="AZ488" s="7">
        <f t="shared" si="55"/>
        <v>18630.107812047005</v>
      </c>
      <c r="BA488" s="30">
        <f t="shared" si="56"/>
        <v>459</v>
      </c>
      <c r="BB488" s="31">
        <f t="shared" si="57"/>
        <v>0.46598984771573604</v>
      </c>
    </row>
    <row r="489" spans="1:54" x14ac:dyDescent="0.25">
      <c r="A489" s="10">
        <f t="shared" si="53"/>
        <v>1</v>
      </c>
      <c r="C489" s="5">
        <v>21946</v>
      </c>
      <c r="D489" s="6">
        <v>409.23211669921875</v>
      </c>
      <c r="E489" s="6">
        <v>10</v>
      </c>
      <c r="F489" s="6">
        <v>45.353191375732422</v>
      </c>
      <c r="G489" s="6">
        <v>328.10028076171875</v>
      </c>
      <c r="H489" s="6">
        <v>273.748779296875</v>
      </c>
      <c r="I489" s="6">
        <v>22.185970306396484</v>
      </c>
      <c r="J489" s="6">
        <v>1420.63916015625</v>
      </c>
      <c r="K489" s="6">
        <v>163.54391479492187</v>
      </c>
      <c r="L489" s="6">
        <v>188.03564453125</v>
      </c>
      <c r="M489" s="6">
        <v>18.299999237060547</v>
      </c>
      <c r="N489" s="6">
        <v>10.965017318725586</v>
      </c>
      <c r="O489" s="6">
        <v>265.13980102539062</v>
      </c>
      <c r="P489" s="6">
        <v>1626.56640625</v>
      </c>
      <c r="Q489" s="6">
        <v>109.19709777832031</v>
      </c>
      <c r="R489" s="6">
        <v>62</v>
      </c>
      <c r="S489" s="6">
        <v>375.28021240234375</v>
      </c>
      <c r="T489" s="6">
        <v>6.751678466796875</v>
      </c>
      <c r="U489" s="6">
        <v>274.60357666015625</v>
      </c>
      <c r="V489" s="6">
        <v>33.871013641357422</v>
      </c>
      <c r="W489" s="6">
        <v>10.199999809265137</v>
      </c>
      <c r="X489" s="6">
        <v>232.46958923339844</v>
      </c>
      <c r="Y489" s="6">
        <v>72</v>
      </c>
      <c r="Z489" s="6">
        <v>634.78094482421875</v>
      </c>
      <c r="AA489" s="6">
        <v>124.96507263183594</v>
      </c>
      <c r="AB489" s="6">
        <v>223.26214599609375</v>
      </c>
      <c r="AC489" s="6">
        <v>17.5</v>
      </c>
      <c r="AD489" s="6">
        <v>1950</v>
      </c>
      <c r="AE489" s="6">
        <v>2427.24658203125</v>
      </c>
      <c r="AF489" s="6">
        <v>106.86781311035156</v>
      </c>
      <c r="AG489" s="6">
        <v>517.3719482421875</v>
      </c>
      <c r="AH489" s="6">
        <v>4.0999999046325684</v>
      </c>
      <c r="AI489" s="6">
        <v>4.8000001907348633</v>
      </c>
      <c r="AJ489" s="6">
        <v>14.758065223693848</v>
      </c>
      <c r="AK489" s="6">
        <v>47.2027587890625</v>
      </c>
      <c r="AL489" s="6">
        <v>0.60000002384185791</v>
      </c>
      <c r="AM489" s="6">
        <v>50.797111511230469</v>
      </c>
      <c r="AN489" s="6">
        <v>2986.633056640625</v>
      </c>
      <c r="AO489" s="6">
        <v>44</v>
      </c>
      <c r="AP489" s="6">
        <v>34.872463226318359</v>
      </c>
      <c r="AQ489" s="6">
        <v>606.94024658203125</v>
      </c>
      <c r="AR489" s="6">
        <v>9.6999998092651367</v>
      </c>
      <c r="AS489" s="6">
        <v>0.60000002384185791</v>
      </c>
      <c r="AT489" s="6">
        <v>11</v>
      </c>
      <c r="AU489" s="6">
        <v>172.86134338378906</v>
      </c>
      <c r="AV489" s="28">
        <f t="shared" si="54"/>
        <v>15949.043001890182</v>
      </c>
      <c r="AW489" s="28"/>
      <c r="AX489" s="7">
        <v>471</v>
      </c>
      <c r="AY489" s="7">
        <f t="shared" si="52"/>
        <v>15949.043001890182</v>
      </c>
      <c r="AZ489" s="7">
        <f t="shared" si="55"/>
        <v>18617.613650754094</v>
      </c>
      <c r="BA489" s="30">
        <f t="shared" si="56"/>
        <v>460</v>
      </c>
      <c r="BB489" s="31">
        <f t="shared" si="57"/>
        <v>0.46700507614213199</v>
      </c>
    </row>
    <row r="490" spans="1:54" x14ac:dyDescent="0.25">
      <c r="A490" s="10">
        <f t="shared" si="53"/>
        <v>2</v>
      </c>
      <c r="C490" s="5">
        <v>21975</v>
      </c>
      <c r="D490" s="6">
        <v>535.25518798828125</v>
      </c>
      <c r="E490" s="6">
        <v>57.637886047363281</v>
      </c>
      <c r="F490" s="6">
        <v>53.023208618164063</v>
      </c>
      <c r="G490" s="6">
        <v>531.10028076171875</v>
      </c>
      <c r="H490" s="6">
        <v>264.89797973632812</v>
      </c>
      <c r="I490" s="6">
        <v>58.441017150878906</v>
      </c>
      <c r="J490" s="6">
        <v>1569.4212646484375</v>
      </c>
      <c r="K490" s="6">
        <v>201.25555419921875</v>
      </c>
      <c r="L490" s="6">
        <v>180.98944091796875</v>
      </c>
      <c r="M490" s="6">
        <v>18.299999237060547</v>
      </c>
      <c r="N490" s="6">
        <v>10.958218574523926</v>
      </c>
      <c r="O490" s="6">
        <v>292.66079711914062</v>
      </c>
      <c r="P490" s="6">
        <v>1690</v>
      </c>
      <c r="Q490" s="6">
        <v>114.93109893798828</v>
      </c>
      <c r="R490" s="6">
        <v>62</v>
      </c>
      <c r="S490" s="6">
        <v>575</v>
      </c>
      <c r="T490" s="6">
        <v>11.643597602844238</v>
      </c>
      <c r="U490" s="6">
        <v>270.32815551757812</v>
      </c>
      <c r="V490" s="6">
        <v>60.617275238037109</v>
      </c>
      <c r="W490" s="6">
        <v>10.199999809265137</v>
      </c>
      <c r="X490" s="6">
        <v>258.44598388671875</v>
      </c>
      <c r="Y490" s="6">
        <v>80.162872314453125</v>
      </c>
      <c r="Z490" s="6">
        <v>676</v>
      </c>
      <c r="AA490" s="6">
        <v>84.83740234375</v>
      </c>
      <c r="AB490" s="6">
        <v>286.9412841796875</v>
      </c>
      <c r="AC490" s="6">
        <v>34.854961395263672</v>
      </c>
      <c r="AD490" s="6">
        <v>1950</v>
      </c>
      <c r="AE490" s="6">
        <v>2936</v>
      </c>
      <c r="AF490" s="6">
        <v>136.95903015136719</v>
      </c>
      <c r="AG490" s="6">
        <v>555.26806640625</v>
      </c>
      <c r="AH490" s="6">
        <v>4.0999999046325684</v>
      </c>
      <c r="AI490" s="6">
        <v>91.177955627441406</v>
      </c>
      <c r="AJ490" s="6">
        <v>54.421283721923828</v>
      </c>
      <c r="AK490" s="6">
        <v>76.504981994628906</v>
      </c>
      <c r="AL490" s="6">
        <v>12.971591949462891</v>
      </c>
      <c r="AM490" s="6">
        <v>58.670078277587891</v>
      </c>
      <c r="AN490" s="6">
        <v>3653.330810546875</v>
      </c>
      <c r="AO490" s="6">
        <v>33.799999237060547</v>
      </c>
      <c r="AP490" s="6">
        <v>20</v>
      </c>
      <c r="AQ490" s="6">
        <v>920.06280517578125</v>
      </c>
      <c r="AR490" s="6">
        <v>11.800000190734863</v>
      </c>
      <c r="AS490" s="6">
        <v>8.8393802642822266</v>
      </c>
      <c r="AT490" s="6">
        <v>66.769798278808594</v>
      </c>
      <c r="AU490" s="6">
        <v>206</v>
      </c>
      <c r="AV490" s="28">
        <f t="shared" si="54"/>
        <v>18786.579247951508</v>
      </c>
      <c r="AW490" s="28"/>
      <c r="AX490" s="7">
        <v>472</v>
      </c>
      <c r="AY490" s="7">
        <f t="shared" si="52"/>
        <v>18786.579247951508</v>
      </c>
      <c r="AZ490" s="7">
        <f t="shared" si="55"/>
        <v>18607.541554450989</v>
      </c>
      <c r="BA490" s="30">
        <f t="shared" si="56"/>
        <v>461</v>
      </c>
      <c r="BB490" s="31">
        <f t="shared" si="57"/>
        <v>0.46802030456852795</v>
      </c>
    </row>
    <row r="491" spans="1:54" x14ac:dyDescent="0.25">
      <c r="A491" s="10">
        <f t="shared" si="53"/>
        <v>3</v>
      </c>
      <c r="C491" s="5">
        <v>22006</v>
      </c>
      <c r="D491" s="6">
        <v>579.6202392578125</v>
      </c>
      <c r="E491" s="6">
        <v>76.789482116699219</v>
      </c>
      <c r="F491" s="6">
        <v>56.414222717285156</v>
      </c>
      <c r="G491" s="6">
        <v>685</v>
      </c>
      <c r="H491" s="6">
        <v>323.6112060546875</v>
      </c>
      <c r="I491" s="6">
        <v>102.90395355224609</v>
      </c>
      <c r="J491" s="6">
        <v>1763.9898681640625</v>
      </c>
      <c r="K491" s="6">
        <v>250.30882263183594</v>
      </c>
      <c r="L491" s="6">
        <v>175.98033142089844</v>
      </c>
      <c r="M491" s="6">
        <v>18.299999237060547</v>
      </c>
      <c r="N491" s="6">
        <v>10.883849143981934</v>
      </c>
      <c r="O491" s="6">
        <v>323.76727294921875</v>
      </c>
      <c r="P491" s="6">
        <v>1690</v>
      </c>
      <c r="Q491" s="6">
        <v>118.98229217529297</v>
      </c>
      <c r="R491" s="6">
        <v>64</v>
      </c>
      <c r="S491" s="6">
        <v>680</v>
      </c>
      <c r="T491" s="6">
        <v>16.078657150268555</v>
      </c>
      <c r="U491" s="6">
        <v>287.95458984375</v>
      </c>
      <c r="V491" s="6">
        <v>30.631633758544922</v>
      </c>
      <c r="W491" s="6">
        <v>10.199999809265137</v>
      </c>
      <c r="X491" s="6">
        <v>292.96112060546875</v>
      </c>
      <c r="Y491" s="6">
        <v>89.688034057617188</v>
      </c>
      <c r="Z491" s="6">
        <v>715.2044677734375</v>
      </c>
      <c r="AA491" s="6">
        <v>89.942481994628906</v>
      </c>
      <c r="AB491" s="6">
        <v>325.10919189453125</v>
      </c>
      <c r="AC491" s="6">
        <v>35.542793273925781</v>
      </c>
      <c r="AD491" s="6">
        <v>2017.91796875</v>
      </c>
      <c r="AE491" s="6">
        <v>2909</v>
      </c>
      <c r="AF491" s="6">
        <v>193</v>
      </c>
      <c r="AG491" s="6">
        <v>531.271484375</v>
      </c>
      <c r="AH491" s="6">
        <v>4.124873161315918</v>
      </c>
      <c r="AI491" s="6">
        <v>77.498382568359375</v>
      </c>
      <c r="AJ491" s="6">
        <v>65.599998474121094</v>
      </c>
      <c r="AK491" s="6">
        <v>80.383796691894531</v>
      </c>
      <c r="AL491" s="6">
        <v>22.133077621459961</v>
      </c>
      <c r="AM491" s="6">
        <v>69.195564270019531</v>
      </c>
      <c r="AN491" s="6">
        <v>4324.4404296875</v>
      </c>
      <c r="AO491" s="6">
        <v>39.185146331787109</v>
      </c>
      <c r="AP491" s="6">
        <v>20</v>
      </c>
      <c r="AQ491" s="6">
        <v>887.61883544921875</v>
      </c>
      <c r="AR491" s="6">
        <v>11.800000190734863</v>
      </c>
      <c r="AS491" s="6">
        <v>10.538647651672363</v>
      </c>
      <c r="AT491" s="6">
        <v>66.611732482910156</v>
      </c>
      <c r="AU491" s="6">
        <v>206</v>
      </c>
      <c r="AV491" s="28">
        <f t="shared" si="54"/>
        <v>20350.184447288513</v>
      </c>
      <c r="AW491" s="28"/>
      <c r="AX491" s="7">
        <v>473</v>
      </c>
      <c r="AY491" s="7">
        <f t="shared" si="52"/>
        <v>20350.184447288513</v>
      </c>
      <c r="AZ491" s="7">
        <f t="shared" si="55"/>
        <v>18599.760229721665</v>
      </c>
      <c r="BA491" s="30">
        <f t="shared" si="56"/>
        <v>462</v>
      </c>
      <c r="BB491" s="31">
        <f t="shared" si="57"/>
        <v>0.46903553299492384</v>
      </c>
    </row>
    <row r="492" spans="1:54" x14ac:dyDescent="0.25">
      <c r="A492" s="10">
        <f t="shared" si="53"/>
        <v>4</v>
      </c>
      <c r="C492" s="5">
        <v>22036</v>
      </c>
      <c r="D492" s="6">
        <v>554.5933837890625</v>
      </c>
      <c r="E492" s="6">
        <v>89.137176513671875</v>
      </c>
      <c r="F492" s="6">
        <v>59.192104339599609</v>
      </c>
      <c r="G492" s="6">
        <v>816.5111083984375</v>
      </c>
      <c r="H492" s="6">
        <v>214.17611694335937</v>
      </c>
      <c r="I492" s="6">
        <v>102.85502624511719</v>
      </c>
      <c r="J492" s="6">
        <v>1897.777587890625</v>
      </c>
      <c r="K492" s="6">
        <v>238.9615478515625</v>
      </c>
      <c r="L492" s="6">
        <v>222.65925598144531</v>
      </c>
      <c r="M492" s="6">
        <v>18.299999237060547</v>
      </c>
      <c r="N492" s="6">
        <v>10.754146575927734</v>
      </c>
      <c r="O492" s="6">
        <v>293.35205078125</v>
      </c>
      <c r="P492" s="6">
        <v>1713</v>
      </c>
      <c r="Q492" s="6">
        <v>104.44642639160156</v>
      </c>
      <c r="R492" s="6">
        <v>65</v>
      </c>
      <c r="S492" s="6">
        <v>800</v>
      </c>
      <c r="T492" s="6">
        <v>21.335643768310547</v>
      </c>
      <c r="U492" s="6">
        <v>360</v>
      </c>
      <c r="V492" s="6">
        <v>57.04345703125</v>
      </c>
      <c r="W492" s="6">
        <v>10.199999809265137</v>
      </c>
      <c r="X492" s="6">
        <v>301.29998779296875</v>
      </c>
      <c r="Y492" s="6">
        <v>89.306861877441406</v>
      </c>
      <c r="Z492" s="6">
        <v>825.030517578125</v>
      </c>
      <c r="AA492" s="6">
        <v>78.5</v>
      </c>
      <c r="AB492" s="6">
        <v>390.55715942382812</v>
      </c>
      <c r="AC492" s="6">
        <v>34.404689788818359</v>
      </c>
      <c r="AD492" s="6">
        <v>2089.197998046875</v>
      </c>
      <c r="AE492" s="6">
        <v>3228.65673828125</v>
      </c>
      <c r="AF492" s="6">
        <v>197.81982421875</v>
      </c>
      <c r="AG492" s="6">
        <v>613.91204833984375</v>
      </c>
      <c r="AH492" s="6">
        <v>4.0999999046325684</v>
      </c>
      <c r="AI492" s="6">
        <v>76.639350891113281</v>
      </c>
      <c r="AJ492" s="6">
        <v>65.599998474121094</v>
      </c>
      <c r="AK492" s="6">
        <v>85.21148681640625</v>
      </c>
      <c r="AL492" s="6">
        <v>29.092916488647461</v>
      </c>
      <c r="AM492" s="6">
        <v>77.078086853027344</v>
      </c>
      <c r="AN492" s="6">
        <v>4517.94189453125</v>
      </c>
      <c r="AO492" s="6">
        <v>33.799999237060547</v>
      </c>
      <c r="AP492" s="6">
        <v>40.536571502685547</v>
      </c>
      <c r="AQ492" s="6">
        <v>643.03350830078125</v>
      </c>
      <c r="AR492" s="6">
        <v>9.6999998092651367</v>
      </c>
      <c r="AS492" s="6">
        <v>37.777904510498047</v>
      </c>
      <c r="AT492" s="6">
        <v>34.902050018310547</v>
      </c>
      <c r="AU492" s="6">
        <v>206</v>
      </c>
      <c r="AV492" s="28">
        <f t="shared" si="54"/>
        <v>21359.394624233246</v>
      </c>
      <c r="AW492" s="28"/>
      <c r="AX492" s="7">
        <v>474</v>
      </c>
      <c r="AY492" s="7">
        <f t="shared" si="52"/>
        <v>21359.394624233246</v>
      </c>
      <c r="AZ492" s="7">
        <f t="shared" si="55"/>
        <v>18598.019905567169</v>
      </c>
      <c r="BA492" s="30">
        <f t="shared" si="56"/>
        <v>463</v>
      </c>
      <c r="BB492" s="31">
        <f t="shared" si="57"/>
        <v>0.4700507614213198</v>
      </c>
    </row>
    <row r="493" spans="1:54" x14ac:dyDescent="0.25">
      <c r="A493" s="10">
        <f t="shared" si="53"/>
        <v>5</v>
      </c>
      <c r="C493" s="5">
        <v>22067</v>
      </c>
      <c r="D493" s="6">
        <v>509.626220703125</v>
      </c>
      <c r="E493" s="6">
        <v>73.5555419921875</v>
      </c>
      <c r="F493" s="6">
        <v>49.031669616699219</v>
      </c>
      <c r="G493" s="6">
        <v>868.12908935546875</v>
      </c>
      <c r="H493" s="6">
        <v>118.40235900878906</v>
      </c>
      <c r="I493" s="6">
        <v>100.28033447265625</v>
      </c>
      <c r="J493" s="6">
        <v>1843.9796142578125</v>
      </c>
      <c r="K493" s="6">
        <v>214.66400146484375</v>
      </c>
      <c r="L493" s="6">
        <v>309.80364990234375</v>
      </c>
      <c r="M493" s="6">
        <v>18.299999237060547</v>
      </c>
      <c r="N493" s="6">
        <v>10.562369346618652</v>
      </c>
      <c r="O493" s="6">
        <v>261.4124755859375</v>
      </c>
      <c r="P493" s="6">
        <v>1995.3397216796875</v>
      </c>
      <c r="Q493" s="6">
        <v>87.131156921386719</v>
      </c>
      <c r="R493" s="6">
        <v>66</v>
      </c>
      <c r="S493" s="6">
        <v>872.5250244140625</v>
      </c>
      <c r="T493" s="6">
        <v>4</v>
      </c>
      <c r="U493" s="6">
        <v>287.26742553710937</v>
      </c>
      <c r="V493" s="6">
        <v>18.284282684326172</v>
      </c>
      <c r="W493" s="6">
        <v>10.199999809265137</v>
      </c>
      <c r="X493" s="6">
        <v>301.29998779296875</v>
      </c>
      <c r="Y493" s="6">
        <v>88.793350219726563</v>
      </c>
      <c r="Z493" s="6">
        <v>947.37921142578125</v>
      </c>
      <c r="AA493" s="6">
        <v>78.5</v>
      </c>
      <c r="AB493" s="6">
        <v>316.66128540039062</v>
      </c>
      <c r="AC493" s="6">
        <v>35.795352935791016</v>
      </c>
      <c r="AD493" s="6">
        <v>2143.812255859375</v>
      </c>
      <c r="AE493" s="6">
        <v>3443.005859375</v>
      </c>
      <c r="AF493" s="6">
        <v>202.44581604003906</v>
      </c>
      <c r="AG493" s="6">
        <v>710.641357421875</v>
      </c>
      <c r="AH493" s="6">
        <v>4.0999999046325684</v>
      </c>
      <c r="AI493" s="6">
        <v>75.515228271484375</v>
      </c>
      <c r="AJ493" s="6">
        <v>65.599998474121094</v>
      </c>
      <c r="AK493" s="6">
        <v>76.442047119140625</v>
      </c>
      <c r="AL493" s="6">
        <v>25.610773086547852</v>
      </c>
      <c r="AM493" s="6">
        <v>84.672821044921875</v>
      </c>
      <c r="AN493" s="6">
        <v>4538.1064453125</v>
      </c>
      <c r="AO493" s="6">
        <v>33.799999237060547</v>
      </c>
      <c r="AP493" s="6">
        <v>20</v>
      </c>
      <c r="AQ493" s="6">
        <v>461.31195068359375</v>
      </c>
      <c r="AR493" s="6">
        <v>9.6999998092651367</v>
      </c>
      <c r="AS493" s="6">
        <v>76.267120361328125</v>
      </c>
      <c r="AT493" s="6">
        <v>11</v>
      </c>
      <c r="AU493" s="6">
        <v>206</v>
      </c>
      <c r="AV493" s="28">
        <f t="shared" si="54"/>
        <v>21674.955795764923</v>
      </c>
      <c r="AW493" s="28"/>
      <c r="AX493" s="7">
        <v>475</v>
      </c>
      <c r="AY493" s="7">
        <f t="shared" si="52"/>
        <v>21674.955795764923</v>
      </c>
      <c r="AZ493" s="7">
        <f t="shared" si="55"/>
        <v>18594.870495319366</v>
      </c>
      <c r="BA493" s="30">
        <f t="shared" si="56"/>
        <v>464</v>
      </c>
      <c r="BB493" s="31">
        <f t="shared" si="57"/>
        <v>0.47106598984771575</v>
      </c>
    </row>
    <row r="494" spans="1:54" x14ac:dyDescent="0.25">
      <c r="A494" s="10">
        <f t="shared" si="53"/>
        <v>6</v>
      </c>
      <c r="C494" s="5">
        <v>22097</v>
      </c>
      <c r="D494" s="6">
        <v>458.26461791992187</v>
      </c>
      <c r="E494" s="6">
        <v>48.419189453125</v>
      </c>
      <c r="F494" s="6">
        <v>39.427238464355469</v>
      </c>
      <c r="G494" s="6">
        <v>870.82037353515625</v>
      </c>
      <c r="H494" s="6">
        <v>18.600000381469727</v>
      </c>
      <c r="I494" s="6">
        <v>67.260421752929688</v>
      </c>
      <c r="J494" s="6">
        <v>1863.282958984375</v>
      </c>
      <c r="K494" s="6">
        <v>175.58187866210937</v>
      </c>
      <c r="L494" s="6">
        <v>287.00808715820313</v>
      </c>
      <c r="M494" s="6">
        <v>27.950481414794922</v>
      </c>
      <c r="N494" s="6">
        <v>10.300069808959961</v>
      </c>
      <c r="O494" s="6">
        <v>230.39999389648437</v>
      </c>
      <c r="P494" s="6">
        <v>1984.993896484375</v>
      </c>
      <c r="Q494" s="6">
        <v>85.965385437011719</v>
      </c>
      <c r="R494" s="6">
        <v>66</v>
      </c>
      <c r="S494" s="6">
        <v>823.02008056640625</v>
      </c>
      <c r="T494" s="6">
        <v>4</v>
      </c>
      <c r="U494" s="6">
        <v>359.77853393554687</v>
      </c>
      <c r="V494" s="6">
        <v>20.229021072387695</v>
      </c>
      <c r="W494" s="6">
        <v>10.199999809265137</v>
      </c>
      <c r="X494" s="6">
        <v>298.85751342773437</v>
      </c>
      <c r="Y494" s="6">
        <v>88.208793640136719</v>
      </c>
      <c r="Z494" s="6">
        <v>917.6873779296875</v>
      </c>
      <c r="AA494" s="6">
        <v>78.5</v>
      </c>
      <c r="AB494" s="6">
        <v>228.38555908203125</v>
      </c>
      <c r="AC494" s="6">
        <v>31.81585693359375</v>
      </c>
      <c r="AD494" s="6">
        <v>2122.651611328125</v>
      </c>
      <c r="AE494" s="6">
        <v>3538</v>
      </c>
      <c r="AF494" s="6">
        <v>209.26499938964844</v>
      </c>
      <c r="AG494" s="6">
        <v>671.83599853515625</v>
      </c>
      <c r="AH494" s="6">
        <v>4.0999999046325684</v>
      </c>
      <c r="AI494" s="6">
        <v>74.112815856933594</v>
      </c>
      <c r="AJ494" s="6">
        <v>63.979927062988281</v>
      </c>
      <c r="AK494" s="6">
        <v>56.103500366210938</v>
      </c>
      <c r="AL494" s="6">
        <v>6.4507479667663574</v>
      </c>
      <c r="AM494" s="6">
        <v>90.299026489257813</v>
      </c>
      <c r="AN494" s="6">
        <v>3924.1083984375</v>
      </c>
      <c r="AO494" s="6">
        <v>33.799999237060547</v>
      </c>
      <c r="AP494" s="6">
        <v>22.906564712524414</v>
      </c>
      <c r="AQ494" s="6">
        <v>279.64910888671875</v>
      </c>
      <c r="AR494" s="6">
        <v>9.6999998092651367</v>
      </c>
      <c r="AS494" s="6">
        <v>76.759178161621094</v>
      </c>
      <c r="AT494" s="6">
        <v>11</v>
      </c>
      <c r="AU494" s="6">
        <v>182.274658203125</v>
      </c>
      <c r="AV494" s="28">
        <f t="shared" si="54"/>
        <v>20471.953864097595</v>
      </c>
      <c r="AW494" s="28"/>
      <c r="AX494" s="7">
        <v>476</v>
      </c>
      <c r="AY494" s="7">
        <f t="shared" si="52"/>
        <v>20471.953864097595</v>
      </c>
      <c r="AZ494" s="7">
        <f t="shared" si="55"/>
        <v>18570.372076824307</v>
      </c>
      <c r="BA494" s="30">
        <f t="shared" si="56"/>
        <v>465</v>
      </c>
      <c r="BB494" s="31">
        <f t="shared" si="57"/>
        <v>0.4720812182741117</v>
      </c>
    </row>
    <row r="495" spans="1:54" x14ac:dyDescent="0.25">
      <c r="A495" s="10">
        <f t="shared" si="53"/>
        <v>7</v>
      </c>
      <c r="C495" s="5">
        <v>22128</v>
      </c>
      <c r="D495" s="6">
        <v>405.04598999023437</v>
      </c>
      <c r="E495" s="6">
        <v>18.816707611083984</v>
      </c>
      <c r="F495" s="6">
        <v>39.093090057373047</v>
      </c>
      <c r="G495" s="6">
        <v>718.66796875</v>
      </c>
      <c r="H495" s="6">
        <v>58.729663848876953</v>
      </c>
      <c r="I495" s="6">
        <v>50.87677001953125</v>
      </c>
      <c r="J495" s="6">
        <v>1612.5247802734375</v>
      </c>
      <c r="K495" s="6">
        <v>126.11573028564453</v>
      </c>
      <c r="L495" s="6">
        <v>243.89372253417969</v>
      </c>
      <c r="M495" s="6">
        <v>18.299999237060547</v>
      </c>
      <c r="N495" s="6">
        <v>10.026103973388672</v>
      </c>
      <c r="O495" s="6">
        <v>230.39999389648437</v>
      </c>
      <c r="P495" s="6">
        <v>1943.6192626953125</v>
      </c>
      <c r="Q495" s="6">
        <v>84.289588928222656</v>
      </c>
      <c r="R495" s="6">
        <v>67</v>
      </c>
      <c r="S495" s="6">
        <v>636.42633056640625</v>
      </c>
      <c r="T495" s="6">
        <v>4.0879364013671875</v>
      </c>
      <c r="U495" s="6">
        <v>359.65090942382812</v>
      </c>
      <c r="V495" s="6">
        <v>13.494478225708008</v>
      </c>
      <c r="W495" s="6">
        <v>10.199999809265137</v>
      </c>
      <c r="X495" s="6">
        <v>259.76837158203125</v>
      </c>
      <c r="Y495" s="6">
        <v>97.253875732421875</v>
      </c>
      <c r="Z495" s="6">
        <v>782.419677734375</v>
      </c>
      <c r="AA495" s="6">
        <v>78.5</v>
      </c>
      <c r="AB495" s="6">
        <v>120</v>
      </c>
      <c r="AC495" s="6">
        <v>26.865335464477539</v>
      </c>
      <c r="AD495" s="6">
        <v>2021.424560546875</v>
      </c>
      <c r="AE495" s="6">
        <v>3529.509765625</v>
      </c>
      <c r="AF495" s="6">
        <v>194.32559204101562</v>
      </c>
      <c r="AG495" s="6">
        <v>553.1878662109375</v>
      </c>
      <c r="AH495" s="6">
        <v>4.0999999046325684</v>
      </c>
      <c r="AI495" s="6">
        <v>4.8000001907348633</v>
      </c>
      <c r="AJ495" s="6">
        <v>65.599998474121094</v>
      </c>
      <c r="AK495" s="6">
        <v>43.963356018066406</v>
      </c>
      <c r="AL495" s="6">
        <v>4.7902431488037109</v>
      </c>
      <c r="AM495" s="6">
        <v>71.367218017578125</v>
      </c>
      <c r="AN495" s="6">
        <v>3273.685546875</v>
      </c>
      <c r="AO495" s="6">
        <v>33.799999237060547</v>
      </c>
      <c r="AP495" s="6">
        <v>20</v>
      </c>
      <c r="AQ495" s="6">
        <v>163.72209167480469</v>
      </c>
      <c r="AR495" s="6">
        <v>9.6999998092651367</v>
      </c>
      <c r="AS495" s="6">
        <v>25.194162368774414</v>
      </c>
      <c r="AT495" s="6">
        <v>11</v>
      </c>
      <c r="AU495" s="6">
        <v>179.67048645019531</v>
      </c>
      <c r="AV495" s="28">
        <f t="shared" si="54"/>
        <v>18225.907173633575</v>
      </c>
      <c r="AW495" s="28"/>
      <c r="AX495" s="7">
        <v>477</v>
      </c>
      <c r="AY495" s="7">
        <f t="shared" si="52"/>
        <v>18225.907173633575</v>
      </c>
      <c r="AZ495" s="7">
        <f t="shared" si="55"/>
        <v>18546.948608398438</v>
      </c>
      <c r="BA495" s="30">
        <f t="shared" si="56"/>
        <v>466</v>
      </c>
      <c r="BB495" s="31">
        <f t="shared" si="57"/>
        <v>0.4730964467005076</v>
      </c>
    </row>
    <row r="496" spans="1:54" x14ac:dyDescent="0.25">
      <c r="A496" s="10">
        <f t="shared" si="53"/>
        <v>8</v>
      </c>
      <c r="C496" s="5">
        <v>22159</v>
      </c>
      <c r="D496" s="6">
        <v>351.74407958984375</v>
      </c>
      <c r="E496" s="6">
        <v>12.555044174194336</v>
      </c>
      <c r="F496" s="6">
        <v>38.813674926757813</v>
      </c>
      <c r="G496" s="6">
        <v>560.35369873046875</v>
      </c>
      <c r="H496" s="6">
        <v>18.600000381469727</v>
      </c>
      <c r="I496" s="6">
        <v>27.075315475463867</v>
      </c>
      <c r="J496" s="6">
        <v>1387.1141357421875</v>
      </c>
      <c r="K496" s="6">
        <v>77.398368835449219</v>
      </c>
      <c r="L496" s="6">
        <v>200.02496337890625</v>
      </c>
      <c r="M496" s="6">
        <v>18.299999237060547</v>
      </c>
      <c r="N496" s="6">
        <v>9.8000001907348633</v>
      </c>
      <c r="O496" s="6">
        <v>230.39999389648437</v>
      </c>
      <c r="P496" s="6">
        <v>1810.73388671875</v>
      </c>
      <c r="Q496" s="6">
        <v>83</v>
      </c>
      <c r="R496" s="6">
        <v>67</v>
      </c>
      <c r="S496" s="6">
        <v>588.53399658203125</v>
      </c>
      <c r="T496" s="6">
        <v>4.0389738082885742</v>
      </c>
      <c r="U496" s="6">
        <v>360</v>
      </c>
      <c r="V496" s="6">
        <v>0.20000000298023224</v>
      </c>
      <c r="W496" s="6">
        <v>10.199999809265137</v>
      </c>
      <c r="X496" s="6">
        <v>258.2889404296875</v>
      </c>
      <c r="Y496" s="6">
        <v>96.605514526367188</v>
      </c>
      <c r="Z496" s="6">
        <v>700.84783935546875</v>
      </c>
      <c r="AA496" s="6">
        <v>78.5</v>
      </c>
      <c r="AB496" s="6">
        <v>120</v>
      </c>
      <c r="AC496" s="6">
        <v>22.474157333374023</v>
      </c>
      <c r="AD496" s="6">
        <v>1945.1029052734375</v>
      </c>
      <c r="AE496" s="6">
        <v>3395.31298828125</v>
      </c>
      <c r="AF496" s="6">
        <v>175.58163452148437</v>
      </c>
      <c r="AG496" s="6">
        <v>461.78375244140625</v>
      </c>
      <c r="AH496" s="6">
        <v>4.0999999046325684</v>
      </c>
      <c r="AI496" s="6">
        <v>4.8000001907348633</v>
      </c>
      <c r="AJ496" s="6">
        <v>59.215808868408203</v>
      </c>
      <c r="AK496" s="6">
        <v>37.437446594238281</v>
      </c>
      <c r="AL496" s="6">
        <v>3.2672240734100342</v>
      </c>
      <c r="AM496" s="6">
        <v>39.059280395507813</v>
      </c>
      <c r="AN496" s="6">
        <v>2607.2998046875</v>
      </c>
      <c r="AO496" s="6">
        <v>33.799999237060547</v>
      </c>
      <c r="AP496" s="6">
        <v>20</v>
      </c>
      <c r="AQ496" s="6">
        <v>132.46530151367187</v>
      </c>
      <c r="AR496" s="6">
        <v>9.6999998092651367</v>
      </c>
      <c r="AS496" s="6">
        <v>2.9035484790802002</v>
      </c>
      <c r="AT496" s="6">
        <v>11</v>
      </c>
      <c r="AU496" s="6">
        <v>179.9681396484375</v>
      </c>
      <c r="AV496" s="28">
        <f t="shared" si="54"/>
        <v>16255.400417044759</v>
      </c>
      <c r="AW496" s="28"/>
      <c r="AX496" s="7">
        <v>478</v>
      </c>
      <c r="AY496" s="7">
        <f t="shared" si="52"/>
        <v>16255.400417044759</v>
      </c>
      <c r="AZ496" s="7">
        <f t="shared" si="55"/>
        <v>18535.169038295746</v>
      </c>
      <c r="BA496" s="30">
        <f t="shared" si="56"/>
        <v>467</v>
      </c>
      <c r="BB496" s="31">
        <f t="shared" si="57"/>
        <v>0.47411167512690355</v>
      </c>
    </row>
    <row r="497" spans="1:54" x14ac:dyDescent="0.25">
      <c r="A497" s="10">
        <f t="shared" si="53"/>
        <v>9</v>
      </c>
      <c r="C497" s="5">
        <v>22189</v>
      </c>
      <c r="D497" s="6">
        <v>327.00460815429687</v>
      </c>
      <c r="E497" s="6">
        <v>10.068118095397949</v>
      </c>
      <c r="F497" s="6">
        <v>38.625331878662109</v>
      </c>
      <c r="G497" s="6">
        <v>537.96527099609375</v>
      </c>
      <c r="H497" s="6">
        <v>18.600000381469727</v>
      </c>
      <c r="I497" s="6">
        <v>25.425012588500977</v>
      </c>
      <c r="J497" s="6">
        <v>1294.1383056640625</v>
      </c>
      <c r="K497" s="6">
        <v>29.314748764038086</v>
      </c>
      <c r="L497" s="6">
        <v>158.17964172363281</v>
      </c>
      <c r="M497" s="6">
        <v>18.299999237060547</v>
      </c>
      <c r="N497" s="6">
        <v>9.8642158508300781</v>
      </c>
      <c r="O497" s="6">
        <v>230.39999389648437</v>
      </c>
      <c r="P497" s="6">
        <v>1734.848876953125</v>
      </c>
      <c r="Q497" s="6">
        <v>83.205810546875</v>
      </c>
      <c r="R497" s="6">
        <v>67</v>
      </c>
      <c r="S497" s="6">
        <v>582.07012939453125</v>
      </c>
      <c r="T497" s="6">
        <v>4.0044422149658203</v>
      </c>
      <c r="U497" s="6">
        <v>335.04788208007813</v>
      </c>
      <c r="V497" s="6">
        <v>0.20000000298023224</v>
      </c>
      <c r="W497" s="6">
        <v>10.199999809265137</v>
      </c>
      <c r="X497" s="6">
        <v>257.61288452148438</v>
      </c>
      <c r="Y497" s="6">
        <v>94.210029602050781</v>
      </c>
      <c r="Z497" s="6">
        <v>680.84747314453125</v>
      </c>
      <c r="AA497" s="6">
        <v>78.5</v>
      </c>
      <c r="AB497" s="6">
        <v>168.43922424316406</v>
      </c>
      <c r="AC497" s="6">
        <v>20.4029541015625</v>
      </c>
      <c r="AD497" s="6">
        <v>1942.6380615234375</v>
      </c>
      <c r="AE497" s="6">
        <v>2963.18505859375</v>
      </c>
      <c r="AF497" s="6">
        <v>159.22283935546875</v>
      </c>
      <c r="AG497" s="6">
        <v>407.68502807617187</v>
      </c>
      <c r="AH497" s="6">
        <v>4.0999999046325684</v>
      </c>
      <c r="AI497" s="6">
        <v>4.8000001907348633</v>
      </c>
      <c r="AJ497" s="6">
        <v>40.663536071777344</v>
      </c>
      <c r="AK497" s="6">
        <v>37</v>
      </c>
      <c r="AL497" s="6">
        <v>3.0938167572021484</v>
      </c>
      <c r="AM497" s="6">
        <v>31</v>
      </c>
      <c r="AN497" s="6">
        <v>2467.258544921875</v>
      </c>
      <c r="AO497" s="6">
        <v>33.799999237060547</v>
      </c>
      <c r="AP497" s="6">
        <v>20</v>
      </c>
      <c r="AQ497" s="6">
        <v>102.93686676025391</v>
      </c>
      <c r="AR497" s="6">
        <v>9.6999998092651367</v>
      </c>
      <c r="AS497" s="6">
        <v>3.7040669918060303</v>
      </c>
      <c r="AT497" s="6">
        <v>11</v>
      </c>
      <c r="AU497" s="6">
        <v>180.82347106933594</v>
      </c>
      <c r="AV497" s="28">
        <f t="shared" si="54"/>
        <v>15237.086243107915</v>
      </c>
      <c r="AW497" s="28"/>
      <c r="AX497" s="7">
        <v>479</v>
      </c>
      <c r="AY497" s="7">
        <f t="shared" si="52"/>
        <v>15237.086243107915</v>
      </c>
      <c r="AZ497" s="7">
        <f t="shared" si="55"/>
        <v>18527.277439594269</v>
      </c>
      <c r="BA497" s="30">
        <f t="shared" si="56"/>
        <v>468</v>
      </c>
      <c r="BB497" s="31">
        <f t="shared" si="57"/>
        <v>0.47512690355329951</v>
      </c>
    </row>
    <row r="498" spans="1:54" x14ac:dyDescent="0.25">
      <c r="A498" s="10">
        <f t="shared" si="53"/>
        <v>10</v>
      </c>
      <c r="C498" s="5">
        <v>22220</v>
      </c>
      <c r="D498" s="6">
        <v>317.69757080078125</v>
      </c>
      <c r="E498" s="6">
        <v>10</v>
      </c>
      <c r="F498" s="6">
        <v>38.489757537841797</v>
      </c>
      <c r="G498" s="6">
        <v>513.35809326171875</v>
      </c>
      <c r="H498" s="6">
        <v>27.709199905395508</v>
      </c>
      <c r="I498" s="6">
        <v>26.768035888671875</v>
      </c>
      <c r="J498" s="6">
        <v>1280.2054443359375</v>
      </c>
      <c r="K498" s="6">
        <v>0</v>
      </c>
      <c r="L498" s="6">
        <v>122.44443511962891</v>
      </c>
      <c r="M498" s="6">
        <v>18.299999237060547</v>
      </c>
      <c r="N498" s="6">
        <v>9.8000001907348633</v>
      </c>
      <c r="O498" s="6">
        <v>234.62892150878906</v>
      </c>
      <c r="P498" s="6">
        <v>1685.27392578125</v>
      </c>
      <c r="Q498" s="6">
        <v>87.01983642578125</v>
      </c>
      <c r="R498" s="6">
        <v>66</v>
      </c>
      <c r="S498" s="6">
        <v>561.91046142578125</v>
      </c>
      <c r="T498" s="6">
        <v>4.060793399810791</v>
      </c>
      <c r="U498" s="6">
        <v>308.61697387695312</v>
      </c>
      <c r="V498" s="6">
        <v>0.20000000298023224</v>
      </c>
      <c r="W498" s="6">
        <v>10.199999809265137</v>
      </c>
      <c r="X498" s="6">
        <v>257.6885986328125</v>
      </c>
      <c r="Y498" s="6">
        <v>93.919548034667969</v>
      </c>
      <c r="Z498" s="6">
        <v>676</v>
      </c>
      <c r="AA498" s="6">
        <v>78.5</v>
      </c>
      <c r="AB498" s="6">
        <v>175.24607849121094</v>
      </c>
      <c r="AC498" s="6">
        <v>20.610340118408203</v>
      </c>
      <c r="AD498" s="6">
        <v>1908.9361572265625</v>
      </c>
      <c r="AE498" s="6">
        <v>2547.251953125</v>
      </c>
      <c r="AF498" s="6">
        <v>140.17311096191406</v>
      </c>
      <c r="AG498" s="6">
        <v>385.38925170898437</v>
      </c>
      <c r="AH498" s="6">
        <v>4.0999999046325684</v>
      </c>
      <c r="AI498" s="6">
        <v>13.437708854675293</v>
      </c>
      <c r="AJ498" s="6">
        <v>23.554141998291016</v>
      </c>
      <c r="AK498" s="6">
        <v>37</v>
      </c>
      <c r="AL498" s="6">
        <v>3.063187837600708</v>
      </c>
      <c r="AM498" s="6">
        <v>31</v>
      </c>
      <c r="AN498" s="6">
        <v>2359.190185546875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4.3889784812927246</v>
      </c>
      <c r="AT498" s="6">
        <v>11</v>
      </c>
      <c r="AU498" s="6">
        <v>173.23713684082031</v>
      </c>
      <c r="AV498" s="28">
        <f t="shared" si="54"/>
        <v>14409.869825318456</v>
      </c>
      <c r="AW498" s="28"/>
      <c r="AX498" s="7">
        <v>480</v>
      </c>
      <c r="AY498" s="7">
        <f t="shared" si="52"/>
        <v>14409.869825318456</v>
      </c>
      <c r="AZ498" s="7">
        <f t="shared" si="55"/>
        <v>18526.532761096954</v>
      </c>
      <c r="BA498" s="30">
        <f t="shared" si="56"/>
        <v>469</v>
      </c>
      <c r="BB498" s="31">
        <f t="shared" si="57"/>
        <v>0.4761421319796954</v>
      </c>
    </row>
    <row r="499" spans="1:54" x14ac:dyDescent="0.25">
      <c r="A499" s="10">
        <f t="shared" si="53"/>
        <v>11</v>
      </c>
      <c r="C499" s="5">
        <v>22250</v>
      </c>
      <c r="D499" s="6">
        <v>313.92083740234375</v>
      </c>
      <c r="E499" s="6">
        <v>14.172402381896973</v>
      </c>
      <c r="F499" s="6">
        <v>38.929843902587891</v>
      </c>
      <c r="G499" s="6">
        <v>514.5325927734375</v>
      </c>
      <c r="H499" s="6">
        <v>18.600000381469727</v>
      </c>
      <c r="I499" s="6">
        <v>40.066932678222656</v>
      </c>
      <c r="J499" s="6">
        <v>1293.871337890625</v>
      </c>
      <c r="K499" s="6">
        <v>3.9780585765838623</v>
      </c>
      <c r="L499" s="6">
        <v>114.65388488769531</v>
      </c>
      <c r="M499" s="6">
        <v>28.16728401184082</v>
      </c>
      <c r="N499" s="6">
        <v>9.8000001907348633</v>
      </c>
      <c r="O499" s="6">
        <v>230.39999389648437</v>
      </c>
      <c r="P499" s="6">
        <v>1678.557373046875</v>
      </c>
      <c r="Q499" s="6">
        <v>93.2999267578125</v>
      </c>
      <c r="R499" s="6">
        <v>64</v>
      </c>
      <c r="S499" s="6">
        <v>564.484619140625</v>
      </c>
      <c r="T499" s="6">
        <v>4.934943675994873</v>
      </c>
      <c r="U499" s="6">
        <v>296.0528564453125</v>
      </c>
      <c r="V499" s="6">
        <v>13.190954208374023</v>
      </c>
      <c r="W499" s="6">
        <v>10.199999809265137</v>
      </c>
      <c r="X499" s="6">
        <v>263.50277709960938</v>
      </c>
      <c r="Y499" s="6">
        <v>90.018341064453125</v>
      </c>
      <c r="Z499" s="6">
        <v>667.375</v>
      </c>
      <c r="AA499" s="6">
        <v>78.5</v>
      </c>
      <c r="AB499" s="6">
        <v>208.72665405273437</v>
      </c>
      <c r="AC499" s="6">
        <v>20.688833236694336</v>
      </c>
      <c r="AD499" s="6">
        <v>1938.2989501953125</v>
      </c>
      <c r="AE499" s="6">
        <v>2586.19287109375</v>
      </c>
      <c r="AF499" s="6">
        <v>126.20139312744141</v>
      </c>
      <c r="AG499" s="6">
        <v>400.82635498046875</v>
      </c>
      <c r="AH499" s="6">
        <v>4.0999999046325684</v>
      </c>
      <c r="AI499" s="6">
        <v>105.80507659912109</v>
      </c>
      <c r="AJ499" s="6">
        <v>22.197910308837891</v>
      </c>
      <c r="AK499" s="6">
        <v>37</v>
      </c>
      <c r="AL499" s="6">
        <v>4.7355203628540039</v>
      </c>
      <c r="AM499" s="6">
        <v>31</v>
      </c>
      <c r="AN499" s="6">
        <v>2430.846923828125</v>
      </c>
      <c r="AO499" s="6">
        <v>33.799999237060547</v>
      </c>
      <c r="AP499" s="6">
        <v>20</v>
      </c>
      <c r="AQ499" s="6">
        <v>272.86444091796875</v>
      </c>
      <c r="AR499" s="6">
        <v>9.6999998092651367</v>
      </c>
      <c r="AS499" s="6">
        <v>5.0113592147827148</v>
      </c>
      <c r="AT499" s="6">
        <v>11</v>
      </c>
      <c r="AU499" s="6">
        <v>170.48454284667969</v>
      </c>
      <c r="AV499" s="28">
        <f t="shared" si="54"/>
        <v>14884.690789937973</v>
      </c>
      <c r="AW499" s="28"/>
      <c r="AX499" s="7">
        <v>481</v>
      </c>
      <c r="AY499" s="7">
        <f t="shared" si="52"/>
        <v>14884.690789937973</v>
      </c>
      <c r="AZ499" s="7">
        <f t="shared" si="55"/>
        <v>18513.993793606758</v>
      </c>
      <c r="BA499" s="30">
        <f t="shared" si="56"/>
        <v>470</v>
      </c>
      <c r="BB499" s="31">
        <f t="shared" si="57"/>
        <v>0.47715736040609136</v>
      </c>
    </row>
    <row r="500" spans="1:54" x14ac:dyDescent="0.25">
      <c r="A500" s="10">
        <f t="shared" si="53"/>
        <v>12</v>
      </c>
      <c r="C500" s="5">
        <v>22281</v>
      </c>
      <c r="D500" s="6">
        <v>331.26461791992187</v>
      </c>
      <c r="E500" s="6">
        <v>54.220401763916016</v>
      </c>
      <c r="F500" s="6">
        <v>39.784103393554687</v>
      </c>
      <c r="G500" s="6">
        <v>532.29754638671875</v>
      </c>
      <c r="H500" s="6">
        <v>206.35035705566406</v>
      </c>
      <c r="I500" s="6">
        <v>44.556789398193359</v>
      </c>
      <c r="J500" s="6">
        <v>1359.2509765625</v>
      </c>
      <c r="K500" s="6">
        <v>24.905523300170898</v>
      </c>
      <c r="L500" s="6">
        <v>106.7181396484375</v>
      </c>
      <c r="M500" s="6">
        <v>18.299999237060547</v>
      </c>
      <c r="N500" s="6">
        <v>11.02911376953125</v>
      </c>
      <c r="O500" s="6">
        <v>260.8800048828125</v>
      </c>
      <c r="P500" s="6">
        <v>1683.2274169921875</v>
      </c>
      <c r="Q500" s="6">
        <v>101.13458251953125</v>
      </c>
      <c r="R500" s="6">
        <v>62</v>
      </c>
      <c r="S500" s="6">
        <v>561.0211181640625</v>
      </c>
      <c r="T500" s="6">
        <v>6.5318989753723145</v>
      </c>
      <c r="U500" s="6">
        <v>288.30899047851562</v>
      </c>
      <c r="V500" s="6">
        <v>24.862726211547852</v>
      </c>
      <c r="W500" s="6">
        <v>10.199999809265137</v>
      </c>
      <c r="X500" s="6">
        <v>273.65521240234375</v>
      </c>
      <c r="Y500" s="6">
        <v>77.660049438476563</v>
      </c>
      <c r="Z500" s="6">
        <v>666.3756103515625</v>
      </c>
      <c r="AA500" s="6">
        <v>82.884376525878906</v>
      </c>
      <c r="AB500" s="6">
        <v>255.29342651367187</v>
      </c>
      <c r="AC500" s="6">
        <v>22.141605377197266</v>
      </c>
      <c r="AD500" s="6">
        <v>1950</v>
      </c>
      <c r="AE500" s="6">
        <v>2661.658935546875</v>
      </c>
      <c r="AF500" s="6">
        <v>115.98542022705078</v>
      </c>
      <c r="AG500" s="6">
        <v>406.68276977539062</v>
      </c>
      <c r="AH500" s="6">
        <v>4.0999999046325684</v>
      </c>
      <c r="AI500" s="6">
        <v>4.8000001907348633</v>
      </c>
      <c r="AJ500" s="6">
        <v>24.036876678466797</v>
      </c>
      <c r="AK500" s="6">
        <v>37</v>
      </c>
      <c r="AL500" s="6">
        <v>6.9330000877380371</v>
      </c>
      <c r="AM500" s="6">
        <v>31</v>
      </c>
      <c r="AN500" s="6">
        <v>2866.938232421875</v>
      </c>
      <c r="AO500" s="6">
        <v>33.799999237060547</v>
      </c>
      <c r="AP500" s="6">
        <v>26.763111114501953</v>
      </c>
      <c r="AQ500" s="6">
        <v>681.19122314453125</v>
      </c>
      <c r="AR500" s="6">
        <v>9.6999998092651367</v>
      </c>
      <c r="AS500" s="6">
        <v>6.8261542320251465</v>
      </c>
      <c r="AT500" s="6">
        <v>28.879484176635742</v>
      </c>
      <c r="AU500" s="6">
        <v>181.38201904296875</v>
      </c>
      <c r="AV500" s="28">
        <f t="shared" si="54"/>
        <v>16182.531812667847</v>
      </c>
      <c r="AW500" s="28"/>
      <c r="AX500" s="7">
        <v>482</v>
      </c>
      <c r="AY500" s="7">
        <f t="shared" si="52"/>
        <v>16182.531812667847</v>
      </c>
      <c r="AZ500" s="7">
        <f t="shared" si="55"/>
        <v>18513.470443248749</v>
      </c>
      <c r="BA500" s="30">
        <f t="shared" si="56"/>
        <v>471</v>
      </c>
      <c r="BB500" s="31">
        <f t="shared" si="57"/>
        <v>0.47817258883248731</v>
      </c>
    </row>
    <row r="501" spans="1:54" x14ac:dyDescent="0.25">
      <c r="A501" s="10">
        <f t="shared" si="53"/>
        <v>1</v>
      </c>
      <c r="C501" s="5">
        <v>22312</v>
      </c>
      <c r="D501" s="6">
        <v>359.55813598632812</v>
      </c>
      <c r="E501" s="6">
        <v>10</v>
      </c>
      <c r="F501" s="6">
        <v>40.367401123046875</v>
      </c>
      <c r="G501" s="6">
        <v>523</v>
      </c>
      <c r="H501" s="6">
        <v>293.58926391601562</v>
      </c>
      <c r="I501" s="6">
        <v>47.945514678955078</v>
      </c>
      <c r="J501" s="6">
        <v>1409.6068115234375</v>
      </c>
      <c r="K501" s="6">
        <v>44.789608001708984</v>
      </c>
      <c r="L501" s="6">
        <v>98.84326171875</v>
      </c>
      <c r="M501" s="6">
        <v>18.299999237060547</v>
      </c>
      <c r="N501" s="6">
        <v>11.03859806060791</v>
      </c>
      <c r="O501" s="6">
        <v>265.13980102539062</v>
      </c>
      <c r="P501" s="6">
        <v>1682.4964599609375</v>
      </c>
      <c r="Q501" s="6">
        <v>109.19709777832031</v>
      </c>
      <c r="R501" s="6">
        <v>62</v>
      </c>
      <c r="S501" s="6">
        <v>532.121826171875</v>
      </c>
      <c r="T501" s="6">
        <v>8.1537513732910156</v>
      </c>
      <c r="U501" s="6">
        <v>267.16696166992187</v>
      </c>
      <c r="V501" s="6">
        <v>35.359966278076172</v>
      </c>
      <c r="W501" s="6">
        <v>10.199999809265137</v>
      </c>
      <c r="X501" s="6">
        <v>279.972900390625</v>
      </c>
      <c r="Y501" s="6">
        <v>72</v>
      </c>
      <c r="Z501" s="6">
        <v>659.04559326171875</v>
      </c>
      <c r="AA501" s="6">
        <v>130.81497192382812</v>
      </c>
      <c r="AB501" s="6">
        <v>288.11135864257812</v>
      </c>
      <c r="AC501" s="6">
        <v>22.186100006103516</v>
      </c>
      <c r="AD501" s="6">
        <v>1950</v>
      </c>
      <c r="AE501" s="6">
        <v>2776.654541015625</v>
      </c>
      <c r="AF501" s="6">
        <v>104.65273284912109</v>
      </c>
      <c r="AG501" s="6">
        <v>408.40841674804687</v>
      </c>
      <c r="AH501" s="6">
        <v>4.0999999046325684</v>
      </c>
      <c r="AI501" s="6">
        <v>4.8000001907348633</v>
      </c>
      <c r="AJ501" s="6">
        <v>25.384820938110352</v>
      </c>
      <c r="AK501" s="6">
        <v>37</v>
      </c>
      <c r="AL501" s="6">
        <v>8.9995603561401367</v>
      </c>
      <c r="AM501" s="6">
        <v>40.497367858886719</v>
      </c>
      <c r="AN501" s="6">
        <v>3061.249267578125</v>
      </c>
      <c r="AO501" s="6">
        <v>44</v>
      </c>
      <c r="AP501" s="6">
        <v>34.872463226318359</v>
      </c>
      <c r="AQ501" s="6">
        <v>974.8651123046875</v>
      </c>
      <c r="AR501" s="6">
        <v>9.6999998092651367</v>
      </c>
      <c r="AS501" s="6">
        <v>8.0700006484985352</v>
      </c>
      <c r="AT501" s="6">
        <v>45.850093841552734</v>
      </c>
      <c r="AU501" s="6">
        <v>181.38383483886719</v>
      </c>
      <c r="AV501" s="28">
        <f t="shared" si="54"/>
        <v>17001.493594646454</v>
      </c>
      <c r="AW501" s="28"/>
      <c r="AX501" s="7">
        <v>483</v>
      </c>
      <c r="AY501" s="7">
        <f t="shared" si="52"/>
        <v>17001.493594646454</v>
      </c>
      <c r="AZ501" s="7">
        <f t="shared" si="55"/>
        <v>18493.429496839643</v>
      </c>
      <c r="BA501" s="30">
        <f t="shared" si="56"/>
        <v>472</v>
      </c>
      <c r="BB501" s="31">
        <f t="shared" si="57"/>
        <v>0.47918781725888326</v>
      </c>
    </row>
    <row r="502" spans="1:54" x14ac:dyDescent="0.25">
      <c r="A502" s="10">
        <f t="shared" si="53"/>
        <v>2</v>
      </c>
      <c r="C502" s="5">
        <v>22340</v>
      </c>
      <c r="D502" s="6">
        <v>389.73806762695312</v>
      </c>
      <c r="E502" s="6">
        <v>57.637504577636719</v>
      </c>
      <c r="F502" s="6">
        <v>41.337558746337891</v>
      </c>
      <c r="G502" s="6">
        <v>600</v>
      </c>
      <c r="H502" s="6">
        <v>284.7083740234375</v>
      </c>
      <c r="I502" s="6">
        <v>60.320468902587891</v>
      </c>
      <c r="J502" s="6">
        <v>1601.0653076171875</v>
      </c>
      <c r="K502" s="6">
        <v>57.828609466552734</v>
      </c>
      <c r="L502" s="6">
        <v>91.71142578125</v>
      </c>
      <c r="M502" s="6">
        <v>18.299999237060547</v>
      </c>
      <c r="N502" s="6">
        <v>11.031754493713379</v>
      </c>
      <c r="O502" s="6">
        <v>292.66079711914062</v>
      </c>
      <c r="P502" s="6">
        <v>1690</v>
      </c>
      <c r="Q502" s="6">
        <v>114.93109893798828</v>
      </c>
      <c r="R502" s="6">
        <v>62</v>
      </c>
      <c r="S502" s="6">
        <v>575</v>
      </c>
      <c r="T502" s="6">
        <v>10.179437637329102</v>
      </c>
      <c r="U502" s="6">
        <v>254.99241638183594</v>
      </c>
      <c r="V502" s="6">
        <v>45.264656066894531</v>
      </c>
      <c r="W502" s="6">
        <v>10.199999809265137</v>
      </c>
      <c r="X502" s="6">
        <v>296.94577026367187</v>
      </c>
      <c r="Y502" s="6">
        <v>80.162872314453125</v>
      </c>
      <c r="Z502" s="6">
        <v>662.04461669921875</v>
      </c>
      <c r="AA502" s="6">
        <v>85.096702575683594</v>
      </c>
      <c r="AB502" s="6">
        <v>329.21990966796875</v>
      </c>
      <c r="AC502" s="6">
        <v>24.530134201049805</v>
      </c>
      <c r="AD502" s="6">
        <v>1950</v>
      </c>
      <c r="AE502" s="6">
        <v>3077</v>
      </c>
      <c r="AF502" s="6">
        <v>106.71111297607422</v>
      </c>
      <c r="AG502" s="6">
        <v>399.2413330078125</v>
      </c>
      <c r="AH502" s="6">
        <v>4.0999999046325684</v>
      </c>
      <c r="AI502" s="6">
        <v>91.173171997070313</v>
      </c>
      <c r="AJ502" s="6">
        <v>29.750820159912109</v>
      </c>
      <c r="AK502" s="6">
        <v>37</v>
      </c>
      <c r="AL502" s="6">
        <v>11.117073059082031</v>
      </c>
      <c r="AM502" s="6">
        <v>42.155353546142578</v>
      </c>
      <c r="AN502" s="6">
        <v>3774.083251953125</v>
      </c>
      <c r="AO502" s="6">
        <v>33.799999237060547</v>
      </c>
      <c r="AP502" s="6">
        <v>20</v>
      </c>
      <c r="AQ502" s="6">
        <v>1269.882080078125</v>
      </c>
      <c r="AR502" s="6">
        <v>9.6999998092651367</v>
      </c>
      <c r="AS502" s="6">
        <v>8.8393802642822266</v>
      </c>
      <c r="AT502" s="6">
        <v>66.762374877929687</v>
      </c>
      <c r="AU502" s="6">
        <v>206</v>
      </c>
      <c r="AV502" s="28">
        <f t="shared" si="54"/>
        <v>18884.223433017731</v>
      </c>
      <c r="AW502" s="28"/>
      <c r="AX502" s="7">
        <v>484</v>
      </c>
      <c r="AY502" s="7">
        <f t="shared" si="52"/>
        <v>18884.223433017731</v>
      </c>
      <c r="AZ502" s="7">
        <f t="shared" si="55"/>
        <v>18489.411034420133</v>
      </c>
      <c r="BA502" s="30">
        <f t="shared" si="56"/>
        <v>473</v>
      </c>
      <c r="BB502" s="31">
        <f t="shared" si="57"/>
        <v>0.48020304568527916</v>
      </c>
    </row>
    <row r="503" spans="1:54" x14ac:dyDescent="0.25">
      <c r="A503" s="10">
        <f t="shared" si="53"/>
        <v>3</v>
      </c>
      <c r="C503" s="5">
        <v>22371</v>
      </c>
      <c r="D503" s="6">
        <v>415.45291137695312</v>
      </c>
      <c r="E503" s="6">
        <v>76.811187744140625</v>
      </c>
      <c r="F503" s="6">
        <v>42.681262969970703</v>
      </c>
      <c r="G503" s="6">
        <v>679</v>
      </c>
      <c r="H503" s="6">
        <v>323.70001220703125</v>
      </c>
      <c r="I503" s="6">
        <v>73.951438903808594</v>
      </c>
      <c r="J503" s="6">
        <v>1699.024169921875</v>
      </c>
      <c r="K503" s="6">
        <v>88.229866027832031</v>
      </c>
      <c r="L503" s="6">
        <v>83.768310546875</v>
      </c>
      <c r="M503" s="6">
        <v>18.299999237060547</v>
      </c>
      <c r="N503" s="6">
        <v>10.96556568145752</v>
      </c>
      <c r="O503" s="6">
        <v>323.76727294921875</v>
      </c>
      <c r="P503" s="6">
        <v>1690</v>
      </c>
      <c r="Q503" s="6">
        <v>118.98229217529297</v>
      </c>
      <c r="R503" s="6">
        <v>64</v>
      </c>
      <c r="S503" s="6">
        <v>644.4420166015625</v>
      </c>
      <c r="T503" s="6">
        <v>12.457444190979004</v>
      </c>
      <c r="U503" s="6">
        <v>251.70518493652344</v>
      </c>
      <c r="V503" s="6">
        <v>21.758806228637695</v>
      </c>
      <c r="W503" s="6">
        <v>10.199999809265137</v>
      </c>
      <c r="X503" s="6">
        <v>296.09335327148437</v>
      </c>
      <c r="Y503" s="6">
        <v>89.688034057617188</v>
      </c>
      <c r="Z503" s="6">
        <v>672.207763671875</v>
      </c>
      <c r="AA503" s="6">
        <v>84.424491882324219</v>
      </c>
      <c r="AB503" s="6">
        <v>329.2860107421875</v>
      </c>
      <c r="AC503" s="6">
        <v>29.550952911376953</v>
      </c>
      <c r="AD503" s="6">
        <v>1991.1751708984375</v>
      </c>
      <c r="AE503" s="6">
        <v>3021</v>
      </c>
      <c r="AF503" s="6">
        <v>119.73454284667969</v>
      </c>
      <c r="AG503" s="6">
        <v>356.2513427734375</v>
      </c>
      <c r="AH503" s="6">
        <v>4.1279253959655762</v>
      </c>
      <c r="AI503" s="6">
        <v>86.186103820800781</v>
      </c>
      <c r="AJ503" s="6">
        <v>33.030635833740234</v>
      </c>
      <c r="AK503" s="6">
        <v>46.086002349853516</v>
      </c>
      <c r="AL503" s="6">
        <v>14.700845718383789</v>
      </c>
      <c r="AM503" s="6">
        <v>52.769741058349609</v>
      </c>
      <c r="AN503" s="6">
        <v>4325.740234375</v>
      </c>
      <c r="AO503" s="6">
        <v>39.185146331787109</v>
      </c>
      <c r="AP503" s="6">
        <v>20</v>
      </c>
      <c r="AQ503" s="6">
        <v>1237.08544921875</v>
      </c>
      <c r="AR503" s="6">
        <v>11.800000190734863</v>
      </c>
      <c r="AS503" s="6">
        <v>8.8614253997802734</v>
      </c>
      <c r="AT503" s="6">
        <v>65.485618591308594</v>
      </c>
      <c r="AU503" s="6">
        <v>206</v>
      </c>
      <c r="AV503" s="28">
        <f t="shared" si="54"/>
        <v>19789.668532848358</v>
      </c>
      <c r="AW503" s="28"/>
      <c r="AX503" s="7">
        <v>485</v>
      </c>
      <c r="AY503" s="7">
        <f t="shared" si="52"/>
        <v>19789.668532848358</v>
      </c>
      <c r="AZ503" s="7">
        <f t="shared" si="55"/>
        <v>18487.865461468697</v>
      </c>
      <c r="BA503" s="30">
        <f t="shared" si="56"/>
        <v>474</v>
      </c>
      <c r="BB503" s="31">
        <f t="shared" si="57"/>
        <v>0.48121827411167512</v>
      </c>
    </row>
    <row r="504" spans="1:54" x14ac:dyDescent="0.25">
      <c r="A504" s="10">
        <f t="shared" si="53"/>
        <v>4</v>
      </c>
      <c r="C504" s="5">
        <v>22401</v>
      </c>
      <c r="D504" s="6">
        <v>371.8724365234375</v>
      </c>
      <c r="E504" s="6">
        <v>92.157241821289063</v>
      </c>
      <c r="F504" s="6">
        <v>43.300605773925781</v>
      </c>
      <c r="G504" s="6">
        <v>761.74639892578125</v>
      </c>
      <c r="H504" s="6">
        <v>205.37649536132812</v>
      </c>
      <c r="I504" s="6">
        <v>69.384086608886719</v>
      </c>
      <c r="J504" s="6">
        <v>1897.94873046875</v>
      </c>
      <c r="K504" s="6">
        <v>99.874969482421875</v>
      </c>
      <c r="L504" s="6">
        <v>59.834747314453125</v>
      </c>
      <c r="M504" s="6">
        <v>18.299999237060547</v>
      </c>
      <c r="N504" s="6">
        <v>10.838805198669434</v>
      </c>
      <c r="O504" s="6">
        <v>293.35205078125</v>
      </c>
      <c r="P504" s="6">
        <v>1713</v>
      </c>
      <c r="Q504" s="6">
        <v>104.44642639160156</v>
      </c>
      <c r="R504" s="6">
        <v>65</v>
      </c>
      <c r="S504" s="6">
        <v>714.7401123046875</v>
      </c>
      <c r="T504" s="6">
        <v>15.141435623168945</v>
      </c>
      <c r="U504" s="6">
        <v>305.83163452148437</v>
      </c>
      <c r="V504" s="6">
        <v>17.287109375</v>
      </c>
      <c r="W504" s="6">
        <v>10.199999809265137</v>
      </c>
      <c r="X504" s="6">
        <v>298.24884033203125</v>
      </c>
      <c r="Y504" s="6">
        <v>89.306861877441406</v>
      </c>
      <c r="Z504" s="6">
        <v>742.37750244140625</v>
      </c>
      <c r="AA504" s="6">
        <v>78.5</v>
      </c>
      <c r="AB504" s="6">
        <v>420.46035766601562</v>
      </c>
      <c r="AC504" s="6">
        <v>32.106605529785156</v>
      </c>
      <c r="AD504" s="6">
        <v>2042.41552734375</v>
      </c>
      <c r="AE504" s="6">
        <v>3272.29443359375</v>
      </c>
      <c r="AF504" s="6">
        <v>192.35234069824219</v>
      </c>
      <c r="AG504" s="6">
        <v>379.79922485351562</v>
      </c>
      <c r="AH504" s="6">
        <v>4.0999999046325684</v>
      </c>
      <c r="AI504" s="6">
        <v>85.2882080078125</v>
      </c>
      <c r="AJ504" s="6">
        <v>31.825527191162109</v>
      </c>
      <c r="AK504" s="6">
        <v>52.502693176269531</v>
      </c>
      <c r="AL504" s="6">
        <v>11.310267448425293</v>
      </c>
      <c r="AM504" s="6">
        <v>59.128391265869141</v>
      </c>
      <c r="AN504" s="6">
        <v>4542.93359375</v>
      </c>
      <c r="AO504" s="6">
        <v>33.799999237060547</v>
      </c>
      <c r="AP504" s="6">
        <v>40.532546997070312</v>
      </c>
      <c r="AQ504" s="6">
        <v>990.41241455078125</v>
      </c>
      <c r="AR504" s="6">
        <v>9.6999998092651367</v>
      </c>
      <c r="AS504" s="6">
        <v>20.166969299316406</v>
      </c>
      <c r="AT504" s="6">
        <v>48.261520385742188</v>
      </c>
      <c r="AU504" s="6">
        <v>206</v>
      </c>
      <c r="AV504" s="28">
        <f t="shared" si="54"/>
        <v>20553.457110881805</v>
      </c>
      <c r="AW504" s="28"/>
      <c r="AX504" s="7">
        <v>486</v>
      </c>
      <c r="AY504" s="7">
        <f t="shared" si="52"/>
        <v>20553.457110881805</v>
      </c>
      <c r="AZ504" s="7">
        <f t="shared" si="55"/>
        <v>18484.325390934944</v>
      </c>
      <c r="BA504" s="30">
        <f t="shared" si="56"/>
        <v>475</v>
      </c>
      <c r="BB504" s="31">
        <f t="shared" si="57"/>
        <v>0.48223350253807107</v>
      </c>
    </row>
    <row r="505" spans="1:54" x14ac:dyDescent="0.25">
      <c r="A505" s="10">
        <f t="shared" si="53"/>
        <v>5</v>
      </c>
      <c r="C505" s="5">
        <v>22432</v>
      </c>
      <c r="D505" s="6">
        <v>318.5892333984375</v>
      </c>
      <c r="E505" s="6">
        <v>76.679466247558594</v>
      </c>
      <c r="F505" s="6">
        <v>23.536712646484375</v>
      </c>
      <c r="G505" s="6">
        <v>807.92034912109375</v>
      </c>
      <c r="H505" s="6">
        <v>105.97645568847656</v>
      </c>
      <c r="I505" s="6">
        <v>58.360744476318359</v>
      </c>
      <c r="J505" s="6">
        <v>1926.9998779296875</v>
      </c>
      <c r="K505" s="6">
        <v>105.87705230712891</v>
      </c>
      <c r="L505" s="6">
        <v>122.79432678222656</v>
      </c>
      <c r="M505" s="6">
        <v>18.299999237060547</v>
      </c>
      <c r="N505" s="6">
        <v>10.665399551391602</v>
      </c>
      <c r="O505" s="6">
        <v>261.4124755859375</v>
      </c>
      <c r="P505" s="6">
        <v>1791.8514404296875</v>
      </c>
      <c r="Q505" s="6">
        <v>87.131156921386719</v>
      </c>
      <c r="R505" s="6">
        <v>66</v>
      </c>
      <c r="S505" s="6">
        <v>801.4534912109375</v>
      </c>
      <c r="T505" s="6">
        <v>4</v>
      </c>
      <c r="U505" s="6">
        <v>278.38302612304687</v>
      </c>
      <c r="V505" s="6">
        <v>19.096588134765625</v>
      </c>
      <c r="W505" s="6">
        <v>10.199999809265137</v>
      </c>
      <c r="X505" s="6">
        <v>301.29998779296875</v>
      </c>
      <c r="Y505" s="6">
        <v>88.793350219726563</v>
      </c>
      <c r="Z505" s="6">
        <v>821.5762939453125</v>
      </c>
      <c r="AA505" s="6">
        <v>78.5</v>
      </c>
      <c r="AB505" s="6">
        <v>391.47872924804687</v>
      </c>
      <c r="AC505" s="6">
        <v>32.178199768066406</v>
      </c>
      <c r="AD505" s="6">
        <v>2081.619384765625</v>
      </c>
      <c r="AE505" s="6">
        <v>3507.31640625</v>
      </c>
      <c r="AF505" s="6">
        <v>202.44581604003906</v>
      </c>
      <c r="AG505" s="6">
        <v>408.81076049804687</v>
      </c>
      <c r="AH505" s="6">
        <v>4.0999999046325684</v>
      </c>
      <c r="AI505" s="6">
        <v>84.17486572265625</v>
      </c>
      <c r="AJ505" s="6">
        <v>28.628170013427734</v>
      </c>
      <c r="AK505" s="6">
        <v>57.168403625488281</v>
      </c>
      <c r="AL505" s="6">
        <v>9.6531000137329102</v>
      </c>
      <c r="AM505" s="6">
        <v>56.622951507568359</v>
      </c>
      <c r="AN505" s="6">
        <v>4541.134765625</v>
      </c>
      <c r="AO505" s="6">
        <v>33.799999237060547</v>
      </c>
      <c r="AP505" s="6">
        <v>20</v>
      </c>
      <c r="AQ505" s="6">
        <v>545.09844970703125</v>
      </c>
      <c r="AR505" s="6">
        <v>9.6999998092651367</v>
      </c>
      <c r="AS505" s="6">
        <v>38.086807250976562</v>
      </c>
      <c r="AT505" s="6">
        <v>17.53474235534668</v>
      </c>
      <c r="AU505" s="6">
        <v>205.43840026855469</v>
      </c>
      <c r="AV505" s="28">
        <f t="shared" si="54"/>
        <v>20460.387379169464</v>
      </c>
      <c r="AW505" s="28"/>
      <c r="AX505" s="7">
        <v>487</v>
      </c>
      <c r="AY505" s="7">
        <f t="shared" si="52"/>
        <v>20460.387379169464</v>
      </c>
      <c r="AZ505" s="7">
        <f t="shared" si="55"/>
        <v>18472.993129253387</v>
      </c>
      <c r="BA505" s="30">
        <f t="shared" si="56"/>
        <v>476</v>
      </c>
      <c r="BB505" s="31">
        <f t="shared" si="57"/>
        <v>0.48324873096446702</v>
      </c>
    </row>
    <row r="506" spans="1:54" x14ac:dyDescent="0.25">
      <c r="A506" s="10">
        <f t="shared" si="53"/>
        <v>6</v>
      </c>
      <c r="C506" s="5">
        <v>22462</v>
      </c>
      <c r="D506" s="6">
        <v>265.67108154296875</v>
      </c>
      <c r="E506" s="6">
        <v>50.612689971923828</v>
      </c>
      <c r="F506" s="6">
        <v>10.261056900024414</v>
      </c>
      <c r="G506" s="6">
        <v>802.7821044921875</v>
      </c>
      <c r="H506" s="6">
        <v>18.600000381469727</v>
      </c>
      <c r="I506" s="6">
        <v>28.794197082519531</v>
      </c>
      <c r="J506" s="6">
        <v>1968.6895751953125</v>
      </c>
      <c r="K506" s="6">
        <v>70.882423400878906</v>
      </c>
      <c r="L506" s="6">
        <v>89.610733032226563</v>
      </c>
      <c r="M506" s="6">
        <v>24.578334808349609</v>
      </c>
      <c r="N506" s="6">
        <v>10.418523788452148</v>
      </c>
      <c r="O506" s="6">
        <v>230.39999389648437</v>
      </c>
      <c r="P506" s="6">
        <v>1720.5787353515625</v>
      </c>
      <c r="Q506" s="6">
        <v>85.965385437011719</v>
      </c>
      <c r="R506" s="6">
        <v>66</v>
      </c>
      <c r="S506" s="6">
        <v>799.65216064453125</v>
      </c>
      <c r="T506" s="6">
        <v>4.1657309532165527</v>
      </c>
      <c r="U506" s="6">
        <v>334.21243286132812</v>
      </c>
      <c r="V506" s="6">
        <v>19.946748733520508</v>
      </c>
      <c r="W506" s="6">
        <v>10.199999809265137</v>
      </c>
      <c r="X506" s="6">
        <v>274.06475830078125</v>
      </c>
      <c r="Y506" s="6">
        <v>88.208793640136719</v>
      </c>
      <c r="Z506" s="6">
        <v>785.08197021484375</v>
      </c>
      <c r="AA506" s="6">
        <v>78.5</v>
      </c>
      <c r="AB506" s="6">
        <v>265.49191284179687</v>
      </c>
      <c r="AC506" s="6">
        <v>28.721506118774414</v>
      </c>
      <c r="AD506" s="6">
        <v>2083.623779296875</v>
      </c>
      <c r="AE506" s="6">
        <v>3538</v>
      </c>
      <c r="AF506" s="6">
        <v>209.26499938964844</v>
      </c>
      <c r="AG506" s="6">
        <v>362.29891967773437</v>
      </c>
      <c r="AH506" s="6">
        <v>4.0999999046325684</v>
      </c>
      <c r="AI506" s="6">
        <v>82.754058837890625</v>
      </c>
      <c r="AJ506" s="6">
        <v>24.14306640625</v>
      </c>
      <c r="AK506" s="6">
        <v>51.475826263427734</v>
      </c>
      <c r="AL506" s="6">
        <v>4.7568068504333496</v>
      </c>
      <c r="AM506" s="6">
        <v>49.268875122070313</v>
      </c>
      <c r="AN506" s="6">
        <v>3836.272216796875</v>
      </c>
      <c r="AO506" s="6">
        <v>33.799999237060547</v>
      </c>
      <c r="AP506" s="6">
        <v>22.906160354614258</v>
      </c>
      <c r="AQ506" s="6">
        <v>286.36575317382812</v>
      </c>
      <c r="AR506" s="6">
        <v>11.800000190734863</v>
      </c>
      <c r="AS506" s="6">
        <v>23.271615982055664</v>
      </c>
      <c r="AT506" s="6">
        <v>11</v>
      </c>
      <c r="AU506" s="6">
        <v>182.57138061523437</v>
      </c>
      <c r="AV506" s="28">
        <f t="shared" si="54"/>
        <v>18949.764307498932</v>
      </c>
      <c r="AW506" s="28"/>
      <c r="AX506" s="7">
        <v>488</v>
      </c>
      <c r="AY506" s="7">
        <f t="shared" si="52"/>
        <v>18949.764307498932</v>
      </c>
      <c r="AZ506" s="7">
        <f t="shared" si="55"/>
        <v>18466.464737653732</v>
      </c>
      <c r="BA506" s="30">
        <f t="shared" si="56"/>
        <v>477</v>
      </c>
      <c r="BB506" s="31">
        <f t="shared" si="57"/>
        <v>0.48426395939086292</v>
      </c>
    </row>
    <row r="507" spans="1:54" x14ac:dyDescent="0.25">
      <c r="A507" s="10">
        <f t="shared" si="53"/>
        <v>7</v>
      </c>
      <c r="C507" s="5">
        <v>22493</v>
      </c>
      <c r="D507" s="6">
        <v>211.13957214355469</v>
      </c>
      <c r="E507" s="6">
        <v>20.972682952880859</v>
      </c>
      <c r="F507" s="6">
        <v>10.174094200134277</v>
      </c>
      <c r="G507" s="6">
        <v>644.888916015625</v>
      </c>
      <c r="H507" s="6">
        <v>63.119529724121094</v>
      </c>
      <c r="I507" s="6">
        <v>1</v>
      </c>
      <c r="J507" s="6">
        <v>1714.0247802734375</v>
      </c>
      <c r="K507" s="6">
        <v>26.693260192871094</v>
      </c>
      <c r="L507" s="6">
        <v>85.465118408203125</v>
      </c>
      <c r="M507" s="6">
        <v>18.299999237060547</v>
      </c>
      <c r="N507" s="6">
        <v>10.140732765197754</v>
      </c>
      <c r="O507" s="6">
        <v>230.39999389648437</v>
      </c>
      <c r="P507" s="6">
        <v>1642.8868408203125</v>
      </c>
      <c r="Q507" s="6">
        <v>84.289588928222656</v>
      </c>
      <c r="R507" s="6">
        <v>67</v>
      </c>
      <c r="S507" s="6">
        <v>581.7451171875</v>
      </c>
      <c r="T507" s="6">
        <v>4.1125025749206543</v>
      </c>
      <c r="U507" s="6">
        <v>316.60784912109375</v>
      </c>
      <c r="V507" s="6">
        <v>0.20000000298023224</v>
      </c>
      <c r="W507" s="6">
        <v>10.199999809265137</v>
      </c>
      <c r="X507" s="6">
        <v>221.44992065429687</v>
      </c>
      <c r="Y507" s="6">
        <v>97.253875732421875</v>
      </c>
      <c r="Z507" s="6">
        <v>644.813232421875</v>
      </c>
      <c r="AA507" s="6">
        <v>78.5</v>
      </c>
      <c r="AB507" s="6">
        <v>138.33869934082031</v>
      </c>
      <c r="AC507" s="6">
        <v>23.846736907958984</v>
      </c>
      <c r="AD507" s="6">
        <v>1993.0289306640625</v>
      </c>
      <c r="AE507" s="6">
        <v>3529.474365234375</v>
      </c>
      <c r="AF507" s="6">
        <v>152.78654479980469</v>
      </c>
      <c r="AG507" s="6">
        <v>235.54635620117187</v>
      </c>
      <c r="AH507" s="6">
        <v>4.0999999046325684</v>
      </c>
      <c r="AI507" s="6">
        <v>4.8000001907348633</v>
      </c>
      <c r="AJ507" s="6">
        <v>21.571081161499023</v>
      </c>
      <c r="AK507" s="6">
        <v>43.158588409423828</v>
      </c>
      <c r="AL507" s="6">
        <v>2.4488048553466797</v>
      </c>
      <c r="AM507" s="6">
        <v>42.455142974853516</v>
      </c>
      <c r="AN507" s="6">
        <v>3181.27587890625</v>
      </c>
      <c r="AO507" s="6">
        <v>33.799999237060547</v>
      </c>
      <c r="AP507" s="6">
        <v>20</v>
      </c>
      <c r="AQ507" s="6">
        <v>164.47189331054687</v>
      </c>
      <c r="AR507" s="6">
        <v>9.6999998092651367</v>
      </c>
      <c r="AS507" s="6">
        <v>2.6954367160797119</v>
      </c>
      <c r="AT507" s="6">
        <v>11</v>
      </c>
      <c r="AU507" s="6">
        <v>179.65596008300781</v>
      </c>
      <c r="AV507" s="28">
        <f t="shared" si="54"/>
        <v>16579.532025769353</v>
      </c>
      <c r="AW507" s="28"/>
      <c r="AX507" s="7">
        <v>489</v>
      </c>
      <c r="AY507" s="7">
        <f t="shared" si="52"/>
        <v>16579.532025769353</v>
      </c>
      <c r="AZ507" s="7">
        <f t="shared" si="55"/>
        <v>18459.81637775898</v>
      </c>
      <c r="BA507" s="30">
        <f t="shared" si="56"/>
        <v>478</v>
      </c>
      <c r="BB507" s="31">
        <f t="shared" si="57"/>
        <v>0.48527918781725887</v>
      </c>
    </row>
    <row r="508" spans="1:54" x14ac:dyDescent="0.25">
      <c r="A508" s="10">
        <f t="shared" si="53"/>
        <v>8</v>
      </c>
      <c r="C508" s="5">
        <v>22524</v>
      </c>
      <c r="D508" s="6">
        <v>156.55183410644531</v>
      </c>
      <c r="E508" s="6">
        <v>12.552482604980469</v>
      </c>
      <c r="F508" s="6">
        <v>10.097865104675293</v>
      </c>
      <c r="G508" s="6">
        <v>483.80490112304687</v>
      </c>
      <c r="H508" s="6">
        <v>18.600000381469727</v>
      </c>
      <c r="I508" s="6">
        <v>1</v>
      </c>
      <c r="J508" s="6">
        <v>1489.8013916015625</v>
      </c>
      <c r="K508" s="6">
        <v>5</v>
      </c>
      <c r="L508" s="6">
        <v>42.662002563476562</v>
      </c>
      <c r="M508" s="6">
        <v>18.299999237060547</v>
      </c>
      <c r="N508" s="6">
        <v>9.9047927856445313</v>
      </c>
      <c r="O508" s="6">
        <v>230.39999389648437</v>
      </c>
      <c r="P508" s="6">
        <v>1566.10400390625</v>
      </c>
      <c r="Q508" s="6">
        <v>83</v>
      </c>
      <c r="R508" s="6">
        <v>67</v>
      </c>
      <c r="S508" s="6">
        <v>436.80184936523437</v>
      </c>
      <c r="T508" s="6">
        <v>4.0609779357910156</v>
      </c>
      <c r="U508" s="6">
        <v>295.38583374023437</v>
      </c>
      <c r="V508" s="6">
        <v>0.20000000298023224</v>
      </c>
      <c r="W508" s="6">
        <v>10.199999809265137</v>
      </c>
      <c r="X508" s="6">
        <v>168.61318969726562</v>
      </c>
      <c r="Y508" s="6">
        <v>96.605514526367188</v>
      </c>
      <c r="Z508" s="6">
        <v>561.87677001953125</v>
      </c>
      <c r="AA508" s="6">
        <v>78.5</v>
      </c>
      <c r="AB508" s="6">
        <v>120</v>
      </c>
      <c r="AC508" s="6">
        <v>19.544754028320313</v>
      </c>
      <c r="AD508" s="6">
        <v>1917.6868896484375</v>
      </c>
      <c r="AE508" s="6">
        <v>3408.836181640625</v>
      </c>
      <c r="AF508" s="6">
        <v>133.32969665527344</v>
      </c>
      <c r="AG508" s="6">
        <v>161.56515502929687</v>
      </c>
      <c r="AH508" s="6">
        <v>4.0999999046325684</v>
      </c>
      <c r="AI508" s="6">
        <v>4.8000001907348633</v>
      </c>
      <c r="AJ508" s="6">
        <v>13.007723808288574</v>
      </c>
      <c r="AK508" s="6">
        <v>37</v>
      </c>
      <c r="AL508" s="6">
        <v>0.96080225706100464</v>
      </c>
      <c r="AM508" s="6">
        <v>36.072364807128906</v>
      </c>
      <c r="AN508" s="6">
        <v>2514.186279296875</v>
      </c>
      <c r="AO508" s="6">
        <v>33.799999237060547</v>
      </c>
      <c r="AP508" s="6">
        <v>20</v>
      </c>
      <c r="AQ508" s="6">
        <v>132.34153747558594</v>
      </c>
      <c r="AR508" s="6">
        <v>9.6999998092651367</v>
      </c>
      <c r="AS508" s="6">
        <v>2.418910026550293</v>
      </c>
      <c r="AT508" s="6">
        <v>11</v>
      </c>
      <c r="AU508" s="6">
        <v>179.83564758300781</v>
      </c>
      <c r="AV508" s="28">
        <f t="shared" si="54"/>
        <v>14607.209343805909</v>
      </c>
      <c r="AW508" s="28"/>
      <c r="AX508" s="7">
        <v>490</v>
      </c>
      <c r="AY508" s="7">
        <f t="shared" si="52"/>
        <v>14607.209343805909</v>
      </c>
      <c r="AZ508" s="7">
        <f t="shared" si="55"/>
        <v>18454.278291702271</v>
      </c>
      <c r="BA508" s="30">
        <f t="shared" si="56"/>
        <v>479</v>
      </c>
      <c r="BB508" s="31">
        <f t="shared" si="57"/>
        <v>0.48629441624365483</v>
      </c>
    </row>
    <row r="509" spans="1:54" x14ac:dyDescent="0.25">
      <c r="A509" s="10">
        <f t="shared" si="53"/>
        <v>9</v>
      </c>
      <c r="C509" s="5">
        <v>22554</v>
      </c>
      <c r="D509" s="6">
        <v>146.07991027832031</v>
      </c>
      <c r="E509" s="6">
        <v>10.06992244720459</v>
      </c>
      <c r="F509" s="6">
        <v>10.04886531829834</v>
      </c>
      <c r="G509" s="6">
        <v>421.49429321289062</v>
      </c>
      <c r="H509" s="6">
        <v>18.600000381469727</v>
      </c>
      <c r="I509" s="6">
        <v>1</v>
      </c>
      <c r="J509" s="6">
        <v>1273.3719482421875</v>
      </c>
      <c r="K509" s="6">
        <v>0</v>
      </c>
      <c r="L509" s="6">
        <v>4</v>
      </c>
      <c r="M509" s="6">
        <v>18.299999237060547</v>
      </c>
      <c r="N509" s="6">
        <v>9.8000001907348633</v>
      </c>
      <c r="O509" s="6">
        <v>230.39999389648437</v>
      </c>
      <c r="P509" s="6">
        <v>1522.255126953125</v>
      </c>
      <c r="Q509" s="6">
        <v>83</v>
      </c>
      <c r="R509" s="6">
        <v>67</v>
      </c>
      <c r="S509" s="6">
        <v>391.50192260742187</v>
      </c>
      <c r="T509" s="6">
        <v>4.0262579917907715</v>
      </c>
      <c r="U509" s="6">
        <v>269.66299438476562</v>
      </c>
      <c r="V509" s="6">
        <v>0.20000000298023224</v>
      </c>
      <c r="W509" s="6">
        <v>10.199999809265137</v>
      </c>
      <c r="X509" s="6">
        <v>118.06989288330078</v>
      </c>
      <c r="Y509" s="6">
        <v>94.210029602050781</v>
      </c>
      <c r="Z509" s="6">
        <v>557.75262451171875</v>
      </c>
      <c r="AA509" s="6">
        <v>78.5</v>
      </c>
      <c r="AB509" s="6">
        <v>120</v>
      </c>
      <c r="AC509" s="6">
        <v>17.5</v>
      </c>
      <c r="AD509" s="6">
        <v>1841.1861572265625</v>
      </c>
      <c r="AE509" s="6">
        <v>3328.62109375</v>
      </c>
      <c r="AF509" s="6">
        <v>116.84130096435547</v>
      </c>
      <c r="AG509" s="6">
        <v>105.59920501708984</v>
      </c>
      <c r="AH509" s="6">
        <v>4.0999999046325684</v>
      </c>
      <c r="AI509" s="6">
        <v>4.8000001907348633</v>
      </c>
      <c r="AJ509" s="6">
        <v>9.9257087707519531</v>
      </c>
      <c r="AK509" s="6">
        <v>37</v>
      </c>
      <c r="AL509" s="6">
        <v>0.70499938726425171</v>
      </c>
      <c r="AM509" s="6">
        <v>31</v>
      </c>
      <c r="AN509" s="6">
        <v>2334.944580078125</v>
      </c>
      <c r="AO509" s="6">
        <v>33.799999237060547</v>
      </c>
      <c r="AP509" s="6">
        <v>20</v>
      </c>
      <c r="AQ509" s="6">
        <v>102.85662078857422</v>
      </c>
      <c r="AR509" s="6">
        <v>9.6999998092651367</v>
      </c>
      <c r="AS509" s="6">
        <v>3.0130627155303955</v>
      </c>
      <c r="AT509" s="6">
        <v>11</v>
      </c>
      <c r="AU509" s="6">
        <v>180.45819091796875</v>
      </c>
      <c r="AV509" s="28">
        <f t="shared" si="54"/>
        <v>13652.594700708985</v>
      </c>
      <c r="AW509" s="28"/>
      <c r="AX509" s="7">
        <v>491</v>
      </c>
      <c r="AY509" s="7">
        <f t="shared" si="52"/>
        <v>13652.594700708985</v>
      </c>
      <c r="AZ509" s="7">
        <f t="shared" si="55"/>
        <v>18449.958077192307</v>
      </c>
      <c r="BA509" s="30">
        <f t="shared" si="56"/>
        <v>480</v>
      </c>
      <c r="BB509" s="31">
        <f t="shared" si="57"/>
        <v>0.48730964467005078</v>
      </c>
    </row>
    <row r="510" spans="1:54" x14ac:dyDescent="0.25">
      <c r="A510" s="10">
        <f t="shared" si="53"/>
        <v>10</v>
      </c>
      <c r="C510" s="5">
        <v>22585</v>
      </c>
      <c r="D510" s="6">
        <v>137.28793334960937</v>
      </c>
      <c r="E510" s="6">
        <v>10</v>
      </c>
      <c r="F510" s="6">
        <v>10.013593673706055</v>
      </c>
      <c r="G510" s="6">
        <v>393.90994262695312</v>
      </c>
      <c r="H510" s="6">
        <v>26.281810760498047</v>
      </c>
      <c r="I510" s="6">
        <v>1</v>
      </c>
      <c r="J510" s="6">
        <v>1137.7679443359375</v>
      </c>
      <c r="K510" s="6">
        <v>4.627441225341089E-12</v>
      </c>
      <c r="L510" s="6">
        <v>4</v>
      </c>
      <c r="M510" s="6">
        <v>18.299999237060547</v>
      </c>
      <c r="N510" s="6">
        <v>9.8000001907348633</v>
      </c>
      <c r="O510" s="6">
        <v>241.06416320800781</v>
      </c>
      <c r="P510" s="6">
        <v>1520.2789306640625</v>
      </c>
      <c r="Q510" s="6">
        <v>86.814247131347656</v>
      </c>
      <c r="R510" s="6">
        <v>66</v>
      </c>
      <c r="S510" s="6">
        <v>392.29232788085937</v>
      </c>
      <c r="T510" s="6">
        <v>4</v>
      </c>
      <c r="U510" s="6">
        <v>244.35232543945312</v>
      </c>
      <c r="V510" s="6">
        <v>0.20000000298023224</v>
      </c>
      <c r="W510" s="6">
        <v>10.199999809265137</v>
      </c>
      <c r="X510" s="6">
        <v>66.525711059570313</v>
      </c>
      <c r="Y510" s="6">
        <v>93.919548034667969</v>
      </c>
      <c r="Z510" s="6">
        <v>553.35968017578125</v>
      </c>
      <c r="AA510" s="6">
        <v>78.5</v>
      </c>
      <c r="AB510" s="6">
        <v>120</v>
      </c>
      <c r="AC510" s="6">
        <v>17.5</v>
      </c>
      <c r="AD510" s="6">
        <v>1857.1910400390625</v>
      </c>
      <c r="AE510" s="6">
        <v>2845.62451171875</v>
      </c>
      <c r="AF510" s="6">
        <v>66.200973510742187</v>
      </c>
      <c r="AG510" s="6">
        <v>78.788703918457031</v>
      </c>
      <c r="AH510" s="6">
        <v>4.0999999046325684</v>
      </c>
      <c r="AI510" s="6">
        <v>4.8000001907348633</v>
      </c>
      <c r="AJ510" s="6">
        <v>6.5999999046325684</v>
      </c>
      <c r="AK510" s="6">
        <v>37</v>
      </c>
      <c r="AL510" s="6">
        <v>0.60000002384185791</v>
      </c>
      <c r="AM510" s="6">
        <v>31</v>
      </c>
      <c r="AN510" s="6">
        <v>2311.33056640625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0.60000002384185791</v>
      </c>
      <c r="AT510" s="6">
        <v>11</v>
      </c>
      <c r="AU510" s="6">
        <v>180.90286254882812</v>
      </c>
      <c r="AV510" s="28">
        <f t="shared" si="54"/>
        <v>12822.606814816598</v>
      </c>
      <c r="AW510" s="28"/>
      <c r="AX510" s="7">
        <v>492</v>
      </c>
      <c r="AY510" s="7">
        <f t="shared" si="52"/>
        <v>12822.606814816598</v>
      </c>
      <c r="AZ510" s="7">
        <f t="shared" si="55"/>
        <v>18445.040405750275</v>
      </c>
      <c r="BA510" s="30">
        <f t="shared" si="56"/>
        <v>481</v>
      </c>
      <c r="BB510" s="31">
        <f t="shared" si="57"/>
        <v>0.48832487309644668</v>
      </c>
    </row>
    <row r="511" spans="1:54" x14ac:dyDescent="0.25">
      <c r="A511" s="10">
        <f t="shared" si="53"/>
        <v>11</v>
      </c>
      <c r="C511" s="5">
        <v>22615</v>
      </c>
      <c r="D511" s="6">
        <v>134.72625732421875</v>
      </c>
      <c r="E511" s="6">
        <v>10</v>
      </c>
      <c r="F511" s="6">
        <v>10</v>
      </c>
      <c r="G511" s="6">
        <v>368.90191650390625</v>
      </c>
      <c r="H511" s="6">
        <v>18.600000381469727</v>
      </c>
      <c r="I511" s="6">
        <v>1</v>
      </c>
      <c r="J511" s="6">
        <v>1139.4052734375</v>
      </c>
      <c r="K511" s="6">
        <v>5.9670882225036621</v>
      </c>
      <c r="L511" s="6">
        <v>4</v>
      </c>
      <c r="M511" s="6">
        <v>25.941743850708008</v>
      </c>
      <c r="N511" s="6">
        <v>9.8000001907348633</v>
      </c>
      <c r="O511" s="6">
        <v>230.39999389648437</v>
      </c>
      <c r="P511" s="6">
        <v>1539.799560546875</v>
      </c>
      <c r="Q511" s="6">
        <v>93.093856811523438</v>
      </c>
      <c r="R511" s="6">
        <v>64</v>
      </c>
      <c r="S511" s="6">
        <v>319.07510375976562</v>
      </c>
      <c r="T511" s="6">
        <v>4</v>
      </c>
      <c r="U511" s="6">
        <v>220.1400146484375</v>
      </c>
      <c r="V511" s="6">
        <v>8.985041618347168</v>
      </c>
      <c r="W511" s="6">
        <v>10.199999809265137</v>
      </c>
      <c r="X511" s="6">
        <v>39.29437255859375</v>
      </c>
      <c r="Y511" s="6">
        <v>90.018341064453125</v>
      </c>
      <c r="Z511" s="6">
        <v>540.6865234375</v>
      </c>
      <c r="AA511" s="6">
        <v>78.5</v>
      </c>
      <c r="AB511" s="6">
        <v>142.67915344238281</v>
      </c>
      <c r="AC511" s="6">
        <v>17.5</v>
      </c>
      <c r="AD511" s="6">
        <v>1874.2921142578125</v>
      </c>
      <c r="AE511" s="6">
        <v>2812.158447265625</v>
      </c>
      <c r="AF511" s="6">
        <v>36.07489013671875</v>
      </c>
      <c r="AG511" s="6">
        <v>73.585990905761719</v>
      </c>
      <c r="AH511" s="6">
        <v>4.0999999046325684</v>
      </c>
      <c r="AI511" s="6">
        <v>95.749496459960937</v>
      </c>
      <c r="AJ511" s="6">
        <v>6.5999999046325684</v>
      </c>
      <c r="AK511" s="6">
        <v>37</v>
      </c>
      <c r="AL511" s="6">
        <v>0.60000002384185791</v>
      </c>
      <c r="AM511" s="6">
        <v>31</v>
      </c>
      <c r="AN511" s="6">
        <v>2399.4794921875</v>
      </c>
      <c r="AO511" s="6">
        <v>33.799999237060547</v>
      </c>
      <c r="AP511" s="6">
        <v>20</v>
      </c>
      <c r="AQ511" s="6">
        <v>171.34498596191406</v>
      </c>
      <c r="AR511" s="6">
        <v>9.6999998092651367</v>
      </c>
      <c r="AS511" s="6">
        <v>0.60000002384185791</v>
      </c>
      <c r="AT511" s="6">
        <v>11</v>
      </c>
      <c r="AU511" s="6">
        <v>181.3076171875</v>
      </c>
      <c r="AV511" s="28">
        <f t="shared" si="54"/>
        <v>12925.107274770737</v>
      </c>
      <c r="AW511" s="28"/>
      <c r="AX511" s="7">
        <v>493</v>
      </c>
      <c r="AY511" s="7">
        <f t="shared" si="52"/>
        <v>12925.107274770737</v>
      </c>
      <c r="AZ511" s="7">
        <f t="shared" si="55"/>
        <v>18441.313364624977</v>
      </c>
      <c r="BA511" s="30">
        <f t="shared" si="56"/>
        <v>482</v>
      </c>
      <c r="BB511" s="31">
        <f t="shared" si="57"/>
        <v>0.48934010152284263</v>
      </c>
    </row>
    <row r="512" spans="1:54" x14ac:dyDescent="0.25">
      <c r="A512" s="10">
        <f t="shared" si="53"/>
        <v>12</v>
      </c>
      <c r="C512" s="5">
        <v>22646</v>
      </c>
      <c r="D512" s="6">
        <v>146.21316528320312</v>
      </c>
      <c r="E512" s="6">
        <v>32.433784484863281</v>
      </c>
      <c r="F512" s="6">
        <v>10.434198379516602</v>
      </c>
      <c r="G512" s="6">
        <v>384.33453369140625</v>
      </c>
      <c r="H512" s="6">
        <v>161.70506286621094</v>
      </c>
      <c r="I512" s="6">
        <v>8.2193965911865234</v>
      </c>
      <c r="J512" s="6">
        <v>1162.3057861328125</v>
      </c>
      <c r="K512" s="6">
        <v>21.903295516967773</v>
      </c>
      <c r="L512" s="6">
        <v>4</v>
      </c>
      <c r="M512" s="6">
        <v>18.299999237060547</v>
      </c>
      <c r="N512" s="6">
        <v>10.848576545715332</v>
      </c>
      <c r="O512" s="6">
        <v>261.240478515625</v>
      </c>
      <c r="P512" s="6">
        <v>1538.3814697265625</v>
      </c>
      <c r="Q512" s="6">
        <v>94.050849914550781</v>
      </c>
      <c r="R512" s="6">
        <v>62</v>
      </c>
      <c r="S512" s="6">
        <v>369.83206176757812</v>
      </c>
      <c r="T512" s="6">
        <v>5.2648649215698242</v>
      </c>
      <c r="U512" s="6">
        <v>199.16746520996094</v>
      </c>
      <c r="V512" s="6">
        <v>19.992259979248047</v>
      </c>
      <c r="W512" s="6">
        <v>10.199999809265137</v>
      </c>
      <c r="X512" s="6">
        <v>48.320549011230469</v>
      </c>
      <c r="Y512" s="6">
        <v>77.660049438476563</v>
      </c>
      <c r="Z512" s="6">
        <v>534.76544189453125</v>
      </c>
      <c r="AA512" s="6">
        <v>100.92990875244141</v>
      </c>
      <c r="AB512" s="6">
        <v>179.36001586914062</v>
      </c>
      <c r="AC512" s="6">
        <v>17.5</v>
      </c>
      <c r="AD512" s="6">
        <v>1893.4779052734375</v>
      </c>
      <c r="AE512" s="6">
        <v>2902.273193359375</v>
      </c>
      <c r="AF512" s="6">
        <v>18.904964447021484</v>
      </c>
      <c r="AG512" s="6">
        <v>80.158088684082031</v>
      </c>
      <c r="AH512" s="6">
        <v>4.0999999046325684</v>
      </c>
      <c r="AI512" s="6">
        <v>4.8000001907348633</v>
      </c>
      <c r="AJ512" s="6">
        <v>8.2873611450195313</v>
      </c>
      <c r="AK512" s="6">
        <v>37</v>
      </c>
      <c r="AL512" s="6">
        <v>2.1494982242584229</v>
      </c>
      <c r="AM512" s="6">
        <v>38.180740356445313</v>
      </c>
      <c r="AN512" s="6">
        <v>2668.0947265625</v>
      </c>
      <c r="AO512" s="6">
        <v>44</v>
      </c>
      <c r="AP512" s="6">
        <v>26.763111114501953</v>
      </c>
      <c r="AQ512" s="6">
        <v>412.42037963867187</v>
      </c>
      <c r="AR512" s="6">
        <v>9.6999998092651367</v>
      </c>
      <c r="AS512" s="6">
        <v>2.053433895111084</v>
      </c>
      <c r="AT512" s="6">
        <v>11</v>
      </c>
      <c r="AU512" s="6">
        <v>183.21513366699219</v>
      </c>
      <c r="AV512" s="28">
        <f t="shared" si="54"/>
        <v>13825.941749811172</v>
      </c>
      <c r="AW512" s="28"/>
      <c r="AX512" s="7">
        <v>494</v>
      </c>
      <c r="AY512" s="7">
        <f t="shared" si="52"/>
        <v>13825.941749811172</v>
      </c>
      <c r="AZ512" s="7">
        <f t="shared" si="55"/>
        <v>18438.217022895813</v>
      </c>
      <c r="BA512" s="30">
        <f t="shared" si="56"/>
        <v>483</v>
      </c>
      <c r="BB512" s="31">
        <f t="shared" si="57"/>
        <v>0.49035532994923858</v>
      </c>
    </row>
    <row r="513" spans="1:54" x14ac:dyDescent="0.25">
      <c r="A513" s="10">
        <f t="shared" si="53"/>
        <v>1</v>
      </c>
      <c r="C513" s="5">
        <v>22677</v>
      </c>
      <c r="D513" s="6">
        <v>147.68728637695312</v>
      </c>
      <c r="E513" s="6">
        <v>41.845317840576172</v>
      </c>
      <c r="F513" s="6">
        <v>11.058372497558594</v>
      </c>
      <c r="G513" s="6">
        <v>383</v>
      </c>
      <c r="H513" s="6">
        <v>248.92729187011719</v>
      </c>
      <c r="I513" s="6">
        <v>1</v>
      </c>
      <c r="J513" s="6">
        <v>1185.6583251953125</v>
      </c>
      <c r="K513" s="6">
        <v>32.818359375</v>
      </c>
      <c r="L513" s="6">
        <v>4</v>
      </c>
      <c r="M513" s="6">
        <v>18.299999237060547</v>
      </c>
      <c r="N513" s="6">
        <v>10.857906341552734</v>
      </c>
      <c r="O513" s="6">
        <v>266.20413208007812</v>
      </c>
      <c r="P513" s="6">
        <v>1536.7364501953125</v>
      </c>
      <c r="Q513" s="6">
        <v>83</v>
      </c>
      <c r="R513" s="6">
        <v>62</v>
      </c>
      <c r="S513" s="6">
        <v>393.7691650390625</v>
      </c>
      <c r="T513" s="6">
        <v>4</v>
      </c>
      <c r="U513" s="6">
        <v>179.35472106933594</v>
      </c>
      <c r="V513" s="6">
        <v>32.2835693359375</v>
      </c>
      <c r="W513" s="6">
        <v>10.199999809265137</v>
      </c>
      <c r="X513" s="6">
        <v>57.385662078857422</v>
      </c>
      <c r="Y513" s="6">
        <v>72</v>
      </c>
      <c r="Z513" s="6">
        <v>528.73370361328125</v>
      </c>
      <c r="AA513" s="6">
        <v>182</v>
      </c>
      <c r="AB513" s="6">
        <v>215.05020141601562</v>
      </c>
      <c r="AC513" s="6">
        <v>17.5</v>
      </c>
      <c r="AD513" s="6">
        <v>1910.43017578125</v>
      </c>
      <c r="AE513" s="6">
        <v>3026.947265625</v>
      </c>
      <c r="AF513" s="6">
        <v>12.199999809265137</v>
      </c>
      <c r="AG513" s="6">
        <v>84.912826538085938</v>
      </c>
      <c r="AH513" s="6">
        <v>4.0999999046325684</v>
      </c>
      <c r="AI513" s="6">
        <v>4.8000001907348633</v>
      </c>
      <c r="AJ513" s="6">
        <v>11.250642776489258</v>
      </c>
      <c r="AK513" s="6">
        <v>37</v>
      </c>
      <c r="AL513" s="6">
        <v>0.60000002384185791</v>
      </c>
      <c r="AM513" s="6">
        <v>35.793975830078125</v>
      </c>
      <c r="AN513" s="6">
        <v>2789.04248046875</v>
      </c>
      <c r="AO513" s="6">
        <v>44</v>
      </c>
      <c r="AP513" s="6">
        <v>34.872463226318359</v>
      </c>
      <c r="AQ513" s="6">
        <v>518.970703125</v>
      </c>
      <c r="AR513" s="6">
        <v>9.6999998092651367</v>
      </c>
      <c r="AS513" s="6">
        <v>3.6007039546966553</v>
      </c>
      <c r="AT513" s="6">
        <v>11</v>
      </c>
      <c r="AU513" s="6">
        <v>181.38383483886719</v>
      </c>
      <c r="AV513" s="28">
        <f t="shared" si="54"/>
        <v>14445.975535273552</v>
      </c>
      <c r="AW513" s="28"/>
      <c r="AX513" s="7">
        <v>495</v>
      </c>
      <c r="AY513" s="7">
        <f t="shared" si="52"/>
        <v>14445.975535273552</v>
      </c>
      <c r="AZ513" s="7">
        <f t="shared" si="55"/>
        <v>18437.682812213898</v>
      </c>
      <c r="BA513" s="30">
        <f t="shared" si="56"/>
        <v>484</v>
      </c>
      <c r="BB513" s="31">
        <f t="shared" si="57"/>
        <v>0.49137055837563454</v>
      </c>
    </row>
    <row r="514" spans="1:54" x14ac:dyDescent="0.25">
      <c r="A514" s="10">
        <f t="shared" si="53"/>
        <v>2</v>
      </c>
      <c r="C514" s="5">
        <v>22705</v>
      </c>
      <c r="D514" s="6">
        <v>308.95428466796875</v>
      </c>
      <c r="E514" s="6">
        <v>57.646137237548828</v>
      </c>
      <c r="F514" s="6">
        <v>56.709941864013672</v>
      </c>
      <c r="G514" s="6">
        <v>600</v>
      </c>
      <c r="H514" s="6">
        <v>240.10014343261719</v>
      </c>
      <c r="I514" s="6">
        <v>63.220996856689453</v>
      </c>
      <c r="J514" s="6">
        <v>1283.7208251953125</v>
      </c>
      <c r="K514" s="6">
        <v>73.701255798339844</v>
      </c>
      <c r="L514" s="6">
        <v>4</v>
      </c>
      <c r="M514" s="6">
        <v>18.299999237060547</v>
      </c>
      <c r="N514" s="6">
        <v>10.852802276611328</v>
      </c>
      <c r="O514" s="6">
        <v>292.66079711914062</v>
      </c>
      <c r="P514" s="6">
        <v>1690</v>
      </c>
      <c r="Q514" s="6">
        <v>88.655357360839844</v>
      </c>
      <c r="R514" s="6">
        <v>62</v>
      </c>
      <c r="S514" s="6">
        <v>575</v>
      </c>
      <c r="T514" s="6">
        <v>26</v>
      </c>
      <c r="U514" s="6">
        <v>188.18397521972656</v>
      </c>
      <c r="V514" s="6">
        <v>79.178367614746094</v>
      </c>
      <c r="W514" s="6">
        <v>10.199999809265137</v>
      </c>
      <c r="X514" s="6">
        <v>94.377044677734375</v>
      </c>
      <c r="Y514" s="6">
        <v>80.162872314453125</v>
      </c>
      <c r="Z514" s="6">
        <v>676</v>
      </c>
      <c r="AA514" s="6">
        <v>139.89459228515625</v>
      </c>
      <c r="AB514" s="6">
        <v>395.87420654296875</v>
      </c>
      <c r="AC514" s="6">
        <v>84.102729797363281</v>
      </c>
      <c r="AD514" s="6">
        <v>1950</v>
      </c>
      <c r="AE514" s="6">
        <v>2788</v>
      </c>
      <c r="AF514" s="6">
        <v>46.439567565917969</v>
      </c>
      <c r="AG514" s="6">
        <v>236.30937194824219</v>
      </c>
      <c r="AH514" s="6">
        <v>4.0999999046325684</v>
      </c>
      <c r="AI514" s="6">
        <v>91.183273315429688</v>
      </c>
      <c r="AJ514" s="6">
        <v>65.599998474121094</v>
      </c>
      <c r="AK514" s="6">
        <v>49.241310119628906</v>
      </c>
      <c r="AL514" s="6">
        <v>12.971591949462891</v>
      </c>
      <c r="AM514" s="6">
        <v>43.712078094482422</v>
      </c>
      <c r="AN514" s="6">
        <v>3831.43408203125</v>
      </c>
      <c r="AO514" s="6">
        <v>33.799999237060547</v>
      </c>
      <c r="AP514" s="6">
        <v>20</v>
      </c>
      <c r="AQ514" s="6">
        <v>720.78948974609375</v>
      </c>
      <c r="AR514" s="6">
        <v>11.800000190734863</v>
      </c>
      <c r="AS514" s="6">
        <v>8.8393802642822266</v>
      </c>
      <c r="AT514" s="6">
        <v>66.784652709960938</v>
      </c>
      <c r="AU514" s="6">
        <v>206</v>
      </c>
      <c r="AV514" s="28">
        <f t="shared" si="54"/>
        <v>17386.501124858856</v>
      </c>
      <c r="AW514" s="28"/>
      <c r="AX514" s="7">
        <v>496</v>
      </c>
      <c r="AY514" s="7">
        <f t="shared" si="52"/>
        <v>17386.501124858856</v>
      </c>
      <c r="AZ514" s="7">
        <f t="shared" si="55"/>
        <v>18418.769657611847</v>
      </c>
      <c r="BA514" s="30">
        <f t="shared" si="56"/>
        <v>485</v>
      </c>
      <c r="BB514" s="31">
        <f t="shared" si="57"/>
        <v>0.49238578680203043</v>
      </c>
    </row>
    <row r="515" spans="1:54" x14ac:dyDescent="0.25">
      <c r="A515" s="10">
        <f t="shared" si="53"/>
        <v>3</v>
      </c>
      <c r="C515" s="5">
        <v>22736</v>
      </c>
      <c r="D515" s="6">
        <v>385.73245239257812</v>
      </c>
      <c r="E515" s="6">
        <v>76.821640014648437</v>
      </c>
      <c r="F515" s="6">
        <v>52.951126098632813</v>
      </c>
      <c r="G515" s="6">
        <v>685</v>
      </c>
      <c r="H515" s="6">
        <v>323.70001220703125</v>
      </c>
      <c r="I515" s="6">
        <v>102.90395355224609</v>
      </c>
      <c r="J515" s="6">
        <v>1348.814208984375</v>
      </c>
      <c r="K515" s="6">
        <v>77.4527587890625</v>
      </c>
      <c r="L515" s="6">
        <v>4</v>
      </c>
      <c r="M515" s="6">
        <v>18.299999237060547</v>
      </c>
      <c r="N515" s="6">
        <v>10.79118537902832</v>
      </c>
      <c r="O515" s="6">
        <v>323.76727294921875</v>
      </c>
      <c r="P515" s="6">
        <v>1690</v>
      </c>
      <c r="Q515" s="6">
        <v>95.682479858398438</v>
      </c>
      <c r="R515" s="6">
        <v>64</v>
      </c>
      <c r="S515" s="6">
        <v>680</v>
      </c>
      <c r="T515" s="6">
        <v>21.33445930480957</v>
      </c>
      <c r="U515" s="6">
        <v>189.99581909179687</v>
      </c>
      <c r="V515" s="6">
        <v>75.836784362792969</v>
      </c>
      <c r="W515" s="6">
        <v>10.199999809265137</v>
      </c>
      <c r="X515" s="6">
        <v>113.95687103271484</v>
      </c>
      <c r="Y515" s="6">
        <v>89.688034057617188</v>
      </c>
      <c r="Z515" s="6">
        <v>722.854248046875</v>
      </c>
      <c r="AA515" s="6">
        <v>126.98466491699219</v>
      </c>
      <c r="AB515" s="6">
        <v>311.34619140625</v>
      </c>
      <c r="AC515" s="6">
        <v>109.27391052246094</v>
      </c>
      <c r="AD515" s="6">
        <v>2012.3973388671875</v>
      </c>
      <c r="AE515" s="6">
        <v>2936</v>
      </c>
      <c r="AF515" s="6">
        <v>61.368080139160156</v>
      </c>
      <c r="AG515" s="6">
        <v>257.7696533203125</v>
      </c>
      <c r="AH515" s="6">
        <v>4.1306700706481934</v>
      </c>
      <c r="AI515" s="6">
        <v>72.182365417480469</v>
      </c>
      <c r="AJ515" s="6">
        <v>65.599998474121094</v>
      </c>
      <c r="AK515" s="6">
        <v>59.376743316650391</v>
      </c>
      <c r="AL515" s="6">
        <v>22.133077621459961</v>
      </c>
      <c r="AM515" s="6">
        <v>54.318084716796875</v>
      </c>
      <c r="AN515" s="6">
        <v>4294.35498046875</v>
      </c>
      <c r="AO515" s="6">
        <v>39.185146331787109</v>
      </c>
      <c r="AP515" s="6">
        <v>20</v>
      </c>
      <c r="AQ515" s="6">
        <v>689.656494140625</v>
      </c>
      <c r="AR515" s="6">
        <v>11.800000190734863</v>
      </c>
      <c r="AS515" s="6">
        <v>10.538647651672363</v>
      </c>
      <c r="AT515" s="6">
        <v>66.671142578125</v>
      </c>
      <c r="AU515" s="6">
        <v>206</v>
      </c>
      <c r="AV515" s="28">
        <f t="shared" si="54"/>
        <v>18594.870495319366</v>
      </c>
      <c r="AW515" s="28"/>
      <c r="AX515" s="7">
        <v>497</v>
      </c>
      <c r="AY515" s="7">
        <f t="shared" si="52"/>
        <v>18594.870495319366</v>
      </c>
      <c r="AZ515" s="7">
        <f t="shared" si="55"/>
        <v>18412.691210269928</v>
      </c>
      <c r="BA515" s="30">
        <f t="shared" si="56"/>
        <v>486</v>
      </c>
      <c r="BB515" s="31">
        <f t="shared" si="57"/>
        <v>0.49340101522842639</v>
      </c>
    </row>
    <row r="516" spans="1:54" x14ac:dyDescent="0.25">
      <c r="A516" s="10">
        <f t="shared" si="53"/>
        <v>4</v>
      </c>
      <c r="C516" s="5">
        <v>22766</v>
      </c>
      <c r="D516" s="6">
        <v>387.04867553710937</v>
      </c>
      <c r="E516" s="6">
        <v>110.93892669677734</v>
      </c>
      <c r="F516" s="6">
        <v>10</v>
      </c>
      <c r="G516" s="6">
        <v>825</v>
      </c>
      <c r="H516" s="6">
        <v>262.57138061523437</v>
      </c>
      <c r="I516" s="6">
        <v>102.85502624511719</v>
      </c>
      <c r="J516" s="6">
        <v>1682.291748046875</v>
      </c>
      <c r="K516" s="6">
        <v>81.080123901367188</v>
      </c>
      <c r="L516" s="6">
        <v>12.648258209228516</v>
      </c>
      <c r="M516" s="6">
        <v>18.299999237060547</v>
      </c>
      <c r="N516" s="6">
        <v>10.696763038635254</v>
      </c>
      <c r="O516" s="6">
        <v>293.35205078125</v>
      </c>
      <c r="P516" s="6">
        <v>1713</v>
      </c>
      <c r="Q516" s="6">
        <v>99.543464660644531</v>
      </c>
      <c r="R516" s="6">
        <v>65</v>
      </c>
      <c r="S516" s="6">
        <v>800</v>
      </c>
      <c r="T516" s="6">
        <v>4</v>
      </c>
      <c r="U516" s="6">
        <v>199.63958740234375</v>
      </c>
      <c r="V516" s="6">
        <v>168.25019836425781</v>
      </c>
      <c r="W516" s="6">
        <v>10.199999809265137</v>
      </c>
      <c r="X516" s="6">
        <v>182.50114440917969</v>
      </c>
      <c r="Y516" s="6">
        <v>89.306861877441406</v>
      </c>
      <c r="Z516" s="6">
        <v>850.9144287109375</v>
      </c>
      <c r="AA516" s="6">
        <v>78.5</v>
      </c>
      <c r="AB516" s="6">
        <v>328.94473266601562</v>
      </c>
      <c r="AC516" s="6">
        <v>106.63140869140625</v>
      </c>
      <c r="AD516" s="6">
        <v>2121.205322265625</v>
      </c>
      <c r="AE516" s="6">
        <v>3426</v>
      </c>
      <c r="AF516" s="6">
        <v>197.81982421875</v>
      </c>
      <c r="AG516" s="6">
        <v>521.30615234375</v>
      </c>
      <c r="AH516" s="6">
        <v>4.0999999046325684</v>
      </c>
      <c r="AI516" s="6">
        <v>90.360847473144531</v>
      </c>
      <c r="AJ516" s="6">
        <v>65.599998474121094</v>
      </c>
      <c r="AK516" s="6">
        <v>59.767887115478516</v>
      </c>
      <c r="AL516" s="6">
        <v>22.348508834838867</v>
      </c>
      <c r="AM516" s="6">
        <v>60.664234161376953</v>
      </c>
      <c r="AN516" s="6">
        <v>4541.49951171875</v>
      </c>
      <c r="AO516" s="6">
        <v>33.799999237060547</v>
      </c>
      <c r="AP516" s="6">
        <v>39.9859619140625</v>
      </c>
      <c r="AQ516" s="6">
        <v>656.26611328125</v>
      </c>
      <c r="AR516" s="6">
        <v>11.800000190734863</v>
      </c>
      <c r="AS516" s="6">
        <v>66.806472778320313</v>
      </c>
      <c r="AT516" s="6">
        <v>11</v>
      </c>
      <c r="AU516" s="6">
        <v>206</v>
      </c>
      <c r="AV516" s="28">
        <f t="shared" si="54"/>
        <v>20629.545612812042</v>
      </c>
      <c r="AW516" s="28"/>
      <c r="AX516" s="7">
        <v>498</v>
      </c>
      <c r="AY516" s="7">
        <f t="shared" si="52"/>
        <v>20629.545612812042</v>
      </c>
      <c r="AZ516" s="7">
        <f t="shared" si="55"/>
        <v>18406.156834557652</v>
      </c>
      <c r="BA516" s="30">
        <f t="shared" si="56"/>
        <v>487</v>
      </c>
      <c r="BB516" s="31">
        <f t="shared" si="57"/>
        <v>0.49441624365482234</v>
      </c>
    </row>
    <row r="517" spans="1:54" x14ac:dyDescent="0.25">
      <c r="A517" s="10">
        <f t="shared" si="53"/>
        <v>5</v>
      </c>
      <c r="C517" s="5">
        <v>22797</v>
      </c>
      <c r="D517" s="6">
        <v>379.66165161132812</v>
      </c>
      <c r="E517" s="6">
        <v>94.223762512207031</v>
      </c>
      <c r="F517" s="6">
        <v>10</v>
      </c>
      <c r="G517" s="6">
        <v>930</v>
      </c>
      <c r="H517" s="6">
        <v>143.71533203125</v>
      </c>
      <c r="I517" s="6">
        <v>9.4236907958984375</v>
      </c>
      <c r="J517" s="6">
        <v>1650.2431640625</v>
      </c>
      <c r="K517" s="6">
        <v>75.152595520019531</v>
      </c>
      <c r="L517" s="6">
        <v>112.25624084472656</v>
      </c>
      <c r="M517" s="6">
        <v>18.299999237060547</v>
      </c>
      <c r="N517" s="6">
        <v>10.517167091369629</v>
      </c>
      <c r="O517" s="6">
        <v>261.4124755859375</v>
      </c>
      <c r="P517" s="6">
        <v>1918.5184326171875</v>
      </c>
      <c r="Q517" s="6">
        <v>101.17737579345703</v>
      </c>
      <c r="R517" s="6">
        <v>66</v>
      </c>
      <c r="S517" s="6">
        <v>951.4246826171875</v>
      </c>
      <c r="T517" s="6">
        <v>4</v>
      </c>
      <c r="U517" s="6">
        <v>55.872135162353516</v>
      </c>
      <c r="V517" s="6">
        <v>175.36239624023437</v>
      </c>
      <c r="W517" s="6">
        <v>10.199999809265137</v>
      </c>
      <c r="X517" s="6">
        <v>237.96696472167969</v>
      </c>
      <c r="Y517" s="6">
        <v>88.793350219726563</v>
      </c>
      <c r="Z517" s="6">
        <v>904.17144775390625</v>
      </c>
      <c r="AA517" s="6">
        <v>78.5</v>
      </c>
      <c r="AB517" s="6">
        <v>321.86407470703125</v>
      </c>
      <c r="AC517" s="6">
        <v>97.486312866210937</v>
      </c>
      <c r="AD517" s="6">
        <v>1957.3900146484375</v>
      </c>
      <c r="AE517" s="6">
        <v>3534.288818359375</v>
      </c>
      <c r="AF517" s="6">
        <v>202.44581604003906</v>
      </c>
      <c r="AG517" s="6">
        <v>659.76507568359375</v>
      </c>
      <c r="AH517" s="6">
        <v>4.0999999046325684</v>
      </c>
      <c r="AI517" s="6">
        <v>89.230216979980469</v>
      </c>
      <c r="AJ517" s="6">
        <v>65.599998474121094</v>
      </c>
      <c r="AK517" s="6">
        <v>59.080558776855469</v>
      </c>
      <c r="AL517" s="6">
        <v>21.858339309692383</v>
      </c>
      <c r="AM517" s="6">
        <v>58.142013549804687</v>
      </c>
      <c r="AN517" s="6">
        <v>4184.14892578125</v>
      </c>
      <c r="AO517" s="6">
        <v>33.799999237060547</v>
      </c>
      <c r="AP517" s="6">
        <v>54.920181274414063</v>
      </c>
      <c r="AQ517" s="6">
        <v>573.8726806640625</v>
      </c>
      <c r="AR517" s="6">
        <v>9.6999998092651367</v>
      </c>
      <c r="AS517" s="6">
        <v>3.564939022064209</v>
      </c>
      <c r="AT517" s="6">
        <v>11</v>
      </c>
      <c r="AU517" s="6">
        <v>201.1611328125</v>
      </c>
      <c r="AV517" s="28">
        <f t="shared" si="54"/>
        <v>20430.311962127686</v>
      </c>
      <c r="AW517" s="28"/>
      <c r="AX517" s="7">
        <v>499</v>
      </c>
      <c r="AY517" s="7">
        <f t="shared" si="52"/>
        <v>20430.311962127686</v>
      </c>
      <c r="AZ517" s="7">
        <f t="shared" si="55"/>
        <v>18393.276677131653</v>
      </c>
      <c r="BA517" s="30">
        <f t="shared" si="56"/>
        <v>488</v>
      </c>
      <c r="BB517" s="31">
        <f t="shared" si="57"/>
        <v>0.49543147208121829</v>
      </c>
    </row>
    <row r="518" spans="1:54" x14ac:dyDescent="0.25">
      <c r="A518" s="10">
        <f t="shared" si="53"/>
        <v>6</v>
      </c>
      <c r="C518" s="5">
        <v>22827</v>
      </c>
      <c r="D518" s="6">
        <v>348.58432006835937</v>
      </c>
      <c r="E518" s="6">
        <v>68.992729187011719</v>
      </c>
      <c r="F518" s="6">
        <v>10.231101036071777</v>
      </c>
      <c r="G518" s="6">
        <v>889.77001953125</v>
      </c>
      <c r="H518" s="6">
        <v>18.600000381469727</v>
      </c>
      <c r="I518" s="6">
        <v>1</v>
      </c>
      <c r="J518" s="6">
        <v>1631.4669189453125</v>
      </c>
      <c r="K518" s="6">
        <v>47.061241149902344</v>
      </c>
      <c r="L518" s="6">
        <v>187.23983764648437</v>
      </c>
      <c r="M518" s="6">
        <v>25.985023498535156</v>
      </c>
      <c r="N518" s="6">
        <v>10.286059379577637</v>
      </c>
      <c r="O518" s="6">
        <v>230.39999389648437</v>
      </c>
      <c r="P518" s="6">
        <v>1851.7158203125</v>
      </c>
      <c r="Q518" s="6">
        <v>99.942375183105469</v>
      </c>
      <c r="R518" s="6">
        <v>66</v>
      </c>
      <c r="S518" s="6">
        <v>728.852294921875</v>
      </c>
      <c r="T518" s="6">
        <v>4</v>
      </c>
      <c r="U518" s="6">
        <v>310.239990234375</v>
      </c>
      <c r="V518" s="6">
        <v>165.47496032714844</v>
      </c>
      <c r="W518" s="6">
        <v>10.199999809265137</v>
      </c>
      <c r="X518" s="6">
        <v>300.79132080078125</v>
      </c>
      <c r="Y518" s="6">
        <v>88.208793640136719</v>
      </c>
      <c r="Z518" s="6">
        <v>952.57135009765625</v>
      </c>
      <c r="AA518" s="6">
        <v>78.5</v>
      </c>
      <c r="AB518" s="6">
        <v>381.80609130859375</v>
      </c>
      <c r="AC518" s="6">
        <v>84.4068603515625</v>
      </c>
      <c r="AD518" s="6">
        <v>1947.997314453125</v>
      </c>
      <c r="AE518" s="6">
        <v>3531.9287109375</v>
      </c>
      <c r="AF518" s="6">
        <v>209.26499938964844</v>
      </c>
      <c r="AG518" s="6">
        <v>840.616455078125</v>
      </c>
      <c r="AH518" s="6">
        <v>4.0999999046325684</v>
      </c>
      <c r="AI518" s="6">
        <v>87.864524841308594</v>
      </c>
      <c r="AJ518" s="6">
        <v>56.575172424316406</v>
      </c>
      <c r="AK518" s="6">
        <v>52.292850494384766</v>
      </c>
      <c r="AL518" s="6">
        <v>21.255170822143555</v>
      </c>
      <c r="AM518" s="6">
        <v>50.768936157226563</v>
      </c>
      <c r="AN518" s="6">
        <v>3604.642333984375</v>
      </c>
      <c r="AO518" s="6">
        <v>33.799999237060547</v>
      </c>
      <c r="AP518" s="6">
        <v>22.905050277709961</v>
      </c>
      <c r="AQ518" s="6">
        <v>403.087890625</v>
      </c>
      <c r="AR518" s="6">
        <v>9.6999998092651367</v>
      </c>
      <c r="AS518" s="6">
        <v>33.868404388427734</v>
      </c>
      <c r="AT518" s="6">
        <v>11</v>
      </c>
      <c r="AU518" s="6">
        <v>183.36381530761719</v>
      </c>
      <c r="AV518" s="28">
        <f t="shared" si="54"/>
        <v>19697.358729839325</v>
      </c>
      <c r="AW518" s="28"/>
      <c r="AX518" s="7">
        <v>500</v>
      </c>
      <c r="AY518" s="7">
        <f t="shared" si="52"/>
        <v>19697.358729839325</v>
      </c>
      <c r="AZ518" s="7">
        <f t="shared" si="55"/>
        <v>18386.521854162216</v>
      </c>
      <c r="BA518" s="30">
        <f t="shared" si="56"/>
        <v>489</v>
      </c>
      <c r="BB518" s="31">
        <f t="shared" si="57"/>
        <v>0.49644670050761419</v>
      </c>
    </row>
    <row r="519" spans="1:54" x14ac:dyDescent="0.25">
      <c r="A519" s="10">
        <f t="shared" si="53"/>
        <v>7</v>
      </c>
      <c r="C519" s="5">
        <v>22858</v>
      </c>
      <c r="D519" s="6">
        <v>294.1646728515625</v>
      </c>
      <c r="E519" s="6">
        <v>39.104427337646484</v>
      </c>
      <c r="F519" s="6">
        <v>10.152073860168457</v>
      </c>
      <c r="G519" s="6">
        <v>676.514404296875</v>
      </c>
      <c r="H519" s="6">
        <v>48.284435272216797</v>
      </c>
      <c r="I519" s="6">
        <v>1</v>
      </c>
      <c r="J519" s="6">
        <v>1376.2442626953125</v>
      </c>
      <c r="K519" s="6">
        <v>7.0703392028808594</v>
      </c>
      <c r="L519" s="6">
        <v>138.66157531738281</v>
      </c>
      <c r="M519" s="6">
        <v>18.299999237060547</v>
      </c>
      <c r="N519" s="6">
        <v>10.024284362792969</v>
      </c>
      <c r="O519" s="6">
        <v>230.39999389648437</v>
      </c>
      <c r="P519" s="6">
        <v>1748.0006103515625</v>
      </c>
      <c r="Q519" s="6">
        <v>98.188125610351563</v>
      </c>
      <c r="R519" s="6">
        <v>67</v>
      </c>
      <c r="S519" s="6">
        <v>454.00289916992187</v>
      </c>
      <c r="T519" s="6">
        <v>4</v>
      </c>
      <c r="U519" s="6">
        <v>359.82513427734375</v>
      </c>
      <c r="V519" s="6">
        <v>56.814563751220703</v>
      </c>
      <c r="W519" s="6">
        <v>10.199999809265137</v>
      </c>
      <c r="X519" s="6">
        <v>266.90548706054687</v>
      </c>
      <c r="Y519" s="6">
        <v>97.253875732421875</v>
      </c>
      <c r="Z519" s="6">
        <v>835.15777587890625</v>
      </c>
      <c r="AA519" s="6">
        <v>78.5</v>
      </c>
      <c r="AB519" s="6">
        <v>314.40841674804687</v>
      </c>
      <c r="AC519" s="6">
        <v>69.158676147460938</v>
      </c>
      <c r="AD519" s="6">
        <v>1875.95458984375</v>
      </c>
      <c r="AE519" s="6">
        <v>3243.517578125</v>
      </c>
      <c r="AF519" s="6">
        <v>207.95341491699219</v>
      </c>
      <c r="AG519" s="6">
        <v>715.98321533203125</v>
      </c>
      <c r="AH519" s="6">
        <v>4.0999999046325684</v>
      </c>
      <c r="AI519" s="6">
        <v>4.8000001907348633</v>
      </c>
      <c r="AJ519" s="6">
        <v>43.518806457519531</v>
      </c>
      <c r="AK519" s="6">
        <v>43.963356018066406</v>
      </c>
      <c r="AL519" s="6">
        <v>12.716169357299805</v>
      </c>
      <c r="AM519" s="6">
        <v>43.933830261230469</v>
      </c>
      <c r="AN519" s="6">
        <v>2939.83935546875</v>
      </c>
      <c r="AO519" s="6">
        <v>33.799999237060547</v>
      </c>
      <c r="AP519" s="6">
        <v>20</v>
      </c>
      <c r="AQ519" s="6">
        <v>252.60256958007812</v>
      </c>
      <c r="AR519" s="6">
        <v>9.6999998092651367</v>
      </c>
      <c r="AS519" s="6">
        <v>0.60000002384185791</v>
      </c>
      <c r="AT519" s="6">
        <v>11</v>
      </c>
      <c r="AU519" s="6">
        <v>179.77394104003906</v>
      </c>
      <c r="AV519" s="28">
        <f t="shared" si="54"/>
        <v>16953.092858433723</v>
      </c>
      <c r="AW519" s="28"/>
      <c r="AX519" s="7">
        <v>501</v>
      </c>
      <c r="AY519" s="7">
        <f t="shared" si="52"/>
        <v>16953.092858433723</v>
      </c>
      <c r="AZ519" s="7">
        <f t="shared" si="55"/>
        <v>18383.111187458038</v>
      </c>
      <c r="BA519" s="30">
        <f t="shared" si="56"/>
        <v>490</v>
      </c>
      <c r="BB519" s="31">
        <f t="shared" si="57"/>
        <v>0.49746192893401014</v>
      </c>
    </row>
    <row r="520" spans="1:54" x14ac:dyDescent="0.25">
      <c r="A520" s="10">
        <f t="shared" si="53"/>
        <v>8</v>
      </c>
      <c r="C520" s="5">
        <v>22889</v>
      </c>
      <c r="D520" s="6">
        <v>250.19841003417969</v>
      </c>
      <c r="E520" s="6">
        <v>12.480502128601074</v>
      </c>
      <c r="F520" s="6">
        <v>10.08415699005127</v>
      </c>
      <c r="G520" s="6">
        <v>521.3175048828125</v>
      </c>
      <c r="H520" s="6">
        <v>23.147851943969727</v>
      </c>
      <c r="I520" s="6">
        <v>1</v>
      </c>
      <c r="J520" s="6">
        <v>1156.292236328125</v>
      </c>
      <c r="K520" s="6">
        <v>3</v>
      </c>
      <c r="L520" s="6">
        <v>90.702468872070313</v>
      </c>
      <c r="M520" s="6">
        <v>18.299999237060547</v>
      </c>
      <c r="N520" s="6">
        <v>9.8000001907348633</v>
      </c>
      <c r="O520" s="6">
        <v>230.39999389648437</v>
      </c>
      <c r="P520" s="6">
        <v>1653.398681640625</v>
      </c>
      <c r="Q520" s="6">
        <v>96.830284118652344</v>
      </c>
      <c r="R520" s="6">
        <v>67</v>
      </c>
      <c r="S520" s="6">
        <v>437.04019165039063</v>
      </c>
      <c r="T520" s="6">
        <v>4.0344934463500977</v>
      </c>
      <c r="U520" s="6">
        <v>352.03231811523437</v>
      </c>
      <c r="V520" s="6">
        <v>6.6867885589599609</v>
      </c>
      <c r="W520" s="6">
        <v>10.199999809265137</v>
      </c>
      <c r="X520" s="6">
        <v>218.18252563476562</v>
      </c>
      <c r="Y520" s="6">
        <v>96.605514526367188</v>
      </c>
      <c r="Z520" s="6">
        <v>697.895263671875</v>
      </c>
      <c r="AA520" s="6">
        <v>78.5</v>
      </c>
      <c r="AB520" s="6">
        <v>151.09530639648437</v>
      </c>
      <c r="AC520" s="6">
        <v>54.468780517578125</v>
      </c>
      <c r="AD520" s="6">
        <v>1725.3253173828125</v>
      </c>
      <c r="AE520" s="6">
        <v>2600.052734375</v>
      </c>
      <c r="AF520" s="6">
        <v>192.26203918457031</v>
      </c>
      <c r="AG520" s="6">
        <v>509.74383544921875</v>
      </c>
      <c r="AH520" s="6">
        <v>4.0999999046325684</v>
      </c>
      <c r="AI520" s="6">
        <v>4.8000001907348633</v>
      </c>
      <c r="AJ520" s="6">
        <v>24.468814849853516</v>
      </c>
      <c r="AK520" s="6">
        <v>37.437446594238281</v>
      </c>
      <c r="AL520" s="6">
        <v>2.6705725193023682</v>
      </c>
      <c r="AM520" s="6">
        <v>37.532321929931641</v>
      </c>
      <c r="AN520" s="6">
        <v>2654.52978515625</v>
      </c>
      <c r="AO520" s="6">
        <v>33.799999237060547</v>
      </c>
      <c r="AP520" s="6">
        <v>20</v>
      </c>
      <c r="AQ520" s="6">
        <v>109.27143096923828</v>
      </c>
      <c r="AR520" s="6">
        <v>9.6999998092651367</v>
      </c>
      <c r="AS520" s="6">
        <v>0.60000002384185791</v>
      </c>
      <c r="AT520" s="6">
        <v>11</v>
      </c>
      <c r="AU520" s="6">
        <v>179.99899291992187</v>
      </c>
      <c r="AV520" s="28">
        <f t="shared" si="54"/>
        <v>14407.98656308651</v>
      </c>
      <c r="AW520" s="28"/>
      <c r="AX520" s="7">
        <v>502</v>
      </c>
      <c r="AY520" s="7">
        <f t="shared" si="52"/>
        <v>14407.98656308651</v>
      </c>
      <c r="AZ520" s="7">
        <f t="shared" si="55"/>
        <v>18378.884432315826</v>
      </c>
      <c r="BA520" s="30">
        <f t="shared" si="56"/>
        <v>491</v>
      </c>
      <c r="BB520" s="31">
        <f t="shared" si="57"/>
        <v>0.4984771573604061</v>
      </c>
    </row>
    <row r="521" spans="1:54" x14ac:dyDescent="0.25">
      <c r="A521" s="10">
        <f t="shared" si="53"/>
        <v>9</v>
      </c>
      <c r="C521" s="5">
        <v>22919</v>
      </c>
      <c r="D521" s="6">
        <v>239.73655700683594</v>
      </c>
      <c r="E521" s="6">
        <v>10</v>
      </c>
      <c r="F521" s="6">
        <v>10.035223960876465</v>
      </c>
      <c r="G521" s="6">
        <v>415.33016967773437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46.859672546386719</v>
      </c>
      <c r="M521" s="6">
        <v>18.299999237060547</v>
      </c>
      <c r="N521" s="6">
        <v>9.8000001907348633</v>
      </c>
      <c r="O521" s="6">
        <v>230.39999389648437</v>
      </c>
      <c r="P521" s="6">
        <v>1560.3359375</v>
      </c>
      <c r="Q521" s="6">
        <v>96.989013671875</v>
      </c>
      <c r="R521" s="6">
        <v>67</v>
      </c>
      <c r="S521" s="6">
        <v>423.64120483398438</v>
      </c>
      <c r="T521" s="6">
        <v>4</v>
      </c>
      <c r="U521" s="6">
        <v>336.39407348632812</v>
      </c>
      <c r="V521" s="6">
        <v>0.20000000298023224</v>
      </c>
      <c r="W521" s="6">
        <v>10.199999809265137</v>
      </c>
      <c r="X521" s="6">
        <v>208.54193115234375</v>
      </c>
      <c r="Y521" s="6">
        <v>94.210029602050781</v>
      </c>
      <c r="Z521" s="6">
        <v>567.55560302734375</v>
      </c>
      <c r="AA521" s="6">
        <v>78.5</v>
      </c>
      <c r="AB521" s="6">
        <v>120</v>
      </c>
      <c r="AC521" s="6">
        <v>42.014209747314453</v>
      </c>
      <c r="AD521" s="6">
        <v>1723.827880859375</v>
      </c>
      <c r="AE521" s="6">
        <v>2273.722412109375</v>
      </c>
      <c r="AF521" s="6">
        <v>174.91334533691406</v>
      </c>
      <c r="AG521" s="6">
        <v>387.29013061523437</v>
      </c>
      <c r="AH521" s="6">
        <v>4.0999999046325684</v>
      </c>
      <c r="AI521" s="6">
        <v>4.8000001907348633</v>
      </c>
      <c r="AJ521" s="6">
        <v>6.5999999046325684</v>
      </c>
      <c r="AK521" s="6">
        <v>37</v>
      </c>
      <c r="AL521" s="6">
        <v>0.68999940156936646</v>
      </c>
      <c r="AM521" s="6">
        <v>31</v>
      </c>
      <c r="AN521" s="6">
        <v>2455.68359375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0.60000002384185791</v>
      </c>
      <c r="AT521" s="6">
        <v>11</v>
      </c>
      <c r="AU521" s="6">
        <v>180.47451782226562</v>
      </c>
      <c r="AV521" s="28">
        <f t="shared" si="54"/>
        <v>13144.84549869597</v>
      </c>
      <c r="AW521" s="28"/>
      <c r="AX521" s="7">
        <v>503</v>
      </c>
      <c r="AY521" s="7">
        <f t="shared" si="52"/>
        <v>13144.84549869597</v>
      </c>
      <c r="AZ521" s="7">
        <f t="shared" si="55"/>
        <v>18371.881902649999</v>
      </c>
      <c r="BA521" s="30">
        <f t="shared" si="56"/>
        <v>492</v>
      </c>
      <c r="BB521" s="31">
        <f t="shared" si="57"/>
        <v>0.49949238578680205</v>
      </c>
    </row>
    <row r="522" spans="1:54" x14ac:dyDescent="0.25">
      <c r="A522" s="10">
        <f t="shared" si="53"/>
        <v>10</v>
      </c>
      <c r="C522" s="5">
        <v>22950</v>
      </c>
      <c r="D522" s="6">
        <v>14.712360382080078</v>
      </c>
      <c r="E522" s="6">
        <v>33.222225189208984</v>
      </c>
      <c r="F522" s="6">
        <v>10</v>
      </c>
      <c r="G522" s="6">
        <v>660</v>
      </c>
      <c r="H522" s="6">
        <v>27.709199905395508</v>
      </c>
      <c r="I522" s="6">
        <v>60.830646514892578</v>
      </c>
      <c r="J522" s="6">
        <v>1100</v>
      </c>
      <c r="K522" s="6">
        <v>0</v>
      </c>
      <c r="L522" s="6">
        <v>26.836000442504883</v>
      </c>
      <c r="M522" s="6">
        <v>18.299999237060547</v>
      </c>
      <c r="N522" s="6">
        <v>9.8000001907348633</v>
      </c>
      <c r="O522" s="6">
        <v>230.39999389648437</v>
      </c>
      <c r="P522" s="6">
        <v>1512.1650390625</v>
      </c>
      <c r="Q522" s="6">
        <v>100.78785705566406</v>
      </c>
      <c r="R522" s="6">
        <v>66</v>
      </c>
      <c r="S522" s="6">
        <v>720</v>
      </c>
      <c r="T522" s="6">
        <v>4.4051847457885742</v>
      </c>
      <c r="U522" s="6">
        <v>322.60345458984375</v>
      </c>
      <c r="V522" s="6">
        <v>0.20000000298023224</v>
      </c>
      <c r="W522" s="6">
        <v>10.199999809265137</v>
      </c>
      <c r="X522" s="6">
        <v>204.32130432128906</v>
      </c>
      <c r="Y522" s="6">
        <v>93.919548034667969</v>
      </c>
      <c r="Z522" s="6">
        <v>517.2193603515625</v>
      </c>
      <c r="AA522" s="6">
        <v>78.5</v>
      </c>
      <c r="AB522" s="6">
        <v>120</v>
      </c>
      <c r="AC522" s="6">
        <v>33.950569152832031</v>
      </c>
      <c r="AD522" s="6">
        <v>1750.828369140625</v>
      </c>
      <c r="AE522" s="6">
        <v>2839</v>
      </c>
      <c r="AF522" s="6">
        <v>175.43280029296875</v>
      </c>
      <c r="AG522" s="6">
        <v>339.11090087890625</v>
      </c>
      <c r="AH522" s="6">
        <v>4.0999999046325684</v>
      </c>
      <c r="AI522" s="6">
        <v>30.080982208251953</v>
      </c>
      <c r="AJ522" s="6">
        <v>65.599998474121094</v>
      </c>
      <c r="AK522" s="6">
        <v>37</v>
      </c>
      <c r="AL522" s="6">
        <v>0.60000002384185791</v>
      </c>
      <c r="AM522" s="6">
        <v>33.325820922851562</v>
      </c>
      <c r="AN522" s="6">
        <v>2937.10400390625</v>
      </c>
      <c r="AO522" s="6">
        <v>33.799999237060547</v>
      </c>
      <c r="AP522" s="6">
        <v>20</v>
      </c>
      <c r="AQ522" s="6">
        <v>89.829475402832031</v>
      </c>
      <c r="AR522" s="6">
        <v>11.800000190734863</v>
      </c>
      <c r="AS522" s="6">
        <v>0.60000002384185791</v>
      </c>
      <c r="AT522" s="6">
        <v>11.102998733520508</v>
      </c>
      <c r="AU522" s="6">
        <v>180.94097900390625</v>
      </c>
      <c r="AV522" s="28">
        <f t="shared" si="54"/>
        <v>14536.3390712291</v>
      </c>
      <c r="AW522" s="28"/>
      <c r="AX522" s="7">
        <v>504</v>
      </c>
      <c r="AY522" s="7">
        <f t="shared" si="52"/>
        <v>14536.3390712291</v>
      </c>
      <c r="AZ522" s="7">
        <f t="shared" si="55"/>
        <v>18328.797805309296</v>
      </c>
      <c r="BA522" s="30">
        <f t="shared" si="56"/>
        <v>493</v>
      </c>
      <c r="BB522" s="31">
        <f t="shared" si="57"/>
        <v>0.500507614213198</v>
      </c>
    </row>
    <row r="523" spans="1:54" x14ac:dyDescent="0.25">
      <c r="A523" s="10">
        <f t="shared" si="53"/>
        <v>11</v>
      </c>
      <c r="C523" s="5">
        <v>22980</v>
      </c>
      <c r="D523" s="6">
        <v>10.300000190734863</v>
      </c>
      <c r="E523" s="6">
        <v>38.299449920654297</v>
      </c>
      <c r="F523" s="6">
        <v>10.036738395690918</v>
      </c>
      <c r="G523" s="6">
        <v>528.31915283203125</v>
      </c>
      <c r="H523" s="6">
        <v>18.600000381469727</v>
      </c>
      <c r="I523" s="6">
        <v>79.163139343261719</v>
      </c>
      <c r="J523" s="6">
        <v>1113.2314453125</v>
      </c>
      <c r="K523" s="6">
        <v>9.9451465606689453</v>
      </c>
      <c r="L523" s="6">
        <v>7.4936671257019043</v>
      </c>
      <c r="M523" s="6">
        <v>28.089614868164063</v>
      </c>
      <c r="N523" s="6">
        <v>9.8000001907348633</v>
      </c>
      <c r="O523" s="6">
        <v>230.39999389648437</v>
      </c>
      <c r="P523" s="6">
        <v>1504.67236328125</v>
      </c>
      <c r="Q523" s="6">
        <v>107.10050964355469</v>
      </c>
      <c r="R523" s="6">
        <v>64</v>
      </c>
      <c r="S523" s="6">
        <v>575</v>
      </c>
      <c r="T523" s="6">
        <v>4.9035630226135254</v>
      </c>
      <c r="U523" s="6">
        <v>306.64874267578125</v>
      </c>
      <c r="V523" s="6">
        <v>11.71953296661377</v>
      </c>
      <c r="W523" s="6">
        <v>10.688626289367676</v>
      </c>
      <c r="X523" s="6">
        <v>195.83415222167969</v>
      </c>
      <c r="Y523" s="6">
        <v>90.018341064453125</v>
      </c>
      <c r="Z523" s="6">
        <v>503.9931640625</v>
      </c>
      <c r="AA523" s="6">
        <v>78.5</v>
      </c>
      <c r="AB523" s="6">
        <v>155.88511657714844</v>
      </c>
      <c r="AC523" s="6">
        <v>34.329109191894531</v>
      </c>
      <c r="AD523" s="6">
        <v>1772.5965576171875</v>
      </c>
      <c r="AE523" s="6">
        <v>2972.4189453125</v>
      </c>
      <c r="AF523" s="6">
        <v>165.24821472167969</v>
      </c>
      <c r="AG523" s="6">
        <v>330.392333984375</v>
      </c>
      <c r="AH523" s="6">
        <v>4.0999999046325684</v>
      </c>
      <c r="AI523" s="6">
        <v>122.43262481689453</v>
      </c>
      <c r="AJ523" s="6">
        <v>65.599998474121094</v>
      </c>
      <c r="AK523" s="6">
        <v>37</v>
      </c>
      <c r="AL523" s="6">
        <v>0.61743563413619995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263.78109741210937</v>
      </c>
      <c r="AR523" s="6">
        <v>9.6999998092651367</v>
      </c>
      <c r="AS523" s="6">
        <v>2.9874579906463623</v>
      </c>
      <c r="AT523" s="6">
        <v>11</v>
      </c>
      <c r="AU523" s="6">
        <v>181.265869140625</v>
      </c>
      <c r="AV523" s="28">
        <f t="shared" si="54"/>
        <v>14764.755121648312</v>
      </c>
      <c r="AW523" s="28"/>
      <c r="AX523" s="7">
        <v>505</v>
      </c>
      <c r="AY523" s="7">
        <f t="shared" si="52"/>
        <v>14764.755121648312</v>
      </c>
      <c r="AZ523" s="7">
        <f t="shared" si="55"/>
        <v>18326.306210160255</v>
      </c>
      <c r="BA523" s="30">
        <f t="shared" si="56"/>
        <v>494</v>
      </c>
      <c r="BB523" s="31">
        <f t="shared" si="57"/>
        <v>0.5015228426395939</v>
      </c>
    </row>
    <row r="524" spans="1:54" x14ac:dyDescent="0.25">
      <c r="A524" s="10">
        <f t="shared" si="53"/>
        <v>12</v>
      </c>
      <c r="C524" s="5">
        <v>23011</v>
      </c>
      <c r="D524" s="6">
        <v>51.859886169433594</v>
      </c>
      <c r="E524" s="6">
        <v>68.775566101074219</v>
      </c>
      <c r="F524" s="6">
        <v>10.366836547851562</v>
      </c>
      <c r="G524" s="6">
        <v>455.53387451171875</v>
      </c>
      <c r="H524" s="6">
        <v>209.13505554199219</v>
      </c>
      <c r="I524" s="6">
        <v>102.97657012939453</v>
      </c>
      <c r="J524" s="6">
        <v>1238.5914306640625</v>
      </c>
      <c r="K524" s="6">
        <v>12.930313110351563</v>
      </c>
      <c r="L524" s="6">
        <v>4</v>
      </c>
      <c r="M524" s="6">
        <v>18.299999237060547</v>
      </c>
      <c r="N524" s="6">
        <v>10.538524627685547</v>
      </c>
      <c r="O524" s="6">
        <v>237.94027709960937</v>
      </c>
      <c r="P524" s="6">
        <v>1511.4520263671875</v>
      </c>
      <c r="Q524" s="6">
        <v>114.98372650146484</v>
      </c>
      <c r="R524" s="6">
        <v>62</v>
      </c>
      <c r="S524" s="6">
        <v>575</v>
      </c>
      <c r="T524" s="6">
        <v>5.6349296569824219</v>
      </c>
      <c r="U524" s="6">
        <v>283.7010498046875</v>
      </c>
      <c r="V524" s="6">
        <v>22.746410369873047</v>
      </c>
      <c r="W524" s="6">
        <v>10.199999809265137</v>
      </c>
      <c r="X524" s="6">
        <v>202.93977355957031</v>
      </c>
      <c r="Y524" s="6">
        <v>77.660049438476563</v>
      </c>
      <c r="Z524" s="6">
        <v>493.97628784179687</v>
      </c>
      <c r="AA524" s="6">
        <v>139.5030517578125</v>
      </c>
      <c r="AB524" s="6">
        <v>188.16319274902344</v>
      </c>
      <c r="AC524" s="6">
        <v>37.089218139648438</v>
      </c>
      <c r="AD524" s="6">
        <v>1801.3721923828125</v>
      </c>
      <c r="AE524" s="6">
        <v>3051</v>
      </c>
      <c r="AF524" s="6">
        <v>148.53819274902344</v>
      </c>
      <c r="AG524" s="6">
        <v>313.4132080078125</v>
      </c>
      <c r="AH524" s="6">
        <v>4.0999999046325684</v>
      </c>
      <c r="AI524" s="6">
        <v>4.8000001907348633</v>
      </c>
      <c r="AJ524" s="6">
        <v>65.599998474121094</v>
      </c>
      <c r="AK524" s="6">
        <v>37</v>
      </c>
      <c r="AL524" s="6">
        <v>0.80475020408630371</v>
      </c>
      <c r="AM524" s="6">
        <v>31</v>
      </c>
      <c r="AN524" s="6">
        <v>3367.25341796875</v>
      </c>
      <c r="AO524" s="6">
        <v>34.251686096191406</v>
      </c>
      <c r="AP524" s="6">
        <v>26.763111114501953</v>
      </c>
      <c r="AQ524" s="6">
        <v>470.32498168945312</v>
      </c>
      <c r="AR524" s="6">
        <v>9.6999998092651367</v>
      </c>
      <c r="AS524" s="6">
        <v>5.665137767791748</v>
      </c>
      <c r="AT524" s="6">
        <v>11</v>
      </c>
      <c r="AU524" s="6">
        <v>235</v>
      </c>
      <c r="AV524" s="28">
        <f t="shared" si="54"/>
        <v>15763.5847260952</v>
      </c>
      <c r="AW524" s="28"/>
      <c r="AX524" s="7">
        <v>506</v>
      </c>
      <c r="AY524" s="7">
        <f t="shared" si="52"/>
        <v>15763.5847260952</v>
      </c>
      <c r="AZ524" s="7">
        <f t="shared" si="55"/>
        <v>18325.014690876007</v>
      </c>
      <c r="BA524" s="30">
        <f t="shared" si="56"/>
        <v>495</v>
      </c>
      <c r="BB524" s="31">
        <f t="shared" si="57"/>
        <v>0.5025380710659898</v>
      </c>
    </row>
    <row r="525" spans="1:54" x14ac:dyDescent="0.25">
      <c r="A525" s="10">
        <f t="shared" si="53"/>
        <v>1</v>
      </c>
      <c r="C525" s="5">
        <v>23042</v>
      </c>
      <c r="D525" s="6">
        <v>185.30194091796875</v>
      </c>
      <c r="E525" s="6">
        <v>57.278831481933594</v>
      </c>
      <c r="F525" s="6">
        <v>18.575460433959961</v>
      </c>
      <c r="G525" s="6">
        <v>381.83932495117187</v>
      </c>
      <c r="H525" s="6">
        <v>296.375</v>
      </c>
      <c r="I525" s="6">
        <v>102.97579193115234</v>
      </c>
      <c r="J525" s="6">
        <v>1285.828369140625</v>
      </c>
      <c r="K525" s="6">
        <v>60.773033142089844</v>
      </c>
      <c r="L525" s="6">
        <v>4</v>
      </c>
      <c r="M525" s="6">
        <v>18.299999237060547</v>
      </c>
      <c r="N525" s="6">
        <v>11.080545425415039</v>
      </c>
      <c r="O525" s="6">
        <v>268.47256469726562</v>
      </c>
      <c r="P525" s="6">
        <v>1553.6048583984375</v>
      </c>
      <c r="Q525" s="6">
        <v>123.10643005371094</v>
      </c>
      <c r="R525" s="6">
        <v>62</v>
      </c>
      <c r="S525" s="6">
        <v>490.0439453125</v>
      </c>
      <c r="T525" s="6">
        <v>9.9185314178466797</v>
      </c>
      <c r="U525" s="6">
        <v>284.2041015625</v>
      </c>
      <c r="V525" s="6">
        <v>49.149444580078125</v>
      </c>
      <c r="W525" s="6">
        <v>10.199999809265137</v>
      </c>
      <c r="X525" s="6">
        <v>215.84352111816406</v>
      </c>
      <c r="Y525" s="6">
        <v>72</v>
      </c>
      <c r="Z525" s="6">
        <v>519.77069091796875</v>
      </c>
      <c r="AA525" s="6">
        <v>182</v>
      </c>
      <c r="AB525" s="6">
        <v>237.46281433105469</v>
      </c>
      <c r="AC525" s="6">
        <v>41.332496643066406</v>
      </c>
      <c r="AD525" s="6">
        <v>1862.5572509765625</v>
      </c>
      <c r="AE525" s="6">
        <v>2940</v>
      </c>
      <c r="AF525" s="6">
        <v>154.19119262695312</v>
      </c>
      <c r="AG525" s="6">
        <v>362.66134643554687</v>
      </c>
      <c r="AH525" s="6">
        <v>4.0999999046325684</v>
      </c>
      <c r="AI525" s="6">
        <v>4.8000001907348633</v>
      </c>
      <c r="AJ525" s="6">
        <v>65.599998474121094</v>
      </c>
      <c r="AK525" s="6">
        <v>39.035469055175781</v>
      </c>
      <c r="AL525" s="6">
        <v>8.9995603561401367</v>
      </c>
      <c r="AM525" s="6">
        <v>42.103229522705078</v>
      </c>
      <c r="AN525" s="6">
        <v>3527.646240234375</v>
      </c>
      <c r="AO525" s="6">
        <v>44</v>
      </c>
      <c r="AP525" s="6">
        <v>34.872463226318359</v>
      </c>
      <c r="AQ525" s="6">
        <v>644.24981689453125</v>
      </c>
      <c r="AR525" s="6">
        <v>9.6999998092651367</v>
      </c>
      <c r="AS525" s="6">
        <v>9.1630125045776367</v>
      </c>
      <c r="AT525" s="6">
        <v>13.773124694824219</v>
      </c>
      <c r="AU525" s="6">
        <v>181.38565063476562</v>
      </c>
      <c r="AV525" s="28">
        <f t="shared" si="54"/>
        <v>16490.276051044464</v>
      </c>
      <c r="AW525" s="28"/>
      <c r="AX525" s="7">
        <v>507</v>
      </c>
      <c r="AY525" s="7">
        <f t="shared" si="52"/>
        <v>16490.276051044464</v>
      </c>
      <c r="AZ525" s="7">
        <f t="shared" si="55"/>
        <v>18319.966504096985</v>
      </c>
      <c r="BA525" s="30">
        <f t="shared" si="56"/>
        <v>496</v>
      </c>
      <c r="BB525" s="31">
        <f t="shared" si="57"/>
        <v>0.50355329949238581</v>
      </c>
    </row>
    <row r="526" spans="1:54" x14ac:dyDescent="0.25">
      <c r="A526" s="10">
        <f t="shared" si="53"/>
        <v>2</v>
      </c>
      <c r="C526" s="5">
        <v>23070</v>
      </c>
      <c r="D526" s="6">
        <v>239.36285400390625</v>
      </c>
      <c r="E526" s="6">
        <v>57.625637054443359</v>
      </c>
      <c r="F526" s="6">
        <v>35.442832946777344</v>
      </c>
      <c r="G526" s="6">
        <v>600</v>
      </c>
      <c r="H526" s="6">
        <v>287.43112182617188</v>
      </c>
      <c r="I526" s="6">
        <v>102.95725250244141</v>
      </c>
      <c r="J526" s="6">
        <v>1566.4775390625</v>
      </c>
      <c r="K526" s="6">
        <v>0</v>
      </c>
      <c r="L526" s="6">
        <v>104.92266845703125</v>
      </c>
      <c r="M526" s="6">
        <v>18.299999237060547</v>
      </c>
      <c r="N526" s="6">
        <v>11.071349143981934</v>
      </c>
      <c r="O526" s="6">
        <v>295.99334716796875</v>
      </c>
      <c r="P526" s="6">
        <v>1690</v>
      </c>
      <c r="Q526" s="6">
        <v>128.88218688964844</v>
      </c>
      <c r="R526" s="6">
        <v>62</v>
      </c>
      <c r="S526" s="6">
        <v>535</v>
      </c>
      <c r="T526" s="6">
        <v>28.690893173217773</v>
      </c>
      <c r="U526" s="6">
        <v>335.44097900390625</v>
      </c>
      <c r="V526" s="6">
        <v>148.42091369628906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136.17167663574219</v>
      </c>
      <c r="AB526" s="6">
        <v>434.17132568359375</v>
      </c>
      <c r="AC526" s="6">
        <v>85.28173828125</v>
      </c>
      <c r="AD526" s="6">
        <v>1949.98291015625</v>
      </c>
      <c r="AE526" s="6">
        <v>3057</v>
      </c>
      <c r="AF526" s="6">
        <v>188</v>
      </c>
      <c r="AG526" s="6">
        <v>555.79315185546875</v>
      </c>
      <c r="AH526" s="6">
        <v>4.0999999046325684</v>
      </c>
      <c r="AI526" s="6">
        <v>91.163604736328125</v>
      </c>
      <c r="AJ526" s="6">
        <v>65.599998474121094</v>
      </c>
      <c r="AK526" s="6">
        <v>37</v>
      </c>
      <c r="AL526" s="6">
        <v>12.971591949462891</v>
      </c>
      <c r="AM526" s="6">
        <v>36.542964935302734</v>
      </c>
      <c r="AN526" s="6">
        <v>4038.783203125</v>
      </c>
      <c r="AO526" s="6">
        <v>33.799999237060547</v>
      </c>
      <c r="AP526" s="6">
        <v>20</v>
      </c>
      <c r="AQ526" s="6">
        <v>819.61297607421875</v>
      </c>
      <c r="AR526" s="6">
        <v>11.800000190734863</v>
      </c>
      <c r="AS526" s="6">
        <v>8.8393802642822266</v>
      </c>
      <c r="AT526" s="6">
        <v>66.736915588378906</v>
      </c>
      <c r="AU526" s="6">
        <v>206</v>
      </c>
      <c r="AV526" s="28">
        <f t="shared" si="54"/>
        <v>19166.870998859406</v>
      </c>
      <c r="AW526" s="28"/>
      <c r="AX526" s="7">
        <v>508</v>
      </c>
      <c r="AY526" s="7">
        <f t="shared" si="52"/>
        <v>19166.870998859406</v>
      </c>
      <c r="AZ526" s="7">
        <f t="shared" si="55"/>
        <v>18302.540141105652</v>
      </c>
      <c r="BA526" s="30">
        <f t="shared" si="56"/>
        <v>497</v>
      </c>
      <c r="BB526" s="31">
        <f t="shared" si="57"/>
        <v>0.50456852791878171</v>
      </c>
    </row>
    <row r="527" spans="1:54" x14ac:dyDescent="0.25">
      <c r="A527" s="10">
        <f t="shared" si="53"/>
        <v>3</v>
      </c>
      <c r="C527" s="5">
        <v>23101</v>
      </c>
      <c r="D527" s="6">
        <v>296.33148193359375</v>
      </c>
      <c r="E527" s="6">
        <v>76.818939208984375</v>
      </c>
      <c r="F527" s="6">
        <v>33.139175415039063</v>
      </c>
      <c r="G527" s="6">
        <v>511.31326293945312</v>
      </c>
      <c r="H527" s="6">
        <v>323.70001220703125</v>
      </c>
      <c r="I527" s="6">
        <v>102.90395355224609</v>
      </c>
      <c r="J527" s="6">
        <v>1641.3179931640625</v>
      </c>
      <c r="K527" s="6">
        <v>26.553138732910156</v>
      </c>
      <c r="L527" s="6">
        <v>108.19919586181641</v>
      </c>
      <c r="M527" s="6">
        <v>18.299999237060547</v>
      </c>
      <c r="N527" s="6">
        <v>11.008126258850098</v>
      </c>
      <c r="O527" s="6">
        <v>323.76727294921875</v>
      </c>
      <c r="P527" s="6">
        <v>1690</v>
      </c>
      <c r="Q527" s="6">
        <v>136.00924682617188</v>
      </c>
      <c r="R527" s="6">
        <v>64</v>
      </c>
      <c r="S527" s="6">
        <v>557.0413818359375</v>
      </c>
      <c r="T527" s="6">
        <v>4</v>
      </c>
      <c r="U527" s="6">
        <v>335.08932495117187</v>
      </c>
      <c r="V527" s="6">
        <v>166.57733154296875</v>
      </c>
      <c r="W527" s="6">
        <v>10.199999809265137</v>
      </c>
      <c r="X527" s="6">
        <v>278.10897827148437</v>
      </c>
      <c r="Y527" s="6">
        <v>77.511726379394531</v>
      </c>
      <c r="Z527" s="6">
        <v>717.1328125</v>
      </c>
      <c r="AA527" s="6">
        <v>159.95193481445312</v>
      </c>
      <c r="AB527" s="6">
        <v>378.81439208984375</v>
      </c>
      <c r="AC527" s="6">
        <v>80.404243469238281</v>
      </c>
      <c r="AD527" s="6">
        <v>2018.2042236328125</v>
      </c>
      <c r="AE527" s="6">
        <v>2927</v>
      </c>
      <c r="AF527" s="6">
        <v>193</v>
      </c>
      <c r="AG527" s="6">
        <v>566.7833251953125</v>
      </c>
      <c r="AH527" s="6">
        <v>4.1552553176879883</v>
      </c>
      <c r="AI527" s="6">
        <v>107.59517669677734</v>
      </c>
      <c r="AJ527" s="6">
        <v>65.599998474121094</v>
      </c>
      <c r="AK527" s="6">
        <v>37</v>
      </c>
      <c r="AL527" s="6">
        <v>22.133077621459961</v>
      </c>
      <c r="AM527" s="6">
        <v>42.453342437744141</v>
      </c>
      <c r="AN527" s="6">
        <v>3908.50732421875</v>
      </c>
      <c r="AO527" s="6">
        <v>39.185146331787109</v>
      </c>
      <c r="AP527" s="6">
        <v>20</v>
      </c>
      <c r="AQ527" s="6">
        <v>788.190185546875</v>
      </c>
      <c r="AR527" s="6">
        <v>9.6999998092651367</v>
      </c>
      <c r="AS527" s="6">
        <v>10.538647651672363</v>
      </c>
      <c r="AT527" s="6">
        <v>66.647804260253906</v>
      </c>
      <c r="AU527" s="6">
        <v>181.12974548339844</v>
      </c>
      <c r="AV527" s="28">
        <f t="shared" si="54"/>
        <v>19136.017176628113</v>
      </c>
      <c r="AW527" s="28"/>
      <c r="AX527" s="7">
        <v>509</v>
      </c>
      <c r="AY527" s="7">
        <f t="shared" si="52"/>
        <v>19136.017176628113</v>
      </c>
      <c r="AZ527" s="7">
        <f t="shared" si="55"/>
        <v>18295.504768133163</v>
      </c>
      <c r="BA527" s="30">
        <f t="shared" si="56"/>
        <v>498</v>
      </c>
      <c r="BB527" s="31">
        <f t="shared" si="57"/>
        <v>0.50558375634517772</v>
      </c>
    </row>
    <row r="528" spans="1:54" x14ac:dyDescent="0.25">
      <c r="A528" s="10">
        <f t="shared" si="53"/>
        <v>4</v>
      </c>
      <c r="C528" s="5">
        <v>23131</v>
      </c>
      <c r="D528" s="6">
        <v>332.95819091796875</v>
      </c>
      <c r="E528" s="6">
        <v>124.59713745117187</v>
      </c>
      <c r="F528" s="6">
        <v>11.394490242004395</v>
      </c>
      <c r="G528" s="6">
        <v>693.68670654296875</v>
      </c>
      <c r="H528" s="6">
        <v>293.54025268554687</v>
      </c>
      <c r="I528" s="6">
        <v>102.85502624511719</v>
      </c>
      <c r="J528" s="6">
        <v>1899.32763671875</v>
      </c>
      <c r="K528" s="6">
        <v>0</v>
      </c>
      <c r="L528" s="6">
        <v>190.73756408691406</v>
      </c>
      <c r="M528" s="6">
        <v>18.299999237060547</v>
      </c>
      <c r="N528" s="6">
        <v>10.951104164123535</v>
      </c>
      <c r="O528" s="6">
        <v>293.35205078125</v>
      </c>
      <c r="P528" s="6">
        <v>1713</v>
      </c>
      <c r="Q528" s="6">
        <v>139.81399536132812</v>
      </c>
      <c r="R528" s="6">
        <v>65</v>
      </c>
      <c r="S528" s="6">
        <v>799.1622314453125</v>
      </c>
      <c r="T528" s="6">
        <v>4</v>
      </c>
      <c r="U528" s="6">
        <v>358.38870239257812</v>
      </c>
      <c r="V528" s="6">
        <v>205.95675659179687</v>
      </c>
      <c r="W528" s="6">
        <v>10.199999809265137</v>
      </c>
      <c r="X528" s="6">
        <v>214.6749267578125</v>
      </c>
      <c r="Y528" s="6">
        <v>86.422859191894531</v>
      </c>
      <c r="Z528" s="6">
        <v>828.90924072265625</v>
      </c>
      <c r="AA528" s="6">
        <v>78.5</v>
      </c>
      <c r="AB528" s="6">
        <v>330.17123413085937</v>
      </c>
      <c r="AC528" s="6">
        <v>124.09561157226562</v>
      </c>
      <c r="AD528" s="6">
        <v>2109.189208984375</v>
      </c>
      <c r="AE528" s="6">
        <v>3180</v>
      </c>
      <c r="AF528" s="6">
        <v>197.81982421875</v>
      </c>
      <c r="AG528" s="6">
        <v>616.23541259765625</v>
      </c>
      <c r="AH528" s="6">
        <v>4.1386756896972656</v>
      </c>
      <c r="AI528" s="6">
        <v>129.55540466308594</v>
      </c>
      <c r="AJ528" s="6">
        <v>65.599998474121094</v>
      </c>
      <c r="AK528" s="6">
        <v>62.621715545654297</v>
      </c>
      <c r="AL528" s="6">
        <v>47.892856597900391</v>
      </c>
      <c r="AM528" s="6">
        <v>50.551811218261719</v>
      </c>
      <c r="AN528" s="6">
        <v>4546.82763671875</v>
      </c>
      <c r="AO528" s="6">
        <v>33.799999237060547</v>
      </c>
      <c r="AP528" s="6">
        <v>40.031856536865234</v>
      </c>
      <c r="AQ528" s="6">
        <v>756.3411865234375</v>
      </c>
      <c r="AR528" s="6">
        <v>11.800000190734863</v>
      </c>
      <c r="AS528" s="6">
        <v>54.892070770263672</v>
      </c>
      <c r="AT528" s="6">
        <v>11</v>
      </c>
      <c r="AU528" s="6">
        <v>206</v>
      </c>
      <c r="AV528" s="28">
        <f t="shared" si="54"/>
        <v>21054.293375015259</v>
      </c>
      <c r="AW528" s="28"/>
      <c r="AX528" s="7">
        <v>510</v>
      </c>
      <c r="AY528" s="7">
        <f t="shared" si="52"/>
        <v>21054.293375015259</v>
      </c>
      <c r="AZ528" s="7">
        <f t="shared" si="55"/>
        <v>18264.442399024963</v>
      </c>
      <c r="BA528" s="30">
        <f t="shared" si="56"/>
        <v>499</v>
      </c>
      <c r="BB528" s="31">
        <f t="shared" si="57"/>
        <v>0.50659898477157361</v>
      </c>
    </row>
    <row r="529" spans="1:54" x14ac:dyDescent="0.25">
      <c r="A529" s="10">
        <f t="shared" si="53"/>
        <v>5</v>
      </c>
      <c r="C529" s="5">
        <v>23162</v>
      </c>
      <c r="D529" s="6">
        <v>333.78176879882812</v>
      </c>
      <c r="E529" s="6">
        <v>135.46551513671875</v>
      </c>
      <c r="F529" s="6">
        <v>10</v>
      </c>
      <c r="G529" s="6">
        <v>930</v>
      </c>
      <c r="H529" s="6">
        <v>161.15779113769531</v>
      </c>
      <c r="I529" s="6">
        <v>102.79373931884766</v>
      </c>
      <c r="J529" s="6">
        <v>1925.16748046875</v>
      </c>
      <c r="K529" s="6">
        <v>44.589176177978516</v>
      </c>
      <c r="L529" s="6">
        <v>414</v>
      </c>
      <c r="M529" s="6">
        <v>18.299999237060547</v>
      </c>
      <c r="N529" s="6">
        <v>10.768807411193848</v>
      </c>
      <c r="O529" s="6">
        <v>261.4124755859375</v>
      </c>
      <c r="P529" s="6">
        <v>1980</v>
      </c>
      <c r="Q529" s="6">
        <v>141.30271911621094</v>
      </c>
      <c r="R529" s="6">
        <v>66</v>
      </c>
      <c r="S529" s="6">
        <v>975</v>
      </c>
      <c r="T529" s="6">
        <v>4</v>
      </c>
      <c r="U529" s="6">
        <v>129.16090393066406</v>
      </c>
      <c r="V529" s="6">
        <v>225.46270751953125</v>
      </c>
      <c r="W529" s="6">
        <v>10.199999809265137</v>
      </c>
      <c r="X529" s="6">
        <v>256.96697998046875</v>
      </c>
      <c r="Y529" s="6">
        <v>95.649696350097656</v>
      </c>
      <c r="Z529" s="6">
        <v>962.2159423828125</v>
      </c>
      <c r="AA529" s="6">
        <v>78.5</v>
      </c>
      <c r="AB529" s="6">
        <v>281.67520141601562</v>
      </c>
      <c r="AC529" s="6">
        <v>116.07211303710937</v>
      </c>
      <c r="AD529" s="6">
        <v>2303.2373046875</v>
      </c>
      <c r="AE529" s="6">
        <v>3538</v>
      </c>
      <c r="AF529" s="6">
        <v>202.44581604003906</v>
      </c>
      <c r="AG529" s="6">
        <v>758.0570068359375</v>
      </c>
      <c r="AH529" s="6">
        <v>4.0999999046325684</v>
      </c>
      <c r="AI529" s="6">
        <v>128.24267578125</v>
      </c>
      <c r="AJ529" s="6">
        <v>65.599998474121094</v>
      </c>
      <c r="AK529" s="6">
        <v>58.443737030029297</v>
      </c>
      <c r="AL529" s="6">
        <v>47.452671051025391</v>
      </c>
      <c r="AM529" s="6">
        <v>56.246910095214844</v>
      </c>
      <c r="AN529" s="6">
        <v>4539.95068359375</v>
      </c>
      <c r="AO529" s="6">
        <v>33.799999237060547</v>
      </c>
      <c r="AP529" s="6">
        <v>40.200458526611328</v>
      </c>
      <c r="AQ529" s="6">
        <v>697.3460693359375</v>
      </c>
      <c r="AR529" s="6">
        <v>11.800000190734863</v>
      </c>
      <c r="AS529" s="6">
        <v>0.60000002384185791</v>
      </c>
      <c r="AT529" s="6">
        <v>11</v>
      </c>
      <c r="AU529" s="6">
        <v>206</v>
      </c>
      <c r="AV529" s="28">
        <f t="shared" si="54"/>
        <v>22372.166347622871</v>
      </c>
      <c r="AW529" s="28"/>
      <c r="AX529" s="7">
        <v>511</v>
      </c>
      <c r="AY529" s="7">
        <f t="shared" si="52"/>
        <v>22372.166347622871</v>
      </c>
      <c r="AZ529" s="7">
        <f t="shared" si="55"/>
        <v>18258.019572734833</v>
      </c>
      <c r="BA529" s="30">
        <f t="shared" si="56"/>
        <v>500</v>
      </c>
      <c r="BB529" s="31">
        <f t="shared" si="57"/>
        <v>0.50761421319796951</v>
      </c>
    </row>
    <row r="530" spans="1:54" x14ac:dyDescent="0.25">
      <c r="A530" s="10">
        <f t="shared" si="53"/>
        <v>6</v>
      </c>
      <c r="C530" s="5">
        <v>23192</v>
      </c>
      <c r="D530" s="6">
        <v>284.78143310546875</v>
      </c>
      <c r="E530" s="6">
        <v>89.900596618652344</v>
      </c>
      <c r="F530" s="6">
        <v>10</v>
      </c>
      <c r="G530" s="6">
        <v>889.77001953125</v>
      </c>
      <c r="H530" s="6">
        <v>18.600000381469727</v>
      </c>
      <c r="I530" s="6">
        <v>94.596549987792969</v>
      </c>
      <c r="J530" s="6">
        <v>1870.31005859375</v>
      </c>
      <c r="K530" s="6">
        <v>36.323261260986328</v>
      </c>
      <c r="L530" s="6">
        <v>168.36799621582031</v>
      </c>
      <c r="M530" s="6">
        <v>22.750022888183594</v>
      </c>
      <c r="N530" s="6">
        <v>10.538327217102051</v>
      </c>
      <c r="O530" s="6">
        <v>230.39999389648437</v>
      </c>
      <c r="P530" s="6">
        <v>2019.6951904296875</v>
      </c>
      <c r="Q530" s="6">
        <v>121.57059478759766</v>
      </c>
      <c r="R530" s="6">
        <v>66</v>
      </c>
      <c r="S530" s="6">
        <v>969.0203857421875</v>
      </c>
      <c r="T530" s="6">
        <v>4</v>
      </c>
      <c r="U530" s="6">
        <v>268.239990234375</v>
      </c>
      <c r="V530" s="6">
        <v>228.70268249511719</v>
      </c>
      <c r="W530" s="6">
        <v>10.199999809265137</v>
      </c>
      <c r="X530" s="6">
        <v>300.85116577148437</v>
      </c>
      <c r="Y530" s="6">
        <v>95.019996643066406</v>
      </c>
      <c r="Z530" s="6">
        <v>1024</v>
      </c>
      <c r="AA530" s="6">
        <v>78.5</v>
      </c>
      <c r="AB530" s="6">
        <v>372.03305053710937</v>
      </c>
      <c r="AC530" s="6">
        <v>112.84600067138672</v>
      </c>
      <c r="AD530" s="6">
        <v>2377.302978515625</v>
      </c>
      <c r="AE530" s="6">
        <v>3538</v>
      </c>
      <c r="AF530" s="6">
        <v>209.26499938964844</v>
      </c>
      <c r="AG530" s="6">
        <v>932.1025390625</v>
      </c>
      <c r="AH530" s="6">
        <v>4.0999999046325684</v>
      </c>
      <c r="AI530" s="6">
        <v>126.79078674316406</v>
      </c>
      <c r="AJ530" s="6">
        <v>65.599998474121094</v>
      </c>
      <c r="AK530" s="6">
        <v>51.842739105224609</v>
      </c>
      <c r="AL530" s="6">
        <v>32.760360717773438</v>
      </c>
      <c r="AM530" s="6">
        <v>48.897537231445313</v>
      </c>
      <c r="AN530" s="6">
        <v>4522.12841796875</v>
      </c>
      <c r="AO530" s="6">
        <v>33.799999237060547</v>
      </c>
      <c r="AP530" s="6">
        <v>22.903636932373047</v>
      </c>
      <c r="AQ530" s="6">
        <v>443.6942138671875</v>
      </c>
      <c r="AR530" s="6">
        <v>11.800000190734863</v>
      </c>
      <c r="AS530" s="6">
        <v>25.65240478515625</v>
      </c>
      <c r="AT530" s="6">
        <v>11</v>
      </c>
      <c r="AU530" s="6">
        <v>180.13511657714844</v>
      </c>
      <c r="AV530" s="28">
        <f t="shared" si="54"/>
        <v>22034.793045520782</v>
      </c>
      <c r="AW530" s="28"/>
      <c r="AX530" s="7">
        <v>512</v>
      </c>
      <c r="AY530" s="7">
        <f t="shared" si="52"/>
        <v>22034.793045520782</v>
      </c>
      <c r="AZ530" s="7">
        <f t="shared" si="55"/>
        <v>18254.809942901134</v>
      </c>
      <c r="BA530" s="30">
        <f t="shared" si="56"/>
        <v>501</v>
      </c>
      <c r="BB530" s="31">
        <f t="shared" si="57"/>
        <v>0.50862944162436552</v>
      </c>
    </row>
    <row r="531" spans="1:54" x14ac:dyDescent="0.25">
      <c r="A531" s="10">
        <f t="shared" si="53"/>
        <v>7</v>
      </c>
      <c r="C531" s="5">
        <v>23223</v>
      </c>
      <c r="D531" s="6">
        <v>232.09889221191406</v>
      </c>
      <c r="E531" s="6">
        <v>62.690956115722656</v>
      </c>
      <c r="F531" s="6">
        <v>10.05797004699707</v>
      </c>
      <c r="G531" s="6">
        <v>727.40618896484375</v>
      </c>
      <c r="H531" s="6">
        <v>53.641048431396484</v>
      </c>
      <c r="I531" s="6">
        <v>17.121953964233398</v>
      </c>
      <c r="J531" s="6">
        <v>1619.1307373046875</v>
      </c>
      <c r="K531" s="6">
        <v>9.5760278701782227</v>
      </c>
      <c r="L531" s="6">
        <v>156.38113403320312</v>
      </c>
      <c r="M531" s="6">
        <v>18.299999237060547</v>
      </c>
      <c r="N531" s="6">
        <v>10.278491020202637</v>
      </c>
      <c r="O531" s="6">
        <v>230.39999389648437</v>
      </c>
      <c r="P531" s="6">
        <v>1913.937255859375</v>
      </c>
      <c r="Q531" s="6">
        <v>100.80159759521484</v>
      </c>
      <c r="R531" s="6">
        <v>67</v>
      </c>
      <c r="S531" s="6">
        <v>742.4879150390625</v>
      </c>
      <c r="T531" s="6">
        <v>4</v>
      </c>
      <c r="U531" s="6">
        <v>359.86676025390625</v>
      </c>
      <c r="V531" s="6">
        <v>145.27993774414062</v>
      </c>
      <c r="W531" s="6">
        <v>10.199999809265137</v>
      </c>
      <c r="X531" s="6">
        <v>277.38638305664062</v>
      </c>
      <c r="Y531" s="6">
        <v>104.01399993896484</v>
      </c>
      <c r="Z531" s="6">
        <v>944.2054443359375</v>
      </c>
      <c r="AA531" s="6">
        <v>78.5</v>
      </c>
      <c r="AB531" s="6">
        <v>359.89096069335938</v>
      </c>
      <c r="AC531" s="6">
        <v>108.81065368652344</v>
      </c>
      <c r="AD531" s="6">
        <v>2284.08447265625</v>
      </c>
      <c r="AE531" s="6">
        <v>3529.9462890625</v>
      </c>
      <c r="AF531" s="6">
        <v>209.00039672851562</v>
      </c>
      <c r="AG531" s="6">
        <v>918.30810546875</v>
      </c>
      <c r="AH531" s="6">
        <v>4.0999999046325684</v>
      </c>
      <c r="AI531" s="6">
        <v>4.8000001907348633</v>
      </c>
      <c r="AJ531" s="6">
        <v>65.599998474121094</v>
      </c>
      <c r="AK531" s="6">
        <v>43.520000457763672</v>
      </c>
      <c r="AL531" s="6">
        <v>14.901490211486816</v>
      </c>
      <c r="AM531" s="6">
        <v>42.089096069335938</v>
      </c>
      <c r="AN531" s="6">
        <v>3910.717041015625</v>
      </c>
      <c r="AO531" s="6">
        <v>33.799999237060547</v>
      </c>
      <c r="AP531" s="6">
        <v>20</v>
      </c>
      <c r="AQ531" s="6">
        <v>292.77630615234375</v>
      </c>
      <c r="AR531" s="6">
        <v>9.6999998092651367</v>
      </c>
      <c r="AS531" s="6">
        <v>0.60000002384185791</v>
      </c>
      <c r="AT531" s="6">
        <v>11</v>
      </c>
      <c r="AU531" s="6">
        <v>179.82838439941406</v>
      </c>
      <c r="AV531" s="28">
        <f t="shared" si="54"/>
        <v>19938.235880970955</v>
      </c>
      <c r="AW531" s="28"/>
      <c r="AX531" s="7">
        <v>513</v>
      </c>
      <c r="AY531" s="7">
        <f t="shared" si="52"/>
        <v>19938.235880970955</v>
      </c>
      <c r="AZ531" s="7">
        <f t="shared" si="55"/>
        <v>18251.320863842964</v>
      </c>
      <c r="BA531" s="30">
        <f t="shared" si="56"/>
        <v>502</v>
      </c>
      <c r="BB531" s="31">
        <f t="shared" si="57"/>
        <v>0.50964467005076142</v>
      </c>
    </row>
    <row r="532" spans="1:54" x14ac:dyDescent="0.25">
      <c r="A532" s="10">
        <f t="shared" si="53"/>
        <v>8</v>
      </c>
      <c r="C532" s="5">
        <v>23254</v>
      </c>
      <c r="D532" s="6">
        <v>178.38101196289062</v>
      </c>
      <c r="E532" s="6">
        <v>32.948509216308594</v>
      </c>
      <c r="F532" s="6">
        <v>10.031505584716797</v>
      </c>
      <c r="G532" s="6">
        <v>601.67242431640625</v>
      </c>
      <c r="H532" s="6">
        <v>25.679243087768555</v>
      </c>
      <c r="I532" s="6">
        <v>3.5147655010223389</v>
      </c>
      <c r="J532" s="6">
        <v>1391.808349609375</v>
      </c>
      <c r="K532" s="6">
        <v>0</v>
      </c>
      <c r="L532" s="6">
        <v>110.26921844482422</v>
      </c>
      <c r="M532" s="6">
        <v>18.299999237060547</v>
      </c>
      <c r="N532" s="6">
        <v>10.047549247741699</v>
      </c>
      <c r="O532" s="6">
        <v>230.39999389648437</v>
      </c>
      <c r="P532" s="6">
        <v>1804.74365234375</v>
      </c>
      <c r="Q532" s="6">
        <v>99.430923461914063</v>
      </c>
      <c r="R532" s="6">
        <v>67</v>
      </c>
      <c r="S532" s="6">
        <v>631.3336181640625</v>
      </c>
      <c r="T532" s="6">
        <v>4</v>
      </c>
      <c r="U532" s="6">
        <v>350.85250854492187</v>
      </c>
      <c r="V532" s="6">
        <v>35.170547485351563</v>
      </c>
      <c r="W532" s="6">
        <v>10.199999809265137</v>
      </c>
      <c r="X532" s="6">
        <v>243.31166076660156</v>
      </c>
      <c r="Y532" s="6">
        <v>103.32057189941406</v>
      </c>
      <c r="Z532" s="6">
        <v>814.61773681640625</v>
      </c>
      <c r="AA532" s="6">
        <v>78.5</v>
      </c>
      <c r="AB532" s="6">
        <v>229.19261169433594</v>
      </c>
      <c r="AC532" s="6">
        <v>105.25559234619141</v>
      </c>
      <c r="AD532" s="6">
        <v>2141.22216796875</v>
      </c>
      <c r="AE532" s="6">
        <v>3530.27685546875</v>
      </c>
      <c r="AF532" s="6">
        <v>192.86024475097656</v>
      </c>
      <c r="AG532" s="6">
        <v>736.3699951171875</v>
      </c>
      <c r="AH532" s="6">
        <v>4.0999999046325684</v>
      </c>
      <c r="AI532" s="6">
        <v>4.8000001907348633</v>
      </c>
      <c r="AJ532" s="6">
        <v>65.599998474121094</v>
      </c>
      <c r="AK532" s="6">
        <v>37</v>
      </c>
      <c r="AL532" s="6">
        <v>0.60000002384185791</v>
      </c>
      <c r="AM532" s="6">
        <v>35.710956573486328</v>
      </c>
      <c r="AN532" s="6">
        <v>3291.248046875</v>
      </c>
      <c r="AO532" s="6">
        <v>33.799999237060547</v>
      </c>
      <c r="AP532" s="6">
        <v>20</v>
      </c>
      <c r="AQ532" s="6">
        <v>121.75528717041016</v>
      </c>
      <c r="AR532" s="6">
        <v>9.6999998092651367</v>
      </c>
      <c r="AS532" s="6">
        <v>0.60000002384185791</v>
      </c>
      <c r="AT532" s="6">
        <v>11</v>
      </c>
      <c r="AU532" s="6">
        <v>192.33302307128906</v>
      </c>
      <c r="AV532" s="28">
        <f t="shared" si="54"/>
        <v>17618.958568096161</v>
      </c>
      <c r="AW532" s="28"/>
      <c r="AX532" s="7">
        <v>514</v>
      </c>
      <c r="AY532" s="7">
        <f t="shared" ref="AY532:AY595" si="58">HLOOKUP(INDEX($D$19:$AV$19,1,$AY$18),$D$19:$AV$1013,AX532,FALSE)</f>
        <v>17618.958568096161</v>
      </c>
      <c r="AZ532" s="7">
        <f t="shared" si="55"/>
        <v>18246.330052018166</v>
      </c>
      <c r="BA532" s="30">
        <f t="shared" si="56"/>
        <v>503</v>
      </c>
      <c r="BB532" s="31">
        <f t="shared" si="57"/>
        <v>0.51065989847715731</v>
      </c>
    </row>
    <row r="533" spans="1:54" x14ac:dyDescent="0.25">
      <c r="A533" s="10">
        <f t="shared" si="53"/>
        <v>9</v>
      </c>
      <c r="C533" s="5">
        <v>23284</v>
      </c>
      <c r="D533" s="6">
        <v>153.81063842773437</v>
      </c>
      <c r="E533" s="6">
        <v>10</v>
      </c>
      <c r="F533" s="6">
        <v>10</v>
      </c>
      <c r="G533" s="6">
        <v>388.45230102539062</v>
      </c>
      <c r="H533" s="6">
        <v>18.600000381469727</v>
      </c>
      <c r="I533" s="6">
        <v>2.4100065231323242</v>
      </c>
      <c r="J533" s="6">
        <v>1369.73828125</v>
      </c>
      <c r="K533" s="6">
        <v>2.9477279186248779</v>
      </c>
      <c r="L533" s="6">
        <v>66.747978210449219</v>
      </c>
      <c r="M533" s="6">
        <v>18.299999237060547</v>
      </c>
      <c r="N533" s="6">
        <v>9.8646135330200195</v>
      </c>
      <c r="O533" s="6">
        <v>230.39999389648437</v>
      </c>
      <c r="P533" s="6">
        <v>1713.0076904296875</v>
      </c>
      <c r="Q533" s="6">
        <v>99.580802917480469</v>
      </c>
      <c r="R533" s="6">
        <v>67</v>
      </c>
      <c r="S533" s="6">
        <v>391.33944702148437</v>
      </c>
      <c r="T533" s="6">
        <v>4.2129921913146973</v>
      </c>
      <c r="U533" s="6">
        <v>337.649169921875</v>
      </c>
      <c r="V533" s="6">
        <v>56.123424530029297</v>
      </c>
      <c r="W533" s="6">
        <v>10.199999809265137</v>
      </c>
      <c r="X533" s="6">
        <v>232.52049255371094</v>
      </c>
      <c r="Y533" s="6">
        <v>100.89207458496094</v>
      </c>
      <c r="Z533" s="6">
        <v>689.33038330078125</v>
      </c>
      <c r="AA533" s="6">
        <v>78.5</v>
      </c>
      <c r="AB533" s="6">
        <v>199.85746765136719</v>
      </c>
      <c r="AC533" s="6">
        <v>99.869804382324219</v>
      </c>
      <c r="AD533" s="6">
        <v>2014.00927734375</v>
      </c>
      <c r="AE533" s="6">
        <v>2940.050048828125</v>
      </c>
      <c r="AF533" s="6">
        <v>178.45761108398437</v>
      </c>
      <c r="AG533" s="6">
        <v>632.50067138671875</v>
      </c>
      <c r="AH533" s="6">
        <v>4.0999999046325684</v>
      </c>
      <c r="AI533" s="6">
        <v>4.8000001907348633</v>
      </c>
      <c r="AJ533" s="6">
        <v>51.240837097167969</v>
      </c>
      <c r="AK533" s="6">
        <v>37</v>
      </c>
      <c r="AL533" s="6">
        <v>0.60000002384185791</v>
      </c>
      <c r="AM533" s="6">
        <v>31</v>
      </c>
      <c r="AN533" s="6">
        <v>3081.013916015625</v>
      </c>
      <c r="AO533" s="6">
        <v>33.799999237060547</v>
      </c>
      <c r="AP533" s="6">
        <v>20</v>
      </c>
      <c r="AQ533" s="6">
        <v>92.297698974609375</v>
      </c>
      <c r="AR533" s="6">
        <v>9.6999998092651367</v>
      </c>
      <c r="AS533" s="6">
        <v>6.6798667907714844</v>
      </c>
      <c r="AT533" s="6">
        <v>11</v>
      </c>
      <c r="AU533" s="6">
        <v>186.78694152832031</v>
      </c>
      <c r="AV533" s="28">
        <f t="shared" si="54"/>
        <v>15696.392157912254</v>
      </c>
      <c r="AW533" s="28"/>
      <c r="AX533" s="7">
        <v>515</v>
      </c>
      <c r="AY533" s="7">
        <f t="shared" si="58"/>
        <v>15696.392157912254</v>
      </c>
      <c r="AZ533" s="7">
        <f t="shared" si="55"/>
        <v>18238.947500705719</v>
      </c>
      <c r="BA533" s="30">
        <f t="shared" si="56"/>
        <v>504</v>
      </c>
      <c r="BB533" s="31">
        <f t="shared" si="57"/>
        <v>0.51167512690355332</v>
      </c>
    </row>
    <row r="534" spans="1:54" x14ac:dyDescent="0.25">
      <c r="A534" s="10">
        <f t="shared" si="53"/>
        <v>10</v>
      </c>
      <c r="C534" s="5">
        <v>23315</v>
      </c>
      <c r="D534" s="6">
        <v>147.98811340332031</v>
      </c>
      <c r="E534" s="6">
        <v>10</v>
      </c>
      <c r="F534" s="6">
        <v>10.191605567932129</v>
      </c>
      <c r="G534" s="6">
        <v>362.52139282226562</v>
      </c>
      <c r="H534" s="6">
        <v>27.709199905395508</v>
      </c>
      <c r="I534" s="6">
        <v>9.7098140716552734</v>
      </c>
      <c r="J534" s="6">
        <v>1354.08203125</v>
      </c>
      <c r="K534" s="6">
        <v>12.809860229492188</v>
      </c>
      <c r="L534" s="6">
        <v>27.515378952026367</v>
      </c>
      <c r="M534" s="6">
        <v>18.299999237060547</v>
      </c>
      <c r="N534" s="6">
        <v>9.8000001907348633</v>
      </c>
      <c r="O534" s="6">
        <v>230.39999389648437</v>
      </c>
      <c r="P534" s="6">
        <v>1656.7593994140625</v>
      </c>
      <c r="Q534" s="6">
        <v>103.37678527832031</v>
      </c>
      <c r="R534" s="6">
        <v>66</v>
      </c>
      <c r="S534" s="6">
        <v>289.26220703125</v>
      </c>
      <c r="T534" s="6">
        <v>4</v>
      </c>
      <c r="U534" s="6">
        <v>322.76806640625</v>
      </c>
      <c r="V534" s="6">
        <v>80.133750915527344</v>
      </c>
      <c r="W534" s="6">
        <v>10.199999809265137</v>
      </c>
      <c r="X534" s="6">
        <v>226.12489318847656</v>
      </c>
      <c r="Y534" s="6">
        <v>100.58098602294922</v>
      </c>
      <c r="Z534" s="6">
        <v>640.44915771484375</v>
      </c>
      <c r="AA534" s="6">
        <v>78.5</v>
      </c>
      <c r="AB534" s="6">
        <v>171.37135314941406</v>
      </c>
      <c r="AC534" s="6">
        <v>100.29470062255859</v>
      </c>
      <c r="AD534" s="6">
        <v>1899.779541015625</v>
      </c>
      <c r="AE534" s="6">
        <v>2668.43310546875</v>
      </c>
      <c r="AF534" s="6">
        <v>165.63822937011719</v>
      </c>
      <c r="AG534" s="6">
        <v>595.14801025390625</v>
      </c>
      <c r="AH534" s="6">
        <v>4.0999999046325684</v>
      </c>
      <c r="AI534" s="6">
        <v>27.775363922119141</v>
      </c>
      <c r="AJ534" s="6">
        <v>39.836044311523438</v>
      </c>
      <c r="AK534" s="6">
        <v>37</v>
      </c>
      <c r="AL534" s="6">
        <v>0.60000002384185791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0.60000002384185791</v>
      </c>
      <c r="AT534" s="6">
        <v>11</v>
      </c>
      <c r="AU534" s="6">
        <v>180.9210205078125</v>
      </c>
      <c r="AV534" s="28">
        <f t="shared" si="54"/>
        <v>14911.528498411179</v>
      </c>
      <c r="AW534" s="28"/>
      <c r="AX534" s="7">
        <v>516</v>
      </c>
      <c r="AY534" s="7">
        <f t="shared" si="58"/>
        <v>14911.528498411179</v>
      </c>
      <c r="AZ534" s="7">
        <f t="shared" si="55"/>
        <v>18225.907173633575</v>
      </c>
      <c r="BA534" s="30">
        <f t="shared" si="56"/>
        <v>505</v>
      </c>
      <c r="BB534" s="31">
        <f t="shared" si="57"/>
        <v>0.51269035532994922</v>
      </c>
    </row>
    <row r="535" spans="1:54" x14ac:dyDescent="0.25">
      <c r="A535" s="10">
        <f t="shared" si="53"/>
        <v>11</v>
      </c>
      <c r="C535" s="5">
        <v>23345</v>
      </c>
      <c r="D535" s="6">
        <v>169.38484191894531</v>
      </c>
      <c r="E535" s="6">
        <v>10</v>
      </c>
      <c r="F535" s="6">
        <v>13.63055419921875</v>
      </c>
      <c r="G535" s="6">
        <v>467.9888916015625</v>
      </c>
      <c r="H535" s="6">
        <v>18.600000381469727</v>
      </c>
      <c r="I535" s="6">
        <v>29.60899543762207</v>
      </c>
      <c r="J535" s="6">
        <v>1453.8780517578125</v>
      </c>
      <c r="K535" s="6">
        <v>29.646343231201172</v>
      </c>
      <c r="L535" s="6">
        <v>14.417618751525879</v>
      </c>
      <c r="M535" s="6">
        <v>30.997257232666016</v>
      </c>
      <c r="N535" s="6">
        <v>9.8000001907348633</v>
      </c>
      <c r="O535" s="6">
        <v>242.60037231445312</v>
      </c>
      <c r="P535" s="6">
        <v>1668.474853515625</v>
      </c>
      <c r="Q535" s="6">
        <v>109.695556640625</v>
      </c>
      <c r="R535" s="6">
        <v>64</v>
      </c>
      <c r="S535" s="6">
        <v>421.35586547851562</v>
      </c>
      <c r="T535" s="6">
        <v>7.6700387001037598</v>
      </c>
      <c r="U535" s="6">
        <v>325.50613403320312</v>
      </c>
      <c r="V535" s="6">
        <v>103.61932373046875</v>
      </c>
      <c r="W535" s="6">
        <v>10.688626289367676</v>
      </c>
      <c r="X535" s="6">
        <v>269.9365234375</v>
      </c>
      <c r="Y535" s="6">
        <v>90.018341064453125</v>
      </c>
      <c r="Z535" s="6">
        <v>661.638916015625</v>
      </c>
      <c r="AA535" s="6">
        <v>78.5</v>
      </c>
      <c r="AB535" s="6">
        <v>276.36138916015625</v>
      </c>
      <c r="AC535" s="6">
        <v>45.455810546875</v>
      </c>
      <c r="AD535" s="6">
        <v>1906.9600830078125</v>
      </c>
      <c r="AE535" s="6">
        <v>2849.117431640625</v>
      </c>
      <c r="AF535" s="6">
        <v>187.92793273925781</v>
      </c>
      <c r="AG535" s="6">
        <v>642.60400390625</v>
      </c>
      <c r="AH535" s="6">
        <v>4.0999999046325684</v>
      </c>
      <c r="AI535" s="6">
        <v>120.12918853759766</v>
      </c>
      <c r="AJ535" s="6">
        <v>61.637996673583984</v>
      </c>
      <c r="AK535" s="6">
        <v>37</v>
      </c>
      <c r="AL535" s="6">
        <v>5.8477134704589844</v>
      </c>
      <c r="AM535" s="6">
        <v>31</v>
      </c>
      <c r="AN535" s="6">
        <v>3250.697265625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9.0254955291748047</v>
      </c>
      <c r="AT535" s="6">
        <v>11</v>
      </c>
      <c r="AU535" s="6">
        <v>194.056396484375</v>
      </c>
      <c r="AV535" s="28">
        <f t="shared" si="54"/>
        <v>16078.077812194824</v>
      </c>
      <c r="AW535" s="28"/>
      <c r="AX535" s="7">
        <v>517</v>
      </c>
      <c r="AY535" s="7">
        <f t="shared" si="58"/>
        <v>16078.077812194824</v>
      </c>
      <c r="AZ535" s="7">
        <f t="shared" si="55"/>
        <v>18189.122159481049</v>
      </c>
      <c r="BA535" s="30">
        <f t="shared" si="56"/>
        <v>506</v>
      </c>
      <c r="BB535" s="31">
        <f t="shared" si="57"/>
        <v>0.51370558375634523</v>
      </c>
    </row>
    <row r="536" spans="1:54" x14ac:dyDescent="0.25">
      <c r="A536" s="10">
        <f t="shared" si="53"/>
        <v>12</v>
      </c>
      <c r="C536" s="5">
        <v>23376</v>
      </c>
      <c r="D536" s="6">
        <v>165.85655212402344</v>
      </c>
      <c r="E536" s="6">
        <v>16.133895874023438</v>
      </c>
      <c r="F536" s="6">
        <v>14.896528244018555</v>
      </c>
      <c r="G536" s="6">
        <v>490.67074584960937</v>
      </c>
      <c r="H536" s="6">
        <v>220.67042541503906</v>
      </c>
      <c r="I536" s="6">
        <v>43.510623931884766</v>
      </c>
      <c r="J536" s="6">
        <v>1357.6341552734375</v>
      </c>
      <c r="K536" s="6">
        <v>42.522499084472656</v>
      </c>
      <c r="L536" s="6">
        <v>4</v>
      </c>
      <c r="M536" s="6">
        <v>18.299999237060547</v>
      </c>
      <c r="N536" s="6">
        <v>9.8007841110229492</v>
      </c>
      <c r="O536" s="6">
        <v>234.60816955566406</v>
      </c>
      <c r="P536" s="6">
        <v>1668.3421630859375</v>
      </c>
      <c r="Q536" s="6">
        <v>117.58791351318359</v>
      </c>
      <c r="R536" s="6">
        <v>62</v>
      </c>
      <c r="S536" s="6">
        <v>450.51821899414062</v>
      </c>
      <c r="T536" s="6">
        <v>10.36290454864502</v>
      </c>
      <c r="U536" s="6">
        <v>312.590087890625</v>
      </c>
      <c r="V536" s="6">
        <v>124.84914398193359</v>
      </c>
      <c r="W536" s="6">
        <v>10.199999809265137</v>
      </c>
      <c r="X536" s="6">
        <v>285.11737060546875</v>
      </c>
      <c r="Y536" s="6">
        <v>77.660049438476563</v>
      </c>
      <c r="Z536" s="6">
        <v>666.27166748046875</v>
      </c>
      <c r="AA536" s="6">
        <v>137.64222717285156</v>
      </c>
      <c r="AB536" s="6">
        <v>343.89666748046875</v>
      </c>
      <c r="AC536" s="6">
        <v>46.865577697753906</v>
      </c>
      <c r="AD536" s="6">
        <v>1931.61669921875</v>
      </c>
      <c r="AE536" s="6">
        <v>2880.50341796875</v>
      </c>
      <c r="AF536" s="6">
        <v>182.65336608886719</v>
      </c>
      <c r="AG536" s="6">
        <v>648.15435791015625</v>
      </c>
      <c r="AH536" s="6">
        <v>4.0999999046325684</v>
      </c>
      <c r="AI536" s="6">
        <v>4.8000001907348633</v>
      </c>
      <c r="AJ536" s="6">
        <v>65.599998474121094</v>
      </c>
      <c r="AK536" s="6">
        <v>37</v>
      </c>
      <c r="AL536" s="6">
        <v>9.7003965377807617</v>
      </c>
      <c r="AM536" s="6">
        <v>42.1798095703125</v>
      </c>
      <c r="AN536" s="6">
        <v>3367.876953125</v>
      </c>
      <c r="AO536" s="6">
        <v>33.799999237060547</v>
      </c>
      <c r="AP536" s="6">
        <v>26.763111114501953</v>
      </c>
      <c r="AQ536" s="6">
        <v>359.15768432617188</v>
      </c>
      <c r="AR536" s="6">
        <v>9.6999998092651367</v>
      </c>
      <c r="AS536" s="6">
        <v>9.9324254989624023</v>
      </c>
      <c r="AT536" s="6">
        <v>11</v>
      </c>
      <c r="AU536" s="6">
        <v>235</v>
      </c>
      <c r="AV536" s="28">
        <f t="shared" si="54"/>
        <v>16792.046589374542</v>
      </c>
      <c r="AW536" s="28"/>
      <c r="AX536" s="7">
        <v>518</v>
      </c>
      <c r="AY536" s="7">
        <f t="shared" si="58"/>
        <v>16792.046589374542</v>
      </c>
      <c r="AZ536" s="7">
        <f t="shared" si="55"/>
        <v>18183.436462402344</v>
      </c>
      <c r="BA536" s="30">
        <f t="shared" si="56"/>
        <v>507</v>
      </c>
      <c r="BB536" s="31">
        <f t="shared" si="57"/>
        <v>0.51472081218274113</v>
      </c>
    </row>
    <row r="537" spans="1:54" x14ac:dyDescent="0.25">
      <c r="A537" s="10">
        <f t="shared" si="53"/>
        <v>1</v>
      </c>
      <c r="C537" s="5">
        <v>23407</v>
      </c>
      <c r="D537" s="6">
        <v>215.233642578125</v>
      </c>
      <c r="E537" s="6">
        <v>44.204357147216797</v>
      </c>
      <c r="F537" s="6">
        <v>17.465627670288086</v>
      </c>
      <c r="G537" s="6">
        <v>553.37322998046875</v>
      </c>
      <c r="H537" s="6">
        <v>307.9146728515625</v>
      </c>
      <c r="I537" s="6">
        <v>85.959434509277344</v>
      </c>
      <c r="J537" s="6">
        <v>1328.5609130859375</v>
      </c>
      <c r="K537" s="6">
        <v>76.324966430664063</v>
      </c>
      <c r="L537" s="6">
        <v>4</v>
      </c>
      <c r="M537" s="6">
        <v>18.299999237060547</v>
      </c>
      <c r="N537" s="6">
        <v>10.872570037841797</v>
      </c>
      <c r="O537" s="6">
        <v>265.13980102539062</v>
      </c>
      <c r="P537" s="6">
        <v>1681.3770751953125</v>
      </c>
      <c r="Q537" s="6">
        <v>125.72193145751953</v>
      </c>
      <c r="R537" s="6">
        <v>62</v>
      </c>
      <c r="S537" s="6">
        <v>548.94671630859375</v>
      </c>
      <c r="T537" s="6">
        <v>13.361307144165039</v>
      </c>
      <c r="U537" s="6">
        <v>298.37017822265625</v>
      </c>
      <c r="V537" s="6">
        <v>142.78744506835937</v>
      </c>
      <c r="W537" s="6">
        <v>10.199999809265137</v>
      </c>
      <c r="X537" s="6">
        <v>294.84353637695312</v>
      </c>
      <c r="Y537" s="6">
        <v>72</v>
      </c>
      <c r="Z537" s="6">
        <v>671.75927734375</v>
      </c>
      <c r="AA537" s="6">
        <v>173.68281555175781</v>
      </c>
      <c r="AB537" s="6">
        <v>398.22769165039063</v>
      </c>
      <c r="AC537" s="6">
        <v>60.698703765869141</v>
      </c>
      <c r="AD537" s="6">
        <v>1950</v>
      </c>
      <c r="AE537" s="6">
        <v>3034</v>
      </c>
      <c r="AF537" s="6">
        <v>168.06892395019531</v>
      </c>
      <c r="AG537" s="6">
        <v>637.23577880859375</v>
      </c>
      <c r="AH537" s="6">
        <v>4.0999999046325684</v>
      </c>
      <c r="AI537" s="6">
        <v>4.8000001907348633</v>
      </c>
      <c r="AJ537" s="6">
        <v>65.599998474121094</v>
      </c>
      <c r="AK537" s="6">
        <v>37</v>
      </c>
      <c r="AL537" s="6">
        <v>8.9995603561401367</v>
      </c>
      <c r="AM537" s="6">
        <v>49.293975830078125</v>
      </c>
      <c r="AN537" s="6">
        <v>3827.165771484375</v>
      </c>
      <c r="AO537" s="6">
        <v>44</v>
      </c>
      <c r="AP537" s="6">
        <v>34.872463226318359</v>
      </c>
      <c r="AQ537" s="6">
        <v>761.81103515625</v>
      </c>
      <c r="AR537" s="6">
        <v>9.6999998092651367</v>
      </c>
      <c r="AS537" s="6">
        <v>9.1630125045776367</v>
      </c>
      <c r="AT537" s="6">
        <v>34.748020172119141</v>
      </c>
      <c r="AU537" s="6">
        <v>217</v>
      </c>
      <c r="AV537" s="28">
        <f t="shared" si="54"/>
        <v>18378.884432315826</v>
      </c>
      <c r="AW537" s="28"/>
      <c r="AX537" s="7">
        <v>519</v>
      </c>
      <c r="AY537" s="7">
        <f t="shared" si="58"/>
        <v>18378.884432315826</v>
      </c>
      <c r="AZ537" s="7">
        <f t="shared" si="55"/>
        <v>18181.996952176094</v>
      </c>
      <c r="BA537" s="30">
        <f t="shared" si="56"/>
        <v>508</v>
      </c>
      <c r="BB537" s="31">
        <f t="shared" si="57"/>
        <v>0.51573604060913703</v>
      </c>
    </row>
    <row r="538" spans="1:54" x14ac:dyDescent="0.25">
      <c r="A538" s="10">
        <f t="shared" si="53"/>
        <v>2</v>
      </c>
      <c r="C538" s="5">
        <v>23436</v>
      </c>
      <c r="D538" s="6">
        <v>216.60018920898437</v>
      </c>
      <c r="E538" s="6">
        <v>57.402812957763672</v>
      </c>
      <c r="F538" s="6">
        <v>19.40776252746582</v>
      </c>
      <c r="G538" s="6">
        <v>600</v>
      </c>
      <c r="H538" s="6">
        <v>299.08486938476562</v>
      </c>
      <c r="I538" s="6">
        <v>93.300003051757813</v>
      </c>
      <c r="J538" s="6">
        <v>1360.2532958984375</v>
      </c>
      <c r="K538" s="6">
        <v>97.975982666015625</v>
      </c>
      <c r="L538" s="6">
        <v>4</v>
      </c>
      <c r="M538" s="6">
        <v>18.299999237060547</v>
      </c>
      <c r="N538" s="6">
        <v>10.866698265075684</v>
      </c>
      <c r="O538" s="6">
        <v>292.66079711914062</v>
      </c>
      <c r="P538" s="6">
        <v>1690</v>
      </c>
      <c r="Q538" s="6">
        <v>131.50553894042969</v>
      </c>
      <c r="R538" s="6">
        <v>62</v>
      </c>
      <c r="S538" s="6">
        <v>575</v>
      </c>
      <c r="T538" s="6">
        <v>16.274232864379883</v>
      </c>
      <c r="U538" s="6">
        <v>292.50949096679687</v>
      </c>
      <c r="V538" s="6">
        <v>158.44979858398437</v>
      </c>
      <c r="W538" s="6">
        <v>10.199999809265137</v>
      </c>
      <c r="X538" s="6">
        <v>301.29998779296875</v>
      </c>
      <c r="Y538" s="6">
        <v>80.162872314453125</v>
      </c>
      <c r="Z538" s="6">
        <v>676</v>
      </c>
      <c r="AA538" s="6">
        <v>142.62742614746094</v>
      </c>
      <c r="AB538" s="6">
        <v>434.36380004882812</v>
      </c>
      <c r="AC538" s="6">
        <v>66.028053283691406</v>
      </c>
      <c r="AD538" s="6">
        <v>1950</v>
      </c>
      <c r="AE538" s="6">
        <v>3163</v>
      </c>
      <c r="AF538" s="6">
        <v>157.62599182128906</v>
      </c>
      <c r="AG538" s="6">
        <v>613.49249267578125</v>
      </c>
      <c r="AH538" s="6">
        <v>4.0999999046325684</v>
      </c>
      <c r="AI538" s="6">
        <v>91.180084228515625</v>
      </c>
      <c r="AJ538" s="6">
        <v>64.747703552246094</v>
      </c>
      <c r="AK538" s="6">
        <v>38.787136077880859</v>
      </c>
      <c r="AL538" s="6">
        <v>12.235898017883301</v>
      </c>
      <c r="AM538" s="6">
        <v>43.712078094482422</v>
      </c>
      <c r="AN538" s="6">
        <v>4040.178466796875</v>
      </c>
      <c r="AO538" s="6">
        <v>33.799999237060547</v>
      </c>
      <c r="AP538" s="6">
        <v>20</v>
      </c>
      <c r="AQ538" s="6">
        <v>841.4522705078125</v>
      </c>
      <c r="AR538" s="6">
        <v>11.800000190734863</v>
      </c>
      <c r="AS538" s="6">
        <v>8.8393802642822266</v>
      </c>
      <c r="AT538" s="6">
        <v>66.778282165527344</v>
      </c>
      <c r="AU538" s="6">
        <v>206</v>
      </c>
      <c r="AV538" s="28">
        <f t="shared" si="54"/>
        <v>19074.003394603729</v>
      </c>
      <c r="AW538" s="28"/>
      <c r="AX538" s="7">
        <v>520</v>
      </c>
      <c r="AY538" s="7">
        <f t="shared" si="58"/>
        <v>19074.003394603729</v>
      </c>
      <c r="AZ538" s="7">
        <f t="shared" si="55"/>
        <v>18159.080722808838</v>
      </c>
      <c r="BA538" s="30">
        <f t="shared" si="56"/>
        <v>509</v>
      </c>
      <c r="BB538" s="31">
        <f t="shared" si="57"/>
        <v>0.51675126903553303</v>
      </c>
    </row>
    <row r="539" spans="1:54" x14ac:dyDescent="0.25">
      <c r="A539" s="10">
        <f t="shared" si="53"/>
        <v>3</v>
      </c>
      <c r="C539" s="5">
        <v>23467</v>
      </c>
      <c r="D539" s="6">
        <v>218.69590759277344</v>
      </c>
      <c r="E539" s="6">
        <v>67.854774475097656</v>
      </c>
      <c r="F539" s="6">
        <v>22.313987731933594</v>
      </c>
      <c r="G539" s="6">
        <v>654.545166015625</v>
      </c>
      <c r="H539" s="6">
        <v>313.7374267578125</v>
      </c>
      <c r="I539" s="6">
        <v>102.90395355224609</v>
      </c>
      <c r="J539" s="6">
        <v>1239.206298828125</v>
      </c>
      <c r="K539" s="6">
        <v>118.13140869140625</v>
      </c>
      <c r="L539" s="6">
        <v>4</v>
      </c>
      <c r="M539" s="6">
        <v>18.299999237060547</v>
      </c>
      <c r="N539" s="6">
        <v>10.802659034729004</v>
      </c>
      <c r="O539" s="6">
        <v>323.76727294921875</v>
      </c>
      <c r="P539" s="6">
        <v>1690</v>
      </c>
      <c r="Q539" s="6">
        <v>119.5919189453125</v>
      </c>
      <c r="R539" s="6">
        <v>64</v>
      </c>
      <c r="S539" s="6">
        <v>579.12274169921875</v>
      </c>
      <c r="T539" s="6">
        <v>9.3201370239257812</v>
      </c>
      <c r="U539" s="6">
        <v>273.3175048828125</v>
      </c>
      <c r="V539" s="6">
        <v>155.74871826171875</v>
      </c>
      <c r="W539" s="6">
        <v>10.199999809265137</v>
      </c>
      <c r="X539" s="6">
        <v>250.20025634765625</v>
      </c>
      <c r="Y539" s="6">
        <v>79.935745239257812</v>
      </c>
      <c r="Z539" s="6">
        <v>683.8115234375</v>
      </c>
      <c r="AA539" s="6">
        <v>156.87216186523437</v>
      </c>
      <c r="AB539" s="6">
        <v>359.64596557617187</v>
      </c>
      <c r="AC539" s="6">
        <v>66.533866882324219</v>
      </c>
      <c r="AD539" s="6">
        <v>2002.1846923828125</v>
      </c>
      <c r="AE539" s="6">
        <v>3163</v>
      </c>
      <c r="AF539" s="6">
        <v>171.85040283203125</v>
      </c>
      <c r="AG539" s="6">
        <v>566.4605712890625</v>
      </c>
      <c r="AH539" s="6">
        <v>4.1241884231567383</v>
      </c>
      <c r="AI539" s="6">
        <v>66.750747680664063</v>
      </c>
      <c r="AJ539" s="6">
        <v>63.579795837402344</v>
      </c>
      <c r="AK539" s="6">
        <v>48.809158325195313</v>
      </c>
      <c r="AL539" s="6">
        <v>0.60000002384185791</v>
      </c>
      <c r="AM539" s="6">
        <v>54.318084716796875</v>
      </c>
      <c r="AN539" s="6">
        <v>4326</v>
      </c>
      <c r="AO539" s="6">
        <v>39.185146331787109</v>
      </c>
      <c r="AP539" s="6">
        <v>20</v>
      </c>
      <c r="AQ539" s="6">
        <v>729.15362548828125</v>
      </c>
      <c r="AR539" s="6">
        <v>11.800000190734863</v>
      </c>
      <c r="AS539" s="6">
        <v>10.538647651672363</v>
      </c>
      <c r="AT539" s="6">
        <v>11</v>
      </c>
      <c r="AU539" s="6">
        <v>206</v>
      </c>
      <c r="AV539" s="28">
        <f t="shared" si="54"/>
        <v>19087.914456009865</v>
      </c>
      <c r="AW539" s="28"/>
      <c r="AX539" s="7">
        <v>521</v>
      </c>
      <c r="AY539" s="7">
        <f t="shared" si="58"/>
        <v>19087.914456009865</v>
      </c>
      <c r="AZ539" s="7">
        <f t="shared" si="55"/>
        <v>18148.869432926178</v>
      </c>
      <c r="BA539" s="30">
        <f t="shared" si="56"/>
        <v>510</v>
      </c>
      <c r="BB539" s="31">
        <f t="shared" si="57"/>
        <v>0.51776649746192893</v>
      </c>
    </row>
    <row r="540" spans="1:54" x14ac:dyDescent="0.25">
      <c r="A540" s="10">
        <f t="shared" si="53"/>
        <v>4</v>
      </c>
      <c r="C540" s="5">
        <v>23497</v>
      </c>
      <c r="D540" s="6">
        <v>213.8104248046875</v>
      </c>
      <c r="E540" s="6">
        <v>69.595695495605469</v>
      </c>
      <c r="F540" s="6">
        <v>25.308088302612305</v>
      </c>
      <c r="G540" s="6">
        <v>768.29156494140625</v>
      </c>
      <c r="H540" s="6">
        <v>276.58853149414062</v>
      </c>
      <c r="I540" s="6">
        <v>51.152835845947266</v>
      </c>
      <c r="J540" s="6">
        <v>1288.0496826171875</v>
      </c>
      <c r="K540" s="6">
        <v>123.79901123046875</v>
      </c>
      <c r="L540" s="6">
        <v>4</v>
      </c>
      <c r="M540" s="6">
        <v>18.299999237060547</v>
      </c>
      <c r="N540" s="6">
        <v>10.685020446777344</v>
      </c>
      <c r="O540" s="6">
        <v>293.35205078125</v>
      </c>
      <c r="P540" s="6">
        <v>1713</v>
      </c>
      <c r="Q540" s="6">
        <v>105.05520629882812</v>
      </c>
      <c r="R540" s="6">
        <v>65</v>
      </c>
      <c r="S540" s="6">
        <v>659.59393310546875</v>
      </c>
      <c r="T540" s="6">
        <v>15.025652885437012</v>
      </c>
      <c r="U540" s="6">
        <v>56.505828857421875</v>
      </c>
      <c r="V540" s="6">
        <v>172.70584106445312</v>
      </c>
      <c r="W540" s="6">
        <v>10.199999809265137</v>
      </c>
      <c r="X540" s="6">
        <v>251.61625671386719</v>
      </c>
      <c r="Y540" s="6">
        <v>79.596015930175781</v>
      </c>
      <c r="Z540" s="6">
        <v>745.007568359375</v>
      </c>
      <c r="AA540" s="6">
        <v>78.5</v>
      </c>
      <c r="AB540" s="6">
        <v>380.04940795898438</v>
      </c>
      <c r="AC540" s="6">
        <v>63.798999786376953</v>
      </c>
      <c r="AD540" s="6">
        <v>2052.935302734375</v>
      </c>
      <c r="AE540" s="6">
        <v>3448.65576171875</v>
      </c>
      <c r="AF540" s="6">
        <v>124.21048736572266</v>
      </c>
      <c r="AG540" s="6">
        <v>609.75531005859375</v>
      </c>
      <c r="AH540" s="6">
        <v>4.0999999046325684</v>
      </c>
      <c r="AI540" s="6">
        <v>65.919830322265625</v>
      </c>
      <c r="AJ540" s="6">
        <v>60.916576385498047</v>
      </c>
      <c r="AK540" s="6">
        <v>50.275554656982422</v>
      </c>
      <c r="AL540" s="6">
        <v>10.439834594726562</v>
      </c>
      <c r="AM540" s="6">
        <v>60.664234161376953</v>
      </c>
      <c r="AN540" s="6">
        <v>4315.78857421875</v>
      </c>
      <c r="AO540" s="6">
        <v>33.799999237060547</v>
      </c>
      <c r="AP540" s="6">
        <v>40.006805419921875</v>
      </c>
      <c r="AQ540" s="6">
        <v>696.4676513671875</v>
      </c>
      <c r="AR540" s="6">
        <v>9.6999998092651367</v>
      </c>
      <c r="AS540" s="6">
        <v>40.211124420166016</v>
      </c>
      <c r="AT540" s="6">
        <v>11</v>
      </c>
      <c r="AU540" s="6">
        <v>206</v>
      </c>
      <c r="AV540" s="28">
        <f t="shared" si="54"/>
        <v>19379.434662342072</v>
      </c>
      <c r="AW540" s="28"/>
      <c r="AX540" s="7">
        <v>522</v>
      </c>
      <c r="AY540" s="7">
        <f t="shared" si="58"/>
        <v>19379.434662342072</v>
      </c>
      <c r="AZ540" s="7">
        <f t="shared" si="55"/>
        <v>18138.794500350952</v>
      </c>
      <c r="BA540" s="30">
        <f t="shared" si="56"/>
        <v>511</v>
      </c>
      <c r="BB540" s="31">
        <f t="shared" si="57"/>
        <v>0.51878172588832483</v>
      </c>
    </row>
    <row r="541" spans="1:54" x14ac:dyDescent="0.25">
      <c r="A541" s="10">
        <f t="shared" si="53"/>
        <v>5</v>
      </c>
      <c r="C541" s="5">
        <v>23528</v>
      </c>
      <c r="D541" s="6">
        <v>161.83815002441406</v>
      </c>
      <c r="E541" s="6">
        <v>45.805156707763672</v>
      </c>
      <c r="F541" s="6">
        <v>10</v>
      </c>
      <c r="G541" s="6">
        <v>848.0673828125</v>
      </c>
      <c r="H541" s="6">
        <v>151.15631103515625</v>
      </c>
      <c r="I541" s="6">
        <v>40.060333251953125</v>
      </c>
      <c r="J541" s="6">
        <v>1198.9951171875</v>
      </c>
      <c r="K541" s="6">
        <v>114.65711975097656</v>
      </c>
      <c r="L541" s="6">
        <v>42.616683959960938</v>
      </c>
      <c r="M541" s="6">
        <v>18.299999237060547</v>
      </c>
      <c r="N541" s="6">
        <v>10.510441780090332</v>
      </c>
      <c r="O541" s="6">
        <v>261.4124755859375</v>
      </c>
      <c r="P541" s="6">
        <v>1667.6614990234375</v>
      </c>
      <c r="Q541" s="6">
        <v>87.737739562988281</v>
      </c>
      <c r="R541" s="6">
        <v>66</v>
      </c>
      <c r="S541" s="6">
        <v>774.70758056640625</v>
      </c>
      <c r="T541" s="6">
        <v>4</v>
      </c>
      <c r="U541" s="6">
        <v>195.1990966796875</v>
      </c>
      <c r="V541" s="6">
        <v>128.9412841796875</v>
      </c>
      <c r="W541" s="6">
        <v>10.199999809265137</v>
      </c>
      <c r="X541" s="6">
        <v>290.96697998046875</v>
      </c>
      <c r="Y541" s="6">
        <v>79.138343811035156</v>
      </c>
      <c r="Z541" s="6">
        <v>860.872314453125</v>
      </c>
      <c r="AA541" s="6">
        <v>78.5</v>
      </c>
      <c r="AB541" s="6">
        <v>315.18087768554687</v>
      </c>
      <c r="AC541" s="6">
        <v>55.619529724121094</v>
      </c>
      <c r="AD541" s="6">
        <v>1866.3173828125</v>
      </c>
      <c r="AE541" s="6">
        <v>3534.371337890625</v>
      </c>
      <c r="AF541" s="6">
        <v>202.44581604003906</v>
      </c>
      <c r="AG541" s="6">
        <v>736.37884521484375</v>
      </c>
      <c r="AH541" s="6">
        <v>4.0999999046325684</v>
      </c>
      <c r="AI541" s="6">
        <v>64.843551635742188</v>
      </c>
      <c r="AJ541" s="6">
        <v>65.599998474121094</v>
      </c>
      <c r="AK541" s="6">
        <v>53.091297149658203</v>
      </c>
      <c r="AL541" s="6">
        <v>19.761844635009766</v>
      </c>
      <c r="AM541" s="6">
        <v>58.142013549804687</v>
      </c>
      <c r="AN541" s="6">
        <v>3640.871826171875</v>
      </c>
      <c r="AO541" s="6">
        <v>33.799999237060547</v>
      </c>
      <c r="AP541" s="6">
        <v>54.917675018310547</v>
      </c>
      <c r="AQ541" s="6">
        <v>613.94146728515625</v>
      </c>
      <c r="AR541" s="6">
        <v>9.6999998092651367</v>
      </c>
      <c r="AS541" s="6">
        <v>94.011749267578125</v>
      </c>
      <c r="AT541" s="6">
        <v>11</v>
      </c>
      <c r="AU541" s="6">
        <v>197.44061279296875</v>
      </c>
      <c r="AV541" s="28">
        <f t="shared" si="54"/>
        <v>18778.879833698273</v>
      </c>
      <c r="AW541" s="28"/>
      <c r="AX541" s="7">
        <v>523</v>
      </c>
      <c r="AY541" s="7">
        <f t="shared" si="58"/>
        <v>18778.879833698273</v>
      </c>
      <c r="AZ541" s="7">
        <f t="shared" si="55"/>
        <v>18083.464735344052</v>
      </c>
      <c r="BA541" s="30">
        <f t="shared" si="56"/>
        <v>512</v>
      </c>
      <c r="BB541" s="31">
        <f t="shared" si="57"/>
        <v>0.51979695431472084</v>
      </c>
    </row>
    <row r="542" spans="1:54" x14ac:dyDescent="0.25">
      <c r="A542" s="10">
        <f t="shared" si="53"/>
        <v>6</v>
      </c>
      <c r="C542" s="5">
        <v>23558</v>
      </c>
      <c r="D542" s="6">
        <v>111.28490447998047</v>
      </c>
      <c r="E542" s="6">
        <v>18.278728485107422</v>
      </c>
      <c r="F542" s="6">
        <v>10.227581024169922</v>
      </c>
      <c r="G542" s="6">
        <v>834.9222412109375</v>
      </c>
      <c r="H542" s="6">
        <v>18.600000381469727</v>
      </c>
      <c r="I542" s="6">
        <v>23.32568359375</v>
      </c>
      <c r="J542" s="6">
        <v>1217.6278076171875</v>
      </c>
      <c r="K542" s="6">
        <v>70.667030334472656</v>
      </c>
      <c r="L542" s="6">
        <v>49.496360778808594</v>
      </c>
      <c r="M542" s="6">
        <v>26.988813400268555</v>
      </c>
      <c r="N542" s="6">
        <v>10.289765357971191</v>
      </c>
      <c r="O542" s="6">
        <v>230.39999389648437</v>
      </c>
      <c r="P542" s="6">
        <v>1586.524169921875</v>
      </c>
      <c r="Q542" s="6">
        <v>85.965385437011719</v>
      </c>
      <c r="R542" s="6">
        <v>66</v>
      </c>
      <c r="S542" s="6">
        <v>527.05853271484375</v>
      </c>
      <c r="T542" s="6">
        <v>4</v>
      </c>
      <c r="U542" s="6">
        <v>298.73284912109375</v>
      </c>
      <c r="V542" s="6">
        <v>29.011137008666992</v>
      </c>
      <c r="W542" s="6">
        <v>10.199999809265137</v>
      </c>
      <c r="X542" s="6">
        <v>300.96197509765625</v>
      </c>
      <c r="Y542" s="6">
        <v>78.617347717285156</v>
      </c>
      <c r="Z542" s="6">
        <v>805.690673828125</v>
      </c>
      <c r="AA542" s="6">
        <v>78.5</v>
      </c>
      <c r="AB542" s="6">
        <v>176.10606384277344</v>
      </c>
      <c r="AC542" s="6">
        <v>43.23876953125</v>
      </c>
      <c r="AD542" s="6">
        <v>1773.8995361328125</v>
      </c>
      <c r="AE542" s="6">
        <v>3532.601318359375</v>
      </c>
      <c r="AF542" s="6">
        <v>209.26499938964844</v>
      </c>
      <c r="AG542" s="6">
        <v>758.432373046875</v>
      </c>
      <c r="AH542" s="6">
        <v>4.0999999046325684</v>
      </c>
      <c r="AI542" s="6">
        <v>63.593021392822266</v>
      </c>
      <c r="AJ542" s="6">
        <v>65.599998474121094</v>
      </c>
      <c r="AK542" s="6">
        <v>51.375564575195313</v>
      </c>
      <c r="AL542" s="6">
        <v>18.24543571472168</v>
      </c>
      <c r="AM542" s="6">
        <v>50.768936157226563</v>
      </c>
      <c r="AN542" s="6">
        <v>2891.349609375</v>
      </c>
      <c r="AO542" s="6">
        <v>33.799999237060547</v>
      </c>
      <c r="AP542" s="6">
        <v>22.905656814575195</v>
      </c>
      <c r="AQ542" s="6">
        <v>443.02798461914062</v>
      </c>
      <c r="AR542" s="6">
        <v>9.6999998092651367</v>
      </c>
      <c r="AS542" s="6">
        <v>84.48858642578125</v>
      </c>
      <c r="AT542" s="6">
        <v>11</v>
      </c>
      <c r="AU542" s="6">
        <v>180.19863891601562</v>
      </c>
      <c r="AV542" s="28">
        <f t="shared" si="54"/>
        <v>16917.067472934723</v>
      </c>
      <c r="AW542" s="28"/>
      <c r="AX542" s="7">
        <v>524</v>
      </c>
      <c r="AY542" s="7">
        <f t="shared" si="58"/>
        <v>16917.067472934723</v>
      </c>
      <c r="AZ542" s="7">
        <f t="shared" si="55"/>
        <v>18081.678333759308</v>
      </c>
      <c r="BA542" s="30">
        <f t="shared" si="56"/>
        <v>513</v>
      </c>
      <c r="BB542" s="31">
        <f t="shared" si="57"/>
        <v>0.52081218274111674</v>
      </c>
    </row>
    <row r="543" spans="1:54" x14ac:dyDescent="0.25">
      <c r="A543" s="10">
        <f t="shared" ref="A543:A606" si="59">MONTH(C543)</f>
        <v>7</v>
      </c>
      <c r="C543" s="5">
        <v>23589</v>
      </c>
      <c r="D543" s="6">
        <v>59.847415924072266</v>
      </c>
      <c r="E543" s="6">
        <v>10.80757999420166</v>
      </c>
      <c r="F543" s="6">
        <v>10.154681205749512</v>
      </c>
      <c r="G543" s="6">
        <v>618.857421875</v>
      </c>
      <c r="H543" s="6">
        <v>55.176433563232422</v>
      </c>
      <c r="I543" s="6">
        <v>9.4847831726074219</v>
      </c>
      <c r="J543" s="6">
        <v>1010.0242919921875</v>
      </c>
      <c r="K543" s="6">
        <v>20.211017608642578</v>
      </c>
      <c r="L543" s="6">
        <v>4</v>
      </c>
      <c r="M543" s="6">
        <v>18.299999237060547</v>
      </c>
      <c r="N543" s="6">
        <v>10.027722358703613</v>
      </c>
      <c r="O543" s="6">
        <v>230.39999389648437</v>
      </c>
      <c r="P543" s="6">
        <v>1332.9227294921875</v>
      </c>
      <c r="Q543" s="6">
        <v>84.289588928222656</v>
      </c>
      <c r="R543" s="6">
        <v>67</v>
      </c>
      <c r="S543" s="6">
        <v>444.00289916992187</v>
      </c>
      <c r="T543" s="6">
        <v>4.0545258522033691</v>
      </c>
      <c r="U543" s="6">
        <v>293.58099365234375</v>
      </c>
      <c r="V543" s="6">
        <v>8.5574789047241211</v>
      </c>
      <c r="W543" s="6">
        <v>10.199999809265137</v>
      </c>
      <c r="X543" s="6">
        <v>252.16741943359375</v>
      </c>
      <c r="Y543" s="6">
        <v>87.734367370605469</v>
      </c>
      <c r="Z543" s="6">
        <v>676.9140625</v>
      </c>
      <c r="AA543" s="6">
        <v>78.5</v>
      </c>
      <c r="AB543" s="6">
        <v>120</v>
      </c>
      <c r="AC543" s="6">
        <v>27.66404914855957</v>
      </c>
      <c r="AD543" s="6">
        <v>1797.298828125</v>
      </c>
      <c r="AE543" s="6">
        <v>3183.70947265625</v>
      </c>
      <c r="AF543" s="6">
        <v>194.63885498046875</v>
      </c>
      <c r="AG543" s="6">
        <v>660.25701904296875</v>
      </c>
      <c r="AH543" s="6">
        <v>4.0999999046325684</v>
      </c>
      <c r="AI543" s="6">
        <v>4.8000001907348633</v>
      </c>
      <c r="AJ543" s="6">
        <v>65.599998474121094</v>
      </c>
      <c r="AK543" s="6">
        <v>43.059833526611328</v>
      </c>
      <c r="AL543" s="6">
        <v>7.4363365173339844</v>
      </c>
      <c r="AM543" s="6">
        <v>43.933830261230469</v>
      </c>
      <c r="AN543" s="6">
        <v>2251.1494140625</v>
      </c>
      <c r="AO543" s="6">
        <v>33.799999237060547</v>
      </c>
      <c r="AP543" s="6">
        <v>20</v>
      </c>
      <c r="AQ543" s="6">
        <v>267.728515625</v>
      </c>
      <c r="AR543" s="6">
        <v>9.6999998092651367</v>
      </c>
      <c r="AS543" s="6">
        <v>0.60000002384185791</v>
      </c>
      <c r="AT543" s="6">
        <v>11</v>
      </c>
      <c r="AU543" s="6">
        <v>174.9505615234375</v>
      </c>
      <c r="AV543" s="28">
        <f t="shared" ref="AV543:AV606" si="60">SUM(D543:AU543)</f>
        <v>14318.642119050026</v>
      </c>
      <c r="AW543" s="28"/>
      <c r="AX543" s="7">
        <v>525</v>
      </c>
      <c r="AY543" s="7">
        <f t="shared" si="58"/>
        <v>14318.642119050026</v>
      </c>
      <c r="AZ543" s="7">
        <f t="shared" ref="AZ543:AZ606" si="61">LARGE($AY$30:$AY$1013,AX543-11)</f>
        <v>18080.880761742592</v>
      </c>
      <c r="BA543" s="30">
        <f t="shared" ref="BA543:BA606" si="62">_xlfn.RANK.AVG(AZ543,$AZ$30:$AZ$1013,0)</f>
        <v>514</v>
      </c>
      <c r="BB543" s="31">
        <f t="shared" ref="BB543:BB606" si="63">BA543/(COUNT($AY$30:$AY$1013)+1)</f>
        <v>0.52182741116751274</v>
      </c>
    </row>
    <row r="544" spans="1:54" x14ac:dyDescent="0.25">
      <c r="A544" s="10">
        <f t="shared" si="59"/>
        <v>8</v>
      </c>
      <c r="C544" s="5">
        <v>23620</v>
      </c>
      <c r="D544" s="6">
        <v>20.190217971801758</v>
      </c>
      <c r="E544" s="6">
        <v>10.653059005737305</v>
      </c>
      <c r="F544" s="6">
        <v>10.08415699005127</v>
      </c>
      <c r="G544" s="6">
        <v>462.83651733398437</v>
      </c>
      <c r="H544" s="6">
        <v>22.212802886962891</v>
      </c>
      <c r="I544" s="6">
        <v>1</v>
      </c>
      <c r="J544" s="6">
        <v>792.265625</v>
      </c>
      <c r="K544" s="6">
        <v>9</v>
      </c>
      <c r="L544" s="6">
        <v>4</v>
      </c>
      <c r="M544" s="6">
        <v>18.299999237060547</v>
      </c>
      <c r="N544" s="6">
        <v>9.8000001907348633</v>
      </c>
      <c r="O544" s="6">
        <v>230.39999389648437</v>
      </c>
      <c r="P544" s="6">
        <v>1215.4361572265625</v>
      </c>
      <c r="Q544" s="6">
        <v>83</v>
      </c>
      <c r="R544" s="6">
        <v>67</v>
      </c>
      <c r="S544" s="6">
        <v>436.95535278320313</v>
      </c>
      <c r="T544" s="6">
        <v>4.0344934463500977</v>
      </c>
      <c r="U544" s="6">
        <v>270.77316284179687</v>
      </c>
      <c r="V544" s="6">
        <v>0.20000000298023224</v>
      </c>
      <c r="W544" s="6">
        <v>10.199999809265137</v>
      </c>
      <c r="X544" s="6">
        <v>199.13931274414062</v>
      </c>
      <c r="Y544" s="6">
        <v>87.14947509765625</v>
      </c>
      <c r="Z544" s="6">
        <v>531.2823486328125</v>
      </c>
      <c r="AA544" s="6">
        <v>78.5</v>
      </c>
      <c r="AB544" s="6">
        <v>120</v>
      </c>
      <c r="AC544" s="6">
        <v>17.5</v>
      </c>
      <c r="AD544" s="6">
        <v>1692.8099365234375</v>
      </c>
      <c r="AE544" s="6">
        <v>2564.132080078125</v>
      </c>
      <c r="AF544" s="6">
        <v>131.84051513671875</v>
      </c>
      <c r="AG544" s="6">
        <v>505.58148193359375</v>
      </c>
      <c r="AH544" s="6">
        <v>4.0999999046325684</v>
      </c>
      <c r="AI544" s="6">
        <v>4.8000001907348633</v>
      </c>
      <c r="AJ544" s="6">
        <v>44.706966400146484</v>
      </c>
      <c r="AK544" s="6">
        <v>37.437446594238281</v>
      </c>
      <c r="AL544" s="6">
        <v>1.8801939487457275</v>
      </c>
      <c r="AM544" s="6">
        <v>37.532321929931641</v>
      </c>
      <c r="AN544" s="6">
        <v>1995.1116943359375</v>
      </c>
      <c r="AO544" s="6">
        <v>33.799999237060547</v>
      </c>
      <c r="AP544" s="6">
        <v>20</v>
      </c>
      <c r="AQ544" s="6">
        <v>124.16822814941406</v>
      </c>
      <c r="AR544" s="6">
        <v>9.6999998092651367</v>
      </c>
      <c r="AS544" s="6">
        <v>0.60000002384185791</v>
      </c>
      <c r="AT544" s="6">
        <v>11</v>
      </c>
      <c r="AU544" s="6">
        <v>171.58590698242187</v>
      </c>
      <c r="AV544" s="28">
        <f t="shared" si="60"/>
        <v>12102.69944627583</v>
      </c>
      <c r="AW544" s="28"/>
      <c r="AX544" s="7">
        <v>526</v>
      </c>
      <c r="AY544" s="7">
        <f t="shared" si="58"/>
        <v>12102.69944627583</v>
      </c>
      <c r="AZ544" s="7">
        <f t="shared" si="61"/>
        <v>18078.598580121994</v>
      </c>
      <c r="BA544" s="30">
        <f t="shared" si="62"/>
        <v>515</v>
      </c>
      <c r="BB544" s="31">
        <f t="shared" si="63"/>
        <v>0.52284263959390864</v>
      </c>
    </row>
    <row r="545" spans="1:54" x14ac:dyDescent="0.25">
      <c r="A545" s="10">
        <f t="shared" si="59"/>
        <v>9</v>
      </c>
      <c r="C545" s="5">
        <v>23650</v>
      </c>
      <c r="D545" s="6">
        <v>13.72940731048584</v>
      </c>
      <c r="E545" s="6">
        <v>10.529556274414062</v>
      </c>
      <c r="F545" s="6">
        <v>10.035223960876465</v>
      </c>
      <c r="G545" s="6">
        <v>295.02456665039062</v>
      </c>
      <c r="H545" s="6">
        <v>18.600000381469727</v>
      </c>
      <c r="I545" s="6">
        <v>1</v>
      </c>
      <c r="J545" s="6">
        <v>751.68438720703125</v>
      </c>
      <c r="K545" s="6">
        <v>0</v>
      </c>
      <c r="L545" s="6">
        <v>4</v>
      </c>
      <c r="M545" s="6">
        <v>18.299999237060547</v>
      </c>
      <c r="N545" s="6">
        <v>9.8000001907348633</v>
      </c>
      <c r="O545" s="6">
        <v>230.39999389648437</v>
      </c>
      <c r="P545" s="6">
        <v>1179.199462890625</v>
      </c>
      <c r="Q545" s="6">
        <v>83</v>
      </c>
      <c r="R545" s="6">
        <v>67</v>
      </c>
      <c r="S545" s="6">
        <v>391.50192260742187</v>
      </c>
      <c r="T545" s="6">
        <v>4</v>
      </c>
      <c r="U545" s="6">
        <v>245.72358703613281</v>
      </c>
      <c r="V545" s="6">
        <v>0.20000000298023224</v>
      </c>
      <c r="W545" s="6">
        <v>10.199999809265137</v>
      </c>
      <c r="X545" s="6">
        <v>148.57101440429688</v>
      </c>
      <c r="Y545" s="6">
        <v>84.80047607421875</v>
      </c>
      <c r="Z545" s="6">
        <v>408.62484741210937</v>
      </c>
      <c r="AA545" s="6">
        <v>78.5</v>
      </c>
      <c r="AB545" s="6">
        <v>120</v>
      </c>
      <c r="AC545" s="6">
        <v>17.5</v>
      </c>
      <c r="AD545" s="6">
        <v>1552.345947265625</v>
      </c>
      <c r="AE545" s="6">
        <v>2372.582275390625</v>
      </c>
      <c r="AF545" s="6">
        <v>72.339149475097656</v>
      </c>
      <c r="AG545" s="6">
        <v>372.29342651367187</v>
      </c>
      <c r="AH545" s="6">
        <v>4.0999999046325684</v>
      </c>
      <c r="AI545" s="6">
        <v>4.8000001907348633</v>
      </c>
      <c r="AJ545" s="6">
        <v>23.652349472045898</v>
      </c>
      <c r="AK545" s="6">
        <v>37</v>
      </c>
      <c r="AL545" s="6">
        <v>0.60000002384185791</v>
      </c>
      <c r="AM545" s="6">
        <v>31</v>
      </c>
      <c r="AN545" s="6">
        <v>1797.5399169921875</v>
      </c>
      <c r="AO545" s="6">
        <v>33.799999237060547</v>
      </c>
      <c r="AP545" s="6">
        <v>20</v>
      </c>
      <c r="AQ545" s="6">
        <v>94.754570007324219</v>
      </c>
      <c r="AR545" s="6">
        <v>9.6999998092651367</v>
      </c>
      <c r="AS545" s="6">
        <v>0.60000002384185791</v>
      </c>
      <c r="AT545" s="6">
        <v>11</v>
      </c>
      <c r="AU545" s="6">
        <v>188.51496887207031</v>
      </c>
      <c r="AV545" s="28">
        <f t="shared" si="60"/>
        <v>10828.547048524022</v>
      </c>
      <c r="AW545" s="28"/>
      <c r="AX545" s="7">
        <v>527</v>
      </c>
      <c r="AY545" s="7">
        <f t="shared" si="58"/>
        <v>10828.547048524022</v>
      </c>
      <c r="AZ545" s="7">
        <f t="shared" si="61"/>
        <v>18076.945003628731</v>
      </c>
      <c r="BA545" s="30">
        <f t="shared" si="62"/>
        <v>516</v>
      </c>
      <c r="BB545" s="31">
        <f t="shared" si="63"/>
        <v>0.52385786802030454</v>
      </c>
    </row>
    <row r="546" spans="1:54" x14ac:dyDescent="0.25">
      <c r="A546" s="10">
        <f t="shared" si="59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253.24626159667969</v>
      </c>
      <c r="H546" s="6">
        <v>27.709199905395508</v>
      </c>
      <c r="I546" s="6">
        <v>1</v>
      </c>
      <c r="J546" s="6">
        <v>745.15423583984375</v>
      </c>
      <c r="K546" s="6">
        <v>0.98935198783874512</v>
      </c>
      <c r="L546" s="6">
        <v>4</v>
      </c>
      <c r="M546" s="6">
        <v>18.299999237060547</v>
      </c>
      <c r="N546" s="6">
        <v>9.8000001907348633</v>
      </c>
      <c r="O546" s="6">
        <v>230.39999389648437</v>
      </c>
      <c r="P546" s="6">
        <v>1185.5799560546875</v>
      </c>
      <c r="Q546" s="6">
        <v>86.814247131347656</v>
      </c>
      <c r="R546" s="6">
        <v>66</v>
      </c>
      <c r="S546" s="6">
        <v>235.31340026855469</v>
      </c>
      <c r="T546" s="6">
        <v>4</v>
      </c>
      <c r="U546" s="6">
        <v>218.42417907714844</v>
      </c>
      <c r="V546" s="6">
        <v>0.20000000298023224</v>
      </c>
      <c r="W546" s="6">
        <v>10.199999809265137</v>
      </c>
      <c r="X546" s="6">
        <v>96.878173828125</v>
      </c>
      <c r="Y546" s="6">
        <v>84.539009094238281</v>
      </c>
      <c r="Z546" s="6">
        <v>355.53634643554687</v>
      </c>
      <c r="AA546" s="6">
        <v>78.5</v>
      </c>
      <c r="AB546" s="6">
        <v>120</v>
      </c>
      <c r="AC546" s="6">
        <v>17.527139663696289</v>
      </c>
      <c r="AD546" s="6">
        <v>1506.5826416015625</v>
      </c>
      <c r="AE546" s="6">
        <v>2086.63330078125</v>
      </c>
      <c r="AF546" s="6">
        <v>34.728492736816406</v>
      </c>
      <c r="AG546" s="6">
        <v>317.5211181640625</v>
      </c>
      <c r="AH546" s="6">
        <v>4.0999999046325684</v>
      </c>
      <c r="AI546" s="6">
        <v>21.789054870605469</v>
      </c>
      <c r="AJ546" s="6">
        <v>7.6169600486755371</v>
      </c>
      <c r="AK546" s="6">
        <v>37</v>
      </c>
      <c r="AL546" s="6">
        <v>0.60000002384185791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0.60000002384185791</v>
      </c>
      <c r="AT546" s="6">
        <v>11</v>
      </c>
      <c r="AU546" s="6">
        <v>178.62852478027344</v>
      </c>
      <c r="AV546" s="28">
        <f t="shared" si="60"/>
        <v>9961.7115861922503</v>
      </c>
      <c r="AW546" s="28"/>
      <c r="AX546" s="7">
        <v>528</v>
      </c>
      <c r="AY546" s="7">
        <f t="shared" si="58"/>
        <v>9961.7115861922503</v>
      </c>
      <c r="AZ546" s="7">
        <f t="shared" si="61"/>
        <v>18073.840887024999</v>
      </c>
      <c r="BA546" s="30">
        <f t="shared" si="62"/>
        <v>517</v>
      </c>
      <c r="BB546" s="31">
        <f t="shared" si="63"/>
        <v>0.52487309644670055</v>
      </c>
    </row>
    <row r="547" spans="1:54" x14ac:dyDescent="0.25">
      <c r="A547" s="10">
        <f t="shared" si="59"/>
        <v>11</v>
      </c>
      <c r="C547" s="5">
        <v>23711</v>
      </c>
      <c r="D547" s="6">
        <v>16.879743576049805</v>
      </c>
      <c r="E547" s="6">
        <v>33.130214691162109</v>
      </c>
      <c r="F547" s="6">
        <v>12.740486145019531</v>
      </c>
      <c r="G547" s="6">
        <v>251</v>
      </c>
      <c r="H547" s="6">
        <v>18.600000381469727</v>
      </c>
      <c r="I547" s="6">
        <v>15.699564933776855</v>
      </c>
      <c r="J547" s="6">
        <v>780.8914794921875</v>
      </c>
      <c r="K547" s="6">
        <v>10.929071426391602</v>
      </c>
      <c r="L547" s="6">
        <v>4</v>
      </c>
      <c r="M547" s="6">
        <v>26.427677154541016</v>
      </c>
      <c r="N547" s="6">
        <v>9.8000001907348633</v>
      </c>
      <c r="O547" s="6">
        <v>230.39999389648437</v>
      </c>
      <c r="P547" s="6">
        <v>1210.132080078125</v>
      </c>
      <c r="Q547" s="6">
        <v>93.093856811523438</v>
      </c>
      <c r="R547" s="6">
        <v>50</v>
      </c>
      <c r="S547" s="6">
        <v>285.22283935546875</v>
      </c>
      <c r="T547" s="6">
        <v>6.6579985618591309</v>
      </c>
      <c r="U547" s="6">
        <v>203.22421264648437</v>
      </c>
      <c r="V547" s="6">
        <v>14.055265426635742</v>
      </c>
      <c r="W547" s="6">
        <v>10.688626289367676</v>
      </c>
      <c r="X547" s="6">
        <v>100.91323089599609</v>
      </c>
      <c r="Y547" s="6">
        <v>84.419242858886719</v>
      </c>
      <c r="Z547" s="6">
        <v>358.880126953125</v>
      </c>
      <c r="AA547" s="6">
        <v>78.5</v>
      </c>
      <c r="AB547" s="6">
        <v>120</v>
      </c>
      <c r="AC547" s="6">
        <v>22.890661239624023</v>
      </c>
      <c r="AD547" s="6">
        <v>1536.62451171875</v>
      </c>
      <c r="AE547" s="6">
        <v>2105.218017578125</v>
      </c>
      <c r="AF547" s="6">
        <v>12.199999809265137</v>
      </c>
      <c r="AG547" s="6">
        <v>331.69268798828125</v>
      </c>
      <c r="AH547" s="6">
        <v>4.0999999046325684</v>
      </c>
      <c r="AI547" s="6">
        <v>114.14853668212891</v>
      </c>
      <c r="AJ547" s="6">
        <v>6.5999999046325684</v>
      </c>
      <c r="AK547" s="6">
        <v>37</v>
      </c>
      <c r="AL547" s="6">
        <v>5.1575794219970703</v>
      </c>
      <c r="AM547" s="6">
        <v>31</v>
      </c>
      <c r="AN547" s="6">
        <v>1766.5699462890625</v>
      </c>
      <c r="AO547" s="6">
        <v>33.799999237060547</v>
      </c>
      <c r="AP547" s="6">
        <v>20</v>
      </c>
      <c r="AQ547" s="6">
        <v>254.07188415527344</v>
      </c>
      <c r="AR547" s="6">
        <v>9.6999998092651367</v>
      </c>
      <c r="AS547" s="6">
        <v>7.4526691436767578</v>
      </c>
      <c r="AT547" s="6">
        <v>11</v>
      </c>
      <c r="AU547" s="6">
        <v>170.50161743164062</v>
      </c>
      <c r="AV547" s="28">
        <f t="shared" si="60"/>
        <v>10506.013822078705</v>
      </c>
      <c r="AW547" s="28"/>
      <c r="AX547" s="7">
        <v>529</v>
      </c>
      <c r="AY547" s="7">
        <f t="shared" si="58"/>
        <v>10506.013822078705</v>
      </c>
      <c r="AZ547" s="7">
        <f t="shared" si="61"/>
        <v>18071.388976693153</v>
      </c>
      <c r="BA547" s="30">
        <f t="shared" si="62"/>
        <v>518</v>
      </c>
      <c r="BB547" s="31">
        <f t="shared" si="63"/>
        <v>0.52588832487309645</v>
      </c>
    </row>
    <row r="548" spans="1:54" x14ac:dyDescent="0.25">
      <c r="A548" s="10">
        <f t="shared" si="59"/>
        <v>12</v>
      </c>
      <c r="C548" s="5">
        <v>23742</v>
      </c>
      <c r="D548" s="6">
        <v>225.30546569824219</v>
      </c>
      <c r="E548" s="6">
        <v>68.794723510742188</v>
      </c>
      <c r="F548" s="6">
        <v>37.354434967041016</v>
      </c>
      <c r="G548" s="6">
        <v>645</v>
      </c>
      <c r="H548" s="6">
        <v>178.306396484375</v>
      </c>
      <c r="I548" s="6">
        <v>102.97657012939453</v>
      </c>
      <c r="J548" s="6">
        <v>1299.8983154296875</v>
      </c>
      <c r="K548" s="6">
        <v>6.2730355262756348</v>
      </c>
      <c r="L548" s="6">
        <v>83.133872985839844</v>
      </c>
      <c r="M548" s="6">
        <v>18.299999237060547</v>
      </c>
      <c r="N548" s="6">
        <v>10.959084510803223</v>
      </c>
      <c r="O548" s="6">
        <v>260.3765869140625</v>
      </c>
      <c r="P548" s="6">
        <v>1427.9927978515625</v>
      </c>
      <c r="Q548" s="6">
        <v>100.92778778076172</v>
      </c>
      <c r="R548" s="6">
        <v>62</v>
      </c>
      <c r="S548" s="6">
        <v>335</v>
      </c>
      <c r="T548" s="6">
        <v>22.787294387817383</v>
      </c>
      <c r="U548" s="6">
        <v>328.26925659179687</v>
      </c>
      <c r="V548" s="6">
        <v>58.136493682861328</v>
      </c>
      <c r="W548" s="6">
        <v>10.199999809265137</v>
      </c>
      <c r="X548" s="6">
        <v>238.01188659667969</v>
      </c>
      <c r="Y548" s="6">
        <v>72.065155029296875</v>
      </c>
      <c r="Z548" s="6">
        <v>566.98876953125</v>
      </c>
      <c r="AA548" s="6">
        <v>115.53399658203125</v>
      </c>
      <c r="AB548" s="6">
        <v>150.21871948242187</v>
      </c>
      <c r="AC548" s="6">
        <v>47.930656433105469</v>
      </c>
      <c r="AD548" s="6">
        <v>1750.989990234375</v>
      </c>
      <c r="AE548" s="6">
        <v>2731.84716796875</v>
      </c>
      <c r="AF548" s="6">
        <v>188</v>
      </c>
      <c r="AG548" s="6">
        <v>469.98806762695312</v>
      </c>
      <c r="AH548" s="6">
        <v>4.0999999046325684</v>
      </c>
      <c r="AI548" s="6">
        <v>4.8000001907348633</v>
      </c>
      <c r="AJ548" s="6">
        <v>65.599998474121094</v>
      </c>
      <c r="AK548" s="6">
        <v>47.554794311523438</v>
      </c>
      <c r="AL548" s="6">
        <v>9.7296228408813477</v>
      </c>
      <c r="AM548" s="6">
        <v>42.1798095703125</v>
      </c>
      <c r="AN548" s="6">
        <v>3197.195068359375</v>
      </c>
      <c r="AO548" s="6">
        <v>39.759227752685547</v>
      </c>
      <c r="AP548" s="6">
        <v>26.763111114501953</v>
      </c>
      <c r="AQ548" s="6">
        <v>452.9783935546875</v>
      </c>
      <c r="AR548" s="6">
        <v>9.6999998092651367</v>
      </c>
      <c r="AS548" s="6">
        <v>9.9324254989624023</v>
      </c>
      <c r="AT548" s="6">
        <v>11</v>
      </c>
      <c r="AU548" s="6">
        <v>181.362060546875</v>
      </c>
      <c r="AV548" s="28">
        <f t="shared" si="60"/>
        <v>15716.221036911011</v>
      </c>
      <c r="AW548" s="28"/>
      <c r="AX548" s="7">
        <v>530</v>
      </c>
      <c r="AY548" s="7">
        <f t="shared" si="58"/>
        <v>15716.221036911011</v>
      </c>
      <c r="AZ548" s="7">
        <f t="shared" si="61"/>
        <v>18055.064779758453</v>
      </c>
      <c r="BA548" s="30">
        <f t="shared" si="62"/>
        <v>519</v>
      </c>
      <c r="BB548" s="31">
        <f t="shared" si="63"/>
        <v>0.52690355329949234</v>
      </c>
    </row>
    <row r="549" spans="1:54" x14ac:dyDescent="0.25">
      <c r="A549" s="10">
        <f t="shared" si="59"/>
        <v>1</v>
      </c>
      <c r="C549" s="5">
        <v>23773</v>
      </c>
      <c r="D549" s="6">
        <v>431.53765869140625</v>
      </c>
      <c r="E549" s="6">
        <v>57.308582305908203</v>
      </c>
      <c r="F549" s="6">
        <v>66.308197021484375</v>
      </c>
      <c r="G549" s="6">
        <v>600</v>
      </c>
      <c r="H549" s="6">
        <v>265.53482055664062</v>
      </c>
      <c r="I549" s="6">
        <v>102.97579193115234</v>
      </c>
      <c r="J549" s="6">
        <v>1504.2049560546875</v>
      </c>
      <c r="K549" s="6">
        <v>38.942203521728516</v>
      </c>
      <c r="L549" s="6">
        <v>200.52769470214844</v>
      </c>
      <c r="M549" s="6">
        <v>18.299999237060547</v>
      </c>
      <c r="N549" s="6">
        <v>10.967303276062012</v>
      </c>
      <c r="O549" s="6">
        <v>266.20413208007812</v>
      </c>
      <c r="P549" s="6">
        <v>1614.443115234375</v>
      </c>
      <c r="Q549" s="6">
        <v>108.98940277099609</v>
      </c>
      <c r="R549" s="6">
        <v>62</v>
      </c>
      <c r="S549" s="6">
        <v>330</v>
      </c>
      <c r="T549" s="6">
        <v>30</v>
      </c>
      <c r="U549" s="6">
        <v>354.38055419921875</v>
      </c>
      <c r="V549" s="6">
        <v>101.4603271484375</v>
      </c>
      <c r="W549" s="6">
        <v>10.199999809265137</v>
      </c>
      <c r="X549" s="6">
        <v>278.3275146484375</v>
      </c>
      <c r="Y549" s="6">
        <v>72</v>
      </c>
      <c r="Z549" s="6">
        <v>634.26776123046875</v>
      </c>
      <c r="AA549" s="6">
        <v>182</v>
      </c>
      <c r="AB549" s="6">
        <v>339.8931884765625</v>
      </c>
      <c r="AC549" s="6">
        <v>56.771263122558594</v>
      </c>
      <c r="AD549" s="6">
        <v>1950</v>
      </c>
      <c r="AE549" s="6">
        <v>2788</v>
      </c>
      <c r="AF549" s="6">
        <v>183</v>
      </c>
      <c r="AG549" s="6">
        <v>582.84686279296875</v>
      </c>
      <c r="AH549" s="6">
        <v>4.0999999046325684</v>
      </c>
      <c r="AI549" s="6">
        <v>4.8000001907348633</v>
      </c>
      <c r="AJ549" s="6">
        <v>65.599998474121094</v>
      </c>
      <c r="AK549" s="6">
        <v>37</v>
      </c>
      <c r="AL549" s="6">
        <v>8.9995603561401367</v>
      </c>
      <c r="AM549" s="6">
        <v>49.293975830078125</v>
      </c>
      <c r="AN549" s="6">
        <v>3827.146728515625</v>
      </c>
      <c r="AO549" s="6">
        <v>44</v>
      </c>
      <c r="AP549" s="6">
        <v>34.872463226318359</v>
      </c>
      <c r="AQ549" s="6">
        <v>610.2784423828125</v>
      </c>
      <c r="AR549" s="6">
        <v>11.800000190734863</v>
      </c>
      <c r="AS549" s="6">
        <v>9.1630125045776367</v>
      </c>
      <c r="AT549" s="6">
        <v>23.67664909362793</v>
      </c>
      <c r="AU549" s="6">
        <v>217</v>
      </c>
      <c r="AV549" s="28">
        <f t="shared" si="60"/>
        <v>18189.122159481049</v>
      </c>
      <c r="AW549" s="28"/>
      <c r="AX549" s="7">
        <v>531</v>
      </c>
      <c r="AY549" s="7">
        <f t="shared" si="58"/>
        <v>18189.122159481049</v>
      </c>
      <c r="AZ549" s="7">
        <f t="shared" si="61"/>
        <v>18035.230260014534</v>
      </c>
      <c r="BA549" s="30">
        <f t="shared" si="62"/>
        <v>520</v>
      </c>
      <c r="BB549" s="31">
        <f t="shared" si="63"/>
        <v>0.52791878172588835</v>
      </c>
    </row>
    <row r="550" spans="1:54" x14ac:dyDescent="0.25">
      <c r="A550" s="10">
        <f t="shared" si="59"/>
        <v>2</v>
      </c>
      <c r="C550" s="5">
        <v>23801</v>
      </c>
      <c r="D550" s="6">
        <v>449.65298461914062</v>
      </c>
      <c r="E550" s="6">
        <v>57.607242584228516</v>
      </c>
      <c r="F550" s="6">
        <v>73.250343322753906</v>
      </c>
      <c r="G550" s="6">
        <v>600</v>
      </c>
      <c r="H550" s="6">
        <v>256.70285034179687</v>
      </c>
      <c r="I550" s="6">
        <v>102.95725250244141</v>
      </c>
      <c r="J550" s="6">
        <v>1597.6663818359375</v>
      </c>
      <c r="K550" s="6">
        <v>100.15318298339844</v>
      </c>
      <c r="L550" s="6">
        <v>229.24339294433594</v>
      </c>
      <c r="M550" s="6">
        <v>18.299999237060547</v>
      </c>
      <c r="N550" s="6">
        <v>10.961819648742676</v>
      </c>
      <c r="O550" s="6">
        <v>292.66079711914062</v>
      </c>
      <c r="P550" s="6">
        <v>1690</v>
      </c>
      <c r="Q550" s="6">
        <v>114.72278594970703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131.38743591308594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151.09617614746094</v>
      </c>
      <c r="AB550" s="6">
        <v>434.3572998046875</v>
      </c>
      <c r="AC550" s="6">
        <v>66.428489685058594</v>
      </c>
      <c r="AD550" s="6">
        <v>1950</v>
      </c>
      <c r="AE550" s="6">
        <v>2997</v>
      </c>
      <c r="AF550" s="6">
        <v>188</v>
      </c>
      <c r="AG550" s="6">
        <v>601.9788818359375</v>
      </c>
      <c r="AH550" s="6">
        <v>4.0999999046325684</v>
      </c>
      <c r="AI550" s="6">
        <v>91.181678771972656</v>
      </c>
      <c r="AJ550" s="6">
        <v>65.599998474121094</v>
      </c>
      <c r="AK550" s="6">
        <v>37</v>
      </c>
      <c r="AL550" s="6">
        <v>12.971591949462891</v>
      </c>
      <c r="AM550" s="6">
        <v>43.712078094482422</v>
      </c>
      <c r="AN550" s="6">
        <v>4040.40087890625</v>
      </c>
      <c r="AO550" s="6">
        <v>33.799999237060547</v>
      </c>
      <c r="AP550" s="6">
        <v>20</v>
      </c>
      <c r="AQ550" s="6">
        <v>718.62689208984375</v>
      </c>
      <c r="AR550" s="6">
        <v>11.800000190734863</v>
      </c>
      <c r="AS550" s="6">
        <v>8.8393802642822266</v>
      </c>
      <c r="AT550" s="6">
        <v>66.7772216796875</v>
      </c>
      <c r="AU550" s="6">
        <v>206</v>
      </c>
      <c r="AV550" s="28">
        <f t="shared" si="60"/>
        <v>19347.506245136261</v>
      </c>
      <c r="AW550" s="28"/>
      <c r="AX550" s="7">
        <v>532</v>
      </c>
      <c r="AY550" s="7">
        <f t="shared" si="58"/>
        <v>19347.506245136261</v>
      </c>
      <c r="AZ550" s="7">
        <f t="shared" si="61"/>
        <v>18016.825604915619</v>
      </c>
      <c r="BA550" s="30">
        <f t="shared" si="62"/>
        <v>521</v>
      </c>
      <c r="BB550" s="31">
        <f t="shared" si="63"/>
        <v>0.52893401015228425</v>
      </c>
    </row>
    <row r="551" spans="1:54" x14ac:dyDescent="0.25">
      <c r="A551" s="10">
        <f t="shared" si="59"/>
        <v>3</v>
      </c>
      <c r="C551" s="5">
        <v>23832</v>
      </c>
      <c r="D551" s="6">
        <v>454.28509521484375</v>
      </c>
      <c r="E551" s="6">
        <v>76.860626220703125</v>
      </c>
      <c r="F551" s="6">
        <v>62.243434906005859</v>
      </c>
      <c r="G551" s="6">
        <v>685</v>
      </c>
      <c r="H551" s="6">
        <v>323.70001220703125</v>
      </c>
      <c r="I551" s="6">
        <v>102.90395355224609</v>
      </c>
      <c r="J551" s="6">
        <v>1672.987060546875</v>
      </c>
      <c r="K551" s="6">
        <v>161.00210571289062</v>
      </c>
      <c r="L551" s="6">
        <v>242.85566711425781</v>
      </c>
      <c r="M551" s="6">
        <v>18.299999237060547</v>
      </c>
      <c r="N551" s="6">
        <v>10.895306587219238</v>
      </c>
      <c r="O551" s="6">
        <v>323.76727294921875</v>
      </c>
      <c r="P551" s="6">
        <v>1689.9949951171875</v>
      </c>
      <c r="Q551" s="6">
        <v>121.81466674804687</v>
      </c>
      <c r="R551" s="6">
        <v>64</v>
      </c>
      <c r="S551" s="6">
        <v>546.38055419921875</v>
      </c>
      <c r="T551" s="6">
        <v>28.703834533691406</v>
      </c>
      <c r="U551" s="6">
        <v>330.31234741210937</v>
      </c>
      <c r="V551" s="6">
        <v>143.59565734863281</v>
      </c>
      <c r="W551" s="6">
        <v>10.199999809265137</v>
      </c>
      <c r="X551" s="6">
        <v>208.3052978515625</v>
      </c>
      <c r="Y551" s="6">
        <v>77.511726379394531</v>
      </c>
      <c r="Z551" s="6">
        <v>710.59716796875</v>
      </c>
      <c r="AA551" s="6">
        <v>125.02114105224609</v>
      </c>
      <c r="AB551" s="6">
        <v>335.1229248046875</v>
      </c>
      <c r="AC551" s="6">
        <v>70.714385986328125</v>
      </c>
      <c r="AD551" s="6">
        <v>2018.1285400390625</v>
      </c>
      <c r="AE551" s="6">
        <v>3096</v>
      </c>
      <c r="AF551" s="6">
        <v>193</v>
      </c>
      <c r="AG551" s="6">
        <v>605.3370361328125</v>
      </c>
      <c r="AH551" s="6">
        <v>4.1630301475524902</v>
      </c>
      <c r="AI551" s="6">
        <v>99.744354248046875</v>
      </c>
      <c r="AJ551" s="6">
        <v>65.599998474121094</v>
      </c>
      <c r="AK551" s="6">
        <v>41.324806213378906</v>
      </c>
      <c r="AL551" s="6">
        <v>22.133077621459961</v>
      </c>
      <c r="AM551" s="6">
        <v>54.318084716796875</v>
      </c>
      <c r="AN551" s="6">
        <v>4205.13720703125</v>
      </c>
      <c r="AO551" s="6">
        <v>37.359394073486328</v>
      </c>
      <c r="AP551" s="6">
        <v>20</v>
      </c>
      <c r="AQ551" s="6">
        <v>687.25775146484375</v>
      </c>
      <c r="AR551" s="6">
        <v>9.6999998092651367</v>
      </c>
      <c r="AS551" s="6">
        <v>10.538647651672363</v>
      </c>
      <c r="AT551" s="6">
        <v>66.638252258300781</v>
      </c>
      <c r="AU551" s="6">
        <v>206</v>
      </c>
      <c r="AV551" s="28">
        <f t="shared" si="60"/>
        <v>20039.455413341522</v>
      </c>
      <c r="AW551" s="28"/>
      <c r="AX551" s="7">
        <v>533</v>
      </c>
      <c r="AY551" s="7">
        <f t="shared" si="58"/>
        <v>20039.455413341522</v>
      </c>
      <c r="AZ551" s="7">
        <f t="shared" si="61"/>
        <v>18002.72926056385</v>
      </c>
      <c r="BA551" s="30">
        <f t="shared" si="62"/>
        <v>522</v>
      </c>
      <c r="BB551" s="31">
        <f t="shared" si="63"/>
        <v>0.52994923857868015</v>
      </c>
    </row>
    <row r="552" spans="1:54" x14ac:dyDescent="0.25">
      <c r="A552" s="10">
        <f t="shared" si="59"/>
        <v>4</v>
      </c>
      <c r="C552" s="5">
        <v>23862</v>
      </c>
      <c r="D552" s="6">
        <v>491.9644775390625</v>
      </c>
      <c r="E552" s="6">
        <v>124.63407135009766</v>
      </c>
      <c r="F552" s="6">
        <v>51.627132415771484</v>
      </c>
      <c r="G552" s="6">
        <v>825</v>
      </c>
      <c r="H552" s="6">
        <v>268.97952270507812</v>
      </c>
      <c r="I552" s="6">
        <v>102.85502624511719</v>
      </c>
      <c r="J552" s="6">
        <v>1898.16748046875</v>
      </c>
      <c r="K552" s="6">
        <v>72.186988830566406</v>
      </c>
      <c r="L552" s="6">
        <v>362.124267578125</v>
      </c>
      <c r="M552" s="6">
        <v>18.299999237060547</v>
      </c>
      <c r="N552" s="6">
        <v>10.815008163452148</v>
      </c>
      <c r="O552" s="6">
        <v>293.35205078125</v>
      </c>
      <c r="P552" s="6">
        <v>1713</v>
      </c>
      <c r="Q552" s="6">
        <v>125.63920593261719</v>
      </c>
      <c r="R552" s="6">
        <v>65</v>
      </c>
      <c r="S552" s="6">
        <v>800</v>
      </c>
      <c r="T552" s="6">
        <v>55.072441101074219</v>
      </c>
      <c r="U552" s="6">
        <v>359.19869995117187</v>
      </c>
      <c r="V552" s="6">
        <v>213.64649963378906</v>
      </c>
      <c r="W552" s="6">
        <v>10.199999809265137</v>
      </c>
      <c r="X552" s="6">
        <v>224.83474731445312</v>
      </c>
      <c r="Y552" s="6">
        <v>86.422859191894531</v>
      </c>
      <c r="Z552" s="6">
        <v>721.01593017578125</v>
      </c>
      <c r="AA552" s="6">
        <v>78.5</v>
      </c>
      <c r="AB552" s="6">
        <v>280.92263793945312</v>
      </c>
      <c r="AC552" s="6">
        <v>112.40763854980469</v>
      </c>
      <c r="AD552" s="6">
        <v>2192.896484375</v>
      </c>
      <c r="AE552" s="6">
        <v>3354</v>
      </c>
      <c r="AF552" s="6">
        <v>197.81982421875</v>
      </c>
      <c r="AG552" s="6">
        <v>681.7989501953125</v>
      </c>
      <c r="AH552" s="6">
        <v>4.138801097869873</v>
      </c>
      <c r="AI552" s="6">
        <v>121.65016174316406</v>
      </c>
      <c r="AJ552" s="6">
        <v>65.599998474121094</v>
      </c>
      <c r="AK552" s="6">
        <v>58.263347625732422</v>
      </c>
      <c r="AL552" s="6">
        <v>50.714035034179687</v>
      </c>
      <c r="AM552" s="6">
        <v>60.664234161376953</v>
      </c>
      <c r="AN552" s="6">
        <v>4543.54833984375</v>
      </c>
      <c r="AO552" s="6">
        <v>33.799999237060547</v>
      </c>
      <c r="AP552" s="6">
        <v>40.007404327392578</v>
      </c>
      <c r="AQ552" s="6">
        <v>654.642333984375</v>
      </c>
      <c r="AR552" s="6">
        <v>9.6999998092651367</v>
      </c>
      <c r="AS552" s="6">
        <v>51.909603118896484</v>
      </c>
      <c r="AT552" s="6">
        <v>11</v>
      </c>
      <c r="AU552" s="6">
        <v>206</v>
      </c>
      <c r="AV552" s="28">
        <f t="shared" si="60"/>
        <v>21704.020202159882</v>
      </c>
      <c r="AW552" s="28"/>
      <c r="AX552" s="7">
        <v>534</v>
      </c>
      <c r="AY552" s="7">
        <f t="shared" si="58"/>
        <v>21704.020202159882</v>
      </c>
      <c r="AZ552" s="7">
        <f t="shared" si="61"/>
        <v>17996.636247754097</v>
      </c>
      <c r="BA552" s="30">
        <f t="shared" si="62"/>
        <v>523</v>
      </c>
      <c r="BB552" s="31">
        <f t="shared" si="63"/>
        <v>0.53096446700507616</v>
      </c>
    </row>
    <row r="553" spans="1:54" x14ac:dyDescent="0.25">
      <c r="A553" s="10">
        <f t="shared" si="59"/>
        <v>5</v>
      </c>
      <c r="C553" s="5">
        <v>23893</v>
      </c>
      <c r="D553" s="6">
        <v>447.3233642578125</v>
      </c>
      <c r="E553" s="6">
        <v>117.45686340332031</v>
      </c>
      <c r="F553" s="6">
        <v>10</v>
      </c>
      <c r="G553" s="6">
        <v>930</v>
      </c>
      <c r="H553" s="6">
        <v>148.18852233886719</v>
      </c>
      <c r="I553" s="6">
        <v>102.79373931884766</v>
      </c>
      <c r="J553" s="6">
        <v>1807.2117919921875</v>
      </c>
      <c r="K553" s="6">
        <v>74.465904235839844</v>
      </c>
      <c r="L553" s="6">
        <v>393</v>
      </c>
      <c r="M553" s="6">
        <v>18.299999237060547</v>
      </c>
      <c r="N553" s="6">
        <v>10.620880126953125</v>
      </c>
      <c r="O553" s="6">
        <v>261.4124755859375</v>
      </c>
      <c r="P553" s="6">
        <v>1900</v>
      </c>
      <c r="Q553" s="6">
        <v>127.17903137207031</v>
      </c>
      <c r="R553" s="6">
        <v>66</v>
      </c>
      <c r="S553" s="6">
        <v>975</v>
      </c>
      <c r="T553" s="6">
        <v>4</v>
      </c>
      <c r="U553" s="6">
        <v>130.48648071289062</v>
      </c>
      <c r="V553" s="6">
        <v>196.15299987792969</v>
      </c>
      <c r="W553" s="6">
        <v>10.199999809265137</v>
      </c>
      <c r="X553" s="6">
        <v>226.96696472167969</v>
      </c>
      <c r="Y553" s="6">
        <v>95.649696350097656</v>
      </c>
      <c r="Z553" s="6">
        <v>819.73797607421875</v>
      </c>
      <c r="AA553" s="6">
        <v>78.5</v>
      </c>
      <c r="AB553" s="6">
        <v>241.27287292480469</v>
      </c>
      <c r="AC553" s="6">
        <v>108.46925354003906</v>
      </c>
      <c r="AD553" s="6">
        <v>2310.759521484375</v>
      </c>
      <c r="AE553" s="6">
        <v>3538</v>
      </c>
      <c r="AF553" s="6">
        <v>202.44581604003906</v>
      </c>
      <c r="AG553" s="6">
        <v>774.3739013671875</v>
      </c>
      <c r="AH553" s="6">
        <v>4.0999999046325684</v>
      </c>
      <c r="AI553" s="6">
        <v>120.36255645751953</v>
      </c>
      <c r="AJ553" s="6">
        <v>65.599998474121094</v>
      </c>
      <c r="AK553" s="6">
        <v>57.593318939208984</v>
      </c>
      <c r="AL553" s="6">
        <v>41.925701141357422</v>
      </c>
      <c r="AM553" s="6">
        <v>58.142013549804687</v>
      </c>
      <c r="AN553" s="6">
        <v>4537.85595703125</v>
      </c>
      <c r="AO553" s="6">
        <v>33.799999237060547</v>
      </c>
      <c r="AP553" s="6">
        <v>40.175682067871094</v>
      </c>
      <c r="AQ553" s="6">
        <v>595.960693359375</v>
      </c>
      <c r="AR553" s="6">
        <v>11.800000190734863</v>
      </c>
      <c r="AS553" s="6">
        <v>0.60000002384185791</v>
      </c>
      <c r="AT553" s="6">
        <v>11</v>
      </c>
      <c r="AU553" s="6">
        <v>205.77462768554687</v>
      </c>
      <c r="AV553" s="28">
        <f t="shared" si="60"/>
        <v>21910.658602833748</v>
      </c>
      <c r="AW553" s="28"/>
      <c r="AX553" s="7">
        <v>535</v>
      </c>
      <c r="AY553" s="7">
        <f t="shared" si="58"/>
        <v>21910.658602833748</v>
      </c>
      <c r="AZ553" s="7">
        <f t="shared" si="61"/>
        <v>17992.096227481961</v>
      </c>
      <c r="BA553" s="30">
        <f t="shared" si="62"/>
        <v>524</v>
      </c>
      <c r="BB553" s="31">
        <f t="shared" si="63"/>
        <v>0.53197969543147205</v>
      </c>
    </row>
    <row r="554" spans="1:54" x14ac:dyDescent="0.25">
      <c r="A554" s="10">
        <f t="shared" si="59"/>
        <v>6</v>
      </c>
      <c r="C554" s="5">
        <v>23923</v>
      </c>
      <c r="D554" s="6">
        <v>395.38186645507812</v>
      </c>
      <c r="E554" s="6">
        <v>91.04046630859375</v>
      </c>
      <c r="F554" s="6">
        <v>10</v>
      </c>
      <c r="G554" s="6">
        <v>889.77001953125</v>
      </c>
      <c r="H554" s="6">
        <v>18.600000381469727</v>
      </c>
      <c r="I554" s="6">
        <v>93.859405517578125</v>
      </c>
      <c r="J554" s="6">
        <v>1748.1109619140625</v>
      </c>
      <c r="K554" s="6">
        <v>51.989856719970703</v>
      </c>
      <c r="L554" s="6">
        <v>415.57366943359375</v>
      </c>
      <c r="M554" s="6">
        <v>24.085023880004883</v>
      </c>
      <c r="N554" s="6">
        <v>10.399930000305176</v>
      </c>
      <c r="O554" s="6">
        <v>230.39999389648437</v>
      </c>
      <c r="P554" s="6">
        <v>2018.96337890625</v>
      </c>
      <c r="Q554" s="6">
        <v>107.51651763916016</v>
      </c>
      <c r="R554" s="6">
        <v>66</v>
      </c>
      <c r="S554" s="6">
        <v>969.30694580078125</v>
      </c>
      <c r="T554" s="6">
        <v>4</v>
      </c>
      <c r="U554" s="6">
        <v>217.41607666015625</v>
      </c>
      <c r="V554" s="6">
        <v>182.71652221679687</v>
      </c>
      <c r="W554" s="6">
        <v>10.199999809265137</v>
      </c>
      <c r="X554" s="6">
        <v>301.14111328125</v>
      </c>
      <c r="Y554" s="6">
        <v>95.019996643066406</v>
      </c>
      <c r="Z554" s="6">
        <v>902.3057861328125</v>
      </c>
      <c r="AA554" s="6">
        <v>78.5</v>
      </c>
      <c r="AB554" s="6">
        <v>286.1214599609375</v>
      </c>
      <c r="AC554" s="6">
        <v>97.7325439453125</v>
      </c>
      <c r="AD554" s="6">
        <v>2362.310546875</v>
      </c>
      <c r="AE554" s="6">
        <v>3538</v>
      </c>
      <c r="AF554" s="6">
        <v>209.26499938964844</v>
      </c>
      <c r="AG554" s="6">
        <v>904.616455078125</v>
      </c>
      <c r="AH554" s="6">
        <v>4.0999999046325684</v>
      </c>
      <c r="AI554" s="6">
        <v>118.97622680664062</v>
      </c>
      <c r="AJ554" s="6">
        <v>65.599998474121094</v>
      </c>
      <c r="AK554" s="6">
        <v>50.8251953125</v>
      </c>
      <c r="AL554" s="6">
        <v>45.528553009033203</v>
      </c>
      <c r="AM554" s="6">
        <v>50.768936157226563</v>
      </c>
      <c r="AN554" s="6">
        <v>4169.56787109375</v>
      </c>
      <c r="AO554" s="6">
        <v>33.799999237060547</v>
      </c>
      <c r="AP554" s="6">
        <v>22.904645919799805</v>
      </c>
      <c r="AQ554" s="6">
        <v>425.29910278320312</v>
      </c>
      <c r="AR554" s="6">
        <v>11.800000190734863</v>
      </c>
      <c r="AS554" s="6">
        <v>30.508405685424805</v>
      </c>
      <c r="AT554" s="6">
        <v>11</v>
      </c>
      <c r="AU554" s="6">
        <v>185.13140869140625</v>
      </c>
      <c r="AV554" s="28">
        <f t="shared" si="60"/>
        <v>21556.153879642487</v>
      </c>
      <c r="AW554" s="28"/>
      <c r="AX554" s="7">
        <v>536</v>
      </c>
      <c r="AY554" s="7">
        <f t="shared" si="58"/>
        <v>21556.153879642487</v>
      </c>
      <c r="AZ554" s="7">
        <f t="shared" si="61"/>
        <v>17991.646671131253</v>
      </c>
      <c r="BA554" s="30">
        <f t="shared" si="62"/>
        <v>525</v>
      </c>
      <c r="BB554" s="31">
        <f t="shared" si="63"/>
        <v>0.53299492385786806</v>
      </c>
    </row>
    <row r="555" spans="1:54" x14ac:dyDescent="0.25">
      <c r="A555" s="10">
        <f t="shared" si="59"/>
        <v>7</v>
      </c>
      <c r="C555" s="5">
        <v>23954</v>
      </c>
      <c r="D555" s="6">
        <v>341.91192626953125</v>
      </c>
      <c r="E555" s="6">
        <v>60.690631866455078</v>
      </c>
      <c r="F555" s="6">
        <v>10.061395645141602</v>
      </c>
      <c r="G555" s="6">
        <v>695.4478759765625</v>
      </c>
      <c r="H555" s="6">
        <v>32.717552185058594</v>
      </c>
      <c r="I555" s="6">
        <v>1.5830152034759521</v>
      </c>
      <c r="J555" s="6">
        <v>1505.3206787109375</v>
      </c>
      <c r="K555" s="6">
        <v>17.049671173095703</v>
      </c>
      <c r="L555" s="6">
        <v>403.42474365234375</v>
      </c>
      <c r="M555" s="6">
        <v>18.299999237060547</v>
      </c>
      <c r="N555" s="6">
        <v>10.133518218994141</v>
      </c>
      <c r="O555" s="6">
        <v>230.39999389648437</v>
      </c>
      <c r="P555" s="6">
        <v>1917.4178466796875</v>
      </c>
      <c r="Q555" s="6">
        <v>105.71975708007812</v>
      </c>
      <c r="R555" s="6">
        <v>67</v>
      </c>
      <c r="S555" s="6">
        <v>739.6600341796875</v>
      </c>
      <c r="T555" s="6">
        <v>4</v>
      </c>
      <c r="U555" s="6">
        <v>334.1915283203125</v>
      </c>
      <c r="V555" s="6">
        <v>97.693061828613281</v>
      </c>
      <c r="W555" s="6">
        <v>10.199999809265137</v>
      </c>
      <c r="X555" s="6">
        <v>300.43524169921875</v>
      </c>
      <c r="Y555" s="6">
        <v>104.01399993896484</v>
      </c>
      <c r="Z555" s="6">
        <v>847.330810546875</v>
      </c>
      <c r="AA555" s="6">
        <v>78.5</v>
      </c>
      <c r="AB555" s="6">
        <v>269.7403564453125</v>
      </c>
      <c r="AC555" s="6">
        <v>83.915122985839844</v>
      </c>
      <c r="AD555" s="6">
        <v>2289.703369140625</v>
      </c>
      <c r="AE555" s="6">
        <v>3529.73388671875</v>
      </c>
      <c r="AF555" s="6">
        <v>209.00039672851562</v>
      </c>
      <c r="AG555" s="6">
        <v>817.22100830078125</v>
      </c>
      <c r="AH555" s="6">
        <v>4.0999999046325684</v>
      </c>
      <c r="AI555" s="6">
        <v>4.8000001907348633</v>
      </c>
      <c r="AJ555" s="6">
        <v>65.599998474121094</v>
      </c>
      <c r="AK555" s="6">
        <v>42.517719268798828</v>
      </c>
      <c r="AL555" s="6">
        <v>31.160221099853516</v>
      </c>
      <c r="AM555" s="6">
        <v>43.933830261230469</v>
      </c>
      <c r="AN555" s="6">
        <v>3550.326416015625</v>
      </c>
      <c r="AO555" s="6">
        <v>33.799999237060547</v>
      </c>
      <c r="AP555" s="6">
        <v>20</v>
      </c>
      <c r="AQ555" s="6">
        <v>274.43563842773437</v>
      </c>
      <c r="AR555" s="6">
        <v>9.6999998092651367</v>
      </c>
      <c r="AS555" s="6">
        <v>0.60000002384185791</v>
      </c>
      <c r="AT555" s="6">
        <v>11</v>
      </c>
      <c r="AU555" s="6">
        <v>179.75033569335938</v>
      </c>
      <c r="AV555" s="28">
        <f t="shared" si="60"/>
        <v>19404.241580843925</v>
      </c>
      <c r="AW555" s="28"/>
      <c r="AX555" s="7">
        <v>537</v>
      </c>
      <c r="AY555" s="7">
        <f t="shared" si="58"/>
        <v>19404.241580843925</v>
      </c>
      <c r="AZ555" s="7">
        <f t="shared" si="61"/>
        <v>17962.307246446609</v>
      </c>
      <c r="BA555" s="30">
        <f t="shared" si="62"/>
        <v>526</v>
      </c>
      <c r="BB555" s="31">
        <f t="shared" si="63"/>
        <v>0.53401015228426396</v>
      </c>
    </row>
    <row r="556" spans="1:54" x14ac:dyDescent="0.25">
      <c r="A556" s="10">
        <f t="shared" si="59"/>
        <v>8</v>
      </c>
      <c r="C556" s="5">
        <v>23985</v>
      </c>
      <c r="D556" s="6">
        <v>288.66195678710937</v>
      </c>
      <c r="E556" s="6">
        <v>33.009082794189453</v>
      </c>
      <c r="F556" s="6">
        <v>10.035849571228027</v>
      </c>
      <c r="G556" s="6">
        <v>571.66339111328125</v>
      </c>
      <c r="H556" s="6">
        <v>18.600000381469727</v>
      </c>
      <c r="I556" s="6">
        <v>1</v>
      </c>
      <c r="J556" s="6">
        <v>1294.0616455078125</v>
      </c>
      <c r="K556" s="6">
        <v>1.4167338905756582E-13</v>
      </c>
      <c r="L556" s="6">
        <v>365.68875122070312</v>
      </c>
      <c r="M556" s="6">
        <v>18.299999237060547</v>
      </c>
      <c r="N556" s="6">
        <v>9.8967905044555664</v>
      </c>
      <c r="O556" s="6">
        <v>230.39999389648437</v>
      </c>
      <c r="P556" s="6">
        <v>1749.3472900390625</v>
      </c>
      <c r="Q556" s="6">
        <v>104.32493591308594</v>
      </c>
      <c r="R556" s="6">
        <v>67</v>
      </c>
      <c r="S556" s="6">
        <v>653.599609375</v>
      </c>
      <c r="T556" s="6">
        <v>4</v>
      </c>
      <c r="U556" s="6">
        <v>360</v>
      </c>
      <c r="V556" s="6">
        <v>3.7461707592010498</v>
      </c>
      <c r="W556" s="6">
        <v>10.199999809265137</v>
      </c>
      <c r="X556" s="6">
        <v>283.33502197265625</v>
      </c>
      <c r="Y556" s="6">
        <v>103.32057189941406</v>
      </c>
      <c r="Z556" s="6">
        <v>738.24066162109375</v>
      </c>
      <c r="AA556" s="6">
        <v>78.5</v>
      </c>
      <c r="AB556" s="6">
        <v>206.26780700683594</v>
      </c>
      <c r="AC556" s="6">
        <v>70.298919677734375</v>
      </c>
      <c r="AD556" s="6">
        <v>2141.22216796875</v>
      </c>
      <c r="AE556" s="6">
        <v>3529.58056640625</v>
      </c>
      <c r="AF556" s="6">
        <v>209.02980041503906</v>
      </c>
      <c r="AG556" s="6">
        <v>680.23095703125</v>
      </c>
      <c r="AH556" s="6">
        <v>4.0999999046325684</v>
      </c>
      <c r="AI556" s="6">
        <v>4.8000001907348633</v>
      </c>
      <c r="AJ556" s="6">
        <v>61.291385650634766</v>
      </c>
      <c r="AK556" s="6">
        <v>37.437446594238281</v>
      </c>
      <c r="AL556" s="6">
        <v>12.873217582702637</v>
      </c>
      <c r="AM556" s="6">
        <v>37.532321929931641</v>
      </c>
      <c r="AN556" s="6">
        <v>3058.28369140625</v>
      </c>
      <c r="AO556" s="6">
        <v>33.799999237060547</v>
      </c>
      <c r="AP556" s="6">
        <v>20</v>
      </c>
      <c r="AQ556" s="6">
        <v>130.70704650878906</v>
      </c>
      <c r="AR556" s="6">
        <v>9.6999998092651367</v>
      </c>
      <c r="AS556" s="6">
        <v>0.60000002384185791</v>
      </c>
      <c r="AT556" s="6">
        <v>11</v>
      </c>
      <c r="AU556" s="6">
        <v>179.81748962402344</v>
      </c>
      <c r="AV556" s="28">
        <f t="shared" si="60"/>
        <v>17435.504539370537</v>
      </c>
      <c r="AW556" s="28"/>
      <c r="AX556" s="7">
        <v>538</v>
      </c>
      <c r="AY556" s="7">
        <f t="shared" si="58"/>
        <v>17435.504539370537</v>
      </c>
      <c r="AZ556" s="7">
        <f t="shared" si="61"/>
        <v>17961.472194194794</v>
      </c>
      <c r="BA556" s="30">
        <f t="shared" si="62"/>
        <v>527</v>
      </c>
      <c r="BB556" s="31">
        <f t="shared" si="63"/>
        <v>0.53502538071065986</v>
      </c>
    </row>
    <row r="557" spans="1:54" x14ac:dyDescent="0.25">
      <c r="A557" s="10">
        <f t="shared" si="59"/>
        <v>9</v>
      </c>
      <c r="C557" s="5">
        <v>24015</v>
      </c>
      <c r="D557" s="6">
        <v>230.20175170898437</v>
      </c>
      <c r="E557" s="6">
        <v>10.072114944458008</v>
      </c>
      <c r="F557" s="6">
        <v>10</v>
      </c>
      <c r="G557" s="6">
        <v>542.06475830078125</v>
      </c>
      <c r="H557" s="6">
        <v>18.600000381469727</v>
      </c>
      <c r="I557" s="6">
        <v>1</v>
      </c>
      <c r="J557" s="6">
        <v>1144.286865234375</v>
      </c>
      <c r="K557" s="6">
        <v>0</v>
      </c>
      <c r="L557" s="6">
        <v>310.72384643554687</v>
      </c>
      <c r="M557" s="6">
        <v>18.299999237060547</v>
      </c>
      <c r="N557" s="6">
        <v>9.8000001907348633</v>
      </c>
      <c r="O557" s="6">
        <v>230.39999389648437</v>
      </c>
      <c r="P557" s="6">
        <v>1635.4627685546875</v>
      </c>
      <c r="Q557" s="6">
        <v>104.45815277099609</v>
      </c>
      <c r="R557" s="6">
        <v>67</v>
      </c>
      <c r="S557" s="6">
        <v>414.79119873046875</v>
      </c>
      <c r="T557" s="6">
        <v>4.3728694915771484</v>
      </c>
      <c r="U557" s="6">
        <v>351.84219360351562</v>
      </c>
      <c r="V557" s="6">
        <v>20.949762344360352</v>
      </c>
      <c r="W557" s="6">
        <v>10.199999809265137</v>
      </c>
      <c r="X557" s="6">
        <v>276.50741577148437</v>
      </c>
      <c r="Y557" s="6">
        <v>100.89207458496094</v>
      </c>
      <c r="Z557" s="6">
        <v>616.21185302734375</v>
      </c>
      <c r="AA557" s="6">
        <v>78.5</v>
      </c>
      <c r="AB557" s="6">
        <v>168.35487365722656</v>
      </c>
      <c r="AC557" s="6">
        <v>70.543792724609375</v>
      </c>
      <c r="AD557" s="6">
        <v>1981.3275146484375</v>
      </c>
      <c r="AE557" s="6">
        <v>3069.54833984375</v>
      </c>
      <c r="AF557" s="6">
        <v>199.93675231933594</v>
      </c>
      <c r="AG557" s="6">
        <v>574.41741943359375</v>
      </c>
      <c r="AH557" s="6">
        <v>4.0999999046325684</v>
      </c>
      <c r="AI557" s="6">
        <v>10.33454418182373</v>
      </c>
      <c r="AJ557" s="6">
        <v>49.305156707763672</v>
      </c>
      <c r="AK557" s="6">
        <v>37</v>
      </c>
      <c r="AL557" s="6">
        <v>10.977998733520508</v>
      </c>
      <c r="AM557" s="6">
        <v>31</v>
      </c>
      <c r="AN557" s="6">
        <v>2656.493408203125</v>
      </c>
      <c r="AO557" s="6">
        <v>33.799999237060547</v>
      </c>
      <c r="AP557" s="6">
        <v>20</v>
      </c>
      <c r="AQ557" s="6">
        <v>101.30463409423828</v>
      </c>
      <c r="AR557" s="6">
        <v>9.6999998092651367</v>
      </c>
      <c r="AS557" s="6">
        <v>6.3565673828125</v>
      </c>
      <c r="AT557" s="6">
        <v>11</v>
      </c>
      <c r="AU557" s="6">
        <v>180.53987121582031</v>
      </c>
      <c r="AV557" s="28">
        <f t="shared" si="60"/>
        <v>15432.67849111557</v>
      </c>
      <c r="AW557" s="28"/>
      <c r="AX557" s="7">
        <v>539</v>
      </c>
      <c r="AY557" s="7">
        <f t="shared" si="58"/>
        <v>15432.67849111557</v>
      </c>
      <c r="AZ557" s="7">
        <f t="shared" si="61"/>
        <v>17939.649825572968</v>
      </c>
      <c r="BA557" s="30">
        <f t="shared" si="62"/>
        <v>528</v>
      </c>
      <c r="BB557" s="31">
        <f t="shared" si="63"/>
        <v>0.53604060913705587</v>
      </c>
    </row>
    <row r="558" spans="1:54" x14ac:dyDescent="0.25">
      <c r="A558" s="10">
        <f t="shared" si="59"/>
        <v>10</v>
      </c>
      <c r="C558" s="5">
        <v>24046</v>
      </c>
      <c r="D558" s="6">
        <v>222.16743469238281</v>
      </c>
      <c r="E558" s="6">
        <v>10</v>
      </c>
      <c r="F558" s="6">
        <v>10.058646202087402</v>
      </c>
      <c r="G558" s="6">
        <v>518.4180908203125</v>
      </c>
      <c r="H558" s="6">
        <v>27.709199905395508</v>
      </c>
      <c r="I558" s="6">
        <v>3.067934513092041</v>
      </c>
      <c r="J558" s="6">
        <v>1131.4827880859375</v>
      </c>
      <c r="K558" s="6">
        <v>3.9574079513549805</v>
      </c>
      <c r="L558" s="6">
        <v>258.70294189453125</v>
      </c>
      <c r="M558" s="6">
        <v>18.299999237060547</v>
      </c>
      <c r="N558" s="6">
        <v>9.8000001907348633</v>
      </c>
      <c r="O558" s="6">
        <v>230.39999389648437</v>
      </c>
      <c r="P558" s="6">
        <v>1574.0050048828125</v>
      </c>
      <c r="Q558" s="6">
        <v>108.24876403808594</v>
      </c>
      <c r="R558" s="6">
        <v>66</v>
      </c>
      <c r="S558" s="6">
        <v>419.93838500976562</v>
      </c>
      <c r="T558" s="6">
        <v>4.9454431533813477</v>
      </c>
      <c r="U558" s="6">
        <v>335.91885375976562</v>
      </c>
      <c r="V558" s="6">
        <v>36.344463348388672</v>
      </c>
      <c r="W558" s="6">
        <v>10.199999809265137</v>
      </c>
      <c r="X558" s="6">
        <v>266.9417724609375</v>
      </c>
      <c r="Y558" s="6">
        <v>100.58098602294922</v>
      </c>
      <c r="Z558" s="6">
        <v>563.93475341796875</v>
      </c>
      <c r="AA558" s="6">
        <v>78.5</v>
      </c>
      <c r="AB558" s="6">
        <v>120</v>
      </c>
      <c r="AC558" s="6">
        <v>71.525543212890625</v>
      </c>
      <c r="AD558" s="6">
        <v>1879.3382568359375</v>
      </c>
      <c r="AE558" s="6">
        <v>2698.85546875</v>
      </c>
      <c r="AF558" s="6">
        <v>189.14317321777344</v>
      </c>
      <c r="AG558" s="6">
        <v>527.59307861328125</v>
      </c>
      <c r="AH558" s="6">
        <v>4.0999999046325684</v>
      </c>
      <c r="AI558" s="6">
        <v>42.936664581298828</v>
      </c>
      <c r="AJ558" s="6">
        <v>36.892185211181641</v>
      </c>
      <c r="AK558" s="6">
        <v>37</v>
      </c>
      <c r="AL558" s="6">
        <v>0.60000002384185791</v>
      </c>
      <c r="AM558" s="6">
        <v>31</v>
      </c>
      <c r="AN558" s="6">
        <v>2517.493896484375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0.60000002384185791</v>
      </c>
      <c r="AT558" s="6">
        <v>11</v>
      </c>
      <c r="AU558" s="6">
        <v>170.67436218261719</v>
      </c>
      <c r="AV558" s="28">
        <f t="shared" si="60"/>
        <v>14492.006373643875</v>
      </c>
      <c r="AW558" s="28"/>
      <c r="AX558" s="7">
        <v>540</v>
      </c>
      <c r="AY558" s="7">
        <f t="shared" si="58"/>
        <v>14492.006373643875</v>
      </c>
      <c r="AZ558" s="7">
        <f t="shared" si="61"/>
        <v>17933.873952388763</v>
      </c>
      <c r="BA558" s="30">
        <f t="shared" si="62"/>
        <v>529</v>
      </c>
      <c r="BB558" s="31">
        <f t="shared" si="63"/>
        <v>0.53705583756345177</v>
      </c>
    </row>
    <row r="559" spans="1:54" x14ac:dyDescent="0.25">
      <c r="A559" s="10">
        <f t="shared" si="59"/>
        <v>11</v>
      </c>
      <c r="C559" s="5">
        <v>24076</v>
      </c>
      <c r="D559" s="6">
        <v>238.48126220703125</v>
      </c>
      <c r="E559" s="6">
        <v>10</v>
      </c>
      <c r="F559" s="6">
        <v>16.413448333740234</v>
      </c>
      <c r="G559" s="6">
        <v>533.5745849609375</v>
      </c>
      <c r="H559" s="6">
        <v>18.600000381469727</v>
      </c>
      <c r="I559" s="6">
        <v>17.467451095581055</v>
      </c>
      <c r="J559" s="6">
        <v>1215.857177734375</v>
      </c>
      <c r="K559" s="6">
        <v>20.842449188232422</v>
      </c>
      <c r="L559" s="6">
        <v>250.33493041992187</v>
      </c>
      <c r="M559" s="6">
        <v>30.594966888427734</v>
      </c>
      <c r="N559" s="6">
        <v>9.8000001907348633</v>
      </c>
      <c r="O559" s="6">
        <v>236.33341979980469</v>
      </c>
      <c r="P559" s="6">
        <v>1618.9908447265625</v>
      </c>
      <c r="Q559" s="6">
        <v>114.57905578613281</v>
      </c>
      <c r="R559" s="6">
        <v>64</v>
      </c>
      <c r="S559" s="6">
        <v>460.54766845703125</v>
      </c>
      <c r="T559" s="6">
        <v>10.222136497497559</v>
      </c>
      <c r="U559" s="6">
        <v>341.85455322265625</v>
      </c>
      <c r="V559" s="6">
        <v>64.564559936523438</v>
      </c>
      <c r="W559" s="6">
        <v>10.688626289367676</v>
      </c>
      <c r="X559" s="6">
        <v>293.4722900390625</v>
      </c>
      <c r="Y559" s="6">
        <v>90.018341064453125</v>
      </c>
      <c r="Z559" s="6">
        <v>611.2713623046875</v>
      </c>
      <c r="AA559" s="6">
        <v>78.5</v>
      </c>
      <c r="AB559" s="6">
        <v>213.50859069824219</v>
      </c>
      <c r="AC559" s="6">
        <v>41.219871520996094</v>
      </c>
      <c r="AD559" s="6">
        <v>1866.052978515625</v>
      </c>
      <c r="AE559" s="6">
        <v>2822.5947265625</v>
      </c>
      <c r="AF559" s="6">
        <v>192.89192199707031</v>
      </c>
      <c r="AG559" s="6">
        <v>587.75762939453125</v>
      </c>
      <c r="AH559" s="6">
        <v>4.0999999046325684</v>
      </c>
      <c r="AI559" s="6">
        <v>135.27615356445312</v>
      </c>
      <c r="AJ559" s="6">
        <v>38.406806945800781</v>
      </c>
      <c r="AK559" s="6">
        <v>37</v>
      </c>
      <c r="AL559" s="6">
        <v>4.8896923065185547</v>
      </c>
      <c r="AM559" s="6">
        <v>31</v>
      </c>
      <c r="AN559" s="6">
        <v>2769.80712890625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11.242907524108887</v>
      </c>
      <c r="AT559" s="6">
        <v>11</v>
      </c>
      <c r="AU559" s="6">
        <v>181.27313232421875</v>
      </c>
      <c r="AV559" s="28">
        <f t="shared" si="60"/>
        <v>15448.530668735504</v>
      </c>
      <c r="AW559" s="28"/>
      <c r="AX559" s="7">
        <v>541</v>
      </c>
      <c r="AY559" s="7">
        <f t="shared" si="58"/>
        <v>15448.530668735504</v>
      </c>
      <c r="AZ559" s="7">
        <f t="shared" si="61"/>
        <v>17913.234821796417</v>
      </c>
      <c r="BA559" s="30">
        <f t="shared" si="62"/>
        <v>530</v>
      </c>
      <c r="BB559" s="31">
        <f t="shared" si="63"/>
        <v>0.53807106598984766</v>
      </c>
    </row>
    <row r="560" spans="1:54" x14ac:dyDescent="0.25">
      <c r="A560" s="10">
        <f t="shared" si="59"/>
        <v>12</v>
      </c>
      <c r="C560" s="5">
        <v>24107</v>
      </c>
      <c r="D560" s="6">
        <v>266.87484741210937</v>
      </c>
      <c r="E560" s="6">
        <v>30.103242874145508</v>
      </c>
      <c r="F560" s="6">
        <v>24.532608032226562</v>
      </c>
      <c r="G560" s="6">
        <v>548.33453369140625</v>
      </c>
      <c r="H560" s="6">
        <v>235.80995178222656</v>
      </c>
      <c r="I560" s="6">
        <v>24.561859130859375</v>
      </c>
      <c r="J560" s="6">
        <v>1253.200439453125</v>
      </c>
      <c r="K560" s="6">
        <v>48.700611114501953</v>
      </c>
      <c r="L560" s="6">
        <v>242.82846069335938</v>
      </c>
      <c r="M560" s="6">
        <v>18.299999237060547</v>
      </c>
      <c r="N560" s="6">
        <v>10.540738105773926</v>
      </c>
      <c r="O560" s="6">
        <v>235.67228698730469</v>
      </c>
      <c r="P560" s="6">
        <v>1656.65869140625</v>
      </c>
      <c r="Q560" s="6">
        <v>122.48859405517578</v>
      </c>
      <c r="R560" s="6">
        <v>62</v>
      </c>
      <c r="S560" s="6">
        <v>491.7303466796875</v>
      </c>
      <c r="T560" s="6">
        <v>15.99053955078125</v>
      </c>
      <c r="U560" s="6">
        <v>341.475830078125</v>
      </c>
      <c r="V560" s="6">
        <v>92.660820007324219</v>
      </c>
      <c r="W560" s="6">
        <v>10.199999809265137</v>
      </c>
      <c r="X560" s="6">
        <v>299.12625122070313</v>
      </c>
      <c r="Y560" s="6">
        <v>77.660049438476563</v>
      </c>
      <c r="Z560" s="6">
        <v>635.78399658203125</v>
      </c>
      <c r="AA560" s="6">
        <v>146.01564025878906</v>
      </c>
      <c r="AB560" s="6">
        <v>308.55398559570312</v>
      </c>
      <c r="AC560" s="6">
        <v>42.366188049316406</v>
      </c>
      <c r="AD560" s="6">
        <v>1908.838134765625</v>
      </c>
      <c r="AE560" s="6">
        <v>2946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47.930980682373047</v>
      </c>
      <c r="AK560" s="6">
        <v>37</v>
      </c>
      <c r="AL560" s="6">
        <v>9.7296228408813477</v>
      </c>
      <c r="AM560" s="6">
        <v>42.1798095703125</v>
      </c>
      <c r="AN560" s="6">
        <v>2844.7509765625</v>
      </c>
      <c r="AO560" s="6">
        <v>33.799999237060547</v>
      </c>
      <c r="AP560" s="6">
        <v>26.763111114501953</v>
      </c>
      <c r="AQ560" s="6">
        <v>333.15615844726562</v>
      </c>
      <c r="AR560" s="6">
        <v>9.6999998092651367</v>
      </c>
      <c r="AS560" s="6">
        <v>9.9324254989624023</v>
      </c>
      <c r="AT560" s="6">
        <v>11</v>
      </c>
      <c r="AU560" s="6">
        <v>181.39836120605469</v>
      </c>
      <c r="AV560" s="28">
        <f t="shared" si="60"/>
        <v>16522.549468517303</v>
      </c>
      <c r="AW560" s="28"/>
      <c r="AX560" s="7">
        <v>542</v>
      </c>
      <c r="AY560" s="7">
        <f t="shared" si="58"/>
        <v>16522.549468517303</v>
      </c>
      <c r="AZ560" s="7">
        <f t="shared" si="61"/>
        <v>17911.404844760895</v>
      </c>
      <c r="BA560" s="30">
        <f t="shared" si="62"/>
        <v>531</v>
      </c>
      <c r="BB560" s="31">
        <f t="shared" si="63"/>
        <v>0.53908629441624367</v>
      </c>
    </row>
    <row r="561" spans="1:54" x14ac:dyDescent="0.25">
      <c r="A561" s="10">
        <f t="shared" si="59"/>
        <v>1</v>
      </c>
      <c r="C561" s="5">
        <v>24138</v>
      </c>
      <c r="D561" s="6">
        <v>387.14483642578125</v>
      </c>
      <c r="E561" s="6">
        <v>57.257061004638672</v>
      </c>
      <c r="F561" s="6">
        <v>32.781040191650391</v>
      </c>
      <c r="G561" s="6">
        <v>600</v>
      </c>
      <c r="H561" s="6">
        <v>323.05984497070312</v>
      </c>
      <c r="I561" s="6">
        <v>38.252864837646484</v>
      </c>
      <c r="J561" s="6">
        <v>1330.664794921875</v>
      </c>
      <c r="K561" s="6">
        <v>80.888725280761719</v>
      </c>
      <c r="L561" s="6">
        <v>236.849365234375</v>
      </c>
      <c r="M561" s="6">
        <v>18.299999237060547</v>
      </c>
      <c r="N561" s="6">
        <v>11.069547653198242</v>
      </c>
      <c r="O561" s="6">
        <v>266.20413208007812</v>
      </c>
      <c r="P561" s="6">
        <v>1690</v>
      </c>
      <c r="Q561" s="6">
        <v>130.64390563964844</v>
      </c>
      <c r="R561" s="6">
        <v>62</v>
      </c>
      <c r="S561" s="6">
        <v>557.47247314453125</v>
      </c>
      <c r="T561" s="6">
        <v>22.981302261352539</v>
      </c>
      <c r="U561" s="6">
        <v>339.10626220703125</v>
      </c>
      <c r="V561" s="6">
        <v>119.38728332519531</v>
      </c>
      <c r="W561" s="6">
        <v>10.199999809265137</v>
      </c>
      <c r="X561" s="6">
        <v>300.93753051757812</v>
      </c>
      <c r="Y561" s="6">
        <v>72</v>
      </c>
      <c r="Z561" s="6">
        <v>659.70147705078125</v>
      </c>
      <c r="AA561" s="6">
        <v>182</v>
      </c>
      <c r="AB561" s="6">
        <v>383.37539672851562</v>
      </c>
      <c r="AC561" s="6">
        <v>52.915931701660156</v>
      </c>
      <c r="AD561" s="6">
        <v>1950</v>
      </c>
      <c r="AE561" s="6">
        <v>3015</v>
      </c>
      <c r="AF561" s="6">
        <v>183</v>
      </c>
      <c r="AG561" s="6">
        <v>653.73931884765625</v>
      </c>
      <c r="AH561" s="6">
        <v>4.0999999046325684</v>
      </c>
      <c r="AI561" s="6">
        <v>4.8000001907348633</v>
      </c>
      <c r="AJ561" s="6">
        <v>65.599998474121094</v>
      </c>
      <c r="AK561" s="6">
        <v>42.139686584472656</v>
      </c>
      <c r="AL561" s="6">
        <v>8.9995603561401367</v>
      </c>
      <c r="AM561" s="6">
        <v>48.173793792724609</v>
      </c>
      <c r="AN561" s="6">
        <v>3323.201416015625</v>
      </c>
      <c r="AO561" s="6">
        <v>44</v>
      </c>
      <c r="AP561" s="6">
        <v>34.872463226318359</v>
      </c>
      <c r="AQ561" s="6">
        <v>586.81243896484375</v>
      </c>
      <c r="AR561" s="6">
        <v>9.6999998092651367</v>
      </c>
      <c r="AS561" s="6">
        <v>9.1630125045776367</v>
      </c>
      <c r="AT561" s="6">
        <v>18.997383117675781</v>
      </c>
      <c r="AU561" s="6">
        <v>181.3765869140625</v>
      </c>
      <c r="AV561" s="28">
        <f t="shared" si="60"/>
        <v>18148.869432926178</v>
      </c>
      <c r="AW561" s="28"/>
      <c r="AX561" s="7">
        <v>543</v>
      </c>
      <c r="AY561" s="7">
        <f t="shared" si="58"/>
        <v>18148.869432926178</v>
      </c>
      <c r="AZ561" s="7">
        <f t="shared" si="61"/>
        <v>17910.160990357399</v>
      </c>
      <c r="BA561" s="30">
        <f t="shared" si="62"/>
        <v>532</v>
      </c>
      <c r="BB561" s="31">
        <f t="shared" si="63"/>
        <v>0.54010152284263957</v>
      </c>
    </row>
    <row r="562" spans="1:54" x14ac:dyDescent="0.25">
      <c r="A562" s="10">
        <f t="shared" si="59"/>
        <v>2</v>
      </c>
      <c r="C562" s="5">
        <v>24166</v>
      </c>
      <c r="D562" s="6">
        <v>441.26922607421875</v>
      </c>
      <c r="E562" s="6">
        <v>57.666839599609375</v>
      </c>
      <c r="F562" s="6">
        <v>38.729072570800781</v>
      </c>
      <c r="G562" s="6">
        <v>600</v>
      </c>
      <c r="H562" s="6">
        <v>314.26739501953125</v>
      </c>
      <c r="I562" s="6">
        <v>56.326080322265625</v>
      </c>
      <c r="J562" s="6">
        <v>1396.39013671875</v>
      </c>
      <c r="K562" s="6">
        <v>155.33543395996094</v>
      </c>
      <c r="L562" s="6">
        <v>223.17919921875</v>
      </c>
      <c r="M562" s="6">
        <v>18.299999237060547</v>
      </c>
      <c r="N562" s="6">
        <v>11.064897537231445</v>
      </c>
      <c r="O562" s="6">
        <v>292.66079711914062</v>
      </c>
      <c r="P562" s="6">
        <v>1690</v>
      </c>
      <c r="Q562" s="6">
        <v>136.44230651855469</v>
      </c>
      <c r="R562" s="6">
        <v>62</v>
      </c>
      <c r="S562" s="6">
        <v>575</v>
      </c>
      <c r="T562" s="6">
        <v>29.751285552978516</v>
      </c>
      <c r="U562" s="6">
        <v>334.33718872070312</v>
      </c>
      <c r="V562" s="6">
        <v>140.44271850585937</v>
      </c>
      <c r="W562" s="6">
        <v>10.199999809265137</v>
      </c>
      <c r="X562" s="6">
        <v>301.29998779296875</v>
      </c>
      <c r="Y562" s="6">
        <v>80.162872314453125</v>
      </c>
      <c r="Z562" s="6">
        <v>676</v>
      </c>
      <c r="AA562" s="6">
        <v>131.86964416503906</v>
      </c>
      <c r="AB562" s="6">
        <v>434.38339233398438</v>
      </c>
      <c r="AC562" s="6">
        <v>68.950271606445313</v>
      </c>
      <c r="AD562" s="6">
        <v>1950</v>
      </c>
      <c r="AE562" s="6">
        <v>3100</v>
      </c>
      <c r="AF562" s="6">
        <v>187.52479553222656</v>
      </c>
      <c r="AG562" s="6">
        <v>656.1483154296875</v>
      </c>
      <c r="AH562" s="6">
        <v>4.0999999046325684</v>
      </c>
      <c r="AI562" s="6">
        <v>91.184341430664062</v>
      </c>
      <c r="AJ562" s="6">
        <v>65.599998474121094</v>
      </c>
      <c r="AK562" s="6">
        <v>50.832748413085938</v>
      </c>
      <c r="AL562" s="6">
        <v>12.971591949462891</v>
      </c>
      <c r="AM562" s="6">
        <v>42.595268249511719</v>
      </c>
      <c r="AN562" s="6">
        <v>3705.677490234375</v>
      </c>
      <c r="AO562" s="6">
        <v>33.799999237060547</v>
      </c>
      <c r="AP562" s="6">
        <v>20</v>
      </c>
      <c r="AQ562" s="6">
        <v>805.47802734375</v>
      </c>
      <c r="AR562" s="6">
        <v>11.800000190734863</v>
      </c>
      <c r="AS562" s="6">
        <v>8.8393802642822266</v>
      </c>
      <c r="AT562" s="6">
        <v>66.78253173828125</v>
      </c>
      <c r="AU562" s="6">
        <v>206</v>
      </c>
      <c r="AV562" s="28">
        <f t="shared" si="60"/>
        <v>19295.363233089447</v>
      </c>
      <c r="AW562" s="28"/>
      <c r="AX562" s="7">
        <v>544</v>
      </c>
      <c r="AY562" s="7">
        <f t="shared" si="58"/>
        <v>19295.363233089447</v>
      </c>
      <c r="AZ562" s="7">
        <f t="shared" si="61"/>
        <v>17909.155968427658</v>
      </c>
      <c r="BA562" s="30">
        <f t="shared" si="62"/>
        <v>533</v>
      </c>
      <c r="BB562" s="31">
        <f t="shared" si="63"/>
        <v>0.54111675126903558</v>
      </c>
    </row>
    <row r="563" spans="1:54" x14ac:dyDescent="0.25">
      <c r="A563" s="10">
        <f t="shared" si="59"/>
        <v>3</v>
      </c>
      <c r="C563" s="5">
        <v>24197</v>
      </c>
      <c r="D563" s="6">
        <v>452.90426635742187</v>
      </c>
      <c r="E563" s="6">
        <v>76.852920532226562</v>
      </c>
      <c r="F563" s="6">
        <v>29.757829666137695</v>
      </c>
      <c r="G563" s="6">
        <v>685</v>
      </c>
      <c r="H563" s="6">
        <v>323.70001220703125</v>
      </c>
      <c r="I563" s="6">
        <v>81.947288513183594</v>
      </c>
      <c r="J563" s="6">
        <v>1595.3883056640625</v>
      </c>
      <c r="K563" s="6">
        <v>180.16879272460937</v>
      </c>
      <c r="L563" s="6">
        <v>254.69389343261719</v>
      </c>
      <c r="M563" s="6">
        <v>18.299999237060547</v>
      </c>
      <c r="N563" s="6">
        <v>10.996508598327637</v>
      </c>
      <c r="O563" s="6">
        <v>323.76727294921875</v>
      </c>
      <c r="P563" s="6">
        <v>1690</v>
      </c>
      <c r="Q563" s="6">
        <v>143.58815002441406</v>
      </c>
      <c r="R563" s="6">
        <v>64</v>
      </c>
      <c r="S563" s="6">
        <v>680</v>
      </c>
      <c r="T563" s="6">
        <v>4</v>
      </c>
      <c r="U563" s="6">
        <v>348.94540405273438</v>
      </c>
      <c r="V563" s="6">
        <v>150.33039855957031</v>
      </c>
      <c r="W563" s="6">
        <v>10.199999809265137</v>
      </c>
      <c r="X563" s="6">
        <v>291.53424072265625</v>
      </c>
      <c r="Y563" s="6">
        <v>89.688034057617188</v>
      </c>
      <c r="Z563" s="6">
        <v>721.038818359375</v>
      </c>
      <c r="AA563" s="6">
        <v>142.580810546875</v>
      </c>
      <c r="AB563" s="6">
        <v>359.32138061523437</v>
      </c>
      <c r="AC563" s="6">
        <v>69.015228271484375</v>
      </c>
      <c r="AD563" s="6">
        <v>2018.103271484375</v>
      </c>
      <c r="AE563" s="6">
        <v>3163</v>
      </c>
      <c r="AF563" s="6">
        <v>193</v>
      </c>
      <c r="AG563" s="6">
        <v>653.72235107421875</v>
      </c>
      <c r="AH563" s="6">
        <v>4.133293628692627</v>
      </c>
      <c r="AI563" s="6">
        <v>69.922843933105469</v>
      </c>
      <c r="AJ563" s="6">
        <v>65.599998474121094</v>
      </c>
      <c r="AK563" s="6">
        <v>53.778953552246094</v>
      </c>
      <c r="AL563" s="6">
        <v>17.414127349853516</v>
      </c>
      <c r="AM563" s="6">
        <v>53.207283020019531</v>
      </c>
      <c r="AN563" s="6">
        <v>4325.41552734375</v>
      </c>
      <c r="AO563" s="6">
        <v>39.185146331787109</v>
      </c>
      <c r="AP563" s="6">
        <v>20</v>
      </c>
      <c r="AQ563" s="6">
        <v>773.78533935546875</v>
      </c>
      <c r="AR563" s="6">
        <v>11.800000190734863</v>
      </c>
      <c r="AS563" s="6">
        <v>10.538647651672363</v>
      </c>
      <c r="AT563" s="6">
        <v>66.63507080078125</v>
      </c>
      <c r="AU563" s="6">
        <v>206</v>
      </c>
      <c r="AV563" s="28">
        <f t="shared" si="60"/>
        <v>20542.961409091949</v>
      </c>
      <c r="AW563" s="28"/>
      <c r="AX563" s="7">
        <v>545</v>
      </c>
      <c r="AY563" s="7">
        <f t="shared" si="58"/>
        <v>20542.961409091949</v>
      </c>
      <c r="AZ563" s="7">
        <f t="shared" si="61"/>
        <v>17893.233345627785</v>
      </c>
      <c r="BA563" s="30">
        <f t="shared" si="62"/>
        <v>534</v>
      </c>
      <c r="BB563" s="31">
        <f t="shared" si="63"/>
        <v>0.54213197969543148</v>
      </c>
    </row>
    <row r="564" spans="1:54" x14ac:dyDescent="0.25">
      <c r="A564" s="10">
        <f t="shared" si="59"/>
        <v>4</v>
      </c>
      <c r="C564" s="5">
        <v>24227</v>
      </c>
      <c r="D564" s="6">
        <v>451.7171630859375</v>
      </c>
      <c r="E564" s="6">
        <v>107.80760955810547</v>
      </c>
      <c r="F564" s="6">
        <v>10</v>
      </c>
      <c r="G564" s="6">
        <v>825</v>
      </c>
      <c r="H564" s="6">
        <v>273.46444702148437</v>
      </c>
      <c r="I564" s="6">
        <v>102.85502624511719</v>
      </c>
      <c r="J564" s="6">
        <v>1897.0452880859375</v>
      </c>
      <c r="K564" s="6">
        <v>175.7769775390625</v>
      </c>
      <c r="L564" s="6">
        <v>374</v>
      </c>
      <c r="M564" s="6">
        <v>18.299999237060547</v>
      </c>
      <c r="N564" s="6">
        <v>10.850664138793945</v>
      </c>
      <c r="O564" s="6">
        <v>293.35205078125</v>
      </c>
      <c r="P564" s="6">
        <v>1713</v>
      </c>
      <c r="Q564" s="6">
        <v>129.01795959472656</v>
      </c>
      <c r="R564" s="6">
        <v>65</v>
      </c>
      <c r="S564" s="6">
        <v>800</v>
      </c>
      <c r="T564" s="6">
        <v>4</v>
      </c>
      <c r="U564" s="6">
        <v>360</v>
      </c>
      <c r="V564" s="6">
        <v>183.81942749023437</v>
      </c>
      <c r="W564" s="6">
        <v>10.199999809265137</v>
      </c>
      <c r="X564" s="6">
        <v>301.29998779296875</v>
      </c>
      <c r="Y564" s="6">
        <v>89.306861877441406</v>
      </c>
      <c r="Z564" s="6">
        <v>851</v>
      </c>
      <c r="AA564" s="6">
        <v>78.5</v>
      </c>
      <c r="AB564" s="6">
        <v>337.05838012695312</v>
      </c>
      <c r="AC564" s="6">
        <v>63.590866088867188</v>
      </c>
      <c r="AD564" s="6">
        <v>2097.652587890625</v>
      </c>
      <c r="AE564" s="6">
        <v>3459</v>
      </c>
      <c r="AF564" s="6">
        <v>197.81982421875</v>
      </c>
      <c r="AG564" s="6">
        <v>795.153564453125</v>
      </c>
      <c r="AH564" s="6">
        <v>4.0999999046325684</v>
      </c>
      <c r="AI564" s="6">
        <v>69.038772583007813</v>
      </c>
      <c r="AJ564" s="6">
        <v>65.599998474121094</v>
      </c>
      <c r="AK564" s="6">
        <v>56.636459350585937</v>
      </c>
      <c r="AL564" s="6">
        <v>19.848243713378906</v>
      </c>
      <c r="AM564" s="6">
        <v>59.562404632568359</v>
      </c>
      <c r="AN564" s="6">
        <v>4540.3837890625</v>
      </c>
      <c r="AO564" s="6">
        <v>33.799999237060547</v>
      </c>
      <c r="AP564" s="6">
        <v>39.977542877197266</v>
      </c>
      <c r="AQ564" s="6">
        <v>739.31573486328125</v>
      </c>
      <c r="AR564" s="6">
        <v>11.800000190734863</v>
      </c>
      <c r="AS564" s="6">
        <v>63.627281188964844</v>
      </c>
      <c r="AT564" s="6">
        <v>16.313800811767578</v>
      </c>
      <c r="AU564" s="6">
        <v>206</v>
      </c>
      <c r="AV564" s="28">
        <f t="shared" si="60"/>
        <v>22001.592711925507</v>
      </c>
      <c r="AW564" s="28"/>
      <c r="AX564" s="7">
        <v>546</v>
      </c>
      <c r="AY564" s="7">
        <f t="shared" si="58"/>
        <v>22001.592711925507</v>
      </c>
      <c r="AZ564" s="7">
        <f t="shared" si="61"/>
        <v>17881.768061637878</v>
      </c>
      <c r="BA564" s="30">
        <f t="shared" si="62"/>
        <v>535</v>
      </c>
      <c r="BB564" s="31">
        <f t="shared" si="63"/>
        <v>0.54314720812182737</v>
      </c>
    </row>
    <row r="565" spans="1:54" x14ac:dyDescent="0.25">
      <c r="A565" s="10">
        <f t="shared" si="59"/>
        <v>5</v>
      </c>
      <c r="C565" s="5">
        <v>24258</v>
      </c>
      <c r="D565" s="6">
        <v>402.31161499023437</v>
      </c>
      <c r="E565" s="6">
        <v>91.991058349609375</v>
      </c>
      <c r="F565" s="6">
        <v>10.163116455078125</v>
      </c>
      <c r="G565" s="6">
        <v>888.013427734375</v>
      </c>
      <c r="H565" s="6">
        <v>184.37760925292969</v>
      </c>
      <c r="I565" s="6">
        <v>93.202049255371094</v>
      </c>
      <c r="J565" s="6">
        <v>1900.0032958984375</v>
      </c>
      <c r="K565" s="6">
        <v>149.08821105957031</v>
      </c>
      <c r="L565" s="6">
        <v>323.45602416992187</v>
      </c>
      <c r="M565" s="6">
        <v>18.299999237060547</v>
      </c>
      <c r="N565" s="6">
        <v>10.650704383850098</v>
      </c>
      <c r="O565" s="6">
        <v>261.4124755859375</v>
      </c>
      <c r="P565" s="6">
        <v>1900.4920654296875</v>
      </c>
      <c r="Q565" s="6">
        <v>111.61411285400391</v>
      </c>
      <c r="R565" s="6">
        <v>66</v>
      </c>
      <c r="S565" s="6">
        <v>875.7303466796875</v>
      </c>
      <c r="T565" s="6">
        <v>4</v>
      </c>
      <c r="U565" s="6">
        <v>335.95468139648437</v>
      </c>
      <c r="V565" s="6">
        <v>156.75845336914062</v>
      </c>
      <c r="W565" s="6">
        <v>10.199999809265137</v>
      </c>
      <c r="X565" s="6">
        <v>301.28689575195312</v>
      </c>
      <c r="Y565" s="6">
        <v>88.793350219726563</v>
      </c>
      <c r="Z565" s="6">
        <v>962.92755126953125</v>
      </c>
      <c r="AA565" s="6">
        <v>78.5</v>
      </c>
      <c r="AB565" s="6">
        <v>358.71835327148437</v>
      </c>
      <c r="AC565" s="6">
        <v>53.089527130126953</v>
      </c>
      <c r="AD565" s="6">
        <v>2070.054443359375</v>
      </c>
      <c r="AE565" s="6">
        <v>3538</v>
      </c>
      <c r="AF565" s="6">
        <v>202.44581604003906</v>
      </c>
      <c r="AG565" s="6">
        <v>851.46563720703125</v>
      </c>
      <c r="AH565" s="6">
        <v>4.0999999046325684</v>
      </c>
      <c r="AI565" s="6">
        <v>67.896492004394531</v>
      </c>
      <c r="AJ565" s="6">
        <v>65.599998474121094</v>
      </c>
      <c r="AK565" s="6">
        <v>56.521018981933594</v>
      </c>
      <c r="AL565" s="6">
        <v>17.18946647644043</v>
      </c>
      <c r="AM565" s="6">
        <v>57.052223205566406</v>
      </c>
      <c r="AN565" s="6">
        <v>4133.81787109375</v>
      </c>
      <c r="AO565" s="6">
        <v>33.799999237060547</v>
      </c>
      <c r="AP565" s="6">
        <v>20</v>
      </c>
      <c r="AQ565" s="6">
        <v>598.5848388671875</v>
      </c>
      <c r="AR565" s="6">
        <v>9.6999998092651367</v>
      </c>
      <c r="AS565" s="6">
        <v>114.18418121337891</v>
      </c>
      <c r="AT565" s="6">
        <v>11</v>
      </c>
      <c r="AU565" s="6">
        <v>197.13560485839844</v>
      </c>
      <c r="AV565" s="28">
        <f t="shared" si="60"/>
        <v>21685.582514286041</v>
      </c>
      <c r="AW565" s="28"/>
      <c r="AX565" s="7">
        <v>547</v>
      </c>
      <c r="AY565" s="7">
        <f t="shared" si="58"/>
        <v>21685.582514286041</v>
      </c>
      <c r="AZ565" s="7">
        <f t="shared" si="61"/>
        <v>17854.353006839752</v>
      </c>
      <c r="BA565" s="30">
        <f t="shared" si="62"/>
        <v>536</v>
      </c>
      <c r="BB565" s="31">
        <f t="shared" si="63"/>
        <v>0.54416243654822338</v>
      </c>
    </row>
    <row r="566" spans="1:54" x14ac:dyDescent="0.25">
      <c r="A566" s="10">
        <f t="shared" si="59"/>
        <v>6</v>
      </c>
      <c r="C566" s="5">
        <v>24288</v>
      </c>
      <c r="D566" s="6">
        <v>350.66885375976562</v>
      </c>
      <c r="E566" s="6">
        <v>66.75775146484375</v>
      </c>
      <c r="F566" s="6">
        <v>10.245347023010254</v>
      </c>
      <c r="G566" s="6">
        <v>863.72247314453125</v>
      </c>
      <c r="H566" s="6">
        <v>18.600000381469727</v>
      </c>
      <c r="I566" s="6">
        <v>41.5526123046875</v>
      </c>
      <c r="J566" s="6">
        <v>1847.1156005859375</v>
      </c>
      <c r="K566" s="6">
        <v>111.434326171875</v>
      </c>
      <c r="L566" s="6">
        <v>48.800273895263672</v>
      </c>
      <c r="M566" s="6">
        <v>30.033933639526367</v>
      </c>
      <c r="N566" s="6">
        <v>10.409671783447266</v>
      </c>
      <c r="O566" s="6">
        <v>230.39999389648437</v>
      </c>
      <c r="P566" s="6">
        <v>1793.48291015625</v>
      </c>
      <c r="Q566" s="6">
        <v>92.028312683105469</v>
      </c>
      <c r="R566" s="6">
        <v>66</v>
      </c>
      <c r="S566" s="6">
        <v>802.9266357421875</v>
      </c>
      <c r="T566" s="6">
        <v>4</v>
      </c>
      <c r="U566" s="6">
        <v>360</v>
      </c>
      <c r="V566" s="6">
        <v>41.207218170166016</v>
      </c>
      <c r="W566" s="6">
        <v>10.199999809265137</v>
      </c>
      <c r="X566" s="6">
        <v>266.322509765625</v>
      </c>
      <c r="Y566" s="6">
        <v>88.208793640136719</v>
      </c>
      <c r="Z566" s="6">
        <v>862.020263671875</v>
      </c>
      <c r="AA566" s="6">
        <v>78.5</v>
      </c>
      <c r="AB566" s="6">
        <v>201.12893676757812</v>
      </c>
      <c r="AC566" s="6">
        <v>39.733325958251953</v>
      </c>
      <c r="AD566" s="6">
        <v>1949.740966796875</v>
      </c>
      <c r="AE566" s="6">
        <v>3538</v>
      </c>
      <c r="AF566" s="6">
        <v>209.26499938964844</v>
      </c>
      <c r="AG566" s="6">
        <v>716.2421875</v>
      </c>
      <c r="AH566" s="6">
        <v>4.0999999046325684</v>
      </c>
      <c r="AI566" s="6">
        <v>66.618255615234375</v>
      </c>
      <c r="AJ566" s="6">
        <v>59.447902679443359</v>
      </c>
      <c r="AK566" s="6">
        <v>49.945339202880859</v>
      </c>
      <c r="AL566" s="6">
        <v>11.744463920593262</v>
      </c>
      <c r="AM566" s="6">
        <v>49.692775726318359</v>
      </c>
      <c r="AN566" s="6">
        <v>3322.75927734375</v>
      </c>
      <c r="AO566" s="6">
        <v>33.799999237060547</v>
      </c>
      <c r="AP566" s="6">
        <v>22.904443740844727</v>
      </c>
      <c r="AQ566" s="6">
        <v>427.22210693359375</v>
      </c>
      <c r="AR566" s="6">
        <v>9.6999998092651367</v>
      </c>
      <c r="AS566" s="6">
        <v>83.351875305175781</v>
      </c>
      <c r="AT566" s="6">
        <v>11</v>
      </c>
      <c r="AU566" s="6">
        <v>185.35821533203125</v>
      </c>
      <c r="AV566" s="28">
        <f t="shared" si="60"/>
        <v>19086.392552852631</v>
      </c>
      <c r="AW566" s="28"/>
      <c r="AX566" s="7">
        <v>548</v>
      </c>
      <c r="AY566" s="7">
        <f t="shared" si="58"/>
        <v>19086.392552852631</v>
      </c>
      <c r="AZ566" s="7">
        <f t="shared" si="61"/>
        <v>17821.051653385162</v>
      </c>
      <c r="BA566" s="30">
        <f t="shared" si="62"/>
        <v>537</v>
      </c>
      <c r="BB566" s="31">
        <f t="shared" si="63"/>
        <v>0.54517766497461928</v>
      </c>
    </row>
    <row r="567" spans="1:54" x14ac:dyDescent="0.25">
      <c r="A567" s="10">
        <f t="shared" si="59"/>
        <v>7</v>
      </c>
      <c r="C567" s="5">
        <v>24319</v>
      </c>
      <c r="D567" s="6">
        <v>296.23428344726562</v>
      </c>
      <c r="E567" s="6">
        <v>36.937976837158203</v>
      </c>
      <c r="F567" s="6">
        <v>10.158516883850098</v>
      </c>
      <c r="G567" s="6">
        <v>639.59649658203125</v>
      </c>
      <c r="H567" s="6">
        <v>59.899009704589844</v>
      </c>
      <c r="I567" s="6">
        <v>10.677577018737793</v>
      </c>
      <c r="J567" s="6">
        <v>1604.76318359375</v>
      </c>
      <c r="K567" s="6">
        <v>67.536277770996094</v>
      </c>
      <c r="L567" s="6">
        <v>4</v>
      </c>
      <c r="M567" s="6">
        <v>18.299999237060547</v>
      </c>
      <c r="N567" s="6">
        <v>10.150419235229492</v>
      </c>
      <c r="O567" s="6">
        <v>230.39999389648437</v>
      </c>
      <c r="P567" s="6">
        <v>1644.734619140625</v>
      </c>
      <c r="Q567" s="6">
        <v>84.289588928222656</v>
      </c>
      <c r="R567" s="6">
        <v>67</v>
      </c>
      <c r="S567" s="6">
        <v>469.97921752929687</v>
      </c>
      <c r="T567" s="6">
        <v>4.0617318153381348</v>
      </c>
      <c r="U567" s="6">
        <v>352.14352416992187</v>
      </c>
      <c r="V567" s="6">
        <v>21.436477661132812</v>
      </c>
      <c r="W567" s="6">
        <v>10.199999809265137</v>
      </c>
      <c r="X567" s="6">
        <v>203.59750366210937</v>
      </c>
      <c r="Y567" s="6">
        <v>97.253875732421875</v>
      </c>
      <c r="Z567" s="6">
        <v>680.57757568359375</v>
      </c>
      <c r="AA567" s="6">
        <v>78.5</v>
      </c>
      <c r="AB567" s="6">
        <v>120</v>
      </c>
      <c r="AC567" s="6">
        <v>24.739938735961914</v>
      </c>
      <c r="AD567" s="6">
        <v>1908.76708984375</v>
      </c>
      <c r="AE567" s="6">
        <v>3224.74951171875</v>
      </c>
      <c r="AF567" s="6">
        <v>196.43609619140625</v>
      </c>
      <c r="AG567" s="6">
        <v>452.7430419921875</v>
      </c>
      <c r="AH567" s="6">
        <v>4.0999999046325684</v>
      </c>
      <c r="AI567" s="6">
        <v>4.8000001907348633</v>
      </c>
      <c r="AJ567" s="6">
        <v>65.599998474121094</v>
      </c>
      <c r="AK567" s="6">
        <v>43.520000457763672</v>
      </c>
      <c r="AL567" s="6">
        <v>0.60000002384185791</v>
      </c>
      <c r="AM567" s="6">
        <v>42.873004913330078</v>
      </c>
      <c r="AN567" s="6">
        <v>2680.7734375</v>
      </c>
      <c r="AO567" s="6">
        <v>33.799999237060547</v>
      </c>
      <c r="AP567" s="6">
        <v>20</v>
      </c>
      <c r="AQ567" s="6">
        <v>276.49661254882812</v>
      </c>
      <c r="AR567" s="6">
        <v>9.6999998092651367</v>
      </c>
      <c r="AS567" s="6">
        <v>0.60000002384185791</v>
      </c>
      <c r="AT567" s="6">
        <v>11</v>
      </c>
      <c r="AU567" s="6">
        <v>179.81387329101562</v>
      </c>
      <c r="AV567" s="28">
        <f t="shared" si="60"/>
        <v>16003.540453195572</v>
      </c>
      <c r="AW567" s="28"/>
      <c r="AX567" s="7">
        <v>549</v>
      </c>
      <c r="AY567" s="7">
        <f t="shared" si="58"/>
        <v>16003.540453195572</v>
      </c>
      <c r="AZ567" s="7">
        <f t="shared" si="61"/>
        <v>17810.115673065186</v>
      </c>
      <c r="BA567" s="30">
        <f t="shared" si="62"/>
        <v>538</v>
      </c>
      <c r="BB567" s="31">
        <f t="shared" si="63"/>
        <v>0.54619289340101518</v>
      </c>
    </row>
    <row r="568" spans="1:54" x14ac:dyDescent="0.25">
      <c r="A568" s="10">
        <f t="shared" si="59"/>
        <v>8</v>
      </c>
      <c r="C568" s="5">
        <v>24350</v>
      </c>
      <c r="D568" s="6">
        <v>242.65719604492187</v>
      </c>
      <c r="E568" s="6">
        <v>12.565362930297852</v>
      </c>
      <c r="F568" s="6">
        <v>10.08415699005127</v>
      </c>
      <c r="G568" s="6">
        <v>479.52542114257812</v>
      </c>
      <c r="H568" s="6">
        <v>28.668718338012695</v>
      </c>
      <c r="I568" s="6">
        <v>1</v>
      </c>
      <c r="J568" s="6">
        <v>1387.419189453125</v>
      </c>
      <c r="K568" s="6">
        <v>3</v>
      </c>
      <c r="L568" s="6">
        <v>4</v>
      </c>
      <c r="M568" s="6">
        <v>18.299999237060547</v>
      </c>
      <c r="N568" s="6">
        <v>9.9125070571899414</v>
      </c>
      <c r="O568" s="6">
        <v>230.39999389648437</v>
      </c>
      <c r="P568" s="6">
        <v>1556.7694091796875</v>
      </c>
      <c r="Q568" s="6">
        <v>83</v>
      </c>
      <c r="R568" s="6">
        <v>67</v>
      </c>
      <c r="S568" s="6">
        <v>436.75741577148437</v>
      </c>
      <c r="T568" s="6">
        <v>4.0344934463500977</v>
      </c>
      <c r="U568" s="6">
        <v>337.1427001953125</v>
      </c>
      <c r="V568" s="6">
        <v>0.20000000298023224</v>
      </c>
      <c r="W568" s="6">
        <v>10.199999809265137</v>
      </c>
      <c r="X568" s="6">
        <v>151.18206787109375</v>
      </c>
      <c r="Y568" s="6">
        <v>96.605514526367188</v>
      </c>
      <c r="Z568" s="6">
        <v>493.30972290039062</v>
      </c>
      <c r="AA568" s="6">
        <v>78.5</v>
      </c>
      <c r="AB568" s="6">
        <v>120</v>
      </c>
      <c r="AC568" s="6">
        <v>19.240810394287109</v>
      </c>
      <c r="AD568" s="6">
        <v>1809.9180908203125</v>
      </c>
      <c r="AE568" s="6">
        <v>2898.04736328125</v>
      </c>
      <c r="AF568" s="6">
        <v>133.97982788085937</v>
      </c>
      <c r="AG568" s="6">
        <v>225.26463317871094</v>
      </c>
      <c r="AH568" s="6">
        <v>4.0999999046325684</v>
      </c>
      <c r="AI568" s="6">
        <v>4.8000001907348633</v>
      </c>
      <c r="AJ568" s="6">
        <v>41.449138641357422</v>
      </c>
      <c r="AK568" s="6">
        <v>37</v>
      </c>
      <c r="AL568" s="6">
        <v>0.60000002384185791</v>
      </c>
      <c r="AM568" s="6">
        <v>36.484931945800781</v>
      </c>
      <c r="AN568" s="6">
        <v>2208.493408203125</v>
      </c>
      <c r="AO568" s="6">
        <v>33.799999237060547</v>
      </c>
      <c r="AP568" s="6">
        <v>20</v>
      </c>
      <c r="AQ568" s="6">
        <v>132.72972106933594</v>
      </c>
      <c r="AR568" s="6">
        <v>9.6999998092651367</v>
      </c>
      <c r="AS568" s="6">
        <v>0.97565627098083496</v>
      </c>
      <c r="AT568" s="6">
        <v>11</v>
      </c>
      <c r="AU568" s="6">
        <v>174.75596618652344</v>
      </c>
      <c r="AV568" s="28">
        <f t="shared" si="60"/>
        <v>13664.573415830731</v>
      </c>
      <c r="AW568" s="28"/>
      <c r="AX568" s="7">
        <v>550</v>
      </c>
      <c r="AY568" s="7">
        <f t="shared" si="58"/>
        <v>13664.573415830731</v>
      </c>
      <c r="AZ568" s="7">
        <f t="shared" si="61"/>
        <v>17777.84907913208</v>
      </c>
      <c r="BA568" s="30">
        <f t="shared" si="62"/>
        <v>539</v>
      </c>
      <c r="BB568" s="31">
        <f t="shared" si="63"/>
        <v>0.54720812182741119</v>
      </c>
    </row>
    <row r="569" spans="1:54" x14ac:dyDescent="0.25">
      <c r="A569" s="10">
        <f t="shared" si="59"/>
        <v>9</v>
      </c>
      <c r="C569" s="5">
        <v>24380</v>
      </c>
      <c r="D569" s="6">
        <v>207.95530700683594</v>
      </c>
      <c r="E569" s="6">
        <v>10.078533172607422</v>
      </c>
      <c r="F569" s="6">
        <v>10.035223960876465</v>
      </c>
      <c r="G569" s="6">
        <v>295.02456665039062</v>
      </c>
      <c r="H569" s="6">
        <v>18.600000381469727</v>
      </c>
      <c r="I569" s="6">
        <v>1</v>
      </c>
      <c r="J569" s="6">
        <v>1176.5286865234375</v>
      </c>
      <c r="K569" s="6">
        <v>0</v>
      </c>
      <c r="L569" s="6">
        <v>4</v>
      </c>
      <c r="M569" s="6">
        <v>18.299999237060547</v>
      </c>
      <c r="N569" s="6">
        <v>9.8000001907348633</v>
      </c>
      <c r="O569" s="6">
        <v>230.39999389648437</v>
      </c>
      <c r="P569" s="6">
        <v>1497.3729248046875</v>
      </c>
      <c r="Q569" s="6">
        <v>83</v>
      </c>
      <c r="R569" s="6">
        <v>67</v>
      </c>
      <c r="S569" s="6">
        <v>391.3538818359375</v>
      </c>
      <c r="T569" s="6">
        <v>4</v>
      </c>
      <c r="U569" s="6">
        <v>321.96292114257812</v>
      </c>
      <c r="V569" s="6">
        <v>0.20000000298023224</v>
      </c>
      <c r="W569" s="6">
        <v>10.199999809265137</v>
      </c>
      <c r="X569" s="6">
        <v>128.02096557617187</v>
      </c>
      <c r="Y569" s="6">
        <v>94.210029602050781</v>
      </c>
      <c r="Z569" s="6">
        <v>356.65847778320312</v>
      </c>
      <c r="AA569" s="6">
        <v>78.5</v>
      </c>
      <c r="AB569" s="6">
        <v>120</v>
      </c>
      <c r="AC569" s="6">
        <v>17.5</v>
      </c>
      <c r="AD569" s="6">
        <v>1719.4068603515625</v>
      </c>
      <c r="AE569" s="6">
        <v>2774.5302734375</v>
      </c>
      <c r="AF569" s="6">
        <v>75.246658325195313</v>
      </c>
      <c r="AG569" s="6">
        <v>95.5738525390625</v>
      </c>
      <c r="AH569" s="6">
        <v>4.0999999046325684</v>
      </c>
      <c r="AI569" s="6">
        <v>4.8000001907348633</v>
      </c>
      <c r="AJ569" s="6">
        <v>22.461305618286133</v>
      </c>
      <c r="AK569" s="6">
        <v>37.229583740234375</v>
      </c>
      <c r="AL569" s="6">
        <v>0.60000002384185791</v>
      </c>
      <c r="AM569" s="6">
        <v>31</v>
      </c>
      <c r="AN569" s="6">
        <v>2154.816162109375</v>
      </c>
      <c r="AO569" s="6">
        <v>33.799999237060547</v>
      </c>
      <c r="AP569" s="6">
        <v>20</v>
      </c>
      <c r="AQ569" s="6">
        <v>103.17455291748047</v>
      </c>
      <c r="AR569" s="6">
        <v>9.6999998092651367</v>
      </c>
      <c r="AS569" s="6">
        <v>1.8240625858306885</v>
      </c>
      <c r="AT569" s="6">
        <v>11</v>
      </c>
      <c r="AU569" s="6">
        <v>180.3819580078125</v>
      </c>
      <c r="AV569" s="28">
        <f t="shared" si="60"/>
        <v>12431.346780374646</v>
      </c>
      <c r="AW569" s="28"/>
      <c r="AX569" s="7">
        <v>551</v>
      </c>
      <c r="AY569" s="7">
        <f t="shared" si="58"/>
        <v>12431.346780374646</v>
      </c>
      <c r="AZ569" s="7">
        <f t="shared" si="61"/>
        <v>17776.982307910919</v>
      </c>
      <c r="BA569" s="30">
        <f t="shared" si="62"/>
        <v>540</v>
      </c>
      <c r="BB569" s="31">
        <f t="shared" si="63"/>
        <v>0.54822335025380708</v>
      </c>
    </row>
    <row r="570" spans="1:54" x14ac:dyDescent="0.25">
      <c r="A570" s="10">
        <f t="shared" si="59"/>
        <v>10</v>
      </c>
      <c r="C570" s="5">
        <v>24411</v>
      </c>
      <c r="D570" s="6">
        <v>198.9871826171875</v>
      </c>
      <c r="E570" s="6">
        <v>10</v>
      </c>
      <c r="F570" s="6">
        <v>10</v>
      </c>
      <c r="G570" s="6">
        <v>263.50543212890625</v>
      </c>
      <c r="H570" s="6">
        <v>27.709199905395508</v>
      </c>
      <c r="I570" s="6">
        <v>1</v>
      </c>
      <c r="J570" s="6">
        <v>1145.8441162109375</v>
      </c>
      <c r="K570" s="6">
        <v>0.98935198783874512</v>
      </c>
      <c r="L570" s="6">
        <v>4</v>
      </c>
      <c r="M570" s="6">
        <v>18.299999237060547</v>
      </c>
      <c r="N570" s="6">
        <v>9.8000001907348633</v>
      </c>
      <c r="O570" s="6">
        <v>230.39999389648437</v>
      </c>
      <c r="P570" s="6">
        <v>1445.018310546875</v>
      </c>
      <c r="Q570" s="6">
        <v>83</v>
      </c>
      <c r="R570" s="6">
        <v>66</v>
      </c>
      <c r="S570" s="6">
        <v>235.39356994628906</v>
      </c>
      <c r="T570" s="6">
        <v>4</v>
      </c>
      <c r="U570" s="6">
        <v>305.07974243164062</v>
      </c>
      <c r="V570" s="6">
        <v>0.20000000298023224</v>
      </c>
      <c r="W570" s="6">
        <v>10.199999809265137</v>
      </c>
      <c r="X570" s="6">
        <v>118.07356262207031</v>
      </c>
      <c r="Y570" s="6">
        <v>93.919548034667969</v>
      </c>
      <c r="Z570" s="6">
        <v>293.87643432617187</v>
      </c>
      <c r="AA570" s="6">
        <v>78.5</v>
      </c>
      <c r="AB570" s="6">
        <v>120</v>
      </c>
      <c r="AC570" s="6">
        <v>17.5</v>
      </c>
      <c r="AD570" s="6">
        <v>1713.7650146484375</v>
      </c>
      <c r="AE570" s="6">
        <v>2485.372802734375</v>
      </c>
      <c r="AF570" s="6">
        <v>25.752693176269531</v>
      </c>
      <c r="AG570" s="6">
        <v>45.400001525878906</v>
      </c>
      <c r="AH570" s="6">
        <v>4.0999999046325684</v>
      </c>
      <c r="AI570" s="6">
        <v>23.253232955932617</v>
      </c>
      <c r="AJ570" s="6">
        <v>6.5999999046325684</v>
      </c>
      <c r="AK570" s="6">
        <v>37</v>
      </c>
      <c r="AL570" s="6">
        <v>0.60000002384185791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0.60000002384185791</v>
      </c>
      <c r="AT570" s="6">
        <v>11</v>
      </c>
      <c r="AU570" s="6">
        <v>170.08248901367187</v>
      </c>
      <c r="AV570" s="28">
        <f t="shared" si="60"/>
        <v>11489.322676852345</v>
      </c>
      <c r="AW570" s="28"/>
      <c r="AX570" s="7">
        <v>552</v>
      </c>
      <c r="AY570" s="7">
        <f t="shared" si="58"/>
        <v>11489.322676852345</v>
      </c>
      <c r="AZ570" s="7">
        <f t="shared" si="61"/>
        <v>17761.648960590363</v>
      </c>
      <c r="BA570" s="30">
        <f t="shared" si="62"/>
        <v>541</v>
      </c>
      <c r="BB570" s="31">
        <f t="shared" si="63"/>
        <v>0.54923857868020309</v>
      </c>
    </row>
    <row r="571" spans="1:54" x14ac:dyDescent="0.25">
      <c r="A571" s="10">
        <f t="shared" si="59"/>
        <v>11</v>
      </c>
      <c r="C571" s="5">
        <v>24441</v>
      </c>
      <c r="D571" s="6">
        <v>230.31080627441406</v>
      </c>
      <c r="E571" s="6">
        <v>32.133121490478516</v>
      </c>
      <c r="F571" s="6">
        <v>10.384063720703125</v>
      </c>
      <c r="G571" s="6">
        <v>301.42999267578125</v>
      </c>
      <c r="H571" s="6">
        <v>18.600000381469727</v>
      </c>
      <c r="I571" s="6">
        <v>16.531339645385742</v>
      </c>
      <c r="J571" s="6">
        <v>1253.51904296875</v>
      </c>
      <c r="K571" s="6">
        <v>15.901644706726074</v>
      </c>
      <c r="L571" s="6">
        <v>4</v>
      </c>
      <c r="M571" s="6">
        <v>27.301961898803711</v>
      </c>
      <c r="N571" s="6">
        <v>9.8000001907348633</v>
      </c>
      <c r="O571" s="6">
        <v>230.39999389648437</v>
      </c>
      <c r="P571" s="6">
        <v>1455.2451171875</v>
      </c>
      <c r="Q571" s="6">
        <v>83</v>
      </c>
      <c r="R571" s="6">
        <v>64</v>
      </c>
      <c r="S571" s="6">
        <v>275.25747680664062</v>
      </c>
      <c r="T571" s="6">
        <v>4</v>
      </c>
      <c r="U571" s="6">
        <v>292.80984497070312</v>
      </c>
      <c r="V571" s="6">
        <v>0.20000000298023224</v>
      </c>
      <c r="W571" s="6">
        <v>10.688626289367676</v>
      </c>
      <c r="X571" s="6">
        <v>146.95315551757812</v>
      </c>
      <c r="Y571" s="6">
        <v>90.018341064453125</v>
      </c>
      <c r="Z571" s="6">
        <v>291.4593505859375</v>
      </c>
      <c r="AA571" s="6">
        <v>78.5</v>
      </c>
      <c r="AB571" s="6">
        <v>120</v>
      </c>
      <c r="AC571" s="6">
        <v>17.5</v>
      </c>
      <c r="AD571" s="6">
        <v>1734.2091064453125</v>
      </c>
      <c r="AE571" s="6">
        <v>2601.2255859375</v>
      </c>
      <c r="AF571" s="6">
        <v>12.199999809265137</v>
      </c>
      <c r="AG571" s="6">
        <v>54.072574615478516</v>
      </c>
      <c r="AH571" s="6">
        <v>4.0999999046325684</v>
      </c>
      <c r="AI571" s="6">
        <v>115.611328125</v>
      </c>
      <c r="AJ571" s="6">
        <v>19.349620819091797</v>
      </c>
      <c r="AK571" s="6">
        <v>37</v>
      </c>
      <c r="AL571" s="6">
        <v>2.7137293815612793</v>
      </c>
      <c r="AM571" s="6">
        <v>31</v>
      </c>
      <c r="AN571" s="6">
        <v>2278.346923828125</v>
      </c>
      <c r="AO571" s="6">
        <v>33.799999237060547</v>
      </c>
      <c r="AP571" s="6">
        <v>20</v>
      </c>
      <c r="AQ571" s="6">
        <v>186.43922424316406</v>
      </c>
      <c r="AR571" s="6">
        <v>9.6999998092651367</v>
      </c>
      <c r="AS571" s="6">
        <v>7.434697151184082</v>
      </c>
      <c r="AT571" s="6">
        <v>11</v>
      </c>
      <c r="AU571" s="6">
        <v>179.56967163085937</v>
      </c>
      <c r="AV571" s="28">
        <f t="shared" si="60"/>
        <v>12417.716341212392</v>
      </c>
      <c r="AW571" s="28"/>
      <c r="AX571" s="7">
        <v>553</v>
      </c>
      <c r="AY571" s="7">
        <f t="shared" si="58"/>
        <v>12417.716341212392</v>
      </c>
      <c r="AZ571" s="7">
        <f t="shared" si="61"/>
        <v>17750.798861026764</v>
      </c>
      <c r="BA571" s="30">
        <f t="shared" si="62"/>
        <v>542</v>
      </c>
      <c r="BB571" s="31">
        <f t="shared" si="63"/>
        <v>0.55025380710659899</v>
      </c>
    </row>
    <row r="572" spans="1:54" x14ac:dyDescent="0.25">
      <c r="A572" s="10">
        <f t="shared" si="59"/>
        <v>12</v>
      </c>
      <c r="C572" s="5">
        <v>24472</v>
      </c>
      <c r="D572" s="6">
        <v>322.66122436523437</v>
      </c>
      <c r="E572" s="6">
        <v>68.837501525878906</v>
      </c>
      <c r="F572" s="6">
        <v>25.903121948242188</v>
      </c>
      <c r="G572" s="6">
        <v>448.32485961914062</v>
      </c>
      <c r="H572" s="6">
        <v>204.30805969238281</v>
      </c>
      <c r="I572" s="6">
        <v>51.2728271484375</v>
      </c>
      <c r="J572" s="6">
        <v>1387.9156494140625</v>
      </c>
      <c r="K572" s="6">
        <v>8.2408199310302734</v>
      </c>
      <c r="L572" s="6">
        <v>4</v>
      </c>
      <c r="M572" s="6">
        <v>18.299999237060547</v>
      </c>
      <c r="N572" s="6">
        <v>10.538946151733398</v>
      </c>
      <c r="O572" s="6">
        <v>244.88128662109375</v>
      </c>
      <c r="P572" s="6">
        <v>1551.87060546875</v>
      </c>
      <c r="Q572" s="6">
        <v>90.798408508300781</v>
      </c>
      <c r="R572" s="6">
        <v>62</v>
      </c>
      <c r="S572" s="6">
        <v>465.62673950195312</v>
      </c>
      <c r="T572" s="6">
        <v>22.739946365356445</v>
      </c>
      <c r="U572" s="6">
        <v>318.8714599609375</v>
      </c>
      <c r="V572" s="6">
        <v>183.47410583496094</v>
      </c>
      <c r="W572" s="6">
        <v>10.199999809265137</v>
      </c>
      <c r="X572" s="6">
        <v>207.05870056152344</v>
      </c>
      <c r="Y572" s="6">
        <v>77.660049438476563</v>
      </c>
      <c r="Z572" s="6">
        <v>388.37631225585937</v>
      </c>
      <c r="AA572" s="6">
        <v>112.20474243164062</v>
      </c>
      <c r="AB572" s="6">
        <v>252.65742492675781</v>
      </c>
      <c r="AC572" s="6">
        <v>41.911067962646484</v>
      </c>
      <c r="AD572" s="6">
        <v>1820.7032470703125</v>
      </c>
      <c r="AE572" s="6">
        <v>2973</v>
      </c>
      <c r="AF572" s="6">
        <v>45.685565948486328</v>
      </c>
      <c r="AG572" s="6">
        <v>349.0860595703125</v>
      </c>
      <c r="AH572" s="6">
        <v>4.0999999046325684</v>
      </c>
      <c r="AI572" s="6">
        <v>4.8000001907348633</v>
      </c>
      <c r="AJ572" s="6">
        <v>65.599998474121094</v>
      </c>
      <c r="AK572" s="6">
        <v>37</v>
      </c>
      <c r="AL572" s="6">
        <v>9.7296228408813477</v>
      </c>
      <c r="AM572" s="6">
        <v>31</v>
      </c>
      <c r="AN572" s="6">
        <v>3014.261962890625</v>
      </c>
      <c r="AO572" s="6">
        <v>44</v>
      </c>
      <c r="AP572" s="6">
        <v>26.763111114501953</v>
      </c>
      <c r="AQ572" s="6">
        <v>359.85122680664062</v>
      </c>
      <c r="AR572" s="6">
        <v>9.6999998092651367</v>
      </c>
      <c r="AS572" s="6">
        <v>9.9324254989624023</v>
      </c>
      <c r="AT572" s="6">
        <v>11</v>
      </c>
      <c r="AU572" s="6">
        <v>181.37838745117187</v>
      </c>
      <c r="AV572" s="28">
        <f t="shared" si="60"/>
        <v>15578.225466251373</v>
      </c>
      <c r="AW572" s="28"/>
      <c r="AX572" s="7">
        <v>554</v>
      </c>
      <c r="AY572" s="7">
        <f t="shared" si="58"/>
        <v>15578.225466251373</v>
      </c>
      <c r="AZ572" s="7">
        <f t="shared" si="61"/>
        <v>17727.281449317932</v>
      </c>
      <c r="BA572" s="30">
        <f t="shared" si="62"/>
        <v>543</v>
      </c>
      <c r="BB572" s="31">
        <f t="shared" si="63"/>
        <v>0.55126903553299489</v>
      </c>
    </row>
    <row r="573" spans="1:54" x14ac:dyDescent="0.25">
      <c r="A573" s="10">
        <f t="shared" si="59"/>
        <v>1</v>
      </c>
      <c r="C573" s="5">
        <v>24503</v>
      </c>
      <c r="D573" s="6">
        <v>404.7275390625</v>
      </c>
      <c r="E573" s="6">
        <v>57.280593872070313</v>
      </c>
      <c r="F573" s="6">
        <v>37.74530029296875</v>
      </c>
      <c r="G573" s="6">
        <v>489.63034057617187</v>
      </c>
      <c r="H573" s="6">
        <v>291.54620361328125</v>
      </c>
      <c r="I573" s="6">
        <v>102.97579193115234</v>
      </c>
      <c r="J573" s="6">
        <v>1496.2091064453125</v>
      </c>
      <c r="K573" s="6">
        <v>0</v>
      </c>
      <c r="L573" s="6">
        <v>4</v>
      </c>
      <c r="M573" s="6">
        <v>18.299999237060547</v>
      </c>
      <c r="N573" s="6">
        <v>10.819536209106445</v>
      </c>
      <c r="O573" s="6">
        <v>266.20413208007812</v>
      </c>
      <c r="P573" s="6">
        <v>1627.6483154296875</v>
      </c>
      <c r="Q573" s="6">
        <v>98.816001892089844</v>
      </c>
      <c r="R573" s="6">
        <v>62</v>
      </c>
      <c r="S573" s="6">
        <v>575</v>
      </c>
      <c r="T573" s="6">
        <v>29</v>
      </c>
      <c r="U573" s="6">
        <v>320.66738891601562</v>
      </c>
      <c r="V573" s="6">
        <v>182.99896240234375</v>
      </c>
      <c r="W573" s="6">
        <v>10.199999809265137</v>
      </c>
      <c r="X573" s="6">
        <v>226.70753479003906</v>
      </c>
      <c r="Y573" s="6">
        <v>72</v>
      </c>
      <c r="Z573" s="6">
        <v>432.5692138671875</v>
      </c>
      <c r="AA573" s="6">
        <v>182</v>
      </c>
      <c r="AB573" s="6">
        <v>340.17782592773437</v>
      </c>
      <c r="AC573" s="6">
        <v>50.753948211669922</v>
      </c>
      <c r="AD573" s="6">
        <v>1924.743896484375</v>
      </c>
      <c r="AE573" s="6">
        <v>2787</v>
      </c>
      <c r="AF573" s="6">
        <v>57.657611846923828</v>
      </c>
      <c r="AG573" s="6">
        <v>443.70272827148437</v>
      </c>
      <c r="AH573" s="6">
        <v>4.0999999046325684</v>
      </c>
      <c r="AI573" s="6">
        <v>4.8000001907348633</v>
      </c>
      <c r="AJ573" s="6">
        <v>65.599998474121094</v>
      </c>
      <c r="AK573" s="6">
        <v>52.049556732177734</v>
      </c>
      <c r="AL573" s="6">
        <v>8.9995603561401367</v>
      </c>
      <c r="AM573" s="6">
        <v>37.026485443115234</v>
      </c>
      <c r="AN573" s="6">
        <v>3572.6953125</v>
      </c>
      <c r="AO573" s="6">
        <v>44</v>
      </c>
      <c r="AP573" s="6">
        <v>34.872463226318359</v>
      </c>
      <c r="AQ573" s="6">
        <v>465.93026733398438</v>
      </c>
      <c r="AR573" s="6">
        <v>9.6999998092651367</v>
      </c>
      <c r="AS573" s="6">
        <v>9.1630125045776367</v>
      </c>
      <c r="AT573" s="6">
        <v>13.360821723937988</v>
      </c>
      <c r="AU573" s="6">
        <v>181.3765869140625</v>
      </c>
      <c r="AV573" s="28">
        <f t="shared" si="60"/>
        <v>17106.756036281586</v>
      </c>
      <c r="AW573" s="28"/>
      <c r="AX573" s="7">
        <v>555</v>
      </c>
      <c r="AY573" s="7">
        <f t="shared" si="58"/>
        <v>17106.756036281586</v>
      </c>
      <c r="AZ573" s="7">
        <f t="shared" si="61"/>
        <v>17723.64162504673</v>
      </c>
      <c r="BA573" s="30">
        <f t="shared" si="62"/>
        <v>544</v>
      </c>
      <c r="BB573" s="31">
        <f t="shared" si="63"/>
        <v>0.5522842639593909</v>
      </c>
    </row>
    <row r="574" spans="1:54" x14ac:dyDescent="0.25">
      <c r="A574" s="10">
        <f t="shared" si="59"/>
        <v>2</v>
      </c>
      <c r="C574" s="5">
        <v>24531</v>
      </c>
      <c r="D574" s="6">
        <v>398.54391479492187</v>
      </c>
      <c r="E574" s="6">
        <v>57.625186920166016</v>
      </c>
      <c r="F574" s="6">
        <v>46.198062896728516</v>
      </c>
      <c r="G574" s="6">
        <v>450.791015625</v>
      </c>
      <c r="H574" s="6">
        <v>282.7310791015625</v>
      </c>
      <c r="I574" s="6">
        <v>102.95725250244141</v>
      </c>
      <c r="J574" s="6">
        <v>1628.8973388671875</v>
      </c>
      <c r="K574" s="6">
        <v>0</v>
      </c>
      <c r="L574" s="6">
        <v>4</v>
      </c>
      <c r="M574" s="6">
        <v>18.299999237060547</v>
      </c>
      <c r="N574" s="6">
        <v>10.814234733581543</v>
      </c>
      <c r="O574" s="6">
        <v>292.66079711914062</v>
      </c>
      <c r="P574" s="6">
        <v>1683.076171875</v>
      </c>
      <c r="Q574" s="6">
        <v>104.51884460449219</v>
      </c>
      <c r="R574" s="6">
        <v>62</v>
      </c>
      <c r="S574" s="6">
        <v>526.103759765625</v>
      </c>
      <c r="T574" s="6">
        <v>39.652030944824219</v>
      </c>
      <c r="U574" s="6">
        <v>322.8236083984375</v>
      </c>
      <c r="V574" s="6">
        <v>244.8819580078125</v>
      </c>
      <c r="W574" s="6">
        <v>10.199999809265137</v>
      </c>
      <c r="X574" s="6">
        <v>248.25019836425781</v>
      </c>
      <c r="Y574" s="6">
        <v>72</v>
      </c>
      <c r="Z574" s="6">
        <v>469.73907470703125</v>
      </c>
      <c r="AA574" s="6">
        <v>144.404296875</v>
      </c>
      <c r="AB574" s="6">
        <v>434.39642333984375</v>
      </c>
      <c r="AC574" s="6">
        <v>60.41455078125</v>
      </c>
      <c r="AD574" s="6">
        <v>1950</v>
      </c>
      <c r="AE574" s="6">
        <v>2951</v>
      </c>
      <c r="AF574" s="6">
        <v>78.631927490234375</v>
      </c>
      <c r="AG574" s="6">
        <v>483.17483520507812</v>
      </c>
      <c r="AH574" s="6">
        <v>4.0999999046325684</v>
      </c>
      <c r="AI574" s="6">
        <v>91.1827392578125</v>
      </c>
      <c r="AJ574" s="6">
        <v>65.599998474121094</v>
      </c>
      <c r="AK574" s="6">
        <v>37</v>
      </c>
      <c r="AL574" s="6">
        <v>12.971591949462891</v>
      </c>
      <c r="AM574" s="6">
        <v>31.48149299621582</v>
      </c>
      <c r="AN574" s="6">
        <v>4040.421142578125</v>
      </c>
      <c r="AO574" s="6">
        <v>33.799999237060547</v>
      </c>
      <c r="AP574" s="6">
        <v>20</v>
      </c>
      <c r="AQ574" s="6">
        <v>574.3436279296875</v>
      </c>
      <c r="AR574" s="6">
        <v>11.800000190734863</v>
      </c>
      <c r="AS574" s="6">
        <v>8.8393802642822266</v>
      </c>
      <c r="AT574" s="6">
        <v>66.784652709960938</v>
      </c>
      <c r="AU574" s="6">
        <v>206</v>
      </c>
      <c r="AV574" s="28">
        <f t="shared" si="60"/>
        <v>18383.111187458038</v>
      </c>
      <c r="AW574" s="28"/>
      <c r="AX574" s="7">
        <v>556</v>
      </c>
      <c r="AY574" s="7">
        <f t="shared" si="58"/>
        <v>18383.111187458038</v>
      </c>
      <c r="AZ574" s="7">
        <f t="shared" si="61"/>
        <v>17720.337295770645</v>
      </c>
      <c r="BA574" s="30">
        <f t="shared" si="62"/>
        <v>545</v>
      </c>
      <c r="BB574" s="31">
        <f t="shared" si="63"/>
        <v>0.5532994923857868</v>
      </c>
    </row>
    <row r="575" spans="1:54" x14ac:dyDescent="0.25">
      <c r="A575" s="10">
        <f t="shared" si="59"/>
        <v>3</v>
      </c>
      <c r="C575" s="5">
        <v>24562</v>
      </c>
      <c r="D575" s="6">
        <v>381.54629516601562</v>
      </c>
      <c r="E575" s="6">
        <v>76.907676696777344</v>
      </c>
      <c r="F575" s="6">
        <v>70.722648620605469</v>
      </c>
      <c r="G575" s="6">
        <v>503.93914794921875</v>
      </c>
      <c r="H575" s="6">
        <v>323.70001220703125</v>
      </c>
      <c r="I575" s="6">
        <v>102.90395355224609</v>
      </c>
      <c r="J575" s="6">
        <v>1782.655029296875</v>
      </c>
      <c r="K575" s="6">
        <v>0</v>
      </c>
      <c r="L575" s="6">
        <v>4</v>
      </c>
      <c r="M575" s="6">
        <v>18.299999237060547</v>
      </c>
      <c r="N575" s="6">
        <v>10.783522605895996</v>
      </c>
      <c r="O575" s="6">
        <v>323.76727294921875</v>
      </c>
      <c r="P575" s="6">
        <v>1690</v>
      </c>
      <c r="Q575" s="6">
        <v>111.58537292480469</v>
      </c>
      <c r="R575" s="6">
        <v>64</v>
      </c>
      <c r="S575" s="6">
        <v>680</v>
      </c>
      <c r="T575" s="6">
        <v>47</v>
      </c>
      <c r="U575" s="6">
        <v>360</v>
      </c>
      <c r="V575" s="6">
        <v>302.24929809570312</v>
      </c>
      <c r="W575" s="6">
        <v>10.199999809265137</v>
      </c>
      <c r="X575" s="6">
        <v>301.29998779296875</v>
      </c>
      <c r="Y575" s="6">
        <v>72</v>
      </c>
      <c r="Z575" s="6">
        <v>571.43499755859375</v>
      </c>
      <c r="AA575" s="6">
        <v>139.13047790527344</v>
      </c>
      <c r="AB575" s="6">
        <v>297.29055786132812</v>
      </c>
      <c r="AC575" s="6">
        <v>65.007225036621094</v>
      </c>
      <c r="AD575" s="6">
        <v>2018.280029296875</v>
      </c>
      <c r="AE575" s="6">
        <v>2847</v>
      </c>
      <c r="AF575" s="6">
        <v>163.59840393066406</v>
      </c>
      <c r="AG575" s="6">
        <v>625.3621826171875</v>
      </c>
      <c r="AH575" s="6">
        <v>4.1482043266296387</v>
      </c>
      <c r="AI575" s="6">
        <v>120.44446563720703</v>
      </c>
      <c r="AJ575" s="6">
        <v>65.599998474121094</v>
      </c>
      <c r="AK575" s="6">
        <v>45.989078521728516</v>
      </c>
      <c r="AL575" s="6">
        <v>0.60000002384185791</v>
      </c>
      <c r="AM575" s="6">
        <v>42.153339385986328</v>
      </c>
      <c r="AN575" s="6">
        <v>4326.30322265625</v>
      </c>
      <c r="AO575" s="6">
        <v>39.185146331787109</v>
      </c>
      <c r="AP575" s="6">
        <v>20</v>
      </c>
      <c r="AQ575" s="6">
        <v>572.1224365234375</v>
      </c>
      <c r="AR575" s="6">
        <v>9.6999998092651367</v>
      </c>
      <c r="AS575" s="6">
        <v>10.538647651672363</v>
      </c>
      <c r="AT575" s="6">
        <v>66.6573486328125</v>
      </c>
      <c r="AU575" s="6">
        <v>206</v>
      </c>
      <c r="AV575" s="28">
        <f t="shared" si="60"/>
        <v>19494.105979084969</v>
      </c>
      <c r="AW575" s="28"/>
      <c r="AX575" s="7">
        <v>557</v>
      </c>
      <c r="AY575" s="7">
        <f t="shared" si="58"/>
        <v>19494.105979084969</v>
      </c>
      <c r="AZ575" s="7">
        <f t="shared" si="61"/>
        <v>17713.420091152191</v>
      </c>
      <c r="BA575" s="30">
        <f t="shared" si="62"/>
        <v>546</v>
      </c>
      <c r="BB575" s="31">
        <f t="shared" si="63"/>
        <v>0.55431472081218269</v>
      </c>
    </row>
    <row r="576" spans="1:54" x14ac:dyDescent="0.25">
      <c r="A576" s="10">
        <f t="shared" si="59"/>
        <v>4</v>
      </c>
      <c r="C576" s="5">
        <v>24592</v>
      </c>
      <c r="D576" s="6">
        <v>184.93318176269531</v>
      </c>
      <c r="E576" s="6">
        <v>124.91466522216797</v>
      </c>
      <c r="F576" s="6">
        <v>127</v>
      </c>
      <c r="G576" s="6">
        <v>486.31259155273438</v>
      </c>
      <c r="H576" s="6">
        <v>279.05352783203125</v>
      </c>
      <c r="I576" s="6">
        <v>102.85502624511719</v>
      </c>
      <c r="J576" s="6">
        <v>1888.4501953125</v>
      </c>
      <c r="K576" s="6">
        <v>0</v>
      </c>
      <c r="L576" s="6">
        <v>34.554698944091797</v>
      </c>
      <c r="M576" s="6">
        <v>18.299999237060547</v>
      </c>
      <c r="N576" s="6">
        <v>10.746858596801758</v>
      </c>
      <c r="O576" s="6">
        <v>293.35205078125</v>
      </c>
      <c r="P576" s="6">
        <v>1690</v>
      </c>
      <c r="Q576" s="6">
        <v>115.42417907714844</v>
      </c>
      <c r="R576" s="6">
        <v>65</v>
      </c>
      <c r="S576" s="6">
        <v>738.39520263671875</v>
      </c>
      <c r="T576" s="6">
        <v>39.942050933837891</v>
      </c>
      <c r="U576" s="6">
        <v>359.67330932617187</v>
      </c>
      <c r="V576" s="6">
        <v>395.16830444335937</v>
      </c>
      <c r="W576" s="6">
        <v>10.199999809265137</v>
      </c>
      <c r="X576" s="6">
        <v>276.23135375976562</v>
      </c>
      <c r="Y576" s="6">
        <v>77.089187622070313</v>
      </c>
      <c r="Z576" s="6">
        <v>598.7847900390625</v>
      </c>
      <c r="AA576" s="6">
        <v>78.5</v>
      </c>
      <c r="AB576" s="6">
        <v>190.74525451660156</v>
      </c>
      <c r="AC576" s="6">
        <v>131.30085754394531</v>
      </c>
      <c r="AD576" s="6">
        <v>2178.614013671875</v>
      </c>
      <c r="AE576" s="6">
        <v>3236</v>
      </c>
      <c r="AF576" s="6">
        <v>197.81982421875</v>
      </c>
      <c r="AG576" s="6">
        <v>724.10302734375</v>
      </c>
      <c r="AH576" s="6">
        <v>4.1398043632507324</v>
      </c>
      <c r="AI576" s="6">
        <v>142.46804809570312</v>
      </c>
      <c r="AJ576" s="6">
        <v>65.599998474121094</v>
      </c>
      <c r="AK576" s="6">
        <v>66.882705688476563</v>
      </c>
      <c r="AL576" s="6">
        <v>13.883097648620605</v>
      </c>
      <c r="AM576" s="6">
        <v>50.254234313964844</v>
      </c>
      <c r="AN576" s="6">
        <v>4549.49169921875</v>
      </c>
      <c r="AO576" s="6">
        <v>33.799999237060547</v>
      </c>
      <c r="AP576" s="6">
        <v>40.058113098144531</v>
      </c>
      <c r="AQ576" s="6">
        <v>542.01239013671875</v>
      </c>
      <c r="AR576" s="6">
        <v>11.800000190734863</v>
      </c>
      <c r="AS576" s="6">
        <v>66.806472778320313</v>
      </c>
      <c r="AT576" s="6">
        <v>11</v>
      </c>
      <c r="AU576" s="6">
        <v>206</v>
      </c>
      <c r="AV576" s="28">
        <f t="shared" si="60"/>
        <v>20457.660713672638</v>
      </c>
      <c r="AW576" s="28"/>
      <c r="AX576" s="7">
        <v>558</v>
      </c>
      <c r="AY576" s="7">
        <f t="shared" si="58"/>
        <v>20457.660713672638</v>
      </c>
      <c r="AZ576" s="7">
        <f t="shared" si="61"/>
        <v>17704.432606220245</v>
      </c>
      <c r="BA576" s="30">
        <f t="shared" si="62"/>
        <v>547</v>
      </c>
      <c r="BB576" s="31">
        <f t="shared" si="63"/>
        <v>0.5553299492385787</v>
      </c>
    </row>
    <row r="577" spans="1:54" x14ac:dyDescent="0.25">
      <c r="A577" s="10">
        <f t="shared" si="59"/>
        <v>5</v>
      </c>
      <c r="C577" s="5">
        <v>24623</v>
      </c>
      <c r="D577" s="6">
        <v>162.78125</v>
      </c>
      <c r="E577" s="6">
        <v>145.78987121582031</v>
      </c>
      <c r="F577" s="6">
        <v>103.50305938720703</v>
      </c>
      <c r="G577" s="6">
        <v>716.2542724609375</v>
      </c>
      <c r="H577" s="6">
        <v>153.50807189941406</v>
      </c>
      <c r="I577" s="6">
        <v>102.79373931884766</v>
      </c>
      <c r="J577" s="6">
        <v>1995.3033447265625</v>
      </c>
      <c r="K577" s="6">
        <v>35.9111328125</v>
      </c>
      <c r="L577" s="6">
        <v>284.5806884765625</v>
      </c>
      <c r="M577" s="6">
        <v>18.299999237060547</v>
      </c>
      <c r="N577" s="6">
        <v>10.555383682250977</v>
      </c>
      <c r="O577" s="6">
        <v>261.4124755859375</v>
      </c>
      <c r="P577" s="6">
        <v>1880</v>
      </c>
      <c r="Q577" s="6">
        <v>117.00083160400391</v>
      </c>
      <c r="R577" s="6">
        <v>66</v>
      </c>
      <c r="S577" s="6">
        <v>970.30999755859375</v>
      </c>
      <c r="T577" s="6">
        <v>4</v>
      </c>
      <c r="U577" s="6">
        <v>358.71163940429687</v>
      </c>
      <c r="V577" s="6">
        <v>419.64340209960938</v>
      </c>
      <c r="W577" s="6">
        <v>10.199999809265137</v>
      </c>
      <c r="X577" s="6">
        <v>191.44972229003906</v>
      </c>
      <c r="Y577" s="6">
        <v>86.36968994140625</v>
      </c>
      <c r="Z577" s="6">
        <v>769.657470703125</v>
      </c>
      <c r="AA577" s="6">
        <v>78.5</v>
      </c>
      <c r="AB577" s="6">
        <v>123.66111755371094</v>
      </c>
      <c r="AC577" s="6">
        <v>144.39900207519531</v>
      </c>
      <c r="AD577" s="6">
        <v>2393.773193359375</v>
      </c>
      <c r="AE577" s="6">
        <v>3538</v>
      </c>
      <c r="AF577" s="6">
        <v>202.44581604003906</v>
      </c>
      <c r="AG577" s="6">
        <v>828.64105224609375</v>
      </c>
      <c r="AH577" s="6">
        <v>4.0999999046325684</v>
      </c>
      <c r="AI577" s="6">
        <v>141.0810546875</v>
      </c>
      <c r="AJ577" s="6">
        <v>65.599998474121094</v>
      </c>
      <c r="AK577" s="6">
        <v>56.091213226318359</v>
      </c>
      <c r="AL577" s="6">
        <v>48.369514465332031</v>
      </c>
      <c r="AM577" s="6">
        <v>58.142013549804687</v>
      </c>
      <c r="AN577" s="6">
        <v>4538.15185546875</v>
      </c>
      <c r="AO577" s="6">
        <v>33.799999237060547</v>
      </c>
      <c r="AP577" s="6">
        <v>40.223003387451172</v>
      </c>
      <c r="AQ577" s="6">
        <v>507.32049560546875</v>
      </c>
      <c r="AR577" s="6">
        <v>9.6999998092651367</v>
      </c>
      <c r="AS577" s="6">
        <v>20.219520568847656</v>
      </c>
      <c r="AT577" s="6">
        <v>11</v>
      </c>
      <c r="AU577" s="6">
        <v>206</v>
      </c>
      <c r="AV577" s="28">
        <f t="shared" si="60"/>
        <v>21913.254891872406</v>
      </c>
      <c r="AW577" s="28"/>
      <c r="AX577" s="7">
        <v>559</v>
      </c>
      <c r="AY577" s="7">
        <f t="shared" si="58"/>
        <v>21913.254891872406</v>
      </c>
      <c r="AZ577" s="7">
        <f t="shared" si="61"/>
        <v>17700.242773771286</v>
      </c>
      <c r="BA577" s="30">
        <f t="shared" si="62"/>
        <v>548</v>
      </c>
      <c r="BB577" s="31">
        <f t="shared" si="63"/>
        <v>0.5563451776649746</v>
      </c>
    </row>
    <row r="578" spans="1:54" x14ac:dyDescent="0.25">
      <c r="A578" s="10">
        <f t="shared" si="59"/>
        <v>6</v>
      </c>
      <c r="C578" s="5">
        <v>24653</v>
      </c>
      <c r="D578" s="6">
        <v>126.63522338867187</v>
      </c>
      <c r="E578" s="6">
        <v>148.77072143554687</v>
      </c>
      <c r="F578" s="6">
        <v>61.500213623046875</v>
      </c>
      <c r="G578" s="6">
        <v>889.77001953125</v>
      </c>
      <c r="H578" s="6">
        <v>18.600000381469727</v>
      </c>
      <c r="I578" s="6">
        <v>102.74044036865234</v>
      </c>
      <c r="J578" s="6">
        <v>2087.94580078125</v>
      </c>
      <c r="K578" s="6">
        <v>40.555965423583984</v>
      </c>
      <c r="L578" s="6">
        <v>411</v>
      </c>
      <c r="M578" s="6">
        <v>21.714679718017578</v>
      </c>
      <c r="N578" s="6">
        <v>10.328211784362793</v>
      </c>
      <c r="O578" s="6">
        <v>230.39999389648437</v>
      </c>
      <c r="P578" s="6">
        <v>2020.6380615234375</v>
      </c>
      <c r="Q578" s="6">
        <v>115.68785095214844</v>
      </c>
      <c r="R578" s="6">
        <v>66</v>
      </c>
      <c r="S578" s="6">
        <v>975</v>
      </c>
      <c r="T578" s="6">
        <v>4</v>
      </c>
      <c r="U578" s="6">
        <v>301.24728393554687</v>
      </c>
      <c r="V578" s="6">
        <v>398.5601806640625</v>
      </c>
      <c r="W578" s="6">
        <v>10.199999809265137</v>
      </c>
      <c r="X578" s="6">
        <v>246.59524536132812</v>
      </c>
      <c r="Y578" s="6">
        <v>95.019996643066406</v>
      </c>
      <c r="Z578" s="6">
        <v>982.7413330078125</v>
      </c>
      <c r="AA578" s="6">
        <v>78.5</v>
      </c>
      <c r="AB578" s="6">
        <v>306.860107421875</v>
      </c>
      <c r="AC578" s="6">
        <v>136.93753051757813</v>
      </c>
      <c r="AD578" s="6">
        <v>2322.892822265625</v>
      </c>
      <c r="AE578" s="6">
        <v>3538</v>
      </c>
      <c r="AF578" s="6">
        <v>209.26499938964844</v>
      </c>
      <c r="AG578" s="6">
        <v>932.1025390625</v>
      </c>
      <c r="AH578" s="6">
        <v>4.0999999046325684</v>
      </c>
      <c r="AI578" s="6">
        <v>139.57107543945312</v>
      </c>
      <c r="AJ578" s="6">
        <v>65.599998474121094</v>
      </c>
      <c r="AK578" s="6">
        <v>52.106914520263672</v>
      </c>
      <c r="AL578" s="6">
        <v>55.164505004882813</v>
      </c>
      <c r="AM578" s="6">
        <v>50.768936157226563</v>
      </c>
      <c r="AN578" s="6">
        <v>4534.8505859375</v>
      </c>
      <c r="AO578" s="6">
        <v>33.799999237060547</v>
      </c>
      <c r="AP578" s="6">
        <v>22.906867980957031</v>
      </c>
      <c r="AQ578" s="6">
        <v>428.30133056640625</v>
      </c>
      <c r="AR578" s="6">
        <v>11.800000190734863</v>
      </c>
      <c r="AS578" s="6">
        <v>22.698131561279297</v>
      </c>
      <c r="AT578" s="6">
        <v>11</v>
      </c>
      <c r="AU578" s="6">
        <v>206.62565612792969</v>
      </c>
      <c r="AV578" s="28">
        <f t="shared" si="60"/>
        <v>22529.503221988678</v>
      </c>
      <c r="AW578" s="28"/>
      <c r="AX578" s="7">
        <v>560</v>
      </c>
      <c r="AY578" s="7">
        <f t="shared" si="58"/>
        <v>22529.503221988678</v>
      </c>
      <c r="AZ578" s="7">
        <f t="shared" si="61"/>
        <v>17685.080030277371</v>
      </c>
      <c r="BA578" s="30">
        <f t="shared" si="62"/>
        <v>549</v>
      </c>
      <c r="BB578" s="31">
        <f t="shared" si="63"/>
        <v>0.55736040609137061</v>
      </c>
    </row>
    <row r="579" spans="1:54" x14ac:dyDescent="0.25">
      <c r="A579" s="10">
        <f t="shared" si="59"/>
        <v>7</v>
      </c>
      <c r="C579" s="5">
        <v>24684</v>
      </c>
      <c r="D579" s="6">
        <v>75.789108276367188</v>
      </c>
      <c r="E579" s="6">
        <v>122.64420318603516</v>
      </c>
      <c r="F579" s="6">
        <v>15.316655158996582</v>
      </c>
      <c r="G579" s="6">
        <v>829.0880126953125</v>
      </c>
      <c r="H579" s="6">
        <v>38.37493896484375</v>
      </c>
      <c r="I579" s="6">
        <v>93.650093078613281</v>
      </c>
      <c r="J579" s="6">
        <v>1874.473388671875</v>
      </c>
      <c r="K579" s="6">
        <v>19.551197052001953</v>
      </c>
      <c r="L579" s="6">
        <v>431</v>
      </c>
      <c r="M579" s="6">
        <v>38.268856048583984</v>
      </c>
      <c r="N579" s="6">
        <v>10.04779052734375</v>
      </c>
      <c r="O579" s="6">
        <v>230.39999389648437</v>
      </c>
      <c r="P579" s="6">
        <v>1883.26513671875</v>
      </c>
      <c r="Q579" s="6">
        <v>113.84522247314453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298.17935180664062</v>
      </c>
      <c r="W579" s="6">
        <v>10.199999809265137</v>
      </c>
      <c r="X579" s="6">
        <v>300.24234008789062</v>
      </c>
      <c r="Y579" s="6">
        <v>104.01399993896484</v>
      </c>
      <c r="Z579" s="6">
        <v>1024</v>
      </c>
      <c r="AA579" s="6">
        <v>78.5</v>
      </c>
      <c r="AB579" s="6">
        <v>307.87469482421875</v>
      </c>
      <c r="AC579" s="6">
        <v>122.31439971923828</v>
      </c>
      <c r="AD579" s="6">
        <v>2010.19921875</v>
      </c>
      <c r="AE579" s="6">
        <v>3538</v>
      </c>
      <c r="AF579" s="6">
        <v>209.00039672851562</v>
      </c>
      <c r="AG579" s="6">
        <v>991.410400390625</v>
      </c>
      <c r="AH579" s="6">
        <v>4.0999999046325684</v>
      </c>
      <c r="AI579" s="6">
        <v>4.8000001907348633</v>
      </c>
      <c r="AJ579" s="6">
        <v>65.599998474121094</v>
      </c>
      <c r="AK579" s="6">
        <v>43.78021240234375</v>
      </c>
      <c r="AL579" s="6">
        <v>37.771282196044922</v>
      </c>
      <c r="AM579" s="6">
        <v>43.933830261230469</v>
      </c>
      <c r="AN579" s="6">
        <v>4276.5966796875</v>
      </c>
      <c r="AO579" s="6">
        <v>33.799999237060547</v>
      </c>
      <c r="AP579" s="6">
        <v>20</v>
      </c>
      <c r="AQ579" s="6">
        <v>277.04476928710937</v>
      </c>
      <c r="AR579" s="6">
        <v>11.800000190734863</v>
      </c>
      <c r="AS579" s="6">
        <v>0.60000002384185791</v>
      </c>
      <c r="AT579" s="6">
        <v>11</v>
      </c>
      <c r="AU579" s="6">
        <v>218.65119934082031</v>
      </c>
      <c r="AV579" s="28">
        <f t="shared" si="60"/>
        <v>21183.367360234261</v>
      </c>
      <c r="AW579" s="28"/>
      <c r="AX579" s="7">
        <v>561</v>
      </c>
      <c r="AY579" s="7">
        <f t="shared" si="58"/>
        <v>21183.367360234261</v>
      </c>
      <c r="AZ579" s="7">
        <f t="shared" si="61"/>
        <v>17661.12727689743</v>
      </c>
      <c r="BA579" s="30">
        <f t="shared" si="62"/>
        <v>550</v>
      </c>
      <c r="BB579" s="31">
        <f t="shared" si="63"/>
        <v>0.55837563451776651</v>
      </c>
    </row>
    <row r="580" spans="1:54" x14ac:dyDescent="0.25">
      <c r="A580" s="10">
        <f t="shared" si="59"/>
        <v>8</v>
      </c>
      <c r="C580" s="5">
        <v>24715</v>
      </c>
      <c r="D580" s="6">
        <v>47.160129547119141</v>
      </c>
      <c r="E580" s="6">
        <v>35.760730743408203</v>
      </c>
      <c r="F580" s="6">
        <v>10</v>
      </c>
      <c r="G580" s="6">
        <v>754.72900390625</v>
      </c>
      <c r="H580" s="6">
        <v>18.600000381469727</v>
      </c>
      <c r="I580" s="6">
        <v>1</v>
      </c>
      <c r="J580" s="6">
        <v>1662.3731689453125</v>
      </c>
      <c r="K580" s="6">
        <v>0</v>
      </c>
      <c r="L580" s="6">
        <v>384.108642578125</v>
      </c>
      <c r="M580" s="6">
        <v>33.204887390136719</v>
      </c>
      <c r="N580" s="6">
        <v>9.8000001907348633</v>
      </c>
      <c r="O580" s="6">
        <v>230.39999389648437</v>
      </c>
      <c r="P580" s="6">
        <v>1792.945068359375</v>
      </c>
      <c r="Q580" s="6">
        <v>112.41049194335937</v>
      </c>
      <c r="R580" s="6">
        <v>67</v>
      </c>
      <c r="S580" s="6">
        <v>794.3101806640625</v>
      </c>
      <c r="T580" s="6">
        <v>4</v>
      </c>
      <c r="U580" s="6">
        <v>359.87295532226562</v>
      </c>
      <c r="V580" s="6">
        <v>49.374835968017578</v>
      </c>
      <c r="W580" s="6">
        <v>10.199999809265137</v>
      </c>
      <c r="X580" s="6">
        <v>272.30426025390625</v>
      </c>
      <c r="Y580" s="6">
        <v>103.32057189941406</v>
      </c>
      <c r="Z580" s="6">
        <v>873.63580322265625</v>
      </c>
      <c r="AA580" s="6">
        <v>78.5</v>
      </c>
      <c r="AB580" s="6">
        <v>241.95486450195312</v>
      </c>
      <c r="AC580" s="6">
        <v>107.95167541503906</v>
      </c>
      <c r="AD580" s="6">
        <v>1844.4801025390625</v>
      </c>
      <c r="AE580" s="6">
        <v>3528.5068359375</v>
      </c>
      <c r="AF580" s="6">
        <v>200.79641723632812</v>
      </c>
      <c r="AG580" s="6">
        <v>731.698486328125</v>
      </c>
      <c r="AH580" s="6">
        <v>4.0999999046325684</v>
      </c>
      <c r="AI580" s="6">
        <v>4.8000001907348633</v>
      </c>
      <c r="AJ580" s="6">
        <v>65.599998474121094</v>
      </c>
      <c r="AK580" s="6">
        <v>37.256740570068359</v>
      </c>
      <c r="AL580" s="6">
        <v>2.0153253078460693</v>
      </c>
      <c r="AM580" s="6">
        <v>37.532321929931641</v>
      </c>
      <c r="AN580" s="6">
        <v>3979.108642578125</v>
      </c>
      <c r="AO580" s="6">
        <v>33.799999237060547</v>
      </c>
      <c r="AP580" s="6">
        <v>20</v>
      </c>
      <c r="AQ580" s="6">
        <v>140.27720642089844</v>
      </c>
      <c r="AR580" s="6">
        <v>9.6999998092651367</v>
      </c>
      <c r="AS580" s="6">
        <v>0.60000002384185791</v>
      </c>
      <c r="AT580" s="6">
        <v>11</v>
      </c>
      <c r="AU580" s="6">
        <v>182.50845336914062</v>
      </c>
      <c r="AV580" s="28">
        <f t="shared" si="60"/>
        <v>18888.697794795036</v>
      </c>
      <c r="AW580" s="28"/>
      <c r="AX580" s="7">
        <v>562</v>
      </c>
      <c r="AY580" s="7">
        <f t="shared" si="58"/>
        <v>18888.697794795036</v>
      </c>
      <c r="AZ580" s="7">
        <f t="shared" si="61"/>
        <v>17649.353410243988</v>
      </c>
      <c r="BA580" s="30">
        <f t="shared" si="62"/>
        <v>551</v>
      </c>
      <c r="BB580" s="31">
        <f t="shared" si="63"/>
        <v>0.5593908629441624</v>
      </c>
    </row>
    <row r="581" spans="1:54" x14ac:dyDescent="0.25">
      <c r="A581" s="10">
        <f t="shared" si="59"/>
        <v>9</v>
      </c>
      <c r="C581" s="5">
        <v>24745</v>
      </c>
      <c r="D581" s="6">
        <v>38.589206695556641</v>
      </c>
      <c r="E581" s="6">
        <v>10.916732788085938</v>
      </c>
      <c r="F581" s="6">
        <v>10.034968376159668</v>
      </c>
      <c r="G581" s="6">
        <v>616.97369384765625</v>
      </c>
      <c r="H581" s="6">
        <v>18.600000381469727</v>
      </c>
      <c r="I581" s="6">
        <v>1</v>
      </c>
      <c r="J581" s="6">
        <v>1452.0653076171875</v>
      </c>
      <c r="K581" s="6">
        <v>0</v>
      </c>
      <c r="L581" s="6">
        <v>336.02365112304688</v>
      </c>
      <c r="M581" s="6">
        <v>18.299999237060547</v>
      </c>
      <c r="N581" s="6">
        <v>9.8000001907348633</v>
      </c>
      <c r="O581" s="6">
        <v>230.39999389648437</v>
      </c>
      <c r="P581" s="6">
        <v>1708.9652099609375</v>
      </c>
      <c r="Q581" s="6">
        <v>112.51619720458984</v>
      </c>
      <c r="R581" s="6">
        <v>67</v>
      </c>
      <c r="S581" s="6">
        <v>605.19415283203125</v>
      </c>
      <c r="T581" s="6">
        <v>4.4578227996826172</v>
      </c>
      <c r="U581" s="6">
        <v>353.59011840820312</v>
      </c>
      <c r="V581" s="6">
        <v>82.984588623046875</v>
      </c>
      <c r="W581" s="6">
        <v>10.199999809265137</v>
      </c>
      <c r="X581" s="6">
        <v>262.29791259765625</v>
      </c>
      <c r="Y581" s="6">
        <v>100.89207458496094</v>
      </c>
      <c r="Z581" s="6">
        <v>702.5283203125</v>
      </c>
      <c r="AA581" s="6">
        <v>78.5</v>
      </c>
      <c r="AB581" s="6">
        <v>219.2620849609375</v>
      </c>
      <c r="AC581" s="6">
        <v>95.092300415039062</v>
      </c>
      <c r="AD581" s="6">
        <v>1860.197998046875</v>
      </c>
      <c r="AE581" s="6">
        <v>3345.556396484375</v>
      </c>
      <c r="AF581" s="6">
        <v>184.43463134765625</v>
      </c>
      <c r="AG581" s="6">
        <v>673.7742919921875</v>
      </c>
      <c r="AH581" s="6">
        <v>4.0999999046325684</v>
      </c>
      <c r="AI581" s="6">
        <v>5.2003955841064453</v>
      </c>
      <c r="AJ581" s="6">
        <v>21.307624816894531</v>
      </c>
      <c r="AK581" s="6">
        <v>37</v>
      </c>
      <c r="AL581" s="6">
        <v>2.9579992294311523</v>
      </c>
      <c r="AM581" s="6">
        <v>31</v>
      </c>
      <c r="AN581" s="6">
        <v>3335.567138671875</v>
      </c>
      <c r="AO581" s="6">
        <v>33.799999237060547</v>
      </c>
      <c r="AP581" s="6">
        <v>20</v>
      </c>
      <c r="AQ581" s="6">
        <v>110.53707122802734</v>
      </c>
      <c r="AR581" s="6">
        <v>9.6999998092651367</v>
      </c>
      <c r="AS581" s="6">
        <v>15.389060974121094</v>
      </c>
      <c r="AT581" s="6">
        <v>11</v>
      </c>
      <c r="AU581" s="6">
        <v>180.258544921875</v>
      </c>
      <c r="AV581" s="28">
        <f t="shared" si="60"/>
        <v>17027.965488910675</v>
      </c>
      <c r="AW581" s="28"/>
      <c r="AX581" s="7">
        <v>563</v>
      </c>
      <c r="AY581" s="7">
        <f t="shared" si="58"/>
        <v>17027.965488910675</v>
      </c>
      <c r="AZ581" s="7">
        <f t="shared" si="61"/>
        <v>17627.26452934742</v>
      </c>
      <c r="BA581" s="30">
        <f t="shared" si="62"/>
        <v>552</v>
      </c>
      <c r="BB581" s="31">
        <f t="shared" si="63"/>
        <v>0.56040609137055841</v>
      </c>
    </row>
    <row r="582" spans="1:54" x14ac:dyDescent="0.25">
      <c r="A582" s="10">
        <f t="shared" si="59"/>
        <v>10</v>
      </c>
      <c r="C582" s="5">
        <v>24776</v>
      </c>
      <c r="D582" s="6">
        <v>32.097564697265625</v>
      </c>
      <c r="E582" s="6">
        <v>10</v>
      </c>
      <c r="F582" s="6">
        <v>10.208069801330566</v>
      </c>
      <c r="G582" s="6">
        <v>599.28662109375</v>
      </c>
      <c r="H582" s="6">
        <v>27.709199905395508</v>
      </c>
      <c r="I582" s="6">
        <v>1</v>
      </c>
      <c r="J582" s="6">
        <v>1320.997314453125</v>
      </c>
      <c r="K582" s="6">
        <v>8.9041681289672852</v>
      </c>
      <c r="L582" s="6">
        <v>281</v>
      </c>
      <c r="M582" s="6">
        <v>18.299999237060547</v>
      </c>
      <c r="N582" s="6">
        <v>9.8000001907348633</v>
      </c>
      <c r="O582" s="6">
        <v>230.39999389648437</v>
      </c>
      <c r="P582" s="6">
        <v>1661.019775390625</v>
      </c>
      <c r="Q582" s="6">
        <v>116.29792785644531</v>
      </c>
      <c r="R582" s="6">
        <v>66</v>
      </c>
      <c r="S582" s="6">
        <v>431.48617553710937</v>
      </c>
      <c r="T582" s="6">
        <v>5.0817661285400391</v>
      </c>
      <c r="U582" s="6">
        <v>338.66012573242187</v>
      </c>
      <c r="V582" s="6">
        <v>86.868606567382812</v>
      </c>
      <c r="W582" s="6">
        <v>10.199999809265137</v>
      </c>
      <c r="X582" s="6">
        <v>251.79106140136719</v>
      </c>
      <c r="Y582" s="6">
        <v>100.58098602294922</v>
      </c>
      <c r="Z582" s="6">
        <v>651.19097900390625</v>
      </c>
      <c r="AA582" s="6">
        <v>78.5</v>
      </c>
      <c r="AB582" s="6">
        <v>200.73405456542969</v>
      </c>
      <c r="AC582" s="6">
        <v>95.239242553710938</v>
      </c>
      <c r="AD582" s="6">
        <v>1849.7900390625</v>
      </c>
      <c r="AE582" s="6">
        <v>3162</v>
      </c>
      <c r="AF582" s="6">
        <v>169.74105834960937</v>
      </c>
      <c r="AG582" s="6">
        <v>632.84759521484375</v>
      </c>
      <c r="AH582" s="6">
        <v>4.0999999046325684</v>
      </c>
      <c r="AI582" s="6">
        <v>34.954524993896484</v>
      </c>
      <c r="AJ582" s="6">
        <v>13.95676326751709</v>
      </c>
      <c r="AK582" s="6">
        <v>37</v>
      </c>
      <c r="AL582" s="6">
        <v>0.60000002384185791</v>
      </c>
      <c r="AM582" s="6">
        <v>31</v>
      </c>
      <c r="AN582" s="6">
        <v>3253.4287109375</v>
      </c>
      <c r="AO582" s="6">
        <v>33.799999237060547</v>
      </c>
      <c r="AP582" s="6">
        <v>20</v>
      </c>
      <c r="AQ582" s="6">
        <v>88.774627685546875</v>
      </c>
      <c r="AR582" s="6">
        <v>9.6999998092651367</v>
      </c>
      <c r="AS582" s="6">
        <v>21.687503814697266</v>
      </c>
      <c r="AT582" s="6">
        <v>11</v>
      </c>
      <c r="AU582" s="6">
        <v>180.83207702636719</v>
      </c>
      <c r="AV582" s="28">
        <f t="shared" si="60"/>
        <v>16198.566531300545</v>
      </c>
      <c r="AW582" s="28"/>
      <c r="AX582" s="7">
        <v>564</v>
      </c>
      <c r="AY582" s="7">
        <f t="shared" si="58"/>
        <v>16198.566531300545</v>
      </c>
      <c r="AZ582" s="7">
        <f t="shared" si="61"/>
        <v>17626.313616514206</v>
      </c>
      <c r="BA582" s="30">
        <f t="shared" si="62"/>
        <v>553</v>
      </c>
      <c r="BB582" s="31">
        <f t="shared" si="63"/>
        <v>0.56142131979695431</v>
      </c>
    </row>
    <row r="583" spans="1:54" x14ac:dyDescent="0.25">
      <c r="A583" s="10">
        <f t="shared" si="59"/>
        <v>11</v>
      </c>
      <c r="C583" s="5">
        <v>24806</v>
      </c>
      <c r="D583" s="6">
        <v>26.665567398071289</v>
      </c>
      <c r="E583" s="6">
        <v>10</v>
      </c>
      <c r="F583" s="6">
        <v>10.732083320617676</v>
      </c>
      <c r="G583" s="6">
        <v>550.7105712890625</v>
      </c>
      <c r="H583" s="6">
        <v>18.600000381469727</v>
      </c>
      <c r="I583" s="6">
        <v>1</v>
      </c>
      <c r="J583" s="6">
        <v>1324.119873046875</v>
      </c>
      <c r="K583" s="6">
        <v>16.811443328857422</v>
      </c>
      <c r="L583" s="6">
        <v>267.78057861328125</v>
      </c>
      <c r="M583" s="6">
        <v>31.357725143432617</v>
      </c>
      <c r="N583" s="6">
        <v>9.8000001907348633</v>
      </c>
      <c r="O583" s="6">
        <v>230.39999389648437</v>
      </c>
      <c r="P583" s="6">
        <v>1647.716064453125</v>
      </c>
      <c r="Q583" s="6">
        <v>122.64725494384766</v>
      </c>
      <c r="R583" s="6">
        <v>64</v>
      </c>
      <c r="S583" s="6">
        <v>420.94073486328125</v>
      </c>
      <c r="T583" s="6">
        <v>5.8990211486816406</v>
      </c>
      <c r="U583" s="6">
        <v>315.36593627929687</v>
      </c>
      <c r="V583" s="6">
        <v>118.40516662597656</v>
      </c>
      <c r="W583" s="6">
        <v>10.688626289367676</v>
      </c>
      <c r="X583" s="6">
        <v>252.56776428222656</v>
      </c>
      <c r="Y583" s="6">
        <v>90.018341064453125</v>
      </c>
      <c r="Z583" s="6">
        <v>643.03875732421875</v>
      </c>
      <c r="AA583" s="6">
        <v>78.5</v>
      </c>
      <c r="AB583" s="6">
        <v>233.27546691894531</v>
      </c>
      <c r="AC583" s="6">
        <v>17.5</v>
      </c>
      <c r="AD583" s="6">
        <v>1874.848876953125</v>
      </c>
      <c r="AE583" s="6">
        <v>3040.767578125</v>
      </c>
      <c r="AF583" s="6">
        <v>155.89271545410156</v>
      </c>
      <c r="AG583" s="6">
        <v>629.625</v>
      </c>
      <c r="AH583" s="6">
        <v>4.0999999046325684</v>
      </c>
      <c r="AI583" s="6">
        <v>127.30155944824219</v>
      </c>
      <c r="AJ583" s="6">
        <v>7.8275480270385742</v>
      </c>
      <c r="AK583" s="6">
        <v>37</v>
      </c>
      <c r="AL583" s="6">
        <v>5.0828900337219238</v>
      </c>
      <c r="AM583" s="6">
        <v>31</v>
      </c>
      <c r="AN583" s="6">
        <v>3213.629150390625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11.242907524108887</v>
      </c>
      <c r="AT583" s="6">
        <v>11</v>
      </c>
      <c r="AU583" s="6">
        <v>179.24737548828125</v>
      </c>
      <c r="AV583" s="28">
        <f t="shared" si="60"/>
        <v>15990.60657119751</v>
      </c>
      <c r="AW583" s="28"/>
      <c r="AX583" s="7">
        <v>565</v>
      </c>
      <c r="AY583" s="7">
        <f t="shared" si="58"/>
        <v>15990.60657119751</v>
      </c>
      <c r="AZ583" s="7">
        <f t="shared" si="61"/>
        <v>17618.958568096161</v>
      </c>
      <c r="BA583" s="30">
        <f t="shared" si="62"/>
        <v>554</v>
      </c>
      <c r="BB583" s="31">
        <f t="shared" si="63"/>
        <v>0.56243654822335021</v>
      </c>
    </row>
    <row r="584" spans="1:54" x14ac:dyDescent="0.25">
      <c r="A584" s="10">
        <f t="shared" si="59"/>
        <v>12</v>
      </c>
      <c r="C584" s="5">
        <v>24837</v>
      </c>
      <c r="D584" s="6">
        <v>32.240627288818359</v>
      </c>
      <c r="E584" s="6">
        <v>23.078134536743164</v>
      </c>
      <c r="F584" s="6">
        <v>12.286799430847168</v>
      </c>
      <c r="G584" s="6">
        <v>564.5028076171875</v>
      </c>
      <c r="H584" s="6">
        <v>207.80421447753906</v>
      </c>
      <c r="I584" s="6">
        <v>11.597357749938965</v>
      </c>
      <c r="J584" s="6">
        <v>1344.945068359375</v>
      </c>
      <c r="K584" s="6">
        <v>30.721965789794922</v>
      </c>
      <c r="L584" s="6">
        <v>254.39067077636719</v>
      </c>
      <c r="M584" s="6">
        <v>18.299999237060547</v>
      </c>
      <c r="N584" s="6">
        <v>10.943620681762695</v>
      </c>
      <c r="O584" s="6">
        <v>233.70817565917969</v>
      </c>
      <c r="P584" s="6">
        <v>1643.0999755859375</v>
      </c>
      <c r="Q584" s="6">
        <v>130.58518981933594</v>
      </c>
      <c r="R584" s="6">
        <v>62</v>
      </c>
      <c r="S584" s="6">
        <v>448.68341064453125</v>
      </c>
      <c r="T584" s="6">
        <v>7.7626385688781738</v>
      </c>
      <c r="U584" s="6">
        <v>296.4327392578125</v>
      </c>
      <c r="V584" s="6">
        <v>151.13600158691406</v>
      </c>
      <c r="W584" s="6">
        <v>10.199999809265137</v>
      </c>
      <c r="X584" s="6">
        <v>261.71859741210937</v>
      </c>
      <c r="Y584" s="6">
        <v>77.660049438476563</v>
      </c>
      <c r="Z584" s="6">
        <v>640.378173828125</v>
      </c>
      <c r="AA584" s="6">
        <v>154.98970031738281</v>
      </c>
      <c r="AB584" s="6">
        <v>287.97174072265625</v>
      </c>
      <c r="AC584" s="6">
        <v>18.285911560058594</v>
      </c>
      <c r="AD584" s="6">
        <v>1897.435546875</v>
      </c>
      <c r="AE584" s="6">
        <v>3141</v>
      </c>
      <c r="AF584" s="6">
        <v>146.53897094726562</v>
      </c>
      <c r="AG584" s="6">
        <v>648.15435791015625</v>
      </c>
      <c r="AH584" s="6">
        <v>4.0999999046325684</v>
      </c>
      <c r="AI584" s="6">
        <v>4.8000001907348633</v>
      </c>
      <c r="AJ584" s="6">
        <v>6.5999999046325684</v>
      </c>
      <c r="AK584" s="6">
        <v>37</v>
      </c>
      <c r="AL584" s="6">
        <v>9.7296228408813477</v>
      </c>
      <c r="AM584" s="6">
        <v>31</v>
      </c>
      <c r="AN584" s="6">
        <v>3252.4794921875</v>
      </c>
      <c r="AO584" s="6">
        <v>33.799999237060547</v>
      </c>
      <c r="AP584" s="6">
        <v>26.763111114501953</v>
      </c>
      <c r="AQ584" s="6">
        <v>327.57232666015625</v>
      </c>
      <c r="AR584" s="6">
        <v>9.6999998092651367</v>
      </c>
      <c r="AS584" s="6">
        <v>9.9324254989624023</v>
      </c>
      <c r="AT584" s="6">
        <v>11</v>
      </c>
      <c r="AU584" s="6">
        <v>181.38201904296875</v>
      </c>
      <c r="AV584" s="28">
        <f t="shared" si="60"/>
        <v>16714.411442279816</v>
      </c>
      <c r="AW584" s="28"/>
      <c r="AX584" s="7">
        <v>566</v>
      </c>
      <c r="AY584" s="7">
        <f t="shared" si="58"/>
        <v>16714.411442279816</v>
      </c>
      <c r="AZ584" s="7">
        <f t="shared" si="61"/>
        <v>17612.199352025986</v>
      </c>
      <c r="BA584" s="30">
        <f t="shared" si="62"/>
        <v>555</v>
      </c>
      <c r="BB584" s="31">
        <f t="shared" si="63"/>
        <v>0.56345177664974622</v>
      </c>
    </row>
    <row r="585" spans="1:54" x14ac:dyDescent="0.25">
      <c r="A585" s="10">
        <f t="shared" si="59"/>
        <v>1</v>
      </c>
      <c r="C585" s="5">
        <v>24868</v>
      </c>
      <c r="D585" s="6">
        <v>129.73005676269531</v>
      </c>
      <c r="E585" s="6">
        <v>57.267238616943359</v>
      </c>
      <c r="F585" s="6">
        <v>13.834528923034668</v>
      </c>
      <c r="G585" s="6">
        <v>506.83932495117187</v>
      </c>
      <c r="H585" s="6">
        <v>295.04367065429687</v>
      </c>
      <c r="I585" s="6">
        <v>22.692020416259766</v>
      </c>
      <c r="J585" s="6">
        <v>1429.906005859375</v>
      </c>
      <c r="K585" s="6">
        <v>39.688037872314453</v>
      </c>
      <c r="L585" s="6">
        <v>241.15251159667969</v>
      </c>
      <c r="M585" s="6">
        <v>18.299999237060547</v>
      </c>
      <c r="N585" s="6">
        <v>10.952813148498535</v>
      </c>
      <c r="O585" s="6">
        <v>265.13980102539062</v>
      </c>
      <c r="P585" s="6">
        <v>1648.787109375</v>
      </c>
      <c r="Q585" s="6">
        <v>138.77568054199219</v>
      </c>
      <c r="R585" s="6">
        <v>62</v>
      </c>
      <c r="S585" s="6">
        <v>523.27587890625</v>
      </c>
      <c r="T585" s="6">
        <v>10.256542205810547</v>
      </c>
      <c r="U585" s="6">
        <v>286.77520751953125</v>
      </c>
      <c r="V585" s="6">
        <v>182.99896240234375</v>
      </c>
      <c r="W585" s="6">
        <v>10.199999809265137</v>
      </c>
      <c r="X585" s="6">
        <v>267.84353637695312</v>
      </c>
      <c r="Y585" s="6">
        <v>72</v>
      </c>
      <c r="Z585" s="6">
        <v>641.940673828125</v>
      </c>
      <c r="AA585" s="6">
        <v>182</v>
      </c>
      <c r="AB585" s="6">
        <v>351.00244140625</v>
      </c>
      <c r="AC585" s="6">
        <v>26.747415542602539</v>
      </c>
      <c r="AD585" s="6">
        <v>1931.217529296875</v>
      </c>
      <c r="AE585" s="6">
        <v>2922</v>
      </c>
      <c r="AF585" s="6">
        <v>143.1470947265625</v>
      </c>
      <c r="AG585" s="6">
        <v>645.2738037109375</v>
      </c>
      <c r="AH585" s="6">
        <v>4.0999999046325684</v>
      </c>
      <c r="AI585" s="6">
        <v>4.8000001907348633</v>
      </c>
      <c r="AJ585" s="6">
        <v>16.122676849365234</v>
      </c>
      <c r="AK585" s="6">
        <v>51.483329772949219</v>
      </c>
      <c r="AL585" s="6">
        <v>8.9995603561401367</v>
      </c>
      <c r="AM585" s="6">
        <v>42.103229522705078</v>
      </c>
      <c r="AN585" s="6">
        <v>3395.014892578125</v>
      </c>
      <c r="AO585" s="6">
        <v>44</v>
      </c>
      <c r="AP585" s="6">
        <v>34.872463226318359</v>
      </c>
      <c r="AQ585" s="6">
        <v>569.06640625</v>
      </c>
      <c r="AR585" s="6">
        <v>9.6999998092651367</v>
      </c>
      <c r="AS585" s="6">
        <v>9.1630125045776367</v>
      </c>
      <c r="AT585" s="6">
        <v>11</v>
      </c>
      <c r="AU585" s="6">
        <v>181.38201904296875</v>
      </c>
      <c r="AV585" s="28">
        <f t="shared" si="60"/>
        <v>17458.595474720001</v>
      </c>
      <c r="AW585" s="28"/>
      <c r="AX585" s="7">
        <v>567</v>
      </c>
      <c r="AY585" s="7">
        <f t="shared" si="58"/>
        <v>17458.595474720001</v>
      </c>
      <c r="AZ585" s="7">
        <f t="shared" si="61"/>
        <v>17610.435508012772</v>
      </c>
      <c r="BA585" s="30">
        <f t="shared" si="62"/>
        <v>556</v>
      </c>
      <c r="BB585" s="31">
        <f t="shared" si="63"/>
        <v>0.56446700507614211</v>
      </c>
    </row>
    <row r="586" spans="1:54" x14ac:dyDescent="0.25">
      <c r="A586" s="10">
        <f t="shared" si="59"/>
        <v>2</v>
      </c>
      <c r="C586" s="5">
        <v>24897</v>
      </c>
      <c r="D586" s="6">
        <v>196.11866760253906</v>
      </c>
      <c r="E586" s="6">
        <v>57.695037841796875</v>
      </c>
      <c r="F586" s="6">
        <v>17.301450729370117</v>
      </c>
      <c r="G586" s="6">
        <v>600</v>
      </c>
      <c r="H586" s="6">
        <v>286.09423828125</v>
      </c>
      <c r="I586" s="6">
        <v>65.663169860839844</v>
      </c>
      <c r="J586" s="6">
        <v>1705.4666748046875</v>
      </c>
      <c r="K586" s="6">
        <v>44.035762786865234</v>
      </c>
      <c r="L586" s="6">
        <v>235.89505004882812</v>
      </c>
      <c r="M586" s="6">
        <v>18.299999237060547</v>
      </c>
      <c r="N586" s="6">
        <v>10.944599151611328</v>
      </c>
      <c r="O586" s="6">
        <v>292.66079711914062</v>
      </c>
      <c r="P586" s="6">
        <v>1690</v>
      </c>
      <c r="Q586" s="6">
        <v>144.59849548339844</v>
      </c>
      <c r="R586" s="6">
        <v>62</v>
      </c>
      <c r="S586" s="6">
        <v>575</v>
      </c>
      <c r="T586" s="6">
        <v>15.146657943725586</v>
      </c>
      <c r="U586" s="6">
        <v>304.01385498046875</v>
      </c>
      <c r="V586" s="6">
        <v>220.05909729003906</v>
      </c>
      <c r="W586" s="6">
        <v>10.199999809265137</v>
      </c>
      <c r="X586" s="6">
        <v>301.29998779296875</v>
      </c>
      <c r="Y586" s="6">
        <v>80.162872314453125</v>
      </c>
      <c r="Z586" s="6">
        <v>676</v>
      </c>
      <c r="AA586" s="6">
        <v>142.51528930664062</v>
      </c>
      <c r="AB586" s="6">
        <v>434.24310302734375</v>
      </c>
      <c r="AC586" s="6">
        <v>47.739139556884766</v>
      </c>
      <c r="AD586" s="6">
        <v>1950</v>
      </c>
      <c r="AE586" s="6">
        <v>2962</v>
      </c>
      <c r="AF586" s="6">
        <v>188</v>
      </c>
      <c r="AG586" s="6">
        <v>661.646728515625</v>
      </c>
      <c r="AH586" s="6">
        <v>4.0999999046325684</v>
      </c>
      <c r="AI586" s="6">
        <v>91.16253662109375</v>
      </c>
      <c r="AJ586" s="6">
        <v>65.599998474121094</v>
      </c>
      <c r="AK586" s="6">
        <v>37</v>
      </c>
      <c r="AL586" s="6">
        <v>12.971591949462891</v>
      </c>
      <c r="AM586" s="6">
        <v>36.542964935302734</v>
      </c>
      <c r="AN586" s="6">
        <v>4039.147216796875</v>
      </c>
      <c r="AO586" s="6">
        <v>33.799999237060547</v>
      </c>
      <c r="AP586" s="6">
        <v>20</v>
      </c>
      <c r="AQ586" s="6">
        <v>744.90252685546875</v>
      </c>
      <c r="AR586" s="6">
        <v>11.800000190734863</v>
      </c>
      <c r="AS586" s="6">
        <v>8.8393802642822266</v>
      </c>
      <c r="AT586" s="6">
        <v>66.752822875976562</v>
      </c>
      <c r="AU586" s="6">
        <v>206</v>
      </c>
      <c r="AV586" s="28">
        <f t="shared" si="60"/>
        <v>19373.419711589813</v>
      </c>
      <c r="AW586" s="28"/>
      <c r="AX586" s="7">
        <v>568</v>
      </c>
      <c r="AY586" s="7">
        <f t="shared" si="58"/>
        <v>19373.419711589813</v>
      </c>
      <c r="AZ586" s="7">
        <f t="shared" si="61"/>
        <v>17574.262323856354</v>
      </c>
      <c r="BA586" s="30">
        <f t="shared" si="62"/>
        <v>557</v>
      </c>
      <c r="BB586" s="31">
        <f t="shared" si="63"/>
        <v>0.56548223350253812</v>
      </c>
    </row>
    <row r="587" spans="1:54" x14ac:dyDescent="0.25">
      <c r="A587" s="10">
        <f t="shared" si="59"/>
        <v>3</v>
      </c>
      <c r="C587" s="5">
        <v>24928</v>
      </c>
      <c r="D587" s="6">
        <v>240.20687866210937</v>
      </c>
      <c r="E587" s="6">
        <v>76.836669921875</v>
      </c>
      <c r="F587" s="6">
        <v>20.603899002075195</v>
      </c>
      <c r="G587" s="6">
        <v>685</v>
      </c>
      <c r="H587" s="6">
        <v>323.59823608398437</v>
      </c>
      <c r="I587" s="6">
        <v>102.90395355224609</v>
      </c>
      <c r="J587" s="6">
        <v>1849.888671875</v>
      </c>
      <c r="K587" s="6">
        <v>56.177360534667969</v>
      </c>
      <c r="L587" s="6">
        <v>277.0269775390625</v>
      </c>
      <c r="M587" s="6">
        <v>18.299999237060547</v>
      </c>
      <c r="N587" s="6">
        <v>10.873775482177734</v>
      </c>
      <c r="O587" s="6">
        <v>323.76727294921875</v>
      </c>
      <c r="P587" s="6">
        <v>1690</v>
      </c>
      <c r="Q587" s="6">
        <v>132.71739196777344</v>
      </c>
      <c r="R587" s="6">
        <v>64</v>
      </c>
      <c r="S587" s="6">
        <v>680</v>
      </c>
      <c r="T587" s="6">
        <v>8.2922811508178711</v>
      </c>
      <c r="U587" s="6">
        <v>309.65768432617187</v>
      </c>
      <c r="V587" s="6">
        <v>187.07162475585937</v>
      </c>
      <c r="W587" s="6">
        <v>10.199999809265137</v>
      </c>
      <c r="X587" s="6">
        <v>279.54779052734375</v>
      </c>
      <c r="Y587" s="6">
        <v>89.688034057617188</v>
      </c>
      <c r="Z587" s="6">
        <v>704.37762451171875</v>
      </c>
      <c r="AA587" s="6">
        <v>148.16497802734375</v>
      </c>
      <c r="AB587" s="6">
        <v>434.55975341796875</v>
      </c>
      <c r="AC587" s="6">
        <v>58.180438995361328</v>
      </c>
      <c r="AD587" s="6">
        <v>2018.08642578125</v>
      </c>
      <c r="AE587" s="6">
        <v>3036</v>
      </c>
      <c r="AF587" s="6">
        <v>193</v>
      </c>
      <c r="AG587" s="6">
        <v>660.65020751953125</v>
      </c>
      <c r="AH587" s="6">
        <v>4.1299839019775391</v>
      </c>
      <c r="AI587" s="6">
        <v>91.03912353515625</v>
      </c>
      <c r="AJ587" s="6">
        <v>65.599998474121094</v>
      </c>
      <c r="AK587" s="6">
        <v>46.180702209472656</v>
      </c>
      <c r="AL587" s="6">
        <v>22.133077621459961</v>
      </c>
      <c r="AM587" s="6">
        <v>43.066139221191406</v>
      </c>
      <c r="AN587" s="6">
        <v>4324.98193359375</v>
      </c>
      <c r="AO587" s="6">
        <v>39.185146331787109</v>
      </c>
      <c r="AP587" s="6">
        <v>20</v>
      </c>
      <c r="AQ587" s="6">
        <v>713.22442626953125</v>
      </c>
      <c r="AR587" s="6">
        <v>11.800000190734863</v>
      </c>
      <c r="AS587" s="6">
        <v>10.538647651672363</v>
      </c>
      <c r="AT587" s="6">
        <v>66.632949829101562</v>
      </c>
      <c r="AU587" s="6">
        <v>206</v>
      </c>
      <c r="AV587" s="28">
        <f t="shared" si="60"/>
        <v>20353.890058517456</v>
      </c>
      <c r="AW587" s="28"/>
      <c r="AX587" s="7">
        <v>569</v>
      </c>
      <c r="AY587" s="7">
        <f t="shared" si="58"/>
        <v>20353.890058517456</v>
      </c>
      <c r="AZ587" s="7">
        <f t="shared" si="61"/>
        <v>17548.904853820801</v>
      </c>
      <c r="BA587" s="30">
        <f t="shared" si="62"/>
        <v>558</v>
      </c>
      <c r="BB587" s="31">
        <f t="shared" si="63"/>
        <v>0.56649746192893402</v>
      </c>
    </row>
    <row r="588" spans="1:54" x14ac:dyDescent="0.25">
      <c r="A588" s="10">
        <f t="shared" si="59"/>
        <v>4</v>
      </c>
      <c r="C588" s="5">
        <v>24958</v>
      </c>
      <c r="D588" s="6">
        <v>243.00088500976563</v>
      </c>
      <c r="E588" s="6">
        <v>86.082008361816406</v>
      </c>
      <c r="F588" s="6">
        <v>22.267358779907227</v>
      </c>
      <c r="G588" s="6">
        <v>774.74639892578125</v>
      </c>
      <c r="H588" s="6">
        <v>272.27139282226562</v>
      </c>
      <c r="I588" s="6">
        <v>86.675498962402344</v>
      </c>
      <c r="J588" s="6">
        <v>1897.4923095703125</v>
      </c>
      <c r="K588" s="6">
        <v>60.104660034179687</v>
      </c>
      <c r="L588" s="6">
        <v>346.0460205078125</v>
      </c>
      <c r="M588" s="6">
        <v>18.299999237060547</v>
      </c>
      <c r="N588" s="6">
        <v>10.738197326660156</v>
      </c>
      <c r="O588" s="6">
        <v>293.35205078125</v>
      </c>
      <c r="P588" s="6">
        <v>1713</v>
      </c>
      <c r="Q588" s="6">
        <v>118.16237640380859</v>
      </c>
      <c r="R588" s="6">
        <v>65</v>
      </c>
      <c r="S588" s="6">
        <v>765.84002685546875</v>
      </c>
      <c r="T588" s="6">
        <v>12.65924072265625</v>
      </c>
      <c r="U588" s="6">
        <v>208.13653564453125</v>
      </c>
      <c r="V588" s="6">
        <v>185.87321472167969</v>
      </c>
      <c r="W588" s="6">
        <v>10.199999809265137</v>
      </c>
      <c r="X588" s="6">
        <v>274.14157104492188</v>
      </c>
      <c r="Y588" s="6">
        <v>89.306861877441406</v>
      </c>
      <c r="Z588" s="6">
        <v>783.52099609375</v>
      </c>
      <c r="AA588" s="6">
        <v>78.5</v>
      </c>
      <c r="AB588" s="6">
        <v>428.70220947265625</v>
      </c>
      <c r="AC588" s="6">
        <v>53.8477783203125</v>
      </c>
      <c r="AD588" s="6">
        <v>2082.399169921875</v>
      </c>
      <c r="AE588" s="6">
        <v>3334.3544921875</v>
      </c>
      <c r="AF588" s="6">
        <v>197.81982421875</v>
      </c>
      <c r="AG588" s="6">
        <v>715.9835205078125</v>
      </c>
      <c r="AH588" s="6">
        <v>4.0999999046325684</v>
      </c>
      <c r="AI588" s="6">
        <v>90.115318298339844</v>
      </c>
      <c r="AJ588" s="6">
        <v>65.599998474121094</v>
      </c>
      <c r="AK588" s="6">
        <v>50.894481658935547</v>
      </c>
      <c r="AL588" s="6">
        <v>31.55872917175293</v>
      </c>
      <c r="AM588" s="6">
        <v>49.503147125244141</v>
      </c>
      <c r="AN588" s="6">
        <v>4541.6357421875</v>
      </c>
      <c r="AO588" s="6">
        <v>33.799999237060547</v>
      </c>
      <c r="AP588" s="6">
        <v>39.988166809082031</v>
      </c>
      <c r="AQ588" s="6">
        <v>679.71356201171875</v>
      </c>
      <c r="AR588" s="6">
        <v>9.6999998092651367</v>
      </c>
      <c r="AS588" s="6">
        <v>43.878406524658203</v>
      </c>
      <c r="AT588" s="6">
        <v>11</v>
      </c>
      <c r="AU588" s="6">
        <v>206</v>
      </c>
      <c r="AV588" s="28">
        <f t="shared" si="60"/>
        <v>21086.012149333954</v>
      </c>
      <c r="AW588" s="28"/>
      <c r="AX588" s="7">
        <v>570</v>
      </c>
      <c r="AY588" s="7">
        <f t="shared" si="58"/>
        <v>21086.012149333954</v>
      </c>
      <c r="AZ588" s="7">
        <f t="shared" si="61"/>
        <v>17521.969884872437</v>
      </c>
      <c r="BA588" s="30">
        <f t="shared" si="62"/>
        <v>559</v>
      </c>
      <c r="BB588" s="31">
        <f t="shared" si="63"/>
        <v>0.56751269035532992</v>
      </c>
    </row>
    <row r="589" spans="1:54" x14ac:dyDescent="0.25">
      <c r="A589" s="10">
        <f t="shared" si="59"/>
        <v>5</v>
      </c>
      <c r="C589" s="5">
        <v>24989</v>
      </c>
      <c r="D589" s="6">
        <v>194.1763916015625</v>
      </c>
      <c r="E589" s="6">
        <v>62.702804565429688</v>
      </c>
      <c r="F589" s="6">
        <v>10.167274475097656</v>
      </c>
      <c r="G589" s="6">
        <v>805.806884765625</v>
      </c>
      <c r="H589" s="6">
        <v>157.83396911621094</v>
      </c>
      <c r="I589" s="6">
        <v>72.922943115234375</v>
      </c>
      <c r="J589" s="6">
        <v>1786.2489013671875</v>
      </c>
      <c r="K589" s="6">
        <v>70.853988647460938</v>
      </c>
      <c r="L589" s="6">
        <v>308.47219848632812</v>
      </c>
      <c r="M589" s="6">
        <v>18.299999237060547</v>
      </c>
      <c r="N589" s="6">
        <v>10.54682731628418</v>
      </c>
      <c r="O589" s="6">
        <v>261.4124755859375</v>
      </c>
      <c r="P589" s="6">
        <v>1685.0233154296875</v>
      </c>
      <c r="Q589" s="6">
        <v>100.79766082763672</v>
      </c>
      <c r="R589" s="6">
        <v>66</v>
      </c>
      <c r="S589" s="6">
        <v>795.12725830078125</v>
      </c>
      <c r="T589" s="6">
        <v>4</v>
      </c>
      <c r="U589" s="6">
        <v>293.10580444335937</v>
      </c>
      <c r="V589" s="6">
        <v>134.184814453125</v>
      </c>
      <c r="W589" s="6">
        <v>10.199999809265137</v>
      </c>
      <c r="X589" s="6">
        <v>301.29998779296875</v>
      </c>
      <c r="Y589" s="6">
        <v>88.793350219726563</v>
      </c>
      <c r="Z589" s="6">
        <v>871.8460693359375</v>
      </c>
      <c r="AA589" s="6">
        <v>78.5</v>
      </c>
      <c r="AB589" s="6">
        <v>392.235107421875</v>
      </c>
      <c r="AC589" s="6">
        <v>44.076820373535156</v>
      </c>
      <c r="AD589" s="6">
        <v>1889.82861328125</v>
      </c>
      <c r="AE589" s="6">
        <v>3534.11181640625</v>
      </c>
      <c r="AF589" s="6">
        <v>202.44581604003906</v>
      </c>
      <c r="AG589" s="6">
        <v>827.58843994140625</v>
      </c>
      <c r="AH589" s="6">
        <v>4.0999999046325684</v>
      </c>
      <c r="AI589" s="6">
        <v>88.923454284667969</v>
      </c>
      <c r="AJ589" s="6">
        <v>60.596443176269531</v>
      </c>
      <c r="AK589" s="6">
        <v>51.916835784912109</v>
      </c>
      <c r="AL589" s="6">
        <v>35.491489410400391</v>
      </c>
      <c r="AM589" s="6">
        <v>47.102867126464844</v>
      </c>
      <c r="AN589" s="6">
        <v>4226.00244140625</v>
      </c>
      <c r="AO589" s="6">
        <v>33.799999237060547</v>
      </c>
      <c r="AP589" s="6">
        <v>38.024616241455078</v>
      </c>
      <c r="AQ589" s="6">
        <v>596.57183837890625</v>
      </c>
      <c r="AR589" s="6">
        <v>9.6999998092651367</v>
      </c>
      <c r="AS589" s="6">
        <v>97.417022705078125</v>
      </c>
      <c r="AT589" s="6">
        <v>11</v>
      </c>
      <c r="AU589" s="6">
        <v>206</v>
      </c>
      <c r="AV589" s="28">
        <f t="shared" si="60"/>
        <v>20585.256539821625</v>
      </c>
      <c r="AW589" s="28"/>
      <c r="AX589" s="7">
        <v>571</v>
      </c>
      <c r="AY589" s="7">
        <f t="shared" si="58"/>
        <v>20585.256539821625</v>
      </c>
      <c r="AZ589" s="7">
        <f t="shared" si="61"/>
        <v>17520.795205190778</v>
      </c>
      <c r="BA589" s="30">
        <f t="shared" si="62"/>
        <v>560</v>
      </c>
      <c r="BB589" s="31">
        <f t="shared" si="63"/>
        <v>0.56852791878172593</v>
      </c>
    </row>
    <row r="590" spans="1:54" x14ac:dyDescent="0.25">
      <c r="A590" s="10">
        <f t="shared" si="59"/>
        <v>6</v>
      </c>
      <c r="C590" s="5">
        <v>25019</v>
      </c>
      <c r="D590" s="6">
        <v>140.06690979003906</v>
      </c>
      <c r="E590" s="6">
        <v>35.898880004882812</v>
      </c>
      <c r="F590" s="6">
        <v>10.234443664550781</v>
      </c>
      <c r="G590" s="6">
        <v>792.57666015625</v>
      </c>
      <c r="H590" s="6">
        <v>18.600000381469727</v>
      </c>
      <c r="I590" s="6">
        <v>39.173980712890625</v>
      </c>
      <c r="J590" s="6">
        <v>1719.0458984375</v>
      </c>
      <c r="K590" s="6">
        <v>40.5</v>
      </c>
      <c r="L590" s="6">
        <v>36.152606964111328</v>
      </c>
      <c r="M590" s="6">
        <v>27.311956405639648</v>
      </c>
      <c r="N590" s="6">
        <v>10.296951293945312</v>
      </c>
      <c r="O590" s="6">
        <v>230.39999389648437</v>
      </c>
      <c r="P590" s="6">
        <v>1582.9322509765625</v>
      </c>
      <c r="Q590" s="6">
        <v>85.965385437011719</v>
      </c>
      <c r="R590" s="6">
        <v>66</v>
      </c>
      <c r="S590" s="6">
        <v>757.01763916015625</v>
      </c>
      <c r="T590" s="6">
        <v>4.0447773933410645</v>
      </c>
      <c r="U590" s="6">
        <v>360</v>
      </c>
      <c r="V590" s="6">
        <v>21.058488845825195</v>
      </c>
      <c r="W590" s="6">
        <v>10.199999809265137</v>
      </c>
      <c r="X590" s="6">
        <v>278.16983032226562</v>
      </c>
      <c r="Y590" s="6">
        <v>88.208793640136719</v>
      </c>
      <c r="Z590" s="6">
        <v>777.815185546875</v>
      </c>
      <c r="AA590" s="6">
        <v>78.5</v>
      </c>
      <c r="AB590" s="6">
        <v>222.3536376953125</v>
      </c>
      <c r="AC590" s="6">
        <v>31.118589401245117</v>
      </c>
      <c r="AD590" s="6">
        <v>1786.2933349609375</v>
      </c>
      <c r="AE590" s="6">
        <v>3530.737060546875</v>
      </c>
      <c r="AF590" s="6">
        <v>209.26499938964844</v>
      </c>
      <c r="AG590" s="6">
        <v>725.64154052734375</v>
      </c>
      <c r="AH590" s="6">
        <v>4.0999999046325684</v>
      </c>
      <c r="AI590" s="6">
        <v>87.492904663085938</v>
      </c>
      <c r="AJ590" s="6">
        <v>53.523597717285156</v>
      </c>
      <c r="AK590" s="6">
        <v>45.22344970703125</v>
      </c>
      <c r="AL590" s="6">
        <v>26.5526123046875</v>
      </c>
      <c r="AM590" s="6">
        <v>39.867870330810547</v>
      </c>
      <c r="AN590" s="6">
        <v>3430.649658203125</v>
      </c>
      <c r="AO590" s="6">
        <v>33.799999237060547</v>
      </c>
      <c r="AP590" s="6">
        <v>22.906867980957031</v>
      </c>
      <c r="AQ590" s="6">
        <v>424.87631225585937</v>
      </c>
      <c r="AR590" s="6">
        <v>9.6999998092651367</v>
      </c>
      <c r="AS590" s="6">
        <v>73.910301208496094</v>
      </c>
      <c r="AT590" s="6">
        <v>11</v>
      </c>
      <c r="AU590" s="6">
        <v>179.89735412597656</v>
      </c>
      <c r="AV590" s="28">
        <f t="shared" si="60"/>
        <v>18159.080722808838</v>
      </c>
      <c r="AW590" s="28"/>
      <c r="AX590" s="7">
        <v>572</v>
      </c>
      <c r="AY590" s="7">
        <f t="shared" si="58"/>
        <v>18159.080722808838</v>
      </c>
      <c r="AZ590" s="7">
        <f t="shared" si="61"/>
        <v>17508.395944356918</v>
      </c>
      <c r="BA590" s="30">
        <f t="shared" si="62"/>
        <v>561</v>
      </c>
      <c r="BB590" s="31">
        <f t="shared" si="63"/>
        <v>0.56954314720812182</v>
      </c>
    </row>
    <row r="591" spans="1:54" x14ac:dyDescent="0.25">
      <c r="A591" s="10">
        <f t="shared" si="59"/>
        <v>7</v>
      </c>
      <c r="C591" s="5">
        <v>25050</v>
      </c>
      <c r="D591" s="6">
        <v>85.441131591796875</v>
      </c>
      <c r="E591" s="6">
        <v>13.071953773498535</v>
      </c>
      <c r="F591" s="6">
        <v>10.147706985473633</v>
      </c>
      <c r="G591" s="6">
        <v>603.702392578125</v>
      </c>
      <c r="H591" s="6">
        <v>72.167625427246094</v>
      </c>
      <c r="I591" s="6">
        <v>5.4179258346557617</v>
      </c>
      <c r="J591" s="6">
        <v>1462.958740234375</v>
      </c>
      <c r="K591" s="6">
        <v>0</v>
      </c>
      <c r="L591" s="6">
        <v>4</v>
      </c>
      <c r="M591" s="6">
        <v>18.299999237060547</v>
      </c>
      <c r="N591" s="6">
        <v>10.025901794433594</v>
      </c>
      <c r="O591" s="6">
        <v>230.39999389648437</v>
      </c>
      <c r="P591" s="6">
        <v>1459.80908203125</v>
      </c>
      <c r="Q591" s="6">
        <v>84.289588928222656</v>
      </c>
      <c r="R591" s="6">
        <v>67</v>
      </c>
      <c r="S591" s="6">
        <v>428.45950317382812</v>
      </c>
      <c r="T591" s="6">
        <v>4.0775270462036133</v>
      </c>
      <c r="U591" s="6">
        <v>354.99163818359375</v>
      </c>
      <c r="V591" s="6">
        <v>8.6984806060791016</v>
      </c>
      <c r="W591" s="6">
        <v>10.199999809265137</v>
      </c>
      <c r="X591" s="6">
        <v>215.20431518554687</v>
      </c>
      <c r="Y591" s="6">
        <v>97.253875732421875</v>
      </c>
      <c r="Z591" s="6">
        <v>596.0096435546875</v>
      </c>
      <c r="AA591" s="6">
        <v>78.5</v>
      </c>
      <c r="AB591" s="6">
        <v>120</v>
      </c>
      <c r="AC591" s="6">
        <v>24.573637008666992</v>
      </c>
      <c r="AD591" s="6">
        <v>1712.0821533203125</v>
      </c>
      <c r="AE591" s="6">
        <v>3168.957275390625</v>
      </c>
      <c r="AF591" s="6">
        <v>180.553466796875</v>
      </c>
      <c r="AG591" s="6">
        <v>451.17755126953125</v>
      </c>
      <c r="AH591" s="6">
        <v>4.0999999046325684</v>
      </c>
      <c r="AI591" s="6">
        <v>4.8000001907348633</v>
      </c>
      <c r="AJ591" s="6">
        <v>63.20806884765625</v>
      </c>
      <c r="AK591" s="6">
        <v>37</v>
      </c>
      <c r="AL591" s="6">
        <v>10.350674629211426</v>
      </c>
      <c r="AM591" s="6">
        <v>33.188102722167969</v>
      </c>
      <c r="AN591" s="6">
        <v>2787.122802734375</v>
      </c>
      <c r="AO591" s="6">
        <v>33.799999237060547</v>
      </c>
      <c r="AP591" s="6">
        <v>20</v>
      </c>
      <c r="AQ591" s="6">
        <v>273.87301635742187</v>
      </c>
      <c r="AR591" s="6">
        <v>9.6999998092651367</v>
      </c>
      <c r="AS591" s="6">
        <v>15.657397270202637</v>
      </c>
      <c r="AT591" s="6">
        <v>11</v>
      </c>
      <c r="AU591" s="6">
        <v>179.69589233398437</v>
      </c>
      <c r="AV591" s="28">
        <f t="shared" si="60"/>
        <v>15060.967063426971</v>
      </c>
      <c r="AW591" s="28"/>
      <c r="AX591" s="7">
        <v>573</v>
      </c>
      <c r="AY591" s="7">
        <f t="shared" si="58"/>
        <v>15060.967063426971</v>
      </c>
      <c r="AZ591" s="7">
        <f t="shared" si="61"/>
        <v>17507.88847579062</v>
      </c>
      <c r="BA591" s="30">
        <f t="shared" si="62"/>
        <v>562</v>
      </c>
      <c r="BB591" s="31">
        <f t="shared" si="63"/>
        <v>0.57055837563451772</v>
      </c>
    </row>
    <row r="592" spans="1:54" x14ac:dyDescent="0.25">
      <c r="A592" s="10">
        <f t="shared" si="59"/>
        <v>8</v>
      </c>
      <c r="C592" s="5">
        <v>25081</v>
      </c>
      <c r="D592" s="6">
        <v>31.652492523193359</v>
      </c>
      <c r="E592" s="6">
        <v>12.925189971923828</v>
      </c>
      <c r="F592" s="6">
        <v>10.08415699005127</v>
      </c>
      <c r="G592" s="6">
        <v>445.73294067382812</v>
      </c>
      <c r="H592" s="6">
        <v>32.118110656738281</v>
      </c>
      <c r="I592" s="6">
        <v>1</v>
      </c>
      <c r="J592" s="6">
        <v>1240.16162109375</v>
      </c>
      <c r="K592" s="6">
        <v>1</v>
      </c>
      <c r="L592" s="6">
        <v>4</v>
      </c>
      <c r="M592" s="6">
        <v>18.299999237060547</v>
      </c>
      <c r="N592" s="6">
        <v>9.8000001907348633</v>
      </c>
      <c r="O592" s="6">
        <v>230.39999389648437</v>
      </c>
      <c r="P592" s="6">
        <v>1375.6639404296875</v>
      </c>
      <c r="Q592" s="6">
        <v>83</v>
      </c>
      <c r="R592" s="6">
        <v>67</v>
      </c>
      <c r="S592" s="6">
        <v>436.99978637695312</v>
      </c>
      <c r="T592" s="6">
        <v>4.0344934463500977</v>
      </c>
      <c r="U592" s="6">
        <v>333.56686401367187</v>
      </c>
      <c r="V592" s="6">
        <v>0.20000000298023224</v>
      </c>
      <c r="W592" s="6">
        <v>10.199999809265137</v>
      </c>
      <c r="X592" s="6">
        <v>168.3995361328125</v>
      </c>
      <c r="Y592" s="6">
        <v>96.605514526367188</v>
      </c>
      <c r="Z592" s="6">
        <v>408.87313842773437</v>
      </c>
      <c r="AA592" s="6">
        <v>78.5</v>
      </c>
      <c r="AB592" s="6">
        <v>120</v>
      </c>
      <c r="AC592" s="6">
        <v>19.949560165405273</v>
      </c>
      <c r="AD592" s="6">
        <v>1606.0970458984375</v>
      </c>
      <c r="AE592" s="6">
        <v>3107.893310546875</v>
      </c>
      <c r="AF592" s="6">
        <v>119.46159362792969</v>
      </c>
      <c r="AG592" s="6">
        <v>218.57533264160156</v>
      </c>
      <c r="AH592" s="6">
        <v>4.0999999046325684</v>
      </c>
      <c r="AI592" s="6">
        <v>4.8000001907348633</v>
      </c>
      <c r="AJ592" s="6">
        <v>37.804496765136719</v>
      </c>
      <c r="AK592" s="6">
        <v>37.437446594238281</v>
      </c>
      <c r="AL592" s="6">
        <v>1.6081939935684204</v>
      </c>
      <c r="AM592" s="6">
        <v>37.532321929931641</v>
      </c>
      <c r="AN592" s="6">
        <v>2160.729248046875</v>
      </c>
      <c r="AO592" s="6">
        <v>33.799999237060547</v>
      </c>
      <c r="AP592" s="6">
        <v>20</v>
      </c>
      <c r="AQ592" s="6">
        <v>130.25218200683594</v>
      </c>
      <c r="AR592" s="6">
        <v>9.6999998092651367</v>
      </c>
      <c r="AS592" s="6">
        <v>0.60000002384185791</v>
      </c>
      <c r="AT592" s="6">
        <v>11</v>
      </c>
      <c r="AU592" s="6">
        <v>179.97177124023437</v>
      </c>
      <c r="AV592" s="28">
        <f t="shared" si="60"/>
        <v>12961.530281022191</v>
      </c>
      <c r="AW592" s="28"/>
      <c r="AX592" s="7">
        <v>574</v>
      </c>
      <c r="AY592" s="7">
        <f t="shared" si="58"/>
        <v>12961.530281022191</v>
      </c>
      <c r="AZ592" s="7">
        <f t="shared" si="61"/>
        <v>17484.617298603058</v>
      </c>
      <c r="BA592" s="30">
        <f t="shared" si="62"/>
        <v>563</v>
      </c>
      <c r="BB592" s="31">
        <f t="shared" si="63"/>
        <v>0.57157360406091373</v>
      </c>
    </row>
    <row r="593" spans="1:54" x14ac:dyDescent="0.25">
      <c r="A593" s="10">
        <f t="shared" si="59"/>
        <v>9</v>
      </c>
      <c r="C593" s="5">
        <v>25111</v>
      </c>
      <c r="D593" s="6">
        <v>22.154365539550781</v>
      </c>
      <c r="E593" s="6">
        <v>10.435643196105957</v>
      </c>
      <c r="F593" s="6">
        <v>10.035223960876465</v>
      </c>
      <c r="G593" s="6">
        <v>319.29412841796875</v>
      </c>
      <c r="H593" s="6">
        <v>18.600000381469727</v>
      </c>
      <c r="I593" s="6">
        <v>1</v>
      </c>
      <c r="J593" s="6">
        <v>1109.332763671875</v>
      </c>
      <c r="K593" s="6">
        <v>0</v>
      </c>
      <c r="L593" s="6">
        <v>4</v>
      </c>
      <c r="M593" s="6">
        <v>18.299999237060547</v>
      </c>
      <c r="N593" s="6">
        <v>9.8000001907348633</v>
      </c>
      <c r="O593" s="6">
        <v>230.39999389648437</v>
      </c>
      <c r="P593" s="6">
        <v>1291.15478515625</v>
      </c>
      <c r="Q593" s="6">
        <v>83</v>
      </c>
      <c r="R593" s="6">
        <v>67</v>
      </c>
      <c r="S593" s="6">
        <v>391.24917602539062</v>
      </c>
      <c r="T593" s="6">
        <v>4</v>
      </c>
      <c r="U593" s="6">
        <v>318.290283203125</v>
      </c>
      <c r="V593" s="6">
        <v>0.20000000298023224</v>
      </c>
      <c r="W593" s="6">
        <v>10.199999809265137</v>
      </c>
      <c r="X593" s="6">
        <v>155.96377563476562</v>
      </c>
      <c r="Y593" s="6">
        <v>94.210029602050781</v>
      </c>
      <c r="Z593" s="6">
        <v>284.63751220703125</v>
      </c>
      <c r="AA593" s="6">
        <v>78.5</v>
      </c>
      <c r="AB593" s="6">
        <v>120</v>
      </c>
      <c r="AC593" s="6">
        <v>17.5</v>
      </c>
      <c r="AD593" s="6">
        <v>1595.6986083984375</v>
      </c>
      <c r="AE593" s="6">
        <v>2878.455322265625</v>
      </c>
      <c r="AF593" s="6">
        <v>61.039318084716797</v>
      </c>
      <c r="AG593" s="6">
        <v>87.257896423339844</v>
      </c>
      <c r="AH593" s="6">
        <v>4.0999999046325684</v>
      </c>
      <c r="AI593" s="6">
        <v>4.8000001907348633</v>
      </c>
      <c r="AJ593" s="6">
        <v>22.634805679321289</v>
      </c>
      <c r="AK593" s="6">
        <v>37</v>
      </c>
      <c r="AL593" s="6">
        <v>0.60000002384185791</v>
      </c>
      <c r="AM593" s="6">
        <v>31</v>
      </c>
      <c r="AN593" s="6">
        <v>2041.5592041015625</v>
      </c>
      <c r="AO593" s="6">
        <v>33.799999237060547</v>
      </c>
      <c r="AP593" s="6">
        <v>20</v>
      </c>
      <c r="AQ593" s="6">
        <v>100.6746826171875</v>
      </c>
      <c r="AR593" s="6">
        <v>9.6999998092651367</v>
      </c>
      <c r="AS593" s="6">
        <v>0.60000002384185791</v>
      </c>
      <c r="AT593" s="6">
        <v>11</v>
      </c>
      <c r="AU593" s="6">
        <v>180.3275146484375</v>
      </c>
      <c r="AV593" s="28">
        <f t="shared" si="60"/>
        <v>11789.50503154099</v>
      </c>
      <c r="AW593" s="28"/>
      <c r="AX593" s="7">
        <v>575</v>
      </c>
      <c r="AY593" s="7">
        <f t="shared" si="58"/>
        <v>11789.50503154099</v>
      </c>
      <c r="AZ593" s="7">
        <f t="shared" si="61"/>
        <v>17481.92148733139</v>
      </c>
      <c r="BA593" s="30">
        <f t="shared" si="62"/>
        <v>564</v>
      </c>
      <c r="BB593" s="31">
        <f t="shared" si="63"/>
        <v>0.57258883248730963</v>
      </c>
    </row>
    <row r="594" spans="1:54" x14ac:dyDescent="0.25">
      <c r="A594" s="10">
        <f t="shared" si="59"/>
        <v>10</v>
      </c>
      <c r="C594" s="5">
        <v>25142</v>
      </c>
      <c r="D594" s="6">
        <v>14.712360382080078</v>
      </c>
      <c r="E594" s="6">
        <v>10</v>
      </c>
      <c r="F594" s="6">
        <v>10</v>
      </c>
      <c r="G594" s="6">
        <v>296.55844116210937</v>
      </c>
      <c r="H594" s="6">
        <v>28.709199905395508</v>
      </c>
      <c r="I594" s="6">
        <v>1</v>
      </c>
      <c r="J594" s="6">
        <v>1100</v>
      </c>
      <c r="K594" s="6">
        <v>4.9467601776123047</v>
      </c>
      <c r="L594" s="6">
        <v>4</v>
      </c>
      <c r="M594" s="6">
        <v>18.299999237060547</v>
      </c>
      <c r="N594" s="6">
        <v>9.8000001907348633</v>
      </c>
      <c r="O594" s="6">
        <v>239.5750732421875</v>
      </c>
      <c r="P594" s="6">
        <v>1236.955322265625</v>
      </c>
      <c r="Q594" s="6">
        <v>85.3922119140625</v>
      </c>
      <c r="R594" s="6">
        <v>66</v>
      </c>
      <c r="S594" s="6">
        <v>317.76351928710937</v>
      </c>
      <c r="T594" s="6">
        <v>4</v>
      </c>
      <c r="U594" s="6">
        <v>308.28387451171875</v>
      </c>
      <c r="V594" s="6">
        <v>0.20000000298023224</v>
      </c>
      <c r="W594" s="6">
        <v>10.199999809265137</v>
      </c>
      <c r="X594" s="6">
        <v>148.07925415039062</v>
      </c>
      <c r="Y594" s="6">
        <v>93.919548034667969</v>
      </c>
      <c r="Z594" s="6">
        <v>233.3616943359375</v>
      </c>
      <c r="AA594" s="6">
        <v>78.5</v>
      </c>
      <c r="AB594" s="6">
        <v>120</v>
      </c>
      <c r="AC594" s="6">
        <v>17.5</v>
      </c>
      <c r="AD594" s="6">
        <v>1599.090087890625</v>
      </c>
      <c r="AE594" s="6">
        <v>2627.1123046875</v>
      </c>
      <c r="AF594" s="6">
        <v>14.921493530273438</v>
      </c>
      <c r="AG594" s="6">
        <v>45.400001525878906</v>
      </c>
      <c r="AH594" s="6">
        <v>4.0999999046325684</v>
      </c>
      <c r="AI594" s="6">
        <v>4.8000001907348633</v>
      </c>
      <c r="AJ594" s="6">
        <v>8.2269611358642578</v>
      </c>
      <c r="AK594" s="6">
        <v>37</v>
      </c>
      <c r="AL594" s="6">
        <v>0.60000002384185791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0.60000002384185791</v>
      </c>
      <c r="AT594" s="6">
        <v>11</v>
      </c>
      <c r="AU594" s="6">
        <v>170.12516784667969</v>
      </c>
      <c r="AV594" s="28">
        <f t="shared" si="60"/>
        <v>11155.233274415135</v>
      </c>
      <c r="AW594" s="28"/>
      <c r="AX594" s="7">
        <v>576</v>
      </c>
      <c r="AY594" s="7">
        <f t="shared" si="58"/>
        <v>11155.233274415135</v>
      </c>
      <c r="AZ594" s="7">
        <f t="shared" si="61"/>
        <v>17462.385157465935</v>
      </c>
      <c r="BA594" s="30">
        <f t="shared" si="62"/>
        <v>565</v>
      </c>
      <c r="BB594" s="31">
        <f t="shared" si="63"/>
        <v>0.57360406091370564</v>
      </c>
    </row>
    <row r="595" spans="1:54" x14ac:dyDescent="0.25">
      <c r="A595" s="10">
        <f t="shared" si="59"/>
        <v>11</v>
      </c>
      <c r="C595" s="5">
        <v>25172</v>
      </c>
      <c r="D595" s="6">
        <v>10.300000190734863</v>
      </c>
      <c r="E595" s="6">
        <v>13.186911582946777</v>
      </c>
      <c r="F595" s="6">
        <v>10.428580284118652</v>
      </c>
      <c r="G595" s="6">
        <v>311.49307250976562</v>
      </c>
      <c r="H595" s="6">
        <v>18.600000381469727</v>
      </c>
      <c r="I595" s="6">
        <v>14.699592590332031</v>
      </c>
      <c r="J595" s="6">
        <v>1100</v>
      </c>
      <c r="K595" s="6">
        <v>10.886713027954102</v>
      </c>
      <c r="L595" s="6">
        <v>4</v>
      </c>
      <c r="M595" s="6">
        <v>27.351751327514648</v>
      </c>
      <c r="N595" s="6">
        <v>9.8000001907348633</v>
      </c>
      <c r="O595" s="6">
        <v>230.39999389648437</v>
      </c>
      <c r="P595" s="6">
        <v>1240.6881103515625</v>
      </c>
      <c r="Q595" s="6">
        <v>91.66845703125</v>
      </c>
      <c r="R595" s="6">
        <v>64</v>
      </c>
      <c r="S595" s="6">
        <v>374.9859619140625</v>
      </c>
      <c r="T595" s="6">
        <v>5.151583194732666</v>
      </c>
      <c r="U595" s="6">
        <v>315.017578125</v>
      </c>
      <c r="V595" s="6">
        <v>1.1303882598876953</v>
      </c>
      <c r="W595" s="6">
        <v>10.199999809265137</v>
      </c>
      <c r="X595" s="6">
        <v>180.94477844238281</v>
      </c>
      <c r="Y595" s="6">
        <v>90.018341064453125</v>
      </c>
      <c r="Z595" s="6">
        <v>241.13981628417969</v>
      </c>
      <c r="AA595" s="6">
        <v>78.5</v>
      </c>
      <c r="AB595" s="6">
        <v>120</v>
      </c>
      <c r="AC595" s="6">
        <v>17.5</v>
      </c>
      <c r="AD595" s="6">
        <v>1637.7723388671875</v>
      </c>
      <c r="AE595" s="6">
        <v>2691.331787109375</v>
      </c>
      <c r="AF595" s="6">
        <v>12.199999809265137</v>
      </c>
      <c r="AG595" s="6">
        <v>59.054344177246094</v>
      </c>
      <c r="AH595" s="6">
        <v>4.0999999046325684</v>
      </c>
      <c r="AI595" s="6">
        <v>97.175529479980469</v>
      </c>
      <c r="AJ595" s="6">
        <v>6.5999999046325684</v>
      </c>
      <c r="AK595" s="6">
        <v>37</v>
      </c>
      <c r="AL595" s="6">
        <v>4.6437139511108398</v>
      </c>
      <c r="AM595" s="6">
        <v>31</v>
      </c>
      <c r="AN595" s="6">
        <v>2014.573974609375</v>
      </c>
      <c r="AO595" s="6">
        <v>33.799999237060547</v>
      </c>
      <c r="AP595" s="6">
        <v>20</v>
      </c>
      <c r="AQ595" s="6">
        <v>186.4703369140625</v>
      </c>
      <c r="AR595" s="6">
        <v>9.6999998092651367</v>
      </c>
      <c r="AS595" s="6">
        <v>6.3343701362609863</v>
      </c>
      <c r="AT595" s="6">
        <v>11</v>
      </c>
      <c r="AU595" s="6">
        <v>181.30580139160156</v>
      </c>
      <c r="AV595" s="28">
        <f t="shared" si="60"/>
        <v>11636.153825759888</v>
      </c>
      <c r="AW595" s="28"/>
      <c r="AX595" s="7">
        <v>577</v>
      </c>
      <c r="AY595" s="7">
        <f t="shared" si="58"/>
        <v>11636.153825759888</v>
      </c>
      <c r="AZ595" s="7">
        <f t="shared" si="61"/>
        <v>17460.686040043831</v>
      </c>
      <c r="BA595" s="30">
        <f t="shared" si="62"/>
        <v>566</v>
      </c>
      <c r="BB595" s="31">
        <f t="shared" si="63"/>
        <v>0.57461928934010154</v>
      </c>
    </row>
    <row r="596" spans="1:54" x14ac:dyDescent="0.25">
      <c r="A596" s="10">
        <f t="shared" si="59"/>
        <v>12</v>
      </c>
      <c r="C596" s="5">
        <v>25203</v>
      </c>
      <c r="D596" s="6">
        <v>74.842109680175781</v>
      </c>
      <c r="E596" s="6">
        <v>68.817642211914062</v>
      </c>
      <c r="F596" s="6">
        <v>14.963802337646484</v>
      </c>
      <c r="G596" s="6">
        <v>251</v>
      </c>
      <c r="H596" s="6">
        <v>134.90666198730469</v>
      </c>
      <c r="I596" s="6">
        <v>29.492877960205078</v>
      </c>
      <c r="J596" s="6">
        <v>1100</v>
      </c>
      <c r="K596" s="6">
        <v>7.5309648513793945</v>
      </c>
      <c r="L596" s="6">
        <v>4</v>
      </c>
      <c r="M596" s="6">
        <v>18.299999237060547</v>
      </c>
      <c r="N596" s="6">
        <v>10.127638816833496</v>
      </c>
      <c r="O596" s="6">
        <v>261.03546142578125</v>
      </c>
      <c r="P596" s="6">
        <v>1274.734619140625</v>
      </c>
      <c r="Q596" s="6">
        <v>83</v>
      </c>
      <c r="R596" s="6">
        <v>50</v>
      </c>
      <c r="S596" s="6">
        <v>369.84902954101562</v>
      </c>
      <c r="T596" s="6">
        <v>9.6809864044189453</v>
      </c>
      <c r="U596" s="6">
        <v>307.07989501953125</v>
      </c>
      <c r="V596" s="6">
        <v>0.20000000298023224</v>
      </c>
      <c r="W596" s="6">
        <v>10.199999809265137</v>
      </c>
      <c r="X596" s="6">
        <v>199.05088806152344</v>
      </c>
      <c r="Y596" s="6">
        <v>77.660049438476563</v>
      </c>
      <c r="Z596" s="6">
        <v>263.79342651367187</v>
      </c>
      <c r="AA596" s="6">
        <v>114.63400268554687</v>
      </c>
      <c r="AB596" s="6">
        <v>120</v>
      </c>
      <c r="AC596" s="6">
        <v>25.366130828857422</v>
      </c>
      <c r="AD596" s="6">
        <v>1659.166748046875</v>
      </c>
      <c r="AE596" s="6">
        <v>2401.047119140625</v>
      </c>
      <c r="AF596" s="6">
        <v>12.199999809265137</v>
      </c>
      <c r="AG596" s="6">
        <v>95.167213439941406</v>
      </c>
      <c r="AH596" s="6">
        <v>4.0999999046325684</v>
      </c>
      <c r="AI596" s="6">
        <v>4.8000001907348633</v>
      </c>
      <c r="AJ596" s="6">
        <v>23.752418518066406</v>
      </c>
      <c r="AK596" s="6">
        <v>37</v>
      </c>
      <c r="AL596" s="6">
        <v>9.7296228408813477</v>
      </c>
      <c r="AM596" s="6">
        <v>31</v>
      </c>
      <c r="AN596" s="6">
        <v>2359.0947265625</v>
      </c>
      <c r="AO596" s="6">
        <v>41.241367340087891</v>
      </c>
      <c r="AP596" s="6">
        <v>26.763111114501953</v>
      </c>
      <c r="AQ596" s="6">
        <v>292.25347900390625</v>
      </c>
      <c r="AR596" s="6">
        <v>9.6999998092651367</v>
      </c>
      <c r="AS596" s="6">
        <v>9.9324254989624023</v>
      </c>
      <c r="AT596" s="6">
        <v>11</v>
      </c>
      <c r="AU596" s="6">
        <v>181.38746643066406</v>
      </c>
      <c r="AV596" s="28">
        <f t="shared" si="60"/>
        <v>12089.601883605123</v>
      </c>
      <c r="AW596" s="28"/>
      <c r="AX596" s="7">
        <v>578</v>
      </c>
      <c r="AY596" s="7">
        <f t="shared" ref="AY596:AY659" si="64">HLOOKUP(INDEX($D$19:$AV$19,1,$AY$18),$D$19:$AV$1013,AX596,FALSE)</f>
        <v>12089.601883605123</v>
      </c>
      <c r="AZ596" s="7">
        <f t="shared" si="61"/>
        <v>17458.595474720001</v>
      </c>
      <c r="BA596" s="30">
        <f t="shared" si="62"/>
        <v>567</v>
      </c>
      <c r="BB596" s="31">
        <f t="shared" si="63"/>
        <v>0.57563451776649743</v>
      </c>
    </row>
    <row r="597" spans="1:54" x14ac:dyDescent="0.25">
      <c r="A597" s="10">
        <f t="shared" si="59"/>
        <v>1</v>
      </c>
      <c r="C597" s="5">
        <v>25234</v>
      </c>
      <c r="D597" s="6">
        <v>356.1385498046875</v>
      </c>
      <c r="E597" s="6">
        <v>10</v>
      </c>
      <c r="F597" s="6">
        <v>87.768646240234375</v>
      </c>
      <c r="G597" s="6">
        <v>582.7623291015625</v>
      </c>
      <c r="H597" s="6">
        <v>221.11851501464844</v>
      </c>
      <c r="I597" s="6">
        <v>102.97579193115234</v>
      </c>
      <c r="J597" s="6">
        <v>1158.3436279296875</v>
      </c>
      <c r="K597" s="6">
        <v>195.19485473632812</v>
      </c>
      <c r="L597" s="6">
        <v>4</v>
      </c>
      <c r="M597" s="6">
        <v>18.299999237060547</v>
      </c>
      <c r="N597" s="6">
        <v>10.135842323303223</v>
      </c>
      <c r="O597" s="6">
        <v>292.47244262695312</v>
      </c>
      <c r="P597" s="6">
        <v>1690</v>
      </c>
      <c r="Q597" s="6">
        <v>90.98370361328125</v>
      </c>
      <c r="R597" s="6">
        <v>62</v>
      </c>
      <c r="S597" s="6">
        <v>575</v>
      </c>
      <c r="T597" s="6">
        <v>25</v>
      </c>
      <c r="U597" s="6">
        <v>350.89727783203125</v>
      </c>
      <c r="V597" s="6">
        <v>146.75787353515625</v>
      </c>
      <c r="W597" s="6">
        <v>10.199999809265137</v>
      </c>
      <c r="X597" s="6">
        <v>281.76217651367187</v>
      </c>
      <c r="Y597" s="6">
        <v>72</v>
      </c>
      <c r="Z597" s="6">
        <v>597.6058349609375</v>
      </c>
      <c r="AA597" s="6">
        <v>156.72526550292969</v>
      </c>
      <c r="AB597" s="6">
        <v>120</v>
      </c>
      <c r="AC597" s="6">
        <v>33.958412170410156</v>
      </c>
      <c r="AD597" s="6">
        <v>1950</v>
      </c>
      <c r="AE597" s="6">
        <v>2788</v>
      </c>
      <c r="AF597" s="6">
        <v>165.42169189453125</v>
      </c>
      <c r="AG597" s="6">
        <v>487.44476318359375</v>
      </c>
      <c r="AH597" s="6">
        <v>4.0999999046325684</v>
      </c>
      <c r="AI597" s="6">
        <v>4.8000001907348633</v>
      </c>
      <c r="AJ597" s="6">
        <v>65.599998474121094</v>
      </c>
      <c r="AK597" s="6">
        <v>53.197166442871094</v>
      </c>
      <c r="AL597" s="6">
        <v>8.9995603561401367</v>
      </c>
      <c r="AM597" s="6">
        <v>42.103229522705078</v>
      </c>
      <c r="AN597" s="6">
        <v>3685.980224609375</v>
      </c>
      <c r="AO597" s="6">
        <v>44</v>
      </c>
      <c r="AP597" s="6">
        <v>20</v>
      </c>
      <c r="AQ597" s="6">
        <v>398.31015014648437</v>
      </c>
      <c r="AR597" s="6">
        <v>11.800000190734863</v>
      </c>
      <c r="AS597" s="6">
        <v>9.1630125045776367</v>
      </c>
      <c r="AT597" s="6">
        <v>29.424379348754883</v>
      </c>
      <c r="AU597" s="6">
        <v>181.38020324707031</v>
      </c>
      <c r="AV597" s="28">
        <f t="shared" si="60"/>
        <v>17201.825522899628</v>
      </c>
      <c r="AW597" s="28"/>
      <c r="AX597" s="7">
        <v>579</v>
      </c>
      <c r="AY597" s="7">
        <f t="shared" si="64"/>
        <v>17201.825522899628</v>
      </c>
      <c r="AZ597" s="7">
        <f t="shared" si="61"/>
        <v>17439.860603809357</v>
      </c>
      <c r="BA597" s="30">
        <f t="shared" si="62"/>
        <v>568</v>
      </c>
      <c r="BB597" s="31">
        <f t="shared" si="63"/>
        <v>0.57664974619289344</v>
      </c>
    </row>
    <row r="598" spans="1:54" x14ac:dyDescent="0.25">
      <c r="A598" s="10">
        <f t="shared" si="59"/>
        <v>2</v>
      </c>
      <c r="C598" s="5">
        <v>25262</v>
      </c>
      <c r="D598" s="6">
        <v>559.57855224609375</v>
      </c>
      <c r="E598" s="6">
        <v>57.735408782958984</v>
      </c>
      <c r="F598" s="6">
        <v>105</v>
      </c>
      <c r="G598" s="6">
        <v>600</v>
      </c>
      <c r="H598" s="6">
        <v>211.26506042480469</v>
      </c>
      <c r="I598" s="6">
        <v>102.95725250244141</v>
      </c>
      <c r="J598" s="6">
        <v>1276.3887939453125</v>
      </c>
      <c r="K598" s="6">
        <v>0</v>
      </c>
      <c r="L598" s="6">
        <v>34.776889801025391</v>
      </c>
      <c r="M598" s="6">
        <v>18.299999237060547</v>
      </c>
      <c r="N598" s="6">
        <v>10.131687164306641</v>
      </c>
      <c r="O598" s="6">
        <v>292.66079711914062</v>
      </c>
      <c r="P598" s="6">
        <v>1690</v>
      </c>
      <c r="Q598" s="6">
        <v>96.66302490234375</v>
      </c>
      <c r="R598" s="6">
        <v>62</v>
      </c>
      <c r="S598" s="6">
        <v>575</v>
      </c>
      <c r="T598" s="6">
        <v>25</v>
      </c>
      <c r="U598" s="6">
        <v>355.05166625976562</v>
      </c>
      <c r="V598" s="6">
        <v>239.589111328125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120.36371612548828</v>
      </c>
      <c r="AB598" s="6">
        <v>135.10003662109375</v>
      </c>
      <c r="AC598" s="6">
        <v>43.638301849365234</v>
      </c>
      <c r="AD598" s="6">
        <v>1950</v>
      </c>
      <c r="AE598" s="6">
        <v>2788</v>
      </c>
      <c r="AF598" s="6">
        <v>188</v>
      </c>
      <c r="AG598" s="6">
        <v>687.8341064453125</v>
      </c>
      <c r="AH598" s="6">
        <v>4.0999999046325684</v>
      </c>
      <c r="AI598" s="6">
        <v>91.180084228515625</v>
      </c>
      <c r="AJ598" s="6">
        <v>65.599998474121094</v>
      </c>
      <c r="AK598" s="6">
        <v>74.573959350585938</v>
      </c>
      <c r="AL598" s="6">
        <v>12.971591949462891</v>
      </c>
      <c r="AM598" s="6">
        <v>50.002353668212891</v>
      </c>
      <c r="AN598" s="6">
        <v>4040.825439453125</v>
      </c>
      <c r="AO598" s="6">
        <v>33.799999237060547</v>
      </c>
      <c r="AP598" s="6">
        <v>34.1434326171875</v>
      </c>
      <c r="AQ598" s="6">
        <v>487.83148193359375</v>
      </c>
      <c r="AR598" s="6">
        <v>11.800000190734863</v>
      </c>
      <c r="AS598" s="6">
        <v>8.8393802642822266</v>
      </c>
      <c r="AT598" s="6">
        <v>66.791015625</v>
      </c>
      <c r="AU598" s="6">
        <v>206</v>
      </c>
      <c r="AV598" s="28">
        <f t="shared" si="60"/>
        <v>18472.993129253387</v>
      </c>
      <c r="AW598" s="28"/>
      <c r="AX598" s="7">
        <v>580</v>
      </c>
      <c r="AY598" s="7">
        <f t="shared" si="64"/>
        <v>18472.993129253387</v>
      </c>
      <c r="AZ598" s="7">
        <f t="shared" si="61"/>
        <v>17436.447117522359</v>
      </c>
      <c r="BA598" s="30">
        <f t="shared" si="62"/>
        <v>569</v>
      </c>
      <c r="BB598" s="31">
        <f t="shared" si="63"/>
        <v>0.57766497461928934</v>
      </c>
    </row>
    <row r="599" spans="1:54" x14ac:dyDescent="0.25">
      <c r="A599" s="10">
        <f t="shared" si="59"/>
        <v>3</v>
      </c>
      <c r="C599" s="5">
        <v>25293</v>
      </c>
      <c r="D599" s="6">
        <v>627.84088134765625</v>
      </c>
      <c r="E599" s="6">
        <v>76.758819580078125</v>
      </c>
      <c r="F599" s="6">
        <v>117</v>
      </c>
      <c r="G599" s="6">
        <v>560.14813232421875</v>
      </c>
      <c r="H599" s="6">
        <v>323.70001220703125</v>
      </c>
      <c r="I599" s="6">
        <v>102.90395355224609</v>
      </c>
      <c r="J599" s="6">
        <v>1431.827880859375</v>
      </c>
      <c r="K599" s="6">
        <v>35.109622955322266</v>
      </c>
      <c r="L599" s="6">
        <v>78.163414001464844</v>
      </c>
      <c r="M599" s="6">
        <v>18.299999237060547</v>
      </c>
      <c r="N599" s="6">
        <v>10.09967041015625</v>
      </c>
      <c r="O599" s="6">
        <v>323.76727294921875</v>
      </c>
      <c r="P599" s="6">
        <v>1690</v>
      </c>
      <c r="Q599" s="6">
        <v>103.71003723144531</v>
      </c>
      <c r="R599" s="6">
        <v>64</v>
      </c>
      <c r="S599" s="6">
        <v>611.47802734375</v>
      </c>
      <c r="T599" s="6">
        <v>40.570560455322266</v>
      </c>
      <c r="U599" s="6">
        <v>360</v>
      </c>
      <c r="V599" s="6">
        <v>88.960044860839844</v>
      </c>
      <c r="W599" s="6">
        <v>10.199999809265137</v>
      </c>
      <c r="X599" s="6">
        <v>280.63681030273437</v>
      </c>
      <c r="Y599" s="6">
        <v>77.380722045898438</v>
      </c>
      <c r="Z599" s="6">
        <v>649.20843505859375</v>
      </c>
      <c r="AA599" s="6">
        <v>138.05712890625</v>
      </c>
      <c r="AB599" s="6">
        <v>120</v>
      </c>
      <c r="AC599" s="6">
        <v>47.984790802001953</v>
      </c>
      <c r="AD599" s="6">
        <v>2018.3389892578125</v>
      </c>
      <c r="AE599" s="6">
        <v>3027</v>
      </c>
      <c r="AF599" s="6">
        <v>193</v>
      </c>
      <c r="AG599" s="6">
        <v>547.24755859375</v>
      </c>
      <c r="AH599" s="6">
        <v>4.1702785491943359</v>
      </c>
      <c r="AI599" s="6">
        <v>12.549535751342773</v>
      </c>
      <c r="AJ599" s="6">
        <v>65.599998474121094</v>
      </c>
      <c r="AK599" s="6">
        <v>46.785045623779297</v>
      </c>
      <c r="AL599" s="6">
        <v>0.60000002384185791</v>
      </c>
      <c r="AM599" s="6">
        <v>60.574497222900391</v>
      </c>
      <c r="AN599" s="6">
        <v>4325.76171875</v>
      </c>
      <c r="AO599" s="6">
        <v>37.775569915771484</v>
      </c>
      <c r="AP599" s="6">
        <v>20</v>
      </c>
      <c r="AQ599" s="6">
        <v>482.26824951171875</v>
      </c>
      <c r="AR599" s="6">
        <v>9.6999998092651367</v>
      </c>
      <c r="AS599" s="6">
        <v>10.538647651672363</v>
      </c>
      <c r="AT599" s="6">
        <v>11</v>
      </c>
      <c r="AU599" s="6">
        <v>206</v>
      </c>
      <c r="AV599" s="28">
        <f t="shared" si="60"/>
        <v>19066.716305375099</v>
      </c>
      <c r="AW599" s="28"/>
      <c r="AX599" s="7">
        <v>581</v>
      </c>
      <c r="AY599" s="7">
        <f t="shared" si="64"/>
        <v>19066.716305375099</v>
      </c>
      <c r="AZ599" s="7">
        <f t="shared" si="61"/>
        <v>17435.789660930634</v>
      </c>
      <c r="BA599" s="30">
        <f t="shared" si="62"/>
        <v>570</v>
      </c>
      <c r="BB599" s="31">
        <f t="shared" si="63"/>
        <v>0.57868020304568524</v>
      </c>
    </row>
    <row r="600" spans="1:54" x14ac:dyDescent="0.25">
      <c r="A600" s="10">
        <f t="shared" si="59"/>
        <v>4</v>
      </c>
      <c r="C600" s="5">
        <v>25323</v>
      </c>
      <c r="D600" s="6">
        <v>604.0635986328125</v>
      </c>
      <c r="E600" s="6">
        <v>124.44793701171875</v>
      </c>
      <c r="F600" s="6">
        <v>136</v>
      </c>
      <c r="G600" s="6">
        <v>698.52154541015625</v>
      </c>
      <c r="H600" s="6">
        <v>281.04327392578125</v>
      </c>
      <c r="I600" s="6">
        <v>102.85502624511719</v>
      </c>
      <c r="J600" s="6">
        <v>1754.8382568359375</v>
      </c>
      <c r="K600" s="6">
        <v>84.858818054199219</v>
      </c>
      <c r="L600" s="6">
        <v>240.32907104492187</v>
      </c>
      <c r="M600" s="6">
        <v>18.299999237060547</v>
      </c>
      <c r="N600" s="6">
        <v>10.758264541625977</v>
      </c>
      <c r="O600" s="6">
        <v>293.35205078125</v>
      </c>
      <c r="P600" s="6">
        <v>1690</v>
      </c>
      <c r="Q600" s="6">
        <v>107.55982971191406</v>
      </c>
      <c r="R600" s="6">
        <v>65</v>
      </c>
      <c r="S600" s="6">
        <v>798.3682861328125</v>
      </c>
      <c r="T600" s="6">
        <v>4</v>
      </c>
      <c r="U600" s="6">
        <v>359.26651000976562</v>
      </c>
      <c r="V600" s="6">
        <v>159.99423217773437</v>
      </c>
      <c r="W600" s="6">
        <v>10.199999809265137</v>
      </c>
      <c r="X600" s="6">
        <v>202.57942199707031</v>
      </c>
      <c r="Y600" s="6">
        <v>86.29241943359375</v>
      </c>
      <c r="Z600" s="6">
        <v>727.8143310546875</v>
      </c>
      <c r="AA600" s="6">
        <v>78.5</v>
      </c>
      <c r="AB600" s="6">
        <v>120</v>
      </c>
      <c r="AC600" s="6">
        <v>73.395378112792969</v>
      </c>
      <c r="AD600" s="6">
        <v>2203.335693359375</v>
      </c>
      <c r="AE600" s="6">
        <v>3469.9052734375</v>
      </c>
      <c r="AF600" s="6">
        <v>197.81982421875</v>
      </c>
      <c r="AG600" s="6">
        <v>534.38104248046875</v>
      </c>
      <c r="AH600" s="6">
        <v>4.1431927680969238</v>
      </c>
      <c r="AI600" s="6">
        <v>104.71127319335937</v>
      </c>
      <c r="AJ600" s="6">
        <v>65.599998474121094</v>
      </c>
      <c r="AK600" s="6">
        <v>59.035408020019531</v>
      </c>
      <c r="AL600" s="6">
        <v>0.60000002384185791</v>
      </c>
      <c r="AM600" s="6">
        <v>59.793731689453125</v>
      </c>
      <c r="AN600" s="6">
        <v>4543.34375</v>
      </c>
      <c r="AO600" s="6">
        <v>33.799999237060547</v>
      </c>
      <c r="AP600" s="6">
        <v>39.998386383056641</v>
      </c>
      <c r="AQ600" s="6">
        <v>518.0894775390625</v>
      </c>
      <c r="AR600" s="6">
        <v>9.6999998092651367</v>
      </c>
      <c r="AS600" s="6">
        <v>66.806472778320313</v>
      </c>
      <c r="AT600" s="6">
        <v>11</v>
      </c>
      <c r="AU600" s="6">
        <v>206</v>
      </c>
      <c r="AV600" s="28">
        <f t="shared" si="60"/>
        <v>20960.401773571968</v>
      </c>
      <c r="AW600" s="28"/>
      <c r="AX600" s="7">
        <v>582</v>
      </c>
      <c r="AY600" s="7">
        <f t="shared" si="64"/>
        <v>20960.401773571968</v>
      </c>
      <c r="AZ600" s="7">
        <f t="shared" si="61"/>
        <v>17435.504539370537</v>
      </c>
      <c r="BA600" s="30">
        <f t="shared" si="62"/>
        <v>571</v>
      </c>
      <c r="BB600" s="31">
        <f t="shared" si="63"/>
        <v>0.57969543147208125</v>
      </c>
    </row>
    <row r="601" spans="1:54" x14ac:dyDescent="0.25">
      <c r="A601" s="10">
        <f t="shared" si="59"/>
        <v>5</v>
      </c>
      <c r="C601" s="5">
        <v>25354</v>
      </c>
      <c r="D601" s="6">
        <v>560.82843017578125</v>
      </c>
      <c r="E601" s="6">
        <v>137.73924255371094</v>
      </c>
      <c r="F601" s="6">
        <v>107.27644348144531</v>
      </c>
      <c r="G601" s="6">
        <v>930</v>
      </c>
      <c r="H601" s="6">
        <v>179.47294616699219</v>
      </c>
      <c r="I601" s="6">
        <v>102.79373931884766</v>
      </c>
      <c r="J601" s="6">
        <v>1994.7427978515625</v>
      </c>
      <c r="K601" s="6">
        <v>87.917160034179687</v>
      </c>
      <c r="L601" s="6">
        <v>359</v>
      </c>
      <c r="M601" s="6">
        <v>31.570072174072266</v>
      </c>
      <c r="N601" s="6">
        <v>10.551142692565918</v>
      </c>
      <c r="O601" s="6">
        <v>261.4124755859375</v>
      </c>
      <c r="P601" s="6">
        <v>1930</v>
      </c>
      <c r="Q601" s="6">
        <v>109.16484069824219</v>
      </c>
      <c r="R601" s="6">
        <v>66</v>
      </c>
      <c r="S601" s="6">
        <v>975</v>
      </c>
      <c r="T601" s="6">
        <v>4</v>
      </c>
      <c r="U601" s="6">
        <v>358.56405639648437</v>
      </c>
      <c r="V601" s="6">
        <v>425.80966186523437</v>
      </c>
      <c r="W601" s="6">
        <v>10.199999809265137</v>
      </c>
      <c r="X601" s="6">
        <v>301.29998779296875</v>
      </c>
      <c r="Y601" s="6">
        <v>95.519996643066406</v>
      </c>
      <c r="Z601" s="6">
        <v>967.42669677734375</v>
      </c>
      <c r="AA601" s="6">
        <v>78.5</v>
      </c>
      <c r="AB601" s="6">
        <v>294.42901611328125</v>
      </c>
      <c r="AC601" s="6">
        <v>70.767440795898437</v>
      </c>
      <c r="AD601" s="6">
        <v>2393.44287109375</v>
      </c>
      <c r="AE601" s="6">
        <v>3538</v>
      </c>
      <c r="AF601" s="6">
        <v>202.44581604003906</v>
      </c>
      <c r="AG601" s="6">
        <v>758.626708984375</v>
      </c>
      <c r="AH601" s="6">
        <v>4.0999999046325684</v>
      </c>
      <c r="AI601" s="6">
        <v>103.39695739746094</v>
      </c>
      <c r="AJ601" s="6">
        <v>65.599998474121094</v>
      </c>
      <c r="AK601" s="6">
        <v>58.624443054199219</v>
      </c>
      <c r="AL601" s="6">
        <v>27.052776336669922</v>
      </c>
      <c r="AM601" s="6">
        <v>57.281024932861328</v>
      </c>
      <c r="AN601" s="6">
        <v>4535.69287109375</v>
      </c>
      <c r="AO601" s="6">
        <v>33.799999237060547</v>
      </c>
      <c r="AP601" s="6">
        <v>20</v>
      </c>
      <c r="AQ601" s="6">
        <v>483.04861450195312</v>
      </c>
      <c r="AR601" s="6">
        <v>9.6999998092651367</v>
      </c>
      <c r="AS601" s="6">
        <v>103.89374542236328</v>
      </c>
      <c r="AT601" s="6">
        <v>11</v>
      </c>
      <c r="AU601" s="6">
        <v>206</v>
      </c>
      <c r="AV601" s="28">
        <f t="shared" si="60"/>
        <v>23061.691973209381</v>
      </c>
      <c r="AW601" s="28"/>
      <c r="AX601" s="7">
        <v>583</v>
      </c>
      <c r="AY601" s="7">
        <f t="shared" si="64"/>
        <v>23061.691973209381</v>
      </c>
      <c r="AZ601" s="7">
        <f t="shared" si="61"/>
        <v>17429.149176120758</v>
      </c>
      <c r="BA601" s="30">
        <f t="shared" si="62"/>
        <v>572</v>
      </c>
      <c r="BB601" s="31">
        <f t="shared" si="63"/>
        <v>0.58071065989847714</v>
      </c>
    </row>
    <row r="602" spans="1:54" x14ac:dyDescent="0.25">
      <c r="A602" s="10">
        <f t="shared" si="59"/>
        <v>6</v>
      </c>
      <c r="C602" s="5">
        <v>25384</v>
      </c>
      <c r="D602" s="6">
        <v>508.13369750976563</v>
      </c>
      <c r="E602" s="6">
        <v>94.075279235839844</v>
      </c>
      <c r="F602" s="6">
        <v>109.49360656738281</v>
      </c>
      <c r="G602" s="6">
        <v>889.77001953125</v>
      </c>
      <c r="H602" s="6">
        <v>18.600000381469727</v>
      </c>
      <c r="I602" s="6">
        <v>96.0758056640625</v>
      </c>
      <c r="J602" s="6">
        <v>1917.8486328125</v>
      </c>
      <c r="K602" s="6">
        <v>69.942352294921875</v>
      </c>
      <c r="L602" s="6">
        <v>431</v>
      </c>
      <c r="M602" s="6">
        <v>59.908790588378906</v>
      </c>
      <c r="N602" s="6">
        <v>10.315860748291016</v>
      </c>
      <c r="O602" s="6">
        <v>230.39999389648437</v>
      </c>
      <c r="P602" s="6">
        <v>2020.595458984375</v>
      </c>
      <c r="Q602" s="6">
        <v>107.89047241210937</v>
      </c>
      <c r="R602" s="6">
        <v>66</v>
      </c>
      <c r="S602" s="6">
        <v>975</v>
      </c>
      <c r="T602" s="6">
        <v>14.320351600646973</v>
      </c>
      <c r="U602" s="6">
        <v>358.31625366210937</v>
      </c>
      <c r="V602" s="6">
        <v>527.692138671875</v>
      </c>
      <c r="W602" s="6">
        <v>10.199999809265137</v>
      </c>
      <c r="X602" s="6">
        <v>293.9390869140625</v>
      </c>
      <c r="Y602" s="6">
        <v>104.11006927490234</v>
      </c>
      <c r="Z602" s="6">
        <v>1024</v>
      </c>
      <c r="AA602" s="6">
        <v>78.5</v>
      </c>
      <c r="AB602" s="6">
        <v>517.05340576171875</v>
      </c>
      <c r="AC602" s="6">
        <v>60.598609924316406</v>
      </c>
      <c r="AD602" s="6">
        <v>2118.31591796875</v>
      </c>
      <c r="AE602" s="6">
        <v>3538</v>
      </c>
      <c r="AF602" s="6">
        <v>209.26499938964844</v>
      </c>
      <c r="AG602" s="6">
        <v>932.1025390625</v>
      </c>
      <c r="AH602" s="6">
        <v>4.0999999046325684</v>
      </c>
      <c r="AI602" s="6">
        <v>101.99176788330078</v>
      </c>
      <c r="AJ602" s="6">
        <v>65.599998474121094</v>
      </c>
      <c r="AK602" s="6">
        <v>51.842739105224609</v>
      </c>
      <c r="AL602" s="6">
        <v>44.564289093017578</v>
      </c>
      <c r="AM602" s="6">
        <v>49.918716430664063</v>
      </c>
      <c r="AN602" s="6">
        <v>4429.267578125</v>
      </c>
      <c r="AO602" s="6">
        <v>33.799999237060547</v>
      </c>
      <c r="AP602" s="6">
        <v>22.906766891479492</v>
      </c>
      <c r="AQ602" s="6">
        <v>419.85299682617187</v>
      </c>
      <c r="AR602" s="6">
        <v>11.800000190734863</v>
      </c>
      <c r="AS602" s="6">
        <v>106.95479583740234</v>
      </c>
      <c r="AT602" s="6">
        <v>11</v>
      </c>
      <c r="AU602" s="6">
        <v>180.0516357421875</v>
      </c>
      <c r="AV602" s="28">
        <f t="shared" si="60"/>
        <v>22925.114626407623</v>
      </c>
      <c r="AW602" s="28"/>
      <c r="AX602" s="7">
        <v>584</v>
      </c>
      <c r="AY602" s="7">
        <f t="shared" si="64"/>
        <v>22925.114626407623</v>
      </c>
      <c r="AZ602" s="7">
        <f t="shared" si="61"/>
        <v>17395.845837116241</v>
      </c>
      <c r="BA602" s="30">
        <f t="shared" si="62"/>
        <v>573</v>
      </c>
      <c r="BB602" s="31">
        <f t="shared" si="63"/>
        <v>0.58172588832487304</v>
      </c>
    </row>
    <row r="603" spans="1:54" x14ac:dyDescent="0.25">
      <c r="A603" s="10">
        <f t="shared" si="59"/>
        <v>7</v>
      </c>
      <c r="C603" s="5">
        <v>25415</v>
      </c>
      <c r="D603" s="6">
        <v>453.56546020507812</v>
      </c>
      <c r="E603" s="6">
        <v>64.69635009765625</v>
      </c>
      <c r="F603" s="6">
        <v>67.191268920898437</v>
      </c>
      <c r="G603" s="6">
        <v>795.81219482421875</v>
      </c>
      <c r="H603" s="6">
        <v>33.577804565429688</v>
      </c>
      <c r="I603" s="6">
        <v>1</v>
      </c>
      <c r="J603" s="6">
        <v>1687.487548828125</v>
      </c>
      <c r="K603" s="6">
        <v>36.5</v>
      </c>
      <c r="L603" s="6">
        <v>251.7822265625</v>
      </c>
      <c r="M603" s="6">
        <v>76.941078186035156</v>
      </c>
      <c r="N603" s="6">
        <v>10.040787696838379</v>
      </c>
      <c r="O603" s="6">
        <v>230.39999389648437</v>
      </c>
      <c r="P603" s="6">
        <v>1867.5999755859375</v>
      </c>
      <c r="Q603" s="6">
        <v>106.09161376953125</v>
      </c>
      <c r="R603" s="6">
        <v>67</v>
      </c>
      <c r="S603" s="6">
        <v>942.540283203125</v>
      </c>
      <c r="T603" s="6">
        <v>4</v>
      </c>
      <c r="U603" s="6">
        <v>358.239990234375</v>
      </c>
      <c r="V603" s="6">
        <v>441.38433837890625</v>
      </c>
      <c r="W603" s="6">
        <v>10.199999809265137</v>
      </c>
      <c r="X603" s="6">
        <v>300.28298950195312</v>
      </c>
      <c r="Y603" s="6">
        <v>103.32923889160156</v>
      </c>
      <c r="Z603" s="6">
        <v>972.53875732421875</v>
      </c>
      <c r="AA603" s="6">
        <v>78.5</v>
      </c>
      <c r="AB603" s="6">
        <v>410.62948608398437</v>
      </c>
      <c r="AC603" s="6">
        <v>46.692623138427734</v>
      </c>
      <c r="AD603" s="6">
        <v>1985.46826171875</v>
      </c>
      <c r="AE603" s="6">
        <v>3529.486083984375</v>
      </c>
      <c r="AF603" s="6">
        <v>209.00039672851562</v>
      </c>
      <c r="AG603" s="6">
        <v>991.410400390625</v>
      </c>
      <c r="AH603" s="6">
        <v>4.0999999046325684</v>
      </c>
      <c r="AI603" s="6">
        <v>4.8000001907348633</v>
      </c>
      <c r="AJ603" s="6">
        <v>47.984054565429688</v>
      </c>
      <c r="AK603" s="6">
        <v>43.520000457763672</v>
      </c>
      <c r="AL603" s="6">
        <v>31.93687629699707</v>
      </c>
      <c r="AM603" s="6">
        <v>43.095726013183594</v>
      </c>
      <c r="AN603" s="6">
        <v>4166.4130859375</v>
      </c>
      <c r="AO603" s="6">
        <v>33.799999237060547</v>
      </c>
      <c r="AP603" s="6">
        <v>20</v>
      </c>
      <c r="AQ603" s="6">
        <v>244.63082885742187</v>
      </c>
      <c r="AR603" s="6">
        <v>9.6999998092651367</v>
      </c>
      <c r="AS603" s="6">
        <v>47.696529388427734</v>
      </c>
      <c r="AT603" s="6">
        <v>11</v>
      </c>
      <c r="AU603" s="6">
        <v>179.66322326660156</v>
      </c>
      <c r="AV603" s="28">
        <f t="shared" si="60"/>
        <v>21021.729476451874</v>
      </c>
      <c r="AW603" s="28"/>
      <c r="AX603" s="7">
        <v>585</v>
      </c>
      <c r="AY603" s="7">
        <f t="shared" si="64"/>
        <v>21021.729476451874</v>
      </c>
      <c r="AZ603" s="7">
        <f t="shared" si="61"/>
        <v>17392.061669826508</v>
      </c>
      <c r="BA603" s="30">
        <f t="shared" si="62"/>
        <v>574</v>
      </c>
      <c r="BB603" s="31">
        <f t="shared" si="63"/>
        <v>0.58274111675126905</v>
      </c>
    </row>
    <row r="604" spans="1:54" x14ac:dyDescent="0.25">
      <c r="A604" s="10">
        <f t="shared" si="59"/>
        <v>8</v>
      </c>
      <c r="C604" s="5">
        <v>25446</v>
      </c>
      <c r="D604" s="6">
        <v>398.99462890625</v>
      </c>
      <c r="E604" s="6">
        <v>34.83416748046875</v>
      </c>
      <c r="F604" s="6">
        <v>19.987260818481445</v>
      </c>
      <c r="G604" s="6">
        <v>644.2454833984375</v>
      </c>
      <c r="H604" s="6">
        <v>18.600000381469727</v>
      </c>
      <c r="I604" s="6">
        <v>1</v>
      </c>
      <c r="J604" s="6">
        <v>1463.63037109375</v>
      </c>
      <c r="K604" s="6">
        <v>0</v>
      </c>
      <c r="L604" s="6">
        <v>110.27932739257813</v>
      </c>
      <c r="M604" s="6">
        <v>75.826400756835938</v>
      </c>
      <c r="N604" s="6">
        <v>9.8000001907348633</v>
      </c>
      <c r="O604" s="6">
        <v>230.39999389648437</v>
      </c>
      <c r="P604" s="6">
        <v>1676.05908203125</v>
      </c>
      <c r="Q604" s="6">
        <v>104.69496154785156</v>
      </c>
      <c r="R604" s="6">
        <v>67</v>
      </c>
      <c r="S604" s="6">
        <v>794.61895751953125</v>
      </c>
      <c r="T604" s="6">
        <v>4</v>
      </c>
      <c r="U604" s="6">
        <v>359.87823486328125</v>
      </c>
      <c r="V604" s="6">
        <v>212.35722351074219</v>
      </c>
      <c r="W604" s="6">
        <v>10.199999809265137</v>
      </c>
      <c r="X604" s="6">
        <v>248.63395690917969</v>
      </c>
      <c r="Y604" s="6">
        <v>102.640380859375</v>
      </c>
      <c r="Z604" s="6">
        <v>805.5880126953125</v>
      </c>
      <c r="AA604" s="6">
        <v>78.5</v>
      </c>
      <c r="AB604" s="6">
        <v>190.17137145996094</v>
      </c>
      <c r="AC604" s="6">
        <v>35.457767486572266</v>
      </c>
      <c r="AD604" s="6">
        <v>1881.955810546875</v>
      </c>
      <c r="AE604" s="6">
        <v>3529.096923828125</v>
      </c>
      <c r="AF604" s="6">
        <v>198.98980712890625</v>
      </c>
      <c r="AG604" s="6">
        <v>656.24896240234375</v>
      </c>
      <c r="AH604" s="6">
        <v>4.0999999046325684</v>
      </c>
      <c r="AI604" s="6">
        <v>4.8000001907348633</v>
      </c>
      <c r="AJ604" s="6">
        <v>28.700836181640625</v>
      </c>
      <c r="AK604" s="6">
        <v>37</v>
      </c>
      <c r="AL604" s="6">
        <v>5.5757956504821777</v>
      </c>
      <c r="AM604" s="6">
        <v>36.704833984375</v>
      </c>
      <c r="AN604" s="6">
        <v>3801.544921875</v>
      </c>
      <c r="AO604" s="6">
        <v>33.799999237060547</v>
      </c>
      <c r="AP604" s="6">
        <v>20</v>
      </c>
      <c r="AQ604" s="6">
        <v>109.3896484375</v>
      </c>
      <c r="AR604" s="6">
        <v>9.6999998092651367</v>
      </c>
      <c r="AS604" s="6">
        <v>0.60000002384185791</v>
      </c>
      <c r="AT604" s="6">
        <v>11</v>
      </c>
      <c r="AU604" s="6">
        <v>179.72492980957031</v>
      </c>
      <c r="AV604" s="28">
        <f t="shared" si="60"/>
        <v>18246.330052018166</v>
      </c>
      <c r="AW604" s="28"/>
      <c r="AX604" s="7">
        <v>586</v>
      </c>
      <c r="AY604" s="7">
        <f t="shared" si="64"/>
        <v>18246.330052018166</v>
      </c>
      <c r="AZ604" s="7">
        <f t="shared" si="61"/>
        <v>17388.643229439855</v>
      </c>
      <c r="BA604" s="30">
        <f t="shared" si="62"/>
        <v>575</v>
      </c>
      <c r="BB604" s="31">
        <f t="shared" si="63"/>
        <v>0.58375634517766495</v>
      </c>
    </row>
    <row r="605" spans="1:54" x14ac:dyDescent="0.25">
      <c r="A605" s="10">
        <f t="shared" si="59"/>
        <v>9</v>
      </c>
      <c r="C605" s="5">
        <v>25476</v>
      </c>
      <c r="D605" s="6">
        <v>361.61215209960937</v>
      </c>
      <c r="E605" s="6">
        <v>10</v>
      </c>
      <c r="F605" s="6">
        <v>19.983833312988281</v>
      </c>
      <c r="G605" s="6">
        <v>601.49908447265625</v>
      </c>
      <c r="H605" s="6">
        <v>18.600000381469727</v>
      </c>
      <c r="I605" s="6">
        <v>1</v>
      </c>
      <c r="J605" s="6">
        <v>1246.240966796875</v>
      </c>
      <c r="K605" s="6">
        <v>0</v>
      </c>
      <c r="L605" s="6">
        <v>62.795494079589844</v>
      </c>
      <c r="M605" s="6">
        <v>45.138702392578125</v>
      </c>
      <c r="N605" s="6">
        <v>9.8000001907348633</v>
      </c>
      <c r="O605" s="6">
        <v>230.39999389648437</v>
      </c>
      <c r="P605" s="6">
        <v>1642.987060546875</v>
      </c>
      <c r="Q605" s="6">
        <v>104.82691955566406</v>
      </c>
      <c r="R605" s="6">
        <v>67</v>
      </c>
      <c r="S605" s="6">
        <v>589.203857421875</v>
      </c>
      <c r="T605" s="6">
        <v>4.7168126106262207</v>
      </c>
      <c r="U605" s="6">
        <v>346.50537109375</v>
      </c>
      <c r="V605" s="6">
        <v>139.76605224609375</v>
      </c>
      <c r="W605" s="6">
        <v>10.199999809265137</v>
      </c>
      <c r="X605" s="6">
        <v>188.443359375</v>
      </c>
      <c r="Y605" s="6">
        <v>100.21522521972656</v>
      </c>
      <c r="Z605" s="6">
        <v>627.6986083984375</v>
      </c>
      <c r="AA605" s="6">
        <v>78.5</v>
      </c>
      <c r="AB605" s="6">
        <v>135.82737731933594</v>
      </c>
      <c r="AC605" s="6">
        <v>33.871963500976563</v>
      </c>
      <c r="AD605" s="6">
        <v>1877.5272216796875</v>
      </c>
      <c r="AE605" s="6">
        <v>3162</v>
      </c>
      <c r="AF605" s="6">
        <v>184.74496459960937</v>
      </c>
      <c r="AG605" s="6">
        <v>580.2640380859375</v>
      </c>
      <c r="AH605" s="6">
        <v>4.0999999046325684</v>
      </c>
      <c r="AI605" s="6">
        <v>9.4640321731567383</v>
      </c>
      <c r="AJ605" s="6">
        <v>13.883646965026855</v>
      </c>
      <c r="AK605" s="6">
        <v>37</v>
      </c>
      <c r="AL605" s="6">
        <v>8.0789995193481445</v>
      </c>
      <c r="AM605" s="6">
        <v>31</v>
      </c>
      <c r="AN605" s="6">
        <v>3188.24462890625</v>
      </c>
      <c r="AO605" s="6">
        <v>33.799999237060547</v>
      </c>
      <c r="AP605" s="6">
        <v>20</v>
      </c>
      <c r="AQ605" s="6">
        <v>80</v>
      </c>
      <c r="AR605" s="6">
        <v>9.6999998092651367</v>
      </c>
      <c r="AS605" s="6">
        <v>11.107579231262207</v>
      </c>
      <c r="AT605" s="6">
        <v>11</v>
      </c>
      <c r="AU605" s="6">
        <v>180.29847717285156</v>
      </c>
      <c r="AV605" s="28">
        <f t="shared" si="60"/>
        <v>16119.0464220047</v>
      </c>
      <c r="AW605" s="28"/>
      <c r="AX605" s="7">
        <v>587</v>
      </c>
      <c r="AY605" s="7">
        <f t="shared" si="64"/>
        <v>16119.0464220047</v>
      </c>
      <c r="AZ605" s="7">
        <f t="shared" si="61"/>
        <v>17386.501124858856</v>
      </c>
      <c r="BA605" s="30">
        <f t="shared" si="62"/>
        <v>576</v>
      </c>
      <c r="BB605" s="31">
        <f t="shared" si="63"/>
        <v>0.58477157360406096</v>
      </c>
    </row>
    <row r="606" spans="1:54" x14ac:dyDescent="0.25">
      <c r="A606" s="10">
        <f t="shared" si="59"/>
        <v>10</v>
      </c>
      <c r="C606" s="5">
        <v>25507</v>
      </c>
      <c r="D606" s="6">
        <v>353.2037353515625</v>
      </c>
      <c r="E606" s="6">
        <v>10</v>
      </c>
      <c r="F606" s="6">
        <v>20.471263885498047</v>
      </c>
      <c r="G606" s="6">
        <v>456.1497802734375</v>
      </c>
      <c r="H606" s="6">
        <v>27.709199905395508</v>
      </c>
      <c r="I606" s="6">
        <v>1</v>
      </c>
      <c r="J606" s="6">
        <v>1100</v>
      </c>
      <c r="K606" s="6">
        <v>7.9148159027099609</v>
      </c>
      <c r="L606" s="6">
        <v>17.731592178344727</v>
      </c>
      <c r="M606" s="6">
        <v>18.299999237060547</v>
      </c>
      <c r="N606" s="6">
        <v>9.8000001907348633</v>
      </c>
      <c r="O606" s="6">
        <v>230.39999389648437</v>
      </c>
      <c r="P606" s="6">
        <v>1655.46240234375</v>
      </c>
      <c r="Q606" s="6">
        <v>108.61712646484375</v>
      </c>
      <c r="R606" s="6">
        <v>66</v>
      </c>
      <c r="S606" s="6">
        <v>605.94232177734375</v>
      </c>
      <c r="T606" s="6">
        <v>6.4380149841308594</v>
      </c>
      <c r="U606" s="6">
        <v>333.22439575195312</v>
      </c>
      <c r="V606" s="6">
        <v>78.824264526367188</v>
      </c>
      <c r="W606" s="6">
        <v>10.199999809265137</v>
      </c>
      <c r="X606" s="6">
        <v>146.08367919921875</v>
      </c>
      <c r="Y606" s="6">
        <v>99.906227111816406</v>
      </c>
      <c r="Z606" s="6">
        <v>538.9317626953125</v>
      </c>
      <c r="AA606" s="6">
        <v>78.5</v>
      </c>
      <c r="AB606" s="6">
        <v>120</v>
      </c>
      <c r="AC606" s="6">
        <v>35.450309753417969</v>
      </c>
      <c r="AD606" s="6">
        <v>1878.2816162109375</v>
      </c>
      <c r="AE606" s="6">
        <v>3162</v>
      </c>
      <c r="AF606" s="6">
        <v>177.62257385253906</v>
      </c>
      <c r="AG606" s="6">
        <v>564.67364501953125</v>
      </c>
      <c r="AH606" s="6">
        <v>4.0999999046325684</v>
      </c>
      <c r="AI606" s="6">
        <v>45.442108154296875</v>
      </c>
      <c r="AJ606" s="6">
        <v>10.426960945129395</v>
      </c>
      <c r="AK606" s="6">
        <v>37</v>
      </c>
      <c r="AL606" s="6">
        <v>0.60000002384185791</v>
      </c>
      <c r="AM606" s="6">
        <v>31</v>
      </c>
      <c r="AN606" s="6">
        <v>3070.20556640625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4.776160717010498</v>
      </c>
      <c r="AT606" s="6">
        <v>11</v>
      </c>
      <c r="AU606" s="6">
        <v>180.9482421875</v>
      </c>
      <c r="AV606" s="28">
        <f t="shared" si="60"/>
        <v>15457.837757706642</v>
      </c>
      <c r="AW606" s="28"/>
      <c r="AX606" s="7">
        <v>588</v>
      </c>
      <c r="AY606" s="7">
        <f t="shared" si="64"/>
        <v>15457.837757706642</v>
      </c>
      <c r="AZ606" s="7">
        <f t="shared" si="61"/>
        <v>17375.765890076756</v>
      </c>
      <c r="BA606" s="30">
        <f t="shared" si="62"/>
        <v>577</v>
      </c>
      <c r="BB606" s="31">
        <f t="shared" si="63"/>
        <v>0.58578680203045685</v>
      </c>
    </row>
    <row r="607" spans="1:54" x14ac:dyDescent="0.25">
      <c r="A607" s="10">
        <f t="shared" ref="A607:A670" si="65">MONTH(C607)</f>
        <v>11</v>
      </c>
      <c r="C607" s="5">
        <v>25537</v>
      </c>
      <c r="D607" s="6">
        <v>346.3880615234375</v>
      </c>
      <c r="E607" s="6">
        <v>11.165414810180664</v>
      </c>
      <c r="F607" s="6">
        <v>21.319875717163086</v>
      </c>
      <c r="G607" s="6">
        <v>251</v>
      </c>
      <c r="H607" s="6">
        <v>18.600000381469727</v>
      </c>
      <c r="I607" s="6">
        <v>5.6998400688171387</v>
      </c>
      <c r="J607" s="6">
        <v>1100</v>
      </c>
      <c r="K607" s="6">
        <v>14.833003044128418</v>
      </c>
      <c r="L607" s="6">
        <v>4</v>
      </c>
      <c r="M607" s="6">
        <v>32.183216094970703</v>
      </c>
      <c r="N607" s="6">
        <v>9.8000001907348633</v>
      </c>
      <c r="O607" s="6">
        <v>236.0478515625</v>
      </c>
      <c r="P607" s="6">
        <v>1665.968505859375</v>
      </c>
      <c r="Q607" s="6">
        <v>114.94828796386719</v>
      </c>
      <c r="R607" s="6">
        <v>50</v>
      </c>
      <c r="S607" s="6">
        <v>563.72723388671875</v>
      </c>
      <c r="T607" s="6">
        <v>8.1616315841674805</v>
      </c>
      <c r="U607" s="6">
        <v>317.85440063476562</v>
      </c>
      <c r="V607" s="6">
        <v>110.83438873291016</v>
      </c>
      <c r="W607" s="6">
        <v>10.688626289367676</v>
      </c>
      <c r="X607" s="6">
        <v>143.58428955078125</v>
      </c>
      <c r="Y607" s="6">
        <v>90.018341064453125</v>
      </c>
      <c r="Z607" s="6">
        <v>539.79364013671875</v>
      </c>
      <c r="AA607" s="6">
        <v>78.5</v>
      </c>
      <c r="AB607" s="6">
        <v>120</v>
      </c>
      <c r="AC607" s="6">
        <v>17.5</v>
      </c>
      <c r="AD607" s="6">
        <v>1899.74951171875</v>
      </c>
      <c r="AE607" s="6">
        <v>2325.157958984375</v>
      </c>
      <c r="AF607" s="6">
        <v>165.70367431640625</v>
      </c>
      <c r="AG607" s="6">
        <v>573.26055908203125</v>
      </c>
      <c r="AH607" s="6">
        <v>4.0999999046325684</v>
      </c>
      <c r="AI607" s="6">
        <v>137.77923583984375</v>
      </c>
      <c r="AJ607" s="6">
        <v>6.5999999046325684</v>
      </c>
      <c r="AK607" s="6">
        <v>37</v>
      </c>
      <c r="AL607" s="6">
        <v>5.3338475227355957</v>
      </c>
      <c r="AM607" s="6">
        <v>31</v>
      </c>
      <c r="AN607" s="6">
        <v>2738.330078125</v>
      </c>
      <c r="AO607" s="6">
        <v>33.799999237060547</v>
      </c>
      <c r="AP607" s="6">
        <v>20</v>
      </c>
      <c r="AQ607" s="6">
        <v>253.98921203613281</v>
      </c>
      <c r="AR607" s="6">
        <v>9.6999998092651367</v>
      </c>
      <c r="AS607" s="6">
        <v>10.627004623413086</v>
      </c>
      <c r="AT607" s="6">
        <v>11</v>
      </c>
      <c r="AU607" s="6">
        <v>175.45695495605469</v>
      </c>
      <c r="AV607" s="28">
        <f t="shared" ref="AV607:AV670" si="66">SUM(D607:AU607)</f>
        <v>14321.20464515686</v>
      </c>
      <c r="AW607" s="28"/>
      <c r="AX607" s="7">
        <v>589</v>
      </c>
      <c r="AY607" s="7">
        <f t="shared" si="64"/>
        <v>14321.20464515686</v>
      </c>
      <c r="AZ607" s="7">
        <f t="shared" ref="AZ607:AZ670" si="67">LARGE($AY$30:$AY$1013,AX607-11)</f>
        <v>17353.157873392105</v>
      </c>
      <c r="BA607" s="30">
        <f t="shared" ref="BA607:BA670" si="68">_xlfn.RANK.AVG(AZ607,$AZ$30:$AZ$1013,0)</f>
        <v>578</v>
      </c>
      <c r="BB607" s="31">
        <f t="shared" ref="BB607:BB670" si="69">BA607/(COUNT($AY$30:$AY$1013)+1)</f>
        <v>0.58680203045685275</v>
      </c>
    </row>
    <row r="608" spans="1:54" x14ac:dyDescent="0.25">
      <c r="A608" s="10">
        <f t="shared" si="65"/>
        <v>12</v>
      </c>
      <c r="C608" s="5">
        <v>25568</v>
      </c>
      <c r="D608" s="6">
        <v>455.6356201171875</v>
      </c>
      <c r="E608" s="6">
        <v>68.765701293945313</v>
      </c>
      <c r="F608" s="6">
        <v>22.875215530395508</v>
      </c>
      <c r="G608" s="6">
        <v>261.82809448242187</v>
      </c>
      <c r="H608" s="6">
        <v>222.35360717773437</v>
      </c>
      <c r="I608" s="6">
        <v>43.183547973632813</v>
      </c>
      <c r="J608" s="6">
        <v>1108.9727783203125</v>
      </c>
      <c r="K608" s="6">
        <v>66.078041076660156</v>
      </c>
      <c r="L608" s="6">
        <v>6.9654374122619629</v>
      </c>
      <c r="M608" s="6">
        <v>18.299999237060547</v>
      </c>
      <c r="N608" s="6">
        <v>11.047395706176758</v>
      </c>
      <c r="O608" s="6">
        <v>249.06086730957031</v>
      </c>
      <c r="P608" s="6">
        <v>1690</v>
      </c>
      <c r="Q608" s="6">
        <v>122.859130859375</v>
      </c>
      <c r="R608" s="6">
        <v>62</v>
      </c>
      <c r="S608" s="6">
        <v>565</v>
      </c>
      <c r="T608" s="6">
        <v>11.063151359558105</v>
      </c>
      <c r="U608" s="6">
        <v>313.80538940429687</v>
      </c>
      <c r="V608" s="6">
        <v>141.4530029296875</v>
      </c>
      <c r="W608" s="6">
        <v>10.199999809265137</v>
      </c>
      <c r="X608" s="6">
        <v>189.67225646972656</v>
      </c>
      <c r="Y608" s="6">
        <v>77.660049438476563</v>
      </c>
      <c r="Z608" s="6">
        <v>557.15386962890625</v>
      </c>
      <c r="AA608" s="6">
        <v>137.84147644042969</v>
      </c>
      <c r="AB608" s="6">
        <v>175.8065185546875</v>
      </c>
      <c r="AC608" s="6">
        <v>18.316656112670898</v>
      </c>
      <c r="AD608" s="6">
        <v>1950</v>
      </c>
      <c r="AE608" s="6">
        <v>1856.060546875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65.599998474121094</v>
      </c>
      <c r="AK608" s="6">
        <v>37</v>
      </c>
      <c r="AL608" s="6">
        <v>9.7296228408813477</v>
      </c>
      <c r="AM608" s="6">
        <v>38.2021484375</v>
      </c>
      <c r="AN608" s="6">
        <v>2849.218017578125</v>
      </c>
      <c r="AO608" s="6">
        <v>44</v>
      </c>
      <c r="AP608" s="6">
        <v>26.763111114501953</v>
      </c>
      <c r="AQ608" s="6">
        <v>443.30889892578125</v>
      </c>
      <c r="AR608" s="6">
        <v>9.6999998092651367</v>
      </c>
      <c r="AS608" s="6">
        <v>9.9324254989624023</v>
      </c>
      <c r="AT608" s="6">
        <v>11</v>
      </c>
      <c r="AU608" s="6">
        <v>181.36569213867187</v>
      </c>
      <c r="AV608" s="28">
        <f t="shared" si="66"/>
        <v>14931.025924682617</v>
      </c>
      <c r="AW608" s="28"/>
      <c r="AX608" s="7">
        <v>590</v>
      </c>
      <c r="AY608" s="7">
        <f t="shared" si="64"/>
        <v>14931.025924682617</v>
      </c>
      <c r="AZ608" s="7">
        <f t="shared" si="67"/>
        <v>17352.194043636322</v>
      </c>
      <c r="BA608" s="30">
        <f t="shared" si="68"/>
        <v>579</v>
      </c>
      <c r="BB608" s="31">
        <f t="shared" si="69"/>
        <v>0.58781725888324876</v>
      </c>
    </row>
    <row r="609" spans="1:54" x14ac:dyDescent="0.25">
      <c r="A609" s="10">
        <f t="shared" si="65"/>
        <v>1</v>
      </c>
      <c r="C609" s="5">
        <v>25599</v>
      </c>
      <c r="D609" s="6">
        <v>863.4996337890625</v>
      </c>
      <c r="E609" s="6">
        <v>10</v>
      </c>
      <c r="F609" s="6">
        <v>44.077774047851563</v>
      </c>
      <c r="G609" s="6">
        <v>600</v>
      </c>
      <c r="H609" s="6">
        <v>309.59848022460937</v>
      </c>
      <c r="I609" s="6">
        <v>102.97579193115234</v>
      </c>
      <c r="J609" s="6">
        <v>1631.6881103515625</v>
      </c>
      <c r="K609" s="6">
        <v>197.63702392578125</v>
      </c>
      <c r="L609" s="6">
        <v>211.58052062988281</v>
      </c>
      <c r="M609" s="6">
        <v>18.299999237060547</v>
      </c>
      <c r="N609" s="6">
        <v>11.053802490234375</v>
      </c>
      <c r="O609" s="6">
        <v>279.59530639648437</v>
      </c>
      <c r="P609" s="6">
        <v>1677.804443359375</v>
      </c>
      <c r="Q609" s="6">
        <v>131.01605224609375</v>
      </c>
      <c r="R609" s="6">
        <v>62</v>
      </c>
      <c r="S609" s="6">
        <v>336</v>
      </c>
      <c r="T609" s="6">
        <v>29.962461471557617</v>
      </c>
      <c r="U609" s="6">
        <v>357.04586791992187</v>
      </c>
      <c r="V609" s="6">
        <v>182.99896240234375</v>
      </c>
      <c r="W609" s="6">
        <v>10.199999809265137</v>
      </c>
      <c r="X609" s="6">
        <v>279.76217651367187</v>
      </c>
      <c r="Y609" s="6">
        <v>72</v>
      </c>
      <c r="Z609" s="6">
        <v>619.505615234375</v>
      </c>
      <c r="AA609" s="6">
        <v>182</v>
      </c>
      <c r="AB609" s="6">
        <v>341.4205322265625</v>
      </c>
      <c r="AC609" s="6">
        <v>26.918603897094727</v>
      </c>
      <c r="AD609" s="6">
        <v>1950</v>
      </c>
      <c r="AE609" s="6">
        <v>2787</v>
      </c>
      <c r="AF609" s="6">
        <v>183</v>
      </c>
      <c r="AG609" s="6">
        <v>653.73931884765625</v>
      </c>
      <c r="AH609" s="6">
        <v>4.0999999046325684</v>
      </c>
      <c r="AI609" s="6">
        <v>4.8000001907348633</v>
      </c>
      <c r="AJ609" s="6">
        <v>65.599998474121094</v>
      </c>
      <c r="AK609" s="6">
        <v>39.306076049804687</v>
      </c>
      <c r="AL609" s="6">
        <v>8.9995603561401367</v>
      </c>
      <c r="AM609" s="6">
        <v>49.293975830078125</v>
      </c>
      <c r="AN609" s="6">
        <v>3826.93603515625</v>
      </c>
      <c r="AO609" s="6">
        <v>44</v>
      </c>
      <c r="AP609" s="6">
        <v>34.872463226318359</v>
      </c>
      <c r="AQ609" s="6">
        <v>616.42431640625</v>
      </c>
      <c r="AR609" s="6">
        <v>11.800000190734863</v>
      </c>
      <c r="AS609" s="6">
        <v>9.1630125045776367</v>
      </c>
      <c r="AT609" s="6">
        <v>11</v>
      </c>
      <c r="AU609" s="6">
        <v>217</v>
      </c>
      <c r="AV609" s="28">
        <f t="shared" si="66"/>
        <v>19105.675915241241</v>
      </c>
      <c r="AW609" s="28"/>
      <c r="AX609" s="7">
        <v>591</v>
      </c>
      <c r="AY609" s="7">
        <f t="shared" si="64"/>
        <v>19105.675915241241</v>
      </c>
      <c r="AZ609" s="7">
        <f t="shared" si="67"/>
        <v>17346.745727181435</v>
      </c>
      <c r="BA609" s="30">
        <f t="shared" si="68"/>
        <v>580</v>
      </c>
      <c r="BB609" s="31">
        <f t="shared" si="69"/>
        <v>0.58883248730964466</v>
      </c>
    </row>
    <row r="610" spans="1:54" x14ac:dyDescent="0.25">
      <c r="A610" s="10">
        <f t="shared" si="65"/>
        <v>2</v>
      </c>
      <c r="C610" s="5">
        <v>25627</v>
      </c>
      <c r="D610" s="6">
        <v>958.06695556640625</v>
      </c>
      <c r="E610" s="6">
        <v>57.6341552734375</v>
      </c>
      <c r="F610" s="6">
        <v>51.229129791259766</v>
      </c>
      <c r="G610" s="6">
        <v>600</v>
      </c>
      <c r="H610" s="6">
        <v>300.68692016601562</v>
      </c>
      <c r="I610" s="6">
        <v>102.95725250244141</v>
      </c>
      <c r="J610" s="6">
        <v>1706.88720703125</v>
      </c>
      <c r="K610" s="6">
        <v>329.80752563476562</v>
      </c>
      <c r="L610" s="6">
        <v>253</v>
      </c>
      <c r="M610" s="6">
        <v>18.299999237060547</v>
      </c>
      <c r="N610" s="6">
        <v>11.04639720916748</v>
      </c>
      <c r="O610" s="6">
        <v>307.11538696289062</v>
      </c>
      <c r="P610" s="6">
        <v>1690</v>
      </c>
      <c r="Q610" s="6">
        <v>136.81556701660156</v>
      </c>
      <c r="R610" s="6">
        <v>62</v>
      </c>
      <c r="S610" s="6">
        <v>353</v>
      </c>
      <c r="T610" s="6">
        <v>37.133552551269531</v>
      </c>
      <c r="U610" s="6">
        <v>360</v>
      </c>
      <c r="V610" s="6">
        <v>221.40472412109375</v>
      </c>
      <c r="W610" s="6">
        <v>10.199999809265137</v>
      </c>
      <c r="X610" s="6">
        <v>301.29998779296875</v>
      </c>
      <c r="Y610" s="6">
        <v>80.162872314453125</v>
      </c>
      <c r="Z610" s="6">
        <v>676</v>
      </c>
      <c r="AA610" s="6">
        <v>148.5045166015625</v>
      </c>
      <c r="AB610" s="6">
        <v>434.31488037109375</v>
      </c>
      <c r="AC610" s="6">
        <v>44.621036529541016</v>
      </c>
      <c r="AD610" s="6">
        <v>1950</v>
      </c>
      <c r="AE610" s="6">
        <v>2787</v>
      </c>
      <c r="AF610" s="6">
        <v>188</v>
      </c>
      <c r="AG610" s="6">
        <v>647.8079833984375</v>
      </c>
      <c r="AH610" s="6">
        <v>4.0999999046325684</v>
      </c>
      <c r="AI610" s="6">
        <v>91.168388366699219</v>
      </c>
      <c r="AJ610" s="6">
        <v>65.599998474121094</v>
      </c>
      <c r="AK610" s="6">
        <v>37.185512542724609</v>
      </c>
      <c r="AL610" s="6">
        <v>12.971591949462891</v>
      </c>
      <c r="AM610" s="6">
        <v>43.712078094482422</v>
      </c>
      <c r="AN610" s="6">
        <v>4039.551513671875</v>
      </c>
      <c r="AO610" s="6">
        <v>33.799999237060547</v>
      </c>
      <c r="AP610" s="6">
        <v>20</v>
      </c>
      <c r="AQ610" s="6">
        <v>743.3509521484375</v>
      </c>
      <c r="AR610" s="6">
        <v>11.800000190734863</v>
      </c>
      <c r="AS610" s="6">
        <v>8.8393802642822266</v>
      </c>
      <c r="AT610" s="6">
        <v>66.767677307128906</v>
      </c>
      <c r="AU610" s="6">
        <v>206</v>
      </c>
      <c r="AV610" s="28">
        <f t="shared" si="66"/>
        <v>20209.843142032623</v>
      </c>
      <c r="AW610" s="28"/>
      <c r="AX610" s="7">
        <v>592</v>
      </c>
      <c r="AY610" s="7">
        <f t="shared" si="64"/>
        <v>20209.843142032623</v>
      </c>
      <c r="AZ610" s="7">
        <f t="shared" si="67"/>
        <v>17340.64799618721</v>
      </c>
      <c r="BA610" s="30">
        <f t="shared" si="68"/>
        <v>581</v>
      </c>
      <c r="BB610" s="31">
        <f t="shared" si="69"/>
        <v>0.58984771573604056</v>
      </c>
    </row>
    <row r="611" spans="1:54" x14ac:dyDescent="0.25">
      <c r="A611" s="10">
        <f t="shared" si="65"/>
        <v>3</v>
      </c>
      <c r="C611" s="5">
        <v>25658</v>
      </c>
      <c r="D611" s="6">
        <v>1015.5033569335937</v>
      </c>
      <c r="E611" s="6">
        <v>76.606536865234375</v>
      </c>
      <c r="F611" s="6">
        <v>69.533912658691406</v>
      </c>
      <c r="G611" s="6">
        <v>685</v>
      </c>
      <c r="H611" s="6">
        <v>323.64791870117187</v>
      </c>
      <c r="I611" s="6">
        <v>102.90395355224609</v>
      </c>
      <c r="J611" s="6">
        <v>1849.8702392578125</v>
      </c>
      <c r="K611" s="6">
        <v>311.64828491210937</v>
      </c>
      <c r="L611" s="6">
        <v>291.77560424804688</v>
      </c>
      <c r="M611" s="6">
        <v>18.299999237060547</v>
      </c>
      <c r="N611" s="6">
        <v>10.975094795227051</v>
      </c>
      <c r="O611" s="6">
        <v>323.76727294921875</v>
      </c>
      <c r="P611" s="6">
        <v>1690</v>
      </c>
      <c r="Q611" s="6">
        <v>143.96232604980469</v>
      </c>
      <c r="R611" s="6">
        <v>64</v>
      </c>
      <c r="S611" s="6">
        <v>602</v>
      </c>
      <c r="T611" s="6">
        <v>38.325477600097656</v>
      </c>
      <c r="U611" s="6">
        <v>360</v>
      </c>
      <c r="V611" s="6">
        <v>201.47708129882813</v>
      </c>
      <c r="W611" s="6">
        <v>10.199999809265137</v>
      </c>
      <c r="X611" s="6">
        <v>283.5323486328125</v>
      </c>
      <c r="Y611" s="6">
        <v>89.688034057617188</v>
      </c>
      <c r="Z611" s="6">
        <v>737</v>
      </c>
      <c r="AA611" s="6">
        <v>174.78096008300781</v>
      </c>
      <c r="AB611" s="6">
        <v>493.59674072265625</v>
      </c>
      <c r="AC611" s="6">
        <v>64.964569091796875</v>
      </c>
      <c r="AD611" s="6">
        <v>2018.0611572265625</v>
      </c>
      <c r="AE611" s="6">
        <v>3163</v>
      </c>
      <c r="AF611" s="6">
        <v>193</v>
      </c>
      <c r="AG611" s="6">
        <v>701.6077880859375</v>
      </c>
      <c r="AH611" s="6">
        <v>4.1639275550842285</v>
      </c>
      <c r="AI611" s="6">
        <v>80.313285827636719</v>
      </c>
      <c r="AJ611" s="6">
        <v>65.599998474121094</v>
      </c>
      <c r="AK611" s="6">
        <v>57.278739929199219</v>
      </c>
      <c r="AL611" s="6">
        <v>22.133077621459961</v>
      </c>
      <c r="AM611" s="6">
        <v>54.318084716796875</v>
      </c>
      <c r="AN611" s="6">
        <v>4324.96044921875</v>
      </c>
      <c r="AO611" s="6">
        <v>39.185146331787109</v>
      </c>
      <c r="AP611" s="6">
        <v>20</v>
      </c>
      <c r="AQ611" s="6">
        <v>711.671630859375</v>
      </c>
      <c r="AR611" s="6">
        <v>11.800000190734863</v>
      </c>
      <c r="AS611" s="6">
        <v>10.538647651672363</v>
      </c>
      <c r="AT611" s="6">
        <v>66.629768371582031</v>
      </c>
      <c r="AU611" s="6">
        <v>206</v>
      </c>
      <c r="AV611" s="28">
        <f t="shared" si="66"/>
        <v>21783.321413516998</v>
      </c>
      <c r="AW611" s="28"/>
      <c r="AX611" s="7">
        <v>593</v>
      </c>
      <c r="AY611" s="7">
        <f t="shared" si="64"/>
        <v>21783.321413516998</v>
      </c>
      <c r="AZ611" s="7">
        <f t="shared" si="67"/>
        <v>17323.766700267792</v>
      </c>
      <c r="BA611" s="30">
        <f t="shared" si="68"/>
        <v>582</v>
      </c>
      <c r="BB611" s="31">
        <f t="shared" si="69"/>
        <v>0.59086294416243657</v>
      </c>
    </row>
    <row r="612" spans="1:54" x14ac:dyDescent="0.25">
      <c r="A612" s="10">
        <f t="shared" si="65"/>
        <v>4</v>
      </c>
      <c r="C612" s="5">
        <v>25688</v>
      </c>
      <c r="D612" s="6">
        <v>989.0355224609375</v>
      </c>
      <c r="E612" s="6">
        <v>85.901130676269531</v>
      </c>
      <c r="F612" s="6">
        <v>46.1058349609375</v>
      </c>
      <c r="G612" s="6">
        <v>742.74639892578125</v>
      </c>
      <c r="H612" s="6">
        <v>303.01651000976562</v>
      </c>
      <c r="I612" s="6">
        <v>77.800392150878906</v>
      </c>
      <c r="J612" s="6">
        <v>1898.614501953125</v>
      </c>
      <c r="K612" s="6">
        <v>321.33331298828125</v>
      </c>
      <c r="L612" s="6">
        <v>336.72824096679687</v>
      </c>
      <c r="M612" s="6">
        <v>18.299999237060547</v>
      </c>
      <c r="N612" s="6">
        <v>10.862035751342773</v>
      </c>
      <c r="O612" s="6">
        <v>293.35205078125</v>
      </c>
      <c r="P612" s="6">
        <v>1713</v>
      </c>
      <c r="Q612" s="6">
        <v>138.58457946777344</v>
      </c>
      <c r="R612" s="6">
        <v>65</v>
      </c>
      <c r="S612" s="6">
        <v>726.572265625</v>
      </c>
      <c r="T612" s="6">
        <v>4</v>
      </c>
      <c r="U612" s="6">
        <v>343.8045654296875</v>
      </c>
      <c r="V612" s="6">
        <v>197.31837463378906</v>
      </c>
      <c r="W612" s="6">
        <v>10.199999809265137</v>
      </c>
      <c r="X612" s="6">
        <v>218.05877685546875</v>
      </c>
      <c r="Y612" s="6">
        <v>89.306861877441406</v>
      </c>
      <c r="Z612" s="6">
        <v>811.5283203125</v>
      </c>
      <c r="AA612" s="6">
        <v>78.5</v>
      </c>
      <c r="AB612" s="6">
        <v>432.42056274414062</v>
      </c>
      <c r="AC612" s="6">
        <v>64.853790283203125</v>
      </c>
      <c r="AD612" s="6">
        <v>2102.576416015625</v>
      </c>
      <c r="AE612" s="6">
        <v>3407.04638671875</v>
      </c>
      <c r="AF612" s="6">
        <v>197.81982421875</v>
      </c>
      <c r="AG612" s="6">
        <v>746.166015625</v>
      </c>
      <c r="AH612" s="6">
        <v>4.1429414749145508</v>
      </c>
      <c r="AI612" s="6">
        <v>79.47149658203125</v>
      </c>
      <c r="AJ612" s="6">
        <v>65.599998474121094</v>
      </c>
      <c r="AK612" s="6">
        <v>58.673145294189453</v>
      </c>
      <c r="AL612" s="6">
        <v>15.991717338562012</v>
      </c>
      <c r="AM612" s="6">
        <v>60.664234161376953</v>
      </c>
      <c r="AN612" s="6">
        <v>4425.26904296875</v>
      </c>
      <c r="AO612" s="6">
        <v>33.799999237060547</v>
      </c>
      <c r="AP612" s="6">
        <v>40.017829895019531</v>
      </c>
      <c r="AQ612" s="6">
        <v>679.39013671875</v>
      </c>
      <c r="AR612" s="6">
        <v>9.6999998092651367</v>
      </c>
      <c r="AS612" s="6">
        <v>20.93159294128418</v>
      </c>
      <c r="AT612" s="6">
        <v>11</v>
      </c>
      <c r="AU612" s="6">
        <v>206</v>
      </c>
      <c r="AV612" s="28">
        <f t="shared" si="66"/>
        <v>22181.204805374146</v>
      </c>
      <c r="AW612" s="28"/>
      <c r="AX612" s="7">
        <v>594</v>
      </c>
      <c r="AY612" s="7">
        <f t="shared" si="64"/>
        <v>22181.204805374146</v>
      </c>
      <c r="AZ612" s="7">
        <f t="shared" si="67"/>
        <v>17320.719501927495</v>
      </c>
      <c r="BA612" s="30">
        <f t="shared" si="68"/>
        <v>583</v>
      </c>
      <c r="BB612" s="31">
        <f t="shared" si="69"/>
        <v>0.59187817258883246</v>
      </c>
    </row>
    <row r="613" spans="1:54" x14ac:dyDescent="0.25">
      <c r="A613" s="10">
        <f t="shared" si="65"/>
        <v>5</v>
      </c>
      <c r="C613" s="5">
        <v>25719</v>
      </c>
      <c r="D613" s="6">
        <v>943.7960205078125</v>
      </c>
      <c r="E613" s="6">
        <v>63.330497741699219</v>
      </c>
      <c r="F613" s="6">
        <v>47.669479370117188</v>
      </c>
      <c r="G613" s="6">
        <v>811.794921875</v>
      </c>
      <c r="H613" s="6">
        <v>187.83807373046875</v>
      </c>
      <c r="I613" s="6">
        <v>41.802211761474609</v>
      </c>
      <c r="J613" s="6">
        <v>1800.1717529296875</v>
      </c>
      <c r="K613" s="6">
        <v>302.22686767578125</v>
      </c>
      <c r="L613" s="6">
        <v>424</v>
      </c>
      <c r="M613" s="6">
        <v>18.299999237060547</v>
      </c>
      <c r="N613" s="6">
        <v>10.658150672912598</v>
      </c>
      <c r="O613" s="6">
        <v>261.4124755859375</v>
      </c>
      <c r="P613" s="6">
        <v>1994.2435302734375</v>
      </c>
      <c r="Q613" s="6">
        <v>140.07772827148437</v>
      </c>
      <c r="R613" s="6">
        <v>66</v>
      </c>
      <c r="S613" s="6">
        <v>862.906494140625</v>
      </c>
      <c r="T613" s="6">
        <v>4</v>
      </c>
      <c r="U613" s="6">
        <v>157.15571594238281</v>
      </c>
      <c r="V613" s="6">
        <v>183.00523376464844</v>
      </c>
      <c r="W613" s="6">
        <v>10.199999809265137</v>
      </c>
      <c r="X613" s="6">
        <v>274.96697998046875</v>
      </c>
      <c r="Y613" s="6">
        <v>88.793350219726563</v>
      </c>
      <c r="Z613" s="6">
        <v>969</v>
      </c>
      <c r="AA613" s="6">
        <v>78.5</v>
      </c>
      <c r="AB613" s="6">
        <v>338.24395751953125</v>
      </c>
      <c r="AC613" s="6">
        <v>57.679012298583984</v>
      </c>
      <c r="AD613" s="6">
        <v>2112.843994140625</v>
      </c>
      <c r="AE613" s="6">
        <v>3533.934814453125</v>
      </c>
      <c r="AF613" s="6">
        <v>202.44581604003906</v>
      </c>
      <c r="AG613" s="6">
        <v>851.46563720703125</v>
      </c>
      <c r="AH613" s="6">
        <v>4.0999999046325684</v>
      </c>
      <c r="AI613" s="6">
        <v>78.269058227539063</v>
      </c>
      <c r="AJ613" s="6">
        <v>65.599998474121094</v>
      </c>
      <c r="AK613" s="6">
        <v>58.177032470703125</v>
      </c>
      <c r="AL613" s="6">
        <v>24.819757461547852</v>
      </c>
      <c r="AM613" s="6">
        <v>58.142013549804687</v>
      </c>
      <c r="AN613" s="6">
        <v>4303.4130859375</v>
      </c>
      <c r="AO613" s="6">
        <v>33.799999237060547</v>
      </c>
      <c r="AP613" s="6">
        <v>20</v>
      </c>
      <c r="AQ613" s="6">
        <v>595.73968505859375</v>
      </c>
      <c r="AR613" s="6">
        <v>9.6999998092651367</v>
      </c>
      <c r="AS613" s="6">
        <v>88.925437927246094</v>
      </c>
      <c r="AT613" s="6">
        <v>11</v>
      </c>
      <c r="AU613" s="6">
        <v>200.65351867675781</v>
      </c>
      <c r="AV613" s="28">
        <f t="shared" si="66"/>
        <v>22390.802301883698</v>
      </c>
      <c r="AW613" s="28"/>
      <c r="AX613" s="7">
        <v>595</v>
      </c>
      <c r="AY613" s="7">
        <f t="shared" si="64"/>
        <v>22390.802301883698</v>
      </c>
      <c r="AZ613" s="7">
        <f t="shared" si="67"/>
        <v>17318.86415040493</v>
      </c>
      <c r="BA613" s="30">
        <f t="shared" si="68"/>
        <v>584</v>
      </c>
      <c r="BB613" s="31">
        <f t="shared" si="69"/>
        <v>0.59289340101522847</v>
      </c>
    </row>
    <row r="614" spans="1:54" x14ac:dyDescent="0.25">
      <c r="A614" s="10">
        <f t="shared" si="65"/>
        <v>6</v>
      </c>
      <c r="C614" s="5">
        <v>25749</v>
      </c>
      <c r="D614" s="6">
        <v>891.539794921875</v>
      </c>
      <c r="E614" s="6">
        <v>37.543659210205078</v>
      </c>
      <c r="F614" s="6">
        <v>18.044792175292969</v>
      </c>
      <c r="G614" s="6">
        <v>825.482177734375</v>
      </c>
      <c r="H614" s="6">
        <v>18.600000381469727</v>
      </c>
      <c r="I614" s="6">
        <v>21.113649368286133</v>
      </c>
      <c r="J614" s="6">
        <v>1740.78271484375</v>
      </c>
      <c r="K614" s="6">
        <v>271.3878173828125</v>
      </c>
      <c r="L614" s="6">
        <v>189.88682556152344</v>
      </c>
      <c r="M614" s="6">
        <v>34.413356781005859</v>
      </c>
      <c r="N614" s="6">
        <v>10.418376922607422</v>
      </c>
      <c r="O614" s="6">
        <v>230.39999389648437</v>
      </c>
      <c r="P614" s="6">
        <v>1923.1563720703125</v>
      </c>
      <c r="Q614" s="6">
        <v>120.35164642333984</v>
      </c>
      <c r="R614" s="6">
        <v>66</v>
      </c>
      <c r="S614" s="6">
        <v>872.5076904296875</v>
      </c>
      <c r="T614" s="6">
        <v>4</v>
      </c>
      <c r="U614" s="6">
        <v>334.33999633789062</v>
      </c>
      <c r="V614" s="6">
        <v>127.89739227294922</v>
      </c>
      <c r="W614" s="6">
        <v>10.199999809265137</v>
      </c>
      <c r="X614" s="6">
        <v>300.85116577148437</v>
      </c>
      <c r="Y614" s="6">
        <v>88.208793640136719</v>
      </c>
      <c r="Z614" s="6">
        <v>1024</v>
      </c>
      <c r="AA614" s="6">
        <v>78.5</v>
      </c>
      <c r="AB614" s="6">
        <v>286.04830932617187</v>
      </c>
      <c r="AC614" s="6">
        <v>46.508895874023438</v>
      </c>
      <c r="AD614" s="6">
        <v>2064.362060546875</v>
      </c>
      <c r="AE614" s="6">
        <v>3531.50390625</v>
      </c>
      <c r="AF614" s="6">
        <v>209.26499938964844</v>
      </c>
      <c r="AG614" s="6">
        <v>932.1025390625</v>
      </c>
      <c r="AH614" s="6">
        <v>4.0999999046325684</v>
      </c>
      <c r="AI614" s="6">
        <v>76.907737731933594</v>
      </c>
      <c r="AJ614" s="6">
        <v>65.599998474121094</v>
      </c>
      <c r="AK614" s="6">
        <v>52.292850494384766</v>
      </c>
      <c r="AL614" s="6">
        <v>17.4222412109375</v>
      </c>
      <c r="AM614" s="6">
        <v>50.768936157226563</v>
      </c>
      <c r="AN614" s="6">
        <v>3758.900146484375</v>
      </c>
      <c r="AO614" s="6">
        <v>33.799999237060547</v>
      </c>
      <c r="AP614" s="6">
        <v>22.907575607299805</v>
      </c>
      <c r="AQ614" s="6">
        <v>424.460693359375</v>
      </c>
      <c r="AR614" s="6">
        <v>9.6999998092651367</v>
      </c>
      <c r="AS614" s="6">
        <v>87.714126586914062</v>
      </c>
      <c r="AT614" s="6">
        <v>11</v>
      </c>
      <c r="AU614" s="6">
        <v>180.02078247070312</v>
      </c>
      <c r="AV614" s="28">
        <f t="shared" si="66"/>
        <v>21105.012013912201</v>
      </c>
      <c r="AW614" s="28"/>
      <c r="AX614" s="7">
        <v>596</v>
      </c>
      <c r="AY614" s="7">
        <f t="shared" si="64"/>
        <v>21105.012013912201</v>
      </c>
      <c r="AZ614" s="7">
        <f t="shared" si="67"/>
        <v>17308.956652164459</v>
      </c>
      <c r="BA614" s="30">
        <f t="shared" si="68"/>
        <v>585</v>
      </c>
      <c r="BB614" s="31">
        <f t="shared" si="69"/>
        <v>0.59390862944162437</v>
      </c>
    </row>
    <row r="615" spans="1:54" x14ac:dyDescent="0.25">
      <c r="A615" s="10">
        <f t="shared" si="65"/>
        <v>7</v>
      </c>
      <c r="C615" s="5">
        <v>25780</v>
      </c>
      <c r="D615" s="6">
        <v>835.22149658203125</v>
      </c>
      <c r="E615" s="6">
        <v>12.991811752319336</v>
      </c>
      <c r="F615" s="6">
        <v>17.984533309936523</v>
      </c>
      <c r="G615" s="6">
        <v>618.857421875</v>
      </c>
      <c r="H615" s="6">
        <v>66.686431884765625</v>
      </c>
      <c r="I615" s="6">
        <v>4.537412166595459</v>
      </c>
      <c r="J615" s="6">
        <v>1489.7799072265625</v>
      </c>
      <c r="K615" s="6">
        <v>227.30906677246094</v>
      </c>
      <c r="L615" s="6">
        <v>153.75875854492187</v>
      </c>
      <c r="M615" s="6">
        <v>18.299999237060547</v>
      </c>
      <c r="N615" s="6">
        <v>10.14058780670166</v>
      </c>
      <c r="O615" s="6">
        <v>230.39999389648437</v>
      </c>
      <c r="P615" s="6">
        <v>1808.8128662109375</v>
      </c>
      <c r="Q615" s="6">
        <v>113.29408264160156</v>
      </c>
      <c r="R615" s="6">
        <v>67</v>
      </c>
      <c r="S615" s="6">
        <v>622.803955078125</v>
      </c>
      <c r="T615" s="6">
        <v>4</v>
      </c>
      <c r="U615" s="6">
        <v>359.74942016601562</v>
      </c>
      <c r="V615" s="6">
        <v>8.1234807968139648</v>
      </c>
      <c r="W615" s="6">
        <v>10.199999809265137</v>
      </c>
      <c r="X615" s="6">
        <v>264.37045288085937</v>
      </c>
      <c r="Y615" s="6">
        <v>97.253875732421875</v>
      </c>
      <c r="Z615" s="6">
        <v>886.68621826171875</v>
      </c>
      <c r="AA615" s="6">
        <v>78.5</v>
      </c>
      <c r="AB615" s="6">
        <v>145.91329956054687</v>
      </c>
      <c r="AC615" s="6">
        <v>32.728271484375</v>
      </c>
      <c r="AD615" s="6">
        <v>1968.7655029296875</v>
      </c>
      <c r="AE615" s="6">
        <v>3131.89453125</v>
      </c>
      <c r="AF615" s="6">
        <v>209.00039672851562</v>
      </c>
      <c r="AG615" s="6">
        <v>891.02508544921875</v>
      </c>
      <c r="AH615" s="6">
        <v>4.0999999046325684</v>
      </c>
      <c r="AI615" s="6">
        <v>4.8000001907348633</v>
      </c>
      <c r="AJ615" s="6">
        <v>65.599998474121094</v>
      </c>
      <c r="AK615" s="6">
        <v>43.963356018066406</v>
      </c>
      <c r="AL615" s="6">
        <v>5.5950040817260742</v>
      </c>
      <c r="AM615" s="6">
        <v>43.933830261230469</v>
      </c>
      <c r="AN615" s="6">
        <v>3132.2529296875</v>
      </c>
      <c r="AO615" s="6">
        <v>33.799999237060547</v>
      </c>
      <c r="AP615" s="6">
        <v>20</v>
      </c>
      <c r="AQ615" s="6">
        <v>273.36184692382812</v>
      </c>
      <c r="AR615" s="6">
        <v>9.6999998092651367</v>
      </c>
      <c r="AS615" s="6">
        <v>50.590614318847656</v>
      </c>
      <c r="AT615" s="6">
        <v>11</v>
      </c>
      <c r="AU615" s="6">
        <v>179.65596008300781</v>
      </c>
      <c r="AV615" s="28">
        <f t="shared" si="66"/>
        <v>18264.442399024963</v>
      </c>
      <c r="AW615" s="28"/>
      <c r="AX615" s="7">
        <v>597</v>
      </c>
      <c r="AY615" s="7">
        <f t="shared" si="64"/>
        <v>18264.442399024963</v>
      </c>
      <c r="AZ615" s="7">
        <f t="shared" si="67"/>
        <v>17255.707542061806</v>
      </c>
      <c r="BA615" s="30">
        <f t="shared" si="68"/>
        <v>586</v>
      </c>
      <c r="BB615" s="31">
        <f t="shared" si="69"/>
        <v>0.59492385786802027</v>
      </c>
    </row>
    <row r="616" spans="1:54" x14ac:dyDescent="0.25">
      <c r="A616" s="10">
        <f t="shared" si="65"/>
        <v>8</v>
      </c>
      <c r="C616" s="5">
        <v>25811</v>
      </c>
      <c r="D616" s="6">
        <v>778.49078369140625</v>
      </c>
      <c r="E616" s="6">
        <v>12.806637763977051</v>
      </c>
      <c r="F616" s="6">
        <v>17.86602783203125</v>
      </c>
      <c r="G616" s="6">
        <v>464.83050537109375</v>
      </c>
      <c r="H616" s="6">
        <v>31.880014419555664</v>
      </c>
      <c r="I616" s="6">
        <v>1</v>
      </c>
      <c r="J616" s="6">
        <v>1263.6007080078125</v>
      </c>
      <c r="K616" s="6">
        <v>147.38462829589844</v>
      </c>
      <c r="L616" s="6">
        <v>109.7977294921875</v>
      </c>
      <c r="M616" s="6">
        <v>18.299999237060547</v>
      </c>
      <c r="N616" s="6">
        <v>9.9130086898803711</v>
      </c>
      <c r="O616" s="6">
        <v>230.39999389648437</v>
      </c>
      <c r="P616" s="6">
        <v>1685.1060791015625</v>
      </c>
      <c r="Q616" s="6">
        <v>111.862060546875</v>
      </c>
      <c r="R616" s="6">
        <v>67</v>
      </c>
      <c r="S616" s="6">
        <v>482.92056274414062</v>
      </c>
      <c r="T616" s="6">
        <v>4.0019106864929199</v>
      </c>
      <c r="U616" s="6">
        <v>347.11257934570312</v>
      </c>
      <c r="V616" s="6">
        <v>0.20000000298023224</v>
      </c>
      <c r="W616" s="6">
        <v>10.199999809265137</v>
      </c>
      <c r="X616" s="6">
        <v>247.21331787109375</v>
      </c>
      <c r="Y616" s="6">
        <v>96.605514526367188</v>
      </c>
      <c r="Z616" s="6">
        <v>750.79693603515625</v>
      </c>
      <c r="AA616" s="6">
        <v>78.5</v>
      </c>
      <c r="AB616" s="6">
        <v>120</v>
      </c>
      <c r="AC616" s="6">
        <v>28.492246627807617</v>
      </c>
      <c r="AD616" s="6">
        <v>1812.1982421875</v>
      </c>
      <c r="AE616" s="6">
        <v>3194.239013671875</v>
      </c>
      <c r="AF616" s="6">
        <v>192.89906311035156</v>
      </c>
      <c r="AG616" s="6">
        <v>716.7447509765625</v>
      </c>
      <c r="AH616" s="6">
        <v>4.0999999046325684</v>
      </c>
      <c r="AI616" s="6">
        <v>4.8000001907348633</v>
      </c>
      <c r="AJ616" s="6">
        <v>37.306766510009766</v>
      </c>
      <c r="AK616" s="6">
        <v>37.437446594238281</v>
      </c>
      <c r="AL616" s="6">
        <v>3.2385811805725098</v>
      </c>
      <c r="AM616" s="6">
        <v>37.532321929931641</v>
      </c>
      <c r="AN616" s="6">
        <v>2506.320556640625</v>
      </c>
      <c r="AO616" s="6">
        <v>33.799999237060547</v>
      </c>
      <c r="AP616" s="6">
        <v>20</v>
      </c>
      <c r="AQ616" s="6">
        <v>129.74873352050781</v>
      </c>
      <c r="AR616" s="6">
        <v>9.6999998092651367</v>
      </c>
      <c r="AS616" s="6">
        <v>0.60000002384185791</v>
      </c>
      <c r="AT616" s="6">
        <v>11</v>
      </c>
      <c r="AU616" s="6">
        <v>179.97540283203125</v>
      </c>
      <c r="AV616" s="28">
        <f t="shared" si="66"/>
        <v>16047.922122314572</v>
      </c>
      <c r="AW616" s="28"/>
      <c r="AX616" s="7">
        <v>598</v>
      </c>
      <c r="AY616" s="7">
        <f t="shared" si="64"/>
        <v>16047.922122314572</v>
      </c>
      <c r="AZ616" s="7">
        <f t="shared" si="67"/>
        <v>17254.044183254242</v>
      </c>
      <c r="BA616" s="30">
        <f t="shared" si="68"/>
        <v>587</v>
      </c>
      <c r="BB616" s="31">
        <f t="shared" si="69"/>
        <v>0.59593908629441628</v>
      </c>
    </row>
    <row r="617" spans="1:54" x14ac:dyDescent="0.25">
      <c r="A617" s="10">
        <f t="shared" si="65"/>
        <v>9</v>
      </c>
      <c r="C617" s="5">
        <v>25841</v>
      </c>
      <c r="D617" s="6">
        <v>766.6949462890625</v>
      </c>
      <c r="E617" s="6">
        <v>10.291396141052246</v>
      </c>
      <c r="F617" s="6">
        <v>17.779333114624023</v>
      </c>
      <c r="G617" s="6">
        <v>354.20462036132812</v>
      </c>
      <c r="H617" s="6">
        <v>18.600000381469727</v>
      </c>
      <c r="I617" s="6">
        <v>1</v>
      </c>
      <c r="J617" s="6">
        <v>1115.2325439453125</v>
      </c>
      <c r="K617" s="6">
        <v>95.934425354003906</v>
      </c>
      <c r="L617" s="6">
        <v>68.814521789550781</v>
      </c>
      <c r="M617" s="6">
        <v>18.299999237060547</v>
      </c>
      <c r="N617" s="6">
        <v>9.8000001907348633</v>
      </c>
      <c r="O617" s="6">
        <v>230.39999389648437</v>
      </c>
      <c r="P617" s="6">
        <v>1594.229248046875</v>
      </c>
      <c r="Q617" s="6">
        <v>111.96962738037109</v>
      </c>
      <c r="R617" s="6">
        <v>67</v>
      </c>
      <c r="S617" s="6">
        <v>391.34304809570312</v>
      </c>
      <c r="T617" s="6">
        <v>4.0290508270263672</v>
      </c>
      <c r="U617" s="6">
        <v>330.8021240234375</v>
      </c>
      <c r="V617" s="6">
        <v>0.20000000298023224</v>
      </c>
      <c r="W617" s="6">
        <v>10.199999809265137</v>
      </c>
      <c r="X617" s="6">
        <v>237.46307373046875</v>
      </c>
      <c r="Y617" s="6">
        <v>94.210029602050781</v>
      </c>
      <c r="Z617" s="6">
        <v>628.7615966796875</v>
      </c>
      <c r="AA617" s="6">
        <v>78.5</v>
      </c>
      <c r="AB617" s="6">
        <v>120</v>
      </c>
      <c r="AC617" s="6">
        <v>26.803701400756836</v>
      </c>
      <c r="AD617" s="6">
        <v>1781.5653076171875</v>
      </c>
      <c r="AE617" s="6">
        <v>2570.72021484375</v>
      </c>
      <c r="AF617" s="6">
        <v>174.90440368652344</v>
      </c>
      <c r="AG617" s="6">
        <v>599.00250244140625</v>
      </c>
      <c r="AH617" s="6">
        <v>4.0999999046325684</v>
      </c>
      <c r="AI617" s="6">
        <v>4.8000001907348633</v>
      </c>
      <c r="AJ617" s="6">
        <v>21.761316299438477</v>
      </c>
      <c r="AK617" s="6">
        <v>37</v>
      </c>
      <c r="AL617" s="6">
        <v>1.7999993562698364</v>
      </c>
      <c r="AM617" s="6">
        <v>31</v>
      </c>
      <c r="AN617" s="6">
        <v>2064.619873046875</v>
      </c>
      <c r="AO617" s="6">
        <v>33.799999237060547</v>
      </c>
      <c r="AP617" s="6">
        <v>20</v>
      </c>
      <c r="AQ617" s="6">
        <v>100.217529296875</v>
      </c>
      <c r="AR617" s="6">
        <v>9.6999998092651367</v>
      </c>
      <c r="AS617" s="6">
        <v>0.60000002384185791</v>
      </c>
      <c r="AT617" s="6">
        <v>11</v>
      </c>
      <c r="AU617" s="6">
        <v>180.37651062011719</v>
      </c>
      <c r="AV617" s="28">
        <f t="shared" si="66"/>
        <v>14049.530936673284</v>
      </c>
      <c r="AW617" s="28"/>
      <c r="AX617" s="7">
        <v>599</v>
      </c>
      <c r="AY617" s="7">
        <f t="shared" si="64"/>
        <v>14049.530936673284</v>
      </c>
      <c r="AZ617" s="7">
        <f t="shared" si="67"/>
        <v>17249.500215053558</v>
      </c>
      <c r="BA617" s="30">
        <f t="shared" si="68"/>
        <v>588</v>
      </c>
      <c r="BB617" s="31">
        <f t="shared" si="69"/>
        <v>0.59695431472081217</v>
      </c>
    </row>
    <row r="618" spans="1:54" x14ac:dyDescent="0.25">
      <c r="A618" s="10">
        <f t="shared" si="65"/>
        <v>10</v>
      </c>
      <c r="C618" s="5">
        <v>25872</v>
      </c>
      <c r="D618" s="6">
        <v>757.13323974609375</v>
      </c>
      <c r="E618" s="6">
        <v>10</v>
      </c>
      <c r="F618" s="6">
        <v>17.719440460205078</v>
      </c>
      <c r="G618" s="6">
        <v>338.44796752929687</v>
      </c>
      <c r="H618" s="6">
        <v>27.709199905395508</v>
      </c>
      <c r="I618" s="6">
        <v>1</v>
      </c>
      <c r="J618" s="6">
        <v>1100</v>
      </c>
      <c r="K618" s="6">
        <v>99.859672546386719</v>
      </c>
      <c r="L618" s="6">
        <v>20.560365676879883</v>
      </c>
      <c r="M618" s="6">
        <v>18.299999237060547</v>
      </c>
      <c r="N618" s="6">
        <v>9.8000001907348633</v>
      </c>
      <c r="O618" s="6">
        <v>230.39999389648437</v>
      </c>
      <c r="P618" s="6">
        <v>1544.0120849609375</v>
      </c>
      <c r="Q618" s="6">
        <v>115.75196075439453</v>
      </c>
      <c r="R618" s="6">
        <v>66</v>
      </c>
      <c r="S618" s="6">
        <v>235.4737548828125</v>
      </c>
      <c r="T618" s="6">
        <v>4.3491353988647461</v>
      </c>
      <c r="U618" s="6">
        <v>314.61996459960937</v>
      </c>
      <c r="V618" s="6">
        <v>0.20000000298023224</v>
      </c>
      <c r="W618" s="6">
        <v>10.199999809265137</v>
      </c>
      <c r="X618" s="6">
        <v>232.39584350585937</v>
      </c>
      <c r="Y618" s="6">
        <v>93.919548034667969</v>
      </c>
      <c r="Z618" s="6">
        <v>578.9356689453125</v>
      </c>
      <c r="AA618" s="6">
        <v>78.5</v>
      </c>
      <c r="AB618" s="6">
        <v>120</v>
      </c>
      <c r="AC618" s="6">
        <v>27.398187637329102</v>
      </c>
      <c r="AD618" s="6">
        <v>1775.722412109375</v>
      </c>
      <c r="AE618" s="6">
        <v>2146.11572265625</v>
      </c>
      <c r="AF618" s="6">
        <v>159.56068420410156</v>
      </c>
      <c r="AG618" s="6">
        <v>544.39398193359375</v>
      </c>
      <c r="AH618" s="6">
        <v>4.0999999046325684</v>
      </c>
      <c r="AI618" s="6">
        <v>22.143222808837891</v>
      </c>
      <c r="AJ618" s="6">
        <v>6.5999999046325684</v>
      </c>
      <c r="AK618" s="6">
        <v>37</v>
      </c>
      <c r="AL618" s="6">
        <v>0.60000002384185791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0.60000002384185791</v>
      </c>
      <c r="AT618" s="6">
        <v>11</v>
      </c>
      <c r="AU618" s="6">
        <v>170.13880920410156</v>
      </c>
      <c r="AV618" s="28">
        <f t="shared" si="66"/>
        <v>13105.160859540105</v>
      </c>
      <c r="AW618" s="28"/>
      <c r="AX618" s="7">
        <v>600</v>
      </c>
      <c r="AY618" s="7">
        <f t="shared" si="64"/>
        <v>13105.160859540105</v>
      </c>
      <c r="AZ618" s="7">
        <f t="shared" si="67"/>
        <v>17235.805825829506</v>
      </c>
      <c r="BA618" s="30">
        <f t="shared" si="68"/>
        <v>589</v>
      </c>
      <c r="BB618" s="31">
        <f t="shared" si="69"/>
        <v>0.59796954314720807</v>
      </c>
    </row>
    <row r="619" spans="1:54" x14ac:dyDescent="0.25">
      <c r="A619" s="10">
        <f t="shared" si="65"/>
        <v>11</v>
      </c>
      <c r="C619" s="5">
        <v>25902</v>
      </c>
      <c r="D619" s="6">
        <v>803.7686767578125</v>
      </c>
      <c r="E619" s="6">
        <v>10</v>
      </c>
      <c r="F619" s="6">
        <v>18.625326156616211</v>
      </c>
      <c r="G619" s="6">
        <v>424.49551391601562</v>
      </c>
      <c r="H619" s="6">
        <v>18.600000381469727</v>
      </c>
      <c r="I619" s="6">
        <v>1</v>
      </c>
      <c r="J619" s="6">
        <v>1100</v>
      </c>
      <c r="K619" s="6">
        <v>121.19123077392578</v>
      </c>
      <c r="L619" s="6">
        <v>5.6816883087158203</v>
      </c>
      <c r="M619" s="6">
        <v>29.888967514038086</v>
      </c>
      <c r="N619" s="6">
        <v>9.8000001907348633</v>
      </c>
      <c r="O619" s="6">
        <v>230.39999389648437</v>
      </c>
      <c r="P619" s="6">
        <v>1565.0970458984375</v>
      </c>
      <c r="Q619" s="6">
        <v>122.09999847412109</v>
      </c>
      <c r="R619" s="6">
        <v>64</v>
      </c>
      <c r="S619" s="6">
        <v>377.79397583007812</v>
      </c>
      <c r="T619" s="6">
        <v>6.1528105735778809</v>
      </c>
      <c r="U619" s="6">
        <v>314.15069580078125</v>
      </c>
      <c r="V619" s="6">
        <v>18.937074661254883</v>
      </c>
      <c r="W619" s="6">
        <v>10.688626289367676</v>
      </c>
      <c r="X619" s="6">
        <v>253.73237609863281</v>
      </c>
      <c r="Y619" s="6">
        <v>90.018341064453125</v>
      </c>
      <c r="Z619" s="6">
        <v>583.106689453125</v>
      </c>
      <c r="AA619" s="6">
        <v>78.5</v>
      </c>
      <c r="AB619" s="6">
        <v>167.8548583984375</v>
      </c>
      <c r="AC619" s="6">
        <v>17.5</v>
      </c>
      <c r="AD619" s="6">
        <v>1811.42626953125</v>
      </c>
      <c r="AE619" s="6">
        <v>2369.971435546875</v>
      </c>
      <c r="AF619" s="6">
        <v>172.10525512695312</v>
      </c>
      <c r="AG619" s="6">
        <v>563.19842529296875</v>
      </c>
      <c r="AH619" s="6">
        <v>4.0999999046325684</v>
      </c>
      <c r="AI619" s="6">
        <v>114.50236511230469</v>
      </c>
      <c r="AJ619" s="6">
        <v>6.5999999046325684</v>
      </c>
      <c r="AK619" s="6">
        <v>53.146820068359375</v>
      </c>
      <c r="AL619" s="6">
        <v>5.6535201072692871</v>
      </c>
      <c r="AM619" s="6">
        <v>40.660259246826172</v>
      </c>
      <c r="AN619" s="6">
        <v>2513.1533203125</v>
      </c>
      <c r="AO619" s="6">
        <v>33.799999237060547</v>
      </c>
      <c r="AP619" s="6">
        <v>20</v>
      </c>
      <c r="AQ619" s="6">
        <v>104.46715545654297</v>
      </c>
      <c r="AR619" s="6">
        <v>9.6999998092651367</v>
      </c>
      <c r="AS619" s="6">
        <v>8.4072189331054687</v>
      </c>
      <c r="AT619" s="6">
        <v>11</v>
      </c>
      <c r="AU619" s="6">
        <v>181.26223754882812</v>
      </c>
      <c r="AV619" s="28">
        <f t="shared" si="66"/>
        <v>14466.238171577454</v>
      </c>
      <c r="AW619" s="28"/>
      <c r="AX619" s="7">
        <v>601</v>
      </c>
      <c r="AY619" s="7">
        <f t="shared" si="64"/>
        <v>14466.238171577454</v>
      </c>
      <c r="AZ619" s="7">
        <f t="shared" si="67"/>
        <v>17201.825522899628</v>
      </c>
      <c r="BA619" s="30">
        <f t="shared" si="68"/>
        <v>590</v>
      </c>
      <c r="BB619" s="31">
        <f t="shared" si="69"/>
        <v>0.59898477157360408</v>
      </c>
    </row>
    <row r="620" spans="1:54" x14ac:dyDescent="0.25">
      <c r="A620" s="10">
        <f t="shared" si="65"/>
        <v>12</v>
      </c>
      <c r="C620" s="5">
        <v>25933</v>
      </c>
      <c r="D620" s="6">
        <v>966.62103271484375</v>
      </c>
      <c r="E620" s="6">
        <v>68.829864501953125</v>
      </c>
      <c r="F620" s="6">
        <v>26.009302139282227</v>
      </c>
      <c r="G620" s="6">
        <v>590.67449951171875</v>
      </c>
      <c r="H620" s="6">
        <v>183.9486083984375</v>
      </c>
      <c r="I620" s="6">
        <v>72.457046508789063</v>
      </c>
      <c r="J620" s="6">
        <v>1176.00439453125</v>
      </c>
      <c r="K620" s="6">
        <v>59.720199584960938</v>
      </c>
      <c r="L620" s="6">
        <v>7.2604131698608398</v>
      </c>
      <c r="M620" s="6">
        <v>18.299999237060547</v>
      </c>
      <c r="N620" s="6">
        <v>10.538840293884277</v>
      </c>
      <c r="O620" s="6">
        <v>261.2279052734375</v>
      </c>
      <c r="P620" s="6">
        <v>1616.8155517578125</v>
      </c>
      <c r="Q620" s="6">
        <v>130.0360107421875</v>
      </c>
      <c r="R620" s="6">
        <v>62</v>
      </c>
      <c r="S620" s="6">
        <v>575</v>
      </c>
      <c r="T620" s="6">
        <v>13.106436729431152</v>
      </c>
      <c r="U620" s="6">
        <v>323.14340209960937</v>
      </c>
      <c r="V620" s="6">
        <v>45.691444396972656</v>
      </c>
      <c r="W620" s="6">
        <v>10.199999809265137</v>
      </c>
      <c r="X620" s="6">
        <v>270.90869140625</v>
      </c>
      <c r="Y620" s="6">
        <v>77.660049438476563</v>
      </c>
      <c r="Z620" s="6">
        <v>618.64508056640625</v>
      </c>
      <c r="AA620" s="6">
        <v>121.02828216552734</v>
      </c>
      <c r="AB620" s="6">
        <v>260.18423461914062</v>
      </c>
      <c r="AC620" s="6">
        <v>18.308111190795898</v>
      </c>
      <c r="AD620" s="6">
        <v>1882.2462158203125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65.599998474121094</v>
      </c>
      <c r="AK620" s="6">
        <v>54.024185180664063</v>
      </c>
      <c r="AL620" s="6">
        <v>9.7296228408813477</v>
      </c>
      <c r="AM620" s="6">
        <v>51.826301574707031</v>
      </c>
      <c r="AN620" s="6">
        <v>3322.395263671875</v>
      </c>
      <c r="AO620" s="6">
        <v>33.799999237060547</v>
      </c>
      <c r="AP620" s="6">
        <v>26.763111114501953</v>
      </c>
      <c r="AQ620" s="6">
        <v>345.531494140625</v>
      </c>
      <c r="AR620" s="6">
        <v>9.6999998092651367</v>
      </c>
      <c r="AS620" s="6">
        <v>9.9324254989624023</v>
      </c>
      <c r="AT620" s="6">
        <v>14.016419410705566</v>
      </c>
      <c r="AU620" s="6">
        <v>181.37838745117187</v>
      </c>
      <c r="AV620" s="28">
        <f t="shared" si="66"/>
        <v>17196.849165439606</v>
      </c>
      <c r="AW620" s="28"/>
      <c r="AX620" s="7">
        <v>602</v>
      </c>
      <c r="AY620" s="7">
        <f t="shared" si="64"/>
        <v>17196.849165439606</v>
      </c>
      <c r="AZ620" s="7">
        <f t="shared" si="67"/>
        <v>17201.572988986969</v>
      </c>
      <c r="BA620" s="30">
        <f t="shared" si="68"/>
        <v>591</v>
      </c>
      <c r="BB620" s="31">
        <f t="shared" si="69"/>
        <v>0.6</v>
      </c>
    </row>
    <row r="621" spans="1:54" x14ac:dyDescent="0.25">
      <c r="A621" s="10">
        <f t="shared" si="65"/>
        <v>1</v>
      </c>
      <c r="C621" s="5">
        <v>25964</v>
      </c>
      <c r="D621" s="6">
        <v>1030.3427734375</v>
      </c>
      <c r="E621" s="6">
        <v>57.248790740966797</v>
      </c>
      <c r="F621" s="6">
        <v>31.710395812988281</v>
      </c>
      <c r="G621" s="6">
        <v>600</v>
      </c>
      <c r="H621" s="6">
        <v>271.17913818359375</v>
      </c>
      <c r="I621" s="6">
        <v>102.97579193115234</v>
      </c>
      <c r="J621" s="6">
        <v>1398.918701171875</v>
      </c>
      <c r="K621" s="6">
        <v>26.883665084838867</v>
      </c>
      <c r="L621" s="6">
        <v>38.813961029052734</v>
      </c>
      <c r="M621" s="6">
        <v>18.299999237060547</v>
      </c>
      <c r="N621" s="6">
        <v>11.050007820129395</v>
      </c>
      <c r="O621" s="6">
        <v>265.13980102539062</v>
      </c>
      <c r="P621" s="6">
        <v>1661.5701904296875</v>
      </c>
      <c r="Q621" s="6">
        <v>138.22412109375</v>
      </c>
      <c r="R621" s="6">
        <v>62</v>
      </c>
      <c r="S621" s="6">
        <v>575</v>
      </c>
      <c r="T621" s="6">
        <v>20.315324783325195</v>
      </c>
      <c r="U621" s="6">
        <v>334.48757934570312</v>
      </c>
      <c r="V621" s="6">
        <v>77.005523681640625</v>
      </c>
      <c r="W621" s="6">
        <v>10.199999809265137</v>
      </c>
      <c r="X621" s="6">
        <v>286.42349243164062</v>
      </c>
      <c r="Y621" s="6">
        <v>72</v>
      </c>
      <c r="Z621" s="6">
        <v>652.180908203125</v>
      </c>
      <c r="AA621" s="6">
        <v>181.44535827636719</v>
      </c>
      <c r="AB621" s="6">
        <v>349.680419921875</v>
      </c>
      <c r="AC621" s="6">
        <v>28.880681991577148</v>
      </c>
      <c r="AD621" s="6">
        <v>1950</v>
      </c>
      <c r="AE621" s="6">
        <v>3004</v>
      </c>
      <c r="AF621" s="6">
        <v>183</v>
      </c>
      <c r="AG621" s="6">
        <v>653.73931884765625</v>
      </c>
      <c r="AH621" s="6">
        <v>4.0999999046325684</v>
      </c>
      <c r="AI621" s="6">
        <v>4.8000001907348633</v>
      </c>
      <c r="AJ621" s="6">
        <v>65.599998474121094</v>
      </c>
      <c r="AK621" s="6">
        <v>37</v>
      </c>
      <c r="AL621" s="6">
        <v>8.9995603561401367</v>
      </c>
      <c r="AM621" s="6">
        <v>54.144927978515625</v>
      </c>
      <c r="AN621" s="6">
        <v>3827.12744140625</v>
      </c>
      <c r="AO621" s="6">
        <v>44</v>
      </c>
      <c r="AP621" s="6">
        <v>34.872463226318359</v>
      </c>
      <c r="AQ621" s="6">
        <v>560.1666259765625</v>
      </c>
      <c r="AR621" s="6">
        <v>9.6999998092651367</v>
      </c>
      <c r="AS621" s="6">
        <v>9.1630125045776367</v>
      </c>
      <c r="AT621" s="6">
        <v>12.133086204528809</v>
      </c>
      <c r="AU621" s="6">
        <v>217</v>
      </c>
      <c r="AV621" s="28">
        <f t="shared" si="66"/>
        <v>18981.523060321808</v>
      </c>
      <c r="AW621" s="28"/>
      <c r="AX621" s="7">
        <v>603</v>
      </c>
      <c r="AY621" s="7">
        <f t="shared" si="64"/>
        <v>18981.523060321808</v>
      </c>
      <c r="AZ621" s="7">
        <f t="shared" si="67"/>
        <v>17196.849165439606</v>
      </c>
      <c r="BA621" s="30">
        <f t="shared" si="68"/>
        <v>592</v>
      </c>
      <c r="BB621" s="31">
        <f t="shared" si="69"/>
        <v>0.60101522842639599</v>
      </c>
    </row>
    <row r="622" spans="1:54" x14ac:dyDescent="0.25">
      <c r="A622" s="10">
        <f t="shared" si="65"/>
        <v>2</v>
      </c>
      <c r="C622" s="5">
        <v>25992</v>
      </c>
      <c r="D622" s="6">
        <v>1035.826416015625</v>
      </c>
      <c r="E622" s="6">
        <v>57.612369537353516</v>
      </c>
      <c r="F622" s="6">
        <v>34.354522705078125</v>
      </c>
      <c r="G622" s="6">
        <v>600</v>
      </c>
      <c r="H622" s="6">
        <v>262.35751342773437</v>
      </c>
      <c r="I622" s="6">
        <v>102.95725250244141</v>
      </c>
      <c r="J622" s="6">
        <v>1534.7178955078125</v>
      </c>
      <c r="K622" s="6">
        <v>86.575286865234375</v>
      </c>
      <c r="L622" s="6">
        <v>55.592384338378906</v>
      </c>
      <c r="M622" s="6">
        <v>18.299999237060547</v>
      </c>
      <c r="N622" s="6">
        <v>11.044371604919434</v>
      </c>
      <c r="O622" s="6">
        <v>292.66079711914062</v>
      </c>
      <c r="P622" s="6">
        <v>1690</v>
      </c>
      <c r="Q622" s="6">
        <v>144.04527282714844</v>
      </c>
      <c r="R622" s="6">
        <v>62</v>
      </c>
      <c r="S622" s="6">
        <v>575</v>
      </c>
      <c r="T622" s="6">
        <v>24.728309631347656</v>
      </c>
      <c r="U622" s="6">
        <v>342.70046997070312</v>
      </c>
      <c r="V622" s="6">
        <v>106.14082336425781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148.07548522949219</v>
      </c>
      <c r="AB622" s="6">
        <v>434.3931884765625</v>
      </c>
      <c r="AC622" s="6">
        <v>36.322200775146484</v>
      </c>
      <c r="AD622" s="6">
        <v>1950</v>
      </c>
      <c r="AE622" s="6">
        <v>3162</v>
      </c>
      <c r="AF622" s="6">
        <v>188</v>
      </c>
      <c r="AG622" s="6">
        <v>661.7672119140625</v>
      </c>
      <c r="AH622" s="6">
        <v>4.0999999046325684</v>
      </c>
      <c r="AI622" s="6">
        <v>91.1827392578125</v>
      </c>
      <c r="AJ622" s="6">
        <v>65.599998474121094</v>
      </c>
      <c r="AK622" s="6">
        <v>37</v>
      </c>
      <c r="AL622" s="6">
        <v>12.971591949462891</v>
      </c>
      <c r="AM622" s="6">
        <v>48.548435211181641</v>
      </c>
      <c r="AN622" s="6">
        <v>4040.340087890625</v>
      </c>
      <c r="AO622" s="6">
        <v>33.799999237060547</v>
      </c>
      <c r="AP622" s="6">
        <v>20</v>
      </c>
      <c r="AQ622" s="6">
        <v>736.1556396484375</v>
      </c>
      <c r="AR622" s="6">
        <v>11.800000190734863</v>
      </c>
      <c r="AS622" s="6">
        <v>8.8393802642822266</v>
      </c>
      <c r="AT622" s="6">
        <v>66.784652709960938</v>
      </c>
      <c r="AU622" s="6">
        <v>206</v>
      </c>
      <c r="AV622" s="28">
        <f t="shared" si="66"/>
        <v>20059.794283390045</v>
      </c>
      <c r="AW622" s="28"/>
      <c r="AX622" s="7">
        <v>604</v>
      </c>
      <c r="AY622" s="7">
        <f t="shared" si="64"/>
        <v>20059.794283390045</v>
      </c>
      <c r="AZ622" s="7">
        <f t="shared" si="67"/>
        <v>17189.303481578827</v>
      </c>
      <c r="BA622" s="30">
        <f t="shared" si="68"/>
        <v>593</v>
      </c>
      <c r="BB622" s="31">
        <f t="shared" si="69"/>
        <v>0.60203045685279188</v>
      </c>
    </row>
    <row r="623" spans="1:54" x14ac:dyDescent="0.25">
      <c r="A623" s="10">
        <f t="shared" si="65"/>
        <v>3</v>
      </c>
      <c r="C623" s="5">
        <v>26023</v>
      </c>
      <c r="D623" s="6">
        <v>1076.133544921875</v>
      </c>
      <c r="E623" s="6">
        <v>76.793891906738281</v>
      </c>
      <c r="F623" s="6">
        <v>37.560783386230469</v>
      </c>
      <c r="G623" s="6">
        <v>685</v>
      </c>
      <c r="H623" s="6">
        <v>323.6954345703125</v>
      </c>
      <c r="I623" s="6">
        <v>102.90395355224609</v>
      </c>
      <c r="J623" s="6">
        <v>1723.1771240234375</v>
      </c>
      <c r="K623" s="6">
        <v>90.363075256347656</v>
      </c>
      <c r="L623" s="6">
        <v>88.175445556640625</v>
      </c>
      <c r="M623" s="6">
        <v>18.299999237060547</v>
      </c>
      <c r="N623" s="6">
        <v>10.979134559631348</v>
      </c>
      <c r="O623" s="6">
        <v>323.76727294921875</v>
      </c>
      <c r="P623" s="6">
        <v>1690</v>
      </c>
      <c r="Q623" s="6">
        <v>151.21000671386719</v>
      </c>
      <c r="R623" s="6">
        <v>64</v>
      </c>
      <c r="S623" s="6">
        <v>680</v>
      </c>
      <c r="T623" s="6">
        <v>30.221796035766602</v>
      </c>
      <c r="U623" s="6">
        <v>346.88156127929687</v>
      </c>
      <c r="V623" s="6">
        <v>95.846237182617188</v>
      </c>
      <c r="W623" s="6">
        <v>10.199999809265137</v>
      </c>
      <c r="X623" s="6">
        <v>301.29998779296875</v>
      </c>
      <c r="Y623" s="6">
        <v>77.380722045898438</v>
      </c>
      <c r="Z623" s="6">
        <v>714.23974609375</v>
      </c>
      <c r="AA623" s="6">
        <v>159.90652465820312</v>
      </c>
      <c r="AB623" s="6">
        <v>328.42242431640625</v>
      </c>
      <c r="AC623" s="6">
        <v>49.729366302490234</v>
      </c>
      <c r="AD623" s="6">
        <v>2018.4063720703125</v>
      </c>
      <c r="AE623" s="6">
        <v>3162</v>
      </c>
      <c r="AF623" s="6">
        <v>193</v>
      </c>
      <c r="AG623" s="6">
        <v>643.429443359375</v>
      </c>
      <c r="AH623" s="6">
        <v>4.161832332611084</v>
      </c>
      <c r="AI623" s="6">
        <v>59.372303009033203</v>
      </c>
      <c r="AJ623" s="6">
        <v>65.599998474121094</v>
      </c>
      <c r="AK623" s="6">
        <v>47.787330627441406</v>
      </c>
      <c r="AL623" s="6">
        <v>21.050439834594727</v>
      </c>
      <c r="AM623" s="6">
        <v>53.878044128417969</v>
      </c>
      <c r="AN623" s="6">
        <v>4325.89208984375</v>
      </c>
      <c r="AO623" s="6">
        <v>39.185146331787109</v>
      </c>
      <c r="AP623" s="6">
        <v>20</v>
      </c>
      <c r="AQ623" s="6">
        <v>704.8218994140625</v>
      </c>
      <c r="AR623" s="6">
        <v>9.6999998092651367</v>
      </c>
      <c r="AS623" s="6">
        <v>10.538647651672363</v>
      </c>
      <c r="AT623" s="6">
        <v>23.1392822265625</v>
      </c>
      <c r="AU623" s="6">
        <v>206</v>
      </c>
      <c r="AV623" s="28">
        <f t="shared" si="66"/>
        <v>20864.150861263275</v>
      </c>
      <c r="AW623" s="28"/>
      <c r="AX623" s="7">
        <v>605</v>
      </c>
      <c r="AY623" s="7">
        <f t="shared" si="64"/>
        <v>20864.150861263275</v>
      </c>
      <c r="AZ623" s="7">
        <f t="shared" si="67"/>
        <v>17176.475377038121</v>
      </c>
      <c r="BA623" s="30">
        <f t="shared" si="68"/>
        <v>594</v>
      </c>
      <c r="BB623" s="31">
        <f t="shared" si="69"/>
        <v>0.60304568527918778</v>
      </c>
    </row>
    <row r="624" spans="1:54" x14ac:dyDescent="0.25">
      <c r="A624" s="10">
        <f t="shared" si="65"/>
        <v>4</v>
      </c>
      <c r="C624" s="5">
        <v>26053</v>
      </c>
      <c r="D624" s="6">
        <v>1043.772216796875</v>
      </c>
      <c r="E624" s="6">
        <v>106.06307983398437</v>
      </c>
      <c r="F624" s="6">
        <v>35.504646301269531</v>
      </c>
      <c r="G624" s="6">
        <v>757.114013671875</v>
      </c>
      <c r="H624" s="6">
        <v>287.6962890625</v>
      </c>
      <c r="I624" s="6">
        <v>102.85502624511719</v>
      </c>
      <c r="J624" s="6">
        <v>1898.6239013671875</v>
      </c>
      <c r="K624" s="6">
        <v>143.52883911132813</v>
      </c>
      <c r="L624" s="6">
        <v>176.56208801269531</v>
      </c>
      <c r="M624" s="6">
        <v>18.299999237060547</v>
      </c>
      <c r="N624" s="6">
        <v>10.907660484313965</v>
      </c>
      <c r="O624" s="6">
        <v>293.35205078125</v>
      </c>
      <c r="P624" s="6">
        <v>1713</v>
      </c>
      <c r="Q624" s="6">
        <v>138.33740234375</v>
      </c>
      <c r="R624" s="6">
        <v>65</v>
      </c>
      <c r="S624" s="6">
        <v>798.70648193359375</v>
      </c>
      <c r="T624" s="6">
        <v>4</v>
      </c>
      <c r="U624" s="6">
        <v>359.32904052734375</v>
      </c>
      <c r="V624" s="6">
        <v>87.636909484863281</v>
      </c>
      <c r="W624" s="6">
        <v>10.199999809265137</v>
      </c>
      <c r="X624" s="6">
        <v>226.46144104003906</v>
      </c>
      <c r="Y624" s="6">
        <v>86.29241943359375</v>
      </c>
      <c r="Z624" s="6">
        <v>794.7716064453125</v>
      </c>
      <c r="AA624" s="6">
        <v>78.5</v>
      </c>
      <c r="AB624" s="6">
        <v>271.93243408203125</v>
      </c>
      <c r="AC624" s="6">
        <v>49.348739624023438</v>
      </c>
      <c r="AD624" s="6">
        <v>2060.564453125</v>
      </c>
      <c r="AE624" s="6">
        <v>3433</v>
      </c>
      <c r="AF624" s="6">
        <v>197.81982421875</v>
      </c>
      <c r="AG624" s="6">
        <v>709.85931396484375</v>
      </c>
      <c r="AH624" s="6">
        <v>4.1375484466552734</v>
      </c>
      <c r="AI624" s="6">
        <v>81.367599487304687</v>
      </c>
      <c r="AJ624" s="6">
        <v>65.599998474121094</v>
      </c>
      <c r="AK624" s="6">
        <v>58.489612579345703</v>
      </c>
      <c r="AL624" s="6">
        <v>8.633061408996582</v>
      </c>
      <c r="AM624" s="6">
        <v>60.227745056152344</v>
      </c>
      <c r="AN624" s="6">
        <v>4544.82373046875</v>
      </c>
      <c r="AO624" s="6">
        <v>33.799999237060547</v>
      </c>
      <c r="AP624" s="6">
        <v>40.007205963134766</v>
      </c>
      <c r="AQ624" s="6">
        <v>672.583251953125</v>
      </c>
      <c r="AR624" s="6">
        <v>11.800000190734863</v>
      </c>
      <c r="AS624" s="6">
        <v>45.327774047851563</v>
      </c>
      <c r="AT624" s="6">
        <v>11</v>
      </c>
      <c r="AU624" s="6">
        <v>206</v>
      </c>
      <c r="AV624" s="28">
        <f t="shared" si="66"/>
        <v>21802.837404251099</v>
      </c>
      <c r="AW624" s="28"/>
      <c r="AX624" s="7">
        <v>606</v>
      </c>
      <c r="AY624" s="7">
        <f t="shared" si="64"/>
        <v>21802.837404251099</v>
      </c>
      <c r="AZ624" s="7">
        <f t="shared" si="67"/>
        <v>17156.186789706349</v>
      </c>
      <c r="BA624" s="30">
        <f t="shared" si="68"/>
        <v>595</v>
      </c>
      <c r="BB624" s="31">
        <f t="shared" si="69"/>
        <v>0.60406091370558379</v>
      </c>
    </row>
    <row r="625" spans="1:54" x14ac:dyDescent="0.25">
      <c r="A625" s="10">
        <f t="shared" si="65"/>
        <v>5</v>
      </c>
      <c r="C625" s="5">
        <v>26084</v>
      </c>
      <c r="D625" s="6">
        <v>996.25811767578125</v>
      </c>
      <c r="E625" s="6">
        <v>100.35636901855469</v>
      </c>
      <c r="F625" s="6">
        <v>10</v>
      </c>
      <c r="G625" s="6">
        <v>885.5164794921875</v>
      </c>
      <c r="H625" s="6">
        <v>153.4683837890625</v>
      </c>
      <c r="I625" s="6">
        <v>102.79373931884766</v>
      </c>
      <c r="J625" s="6">
        <v>1935.1785888671875</v>
      </c>
      <c r="K625" s="6">
        <v>135.80197143554688</v>
      </c>
      <c r="L625" s="6">
        <v>308.31692504882812</v>
      </c>
      <c r="M625" s="6">
        <v>18.299999237060547</v>
      </c>
      <c r="N625" s="6">
        <v>10.726276397705078</v>
      </c>
      <c r="O625" s="6">
        <v>261.4124755859375</v>
      </c>
      <c r="P625" s="6">
        <v>1997.585205078125</v>
      </c>
      <c r="Q625" s="6">
        <v>139.83145141601562</v>
      </c>
      <c r="R625" s="6">
        <v>66</v>
      </c>
      <c r="S625" s="6">
        <v>970.92791748046875</v>
      </c>
      <c r="T625" s="6">
        <v>4</v>
      </c>
      <c r="U625" s="6">
        <v>108.37611389160156</v>
      </c>
      <c r="V625" s="6">
        <v>66.475128173828125</v>
      </c>
      <c r="W625" s="6">
        <v>10.199999809265137</v>
      </c>
      <c r="X625" s="6">
        <v>247.05001831054687</v>
      </c>
      <c r="Y625" s="6">
        <v>95.519996643066406</v>
      </c>
      <c r="Z625" s="6">
        <v>954.15997314453125</v>
      </c>
      <c r="AA625" s="6">
        <v>78.5</v>
      </c>
      <c r="AB625" s="6">
        <v>246.89437866210937</v>
      </c>
      <c r="AC625" s="6">
        <v>41.83282470703125</v>
      </c>
      <c r="AD625" s="6">
        <v>2069.9912109375</v>
      </c>
      <c r="AE625" s="6">
        <v>3538</v>
      </c>
      <c r="AF625" s="6">
        <v>202.44581604003906</v>
      </c>
      <c r="AG625" s="6">
        <v>851.46563720703125</v>
      </c>
      <c r="AH625" s="6">
        <v>4.0999999046325684</v>
      </c>
      <c r="AI625" s="6">
        <v>80.238357543945313</v>
      </c>
      <c r="AJ625" s="6">
        <v>65.599998474121094</v>
      </c>
      <c r="AK625" s="6">
        <v>58.531490325927734</v>
      </c>
      <c r="AL625" s="6">
        <v>23.361597061157227</v>
      </c>
      <c r="AM625" s="6">
        <v>57.710296630859375</v>
      </c>
      <c r="AN625" s="6">
        <v>4540.01904296875</v>
      </c>
      <c r="AO625" s="6">
        <v>33.799999237060547</v>
      </c>
      <c r="AP625" s="6">
        <v>54.922092437744141</v>
      </c>
      <c r="AQ625" s="6">
        <v>614.37939453125</v>
      </c>
      <c r="AR625" s="6">
        <v>9.6999998092651367</v>
      </c>
      <c r="AS625" s="6">
        <v>107.589599609375</v>
      </c>
      <c r="AT625" s="6">
        <v>11</v>
      </c>
      <c r="AU625" s="6">
        <v>206</v>
      </c>
      <c r="AV625" s="28">
        <f t="shared" si="66"/>
        <v>22474.336865901947</v>
      </c>
      <c r="AW625" s="28"/>
      <c r="AX625" s="7">
        <v>607</v>
      </c>
      <c r="AY625" s="7">
        <f t="shared" si="64"/>
        <v>22474.336865901947</v>
      </c>
      <c r="AZ625" s="7">
        <f t="shared" si="67"/>
        <v>17154.094521045685</v>
      </c>
      <c r="BA625" s="30">
        <f t="shared" si="68"/>
        <v>596</v>
      </c>
      <c r="BB625" s="31">
        <f t="shared" si="69"/>
        <v>0.60507614213197969</v>
      </c>
    </row>
    <row r="626" spans="1:54" x14ac:dyDescent="0.25">
      <c r="A626" s="10">
        <f t="shared" si="65"/>
        <v>6</v>
      </c>
      <c r="C626" s="5">
        <v>26114</v>
      </c>
      <c r="D626" s="6">
        <v>942.660400390625</v>
      </c>
      <c r="E626" s="6">
        <v>81.021400451660156</v>
      </c>
      <c r="F626" s="6">
        <v>10.216068267822266</v>
      </c>
      <c r="G626" s="6">
        <v>889.77001953125</v>
      </c>
      <c r="H626" s="6">
        <v>18.600000381469727</v>
      </c>
      <c r="I626" s="6">
        <v>98.433349609375</v>
      </c>
      <c r="J626" s="6">
        <v>1946.365966796875</v>
      </c>
      <c r="K626" s="6">
        <v>113.90026092529297</v>
      </c>
      <c r="L626" s="6">
        <v>431</v>
      </c>
      <c r="M626" s="6">
        <v>29.423023223876953</v>
      </c>
      <c r="N626" s="6">
        <v>10.494497299194336</v>
      </c>
      <c r="O626" s="6">
        <v>230.39999389648437</v>
      </c>
      <c r="P626" s="6">
        <v>1968.776123046875</v>
      </c>
      <c r="Q626" s="6">
        <v>138.40594482421875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9.3319168090820312</v>
      </c>
      <c r="W626" s="6">
        <v>10.199999809265137</v>
      </c>
      <c r="X626" s="6">
        <v>300.9193115234375</v>
      </c>
      <c r="Y626" s="6">
        <v>104.11006927490234</v>
      </c>
      <c r="Z626" s="6">
        <v>1024</v>
      </c>
      <c r="AA626" s="6">
        <v>78.5</v>
      </c>
      <c r="AB626" s="6">
        <v>173.39923095703125</v>
      </c>
      <c r="AC626" s="6">
        <v>30.702089309692383</v>
      </c>
      <c r="AD626" s="6">
        <v>2160.1181640625</v>
      </c>
      <c r="AE626" s="6">
        <v>3538</v>
      </c>
      <c r="AF626" s="6">
        <v>209.26499938964844</v>
      </c>
      <c r="AG626" s="6">
        <v>932.1025390625</v>
      </c>
      <c r="AH626" s="6">
        <v>4.0999999046325684</v>
      </c>
      <c r="AI626" s="6">
        <v>78.911476135253906</v>
      </c>
      <c r="AJ626" s="6">
        <v>65.599998474121094</v>
      </c>
      <c r="AK626" s="6">
        <v>51.751010894775391</v>
      </c>
      <c r="AL626" s="6">
        <v>29.76872444152832</v>
      </c>
      <c r="AM626" s="6">
        <v>50.342617034912109</v>
      </c>
      <c r="AN626" s="6">
        <v>4534.62255859375</v>
      </c>
      <c r="AO626" s="6">
        <v>33.799999237060547</v>
      </c>
      <c r="AP626" s="6">
        <v>22.907070159912109</v>
      </c>
      <c r="AQ626" s="6">
        <v>466.68515014648437</v>
      </c>
      <c r="AR626" s="6">
        <v>11.800000190734863</v>
      </c>
      <c r="AS626" s="6">
        <v>126.39654541015625</v>
      </c>
      <c r="AT626" s="6">
        <v>11</v>
      </c>
      <c r="AU626" s="6">
        <v>186.41181945800781</v>
      </c>
      <c r="AV626" s="28">
        <f t="shared" si="66"/>
        <v>22519.884610652924</v>
      </c>
      <c r="AW626" s="28"/>
      <c r="AX626" s="7">
        <v>608</v>
      </c>
      <c r="AY626" s="7">
        <f t="shared" si="64"/>
        <v>22519.884610652924</v>
      </c>
      <c r="AZ626" s="7">
        <f t="shared" si="67"/>
        <v>17152.392376184464</v>
      </c>
      <c r="BA626" s="30">
        <f t="shared" si="68"/>
        <v>597</v>
      </c>
      <c r="BB626" s="31">
        <f t="shared" si="69"/>
        <v>0.60609137055837559</v>
      </c>
    </row>
    <row r="627" spans="1:54" x14ac:dyDescent="0.25">
      <c r="A627" s="10">
        <f t="shared" si="65"/>
        <v>7</v>
      </c>
      <c r="C627" s="5">
        <v>26145</v>
      </c>
      <c r="D627" s="6">
        <v>886.26416015625</v>
      </c>
      <c r="E627" s="6">
        <v>52.865795135498047</v>
      </c>
      <c r="F627" s="6">
        <v>10.163201332092285</v>
      </c>
      <c r="G627" s="6">
        <v>787.01080322265625</v>
      </c>
      <c r="H627" s="6">
        <v>68.013885498046875</v>
      </c>
      <c r="I627" s="6">
        <v>1</v>
      </c>
      <c r="J627" s="6">
        <v>1723.998291015625</v>
      </c>
      <c r="K627" s="6">
        <v>81.301239013671875</v>
      </c>
      <c r="L627" s="6">
        <v>419.72329711914062</v>
      </c>
      <c r="M627" s="6">
        <v>18.299999237060547</v>
      </c>
      <c r="N627" s="6">
        <v>10.219463348388672</v>
      </c>
      <c r="O627" s="6">
        <v>230.39999389648437</v>
      </c>
      <c r="P627" s="6">
        <v>1776.7437744140625</v>
      </c>
      <c r="Q627" s="6">
        <v>117.54244232177734</v>
      </c>
      <c r="R627" s="6">
        <v>67</v>
      </c>
      <c r="S627" s="6">
        <v>793.30267333984375</v>
      </c>
      <c r="T627" s="6">
        <v>4.0552411079406738</v>
      </c>
      <c r="U627" s="6">
        <v>359.7569580078125</v>
      </c>
      <c r="V627" s="6">
        <v>9.3414793014526367</v>
      </c>
      <c r="W627" s="6">
        <v>10.199999809265137</v>
      </c>
      <c r="X627" s="6">
        <v>269.05322265625</v>
      </c>
      <c r="Y627" s="6">
        <v>103.32923889160156</v>
      </c>
      <c r="Z627" s="6">
        <v>924.1082763671875</v>
      </c>
      <c r="AA627" s="6">
        <v>78.5</v>
      </c>
      <c r="AB627" s="6">
        <v>120</v>
      </c>
      <c r="AC627" s="6">
        <v>23.337985992431641</v>
      </c>
      <c r="AD627" s="6">
        <v>2156.560546875</v>
      </c>
      <c r="AE627" s="6">
        <v>3529.56884765625</v>
      </c>
      <c r="AF627" s="6">
        <v>209.00039672851562</v>
      </c>
      <c r="AG627" s="6">
        <v>877.31817626953125</v>
      </c>
      <c r="AH627" s="6">
        <v>4.0999999046325684</v>
      </c>
      <c r="AI627" s="6">
        <v>4.8000001907348633</v>
      </c>
      <c r="AJ627" s="6">
        <v>65.599998474121094</v>
      </c>
      <c r="AK627" s="6">
        <v>43.429645538330078</v>
      </c>
      <c r="AL627" s="6">
        <v>15.772578239440918</v>
      </c>
      <c r="AM627" s="6">
        <v>43.513584136962891</v>
      </c>
      <c r="AN627" s="6">
        <v>3965.664306640625</v>
      </c>
      <c r="AO627" s="6">
        <v>33.799999237060547</v>
      </c>
      <c r="AP627" s="6">
        <v>20</v>
      </c>
      <c r="AQ627" s="6">
        <v>290.82284545898438</v>
      </c>
      <c r="AR627" s="6">
        <v>9.6999998092651367</v>
      </c>
      <c r="AS627" s="6">
        <v>8.3026018142700195</v>
      </c>
      <c r="AT627" s="6">
        <v>11</v>
      </c>
      <c r="AU627" s="6">
        <v>179.69044494628906</v>
      </c>
      <c r="AV627" s="28">
        <f t="shared" si="66"/>
        <v>20414.175393104553</v>
      </c>
      <c r="AW627" s="28"/>
      <c r="AX627" s="7">
        <v>609</v>
      </c>
      <c r="AY627" s="7">
        <f t="shared" si="64"/>
        <v>20414.175393104553</v>
      </c>
      <c r="AZ627" s="7">
        <f t="shared" si="67"/>
        <v>17143.832996845245</v>
      </c>
      <c r="BA627" s="30">
        <f t="shared" si="68"/>
        <v>598</v>
      </c>
      <c r="BB627" s="31">
        <f t="shared" si="69"/>
        <v>0.60710659898477159</v>
      </c>
    </row>
    <row r="628" spans="1:54" x14ac:dyDescent="0.25">
      <c r="A628" s="10">
        <f t="shared" si="65"/>
        <v>8</v>
      </c>
      <c r="C628" s="5">
        <v>26176</v>
      </c>
      <c r="D628" s="6">
        <v>828.84423828125</v>
      </c>
      <c r="E628" s="6">
        <v>23.224163055419922</v>
      </c>
      <c r="F628" s="6">
        <v>10.08415699005127</v>
      </c>
      <c r="G628" s="6">
        <v>646.4375</v>
      </c>
      <c r="H628" s="6">
        <v>18.600000381469727</v>
      </c>
      <c r="I628" s="6">
        <v>1</v>
      </c>
      <c r="J628" s="6">
        <v>1502.455078125</v>
      </c>
      <c r="K628" s="6">
        <v>43.774875640869141</v>
      </c>
      <c r="L628" s="6">
        <v>371.7279052734375</v>
      </c>
      <c r="M628" s="6">
        <v>18.299999237060547</v>
      </c>
      <c r="N628" s="6">
        <v>9.9782810211181641</v>
      </c>
      <c r="O628" s="6">
        <v>244.32722473144531</v>
      </c>
      <c r="P628" s="6">
        <v>1699.2220458984375</v>
      </c>
      <c r="Q628" s="6">
        <v>116.08956146240234</v>
      </c>
      <c r="R628" s="6">
        <v>67</v>
      </c>
      <c r="S628" s="6">
        <v>794.72918701171875</v>
      </c>
      <c r="T628" s="6">
        <v>4.0344934463500977</v>
      </c>
      <c r="U628" s="6">
        <v>339.63137817382812</v>
      </c>
      <c r="V628" s="6">
        <v>0.20000000298023224</v>
      </c>
      <c r="W628" s="6">
        <v>10.199999809265137</v>
      </c>
      <c r="X628" s="6">
        <v>226.408447265625</v>
      </c>
      <c r="Y628" s="6">
        <v>102.640380859375</v>
      </c>
      <c r="Z628" s="6">
        <v>792.8427734375</v>
      </c>
      <c r="AA628" s="6">
        <v>78.5</v>
      </c>
      <c r="AB628" s="6">
        <v>120</v>
      </c>
      <c r="AC628" s="6">
        <v>19.186052322387695</v>
      </c>
      <c r="AD628" s="6">
        <v>2006.5345458984375</v>
      </c>
      <c r="AE628" s="6">
        <v>3529.321044921875</v>
      </c>
      <c r="AF628" s="6">
        <v>195.21531677246094</v>
      </c>
      <c r="AG628" s="6">
        <v>785.337646484375</v>
      </c>
      <c r="AH628" s="6">
        <v>4.0999999046325684</v>
      </c>
      <c r="AI628" s="6">
        <v>4.8000001907348633</v>
      </c>
      <c r="AJ628" s="6">
        <v>61.944000244140625</v>
      </c>
      <c r="AK628" s="6">
        <v>37</v>
      </c>
      <c r="AL628" s="6">
        <v>2.4681940078735352</v>
      </c>
      <c r="AM628" s="6">
        <v>37.117401123046875</v>
      </c>
      <c r="AN628" s="6">
        <v>3337.816162109375</v>
      </c>
      <c r="AO628" s="6">
        <v>33.799999237060547</v>
      </c>
      <c r="AP628" s="6">
        <v>20</v>
      </c>
      <c r="AQ628" s="6">
        <v>146.83279418945313</v>
      </c>
      <c r="AR628" s="6">
        <v>9.6999998092651367</v>
      </c>
      <c r="AS628" s="6">
        <v>1.2361558675765991</v>
      </c>
      <c r="AT628" s="6">
        <v>11</v>
      </c>
      <c r="AU628" s="6">
        <v>179.76849365234375</v>
      </c>
      <c r="AV628" s="28">
        <f t="shared" si="66"/>
        <v>18493.429496839643</v>
      </c>
      <c r="AW628" s="28"/>
      <c r="AX628" s="7">
        <v>610</v>
      </c>
      <c r="AY628" s="7">
        <f t="shared" si="64"/>
        <v>18493.429496839643</v>
      </c>
      <c r="AZ628" s="7">
        <f t="shared" si="67"/>
        <v>17125.207656860352</v>
      </c>
      <c r="BA628" s="30">
        <f t="shared" si="68"/>
        <v>599</v>
      </c>
      <c r="BB628" s="31">
        <f t="shared" si="69"/>
        <v>0.60812182741116749</v>
      </c>
    </row>
    <row r="629" spans="1:54" x14ac:dyDescent="0.25">
      <c r="A629" s="10">
        <f t="shared" si="65"/>
        <v>9</v>
      </c>
      <c r="C629" s="5">
        <v>26206</v>
      </c>
      <c r="D629" s="6">
        <v>767.6893310546875</v>
      </c>
      <c r="E629" s="6">
        <v>10.081342697143555</v>
      </c>
      <c r="F629" s="6">
        <v>10.035223960876465</v>
      </c>
      <c r="G629" s="6">
        <v>601.49908447265625</v>
      </c>
      <c r="H629" s="6">
        <v>18.600000381469727</v>
      </c>
      <c r="I629" s="6">
        <v>1</v>
      </c>
      <c r="J629" s="6">
        <v>1296.8939208984375</v>
      </c>
      <c r="K629" s="6">
        <v>29.857215881347656</v>
      </c>
      <c r="L629" s="6">
        <v>325.98690795898437</v>
      </c>
      <c r="M629" s="6">
        <v>18.299999237060547</v>
      </c>
      <c r="N629" s="6">
        <v>9.8617343902587891</v>
      </c>
      <c r="O629" s="6">
        <v>230.39999389648437</v>
      </c>
      <c r="P629" s="6">
        <v>1633.7733154296875</v>
      </c>
      <c r="Q629" s="6">
        <v>116.1827392578125</v>
      </c>
      <c r="R629" s="6">
        <v>67</v>
      </c>
      <c r="S629" s="6">
        <v>542.67730712890625</v>
      </c>
      <c r="T629" s="6">
        <v>4</v>
      </c>
      <c r="U629" s="6">
        <v>315.45065307617187</v>
      </c>
      <c r="V629" s="6">
        <v>1.2567582130432129</v>
      </c>
      <c r="W629" s="6">
        <v>10.199999809265137</v>
      </c>
      <c r="X629" s="6">
        <v>211.93797302246094</v>
      </c>
      <c r="Y629" s="6">
        <v>100.21522521972656</v>
      </c>
      <c r="Z629" s="6">
        <v>671.390869140625</v>
      </c>
      <c r="AA629" s="6">
        <v>78.5</v>
      </c>
      <c r="AB629" s="6">
        <v>120</v>
      </c>
      <c r="AC629" s="6">
        <v>17.5</v>
      </c>
      <c r="AD629" s="6">
        <v>1922.2733154296875</v>
      </c>
      <c r="AE629" s="6">
        <v>3162</v>
      </c>
      <c r="AF629" s="6">
        <v>179.54301452636719</v>
      </c>
      <c r="AG629" s="6">
        <v>665.0478515625</v>
      </c>
      <c r="AH629" s="6">
        <v>4.0999999046325684</v>
      </c>
      <c r="AI629" s="6">
        <v>4.8000001907348633</v>
      </c>
      <c r="AJ629" s="6">
        <v>51.236885070800781</v>
      </c>
      <c r="AK629" s="6">
        <v>37.229583740234375</v>
      </c>
      <c r="AL629" s="6">
        <v>0.60000002384185791</v>
      </c>
      <c r="AM629" s="6">
        <v>31</v>
      </c>
      <c r="AN629" s="6">
        <v>2929.457275390625</v>
      </c>
      <c r="AO629" s="6">
        <v>33.799999237060547</v>
      </c>
      <c r="AP629" s="6">
        <v>20</v>
      </c>
      <c r="AQ629" s="6">
        <v>117.11170196533203</v>
      </c>
      <c r="AR629" s="6">
        <v>9.6999998092651367</v>
      </c>
      <c r="AS629" s="6">
        <v>0.60000002384185791</v>
      </c>
      <c r="AT629" s="6">
        <v>11</v>
      </c>
      <c r="AU629" s="6">
        <v>184.5048828125</v>
      </c>
      <c r="AV629" s="28">
        <f t="shared" si="66"/>
        <v>16574.294104814529</v>
      </c>
      <c r="AW629" s="28"/>
      <c r="AX629" s="7">
        <v>611</v>
      </c>
      <c r="AY629" s="7">
        <f t="shared" si="64"/>
        <v>16574.294104814529</v>
      </c>
      <c r="AZ629" s="7">
        <f t="shared" si="67"/>
        <v>17113.380574703217</v>
      </c>
      <c r="BA629" s="30">
        <f t="shared" si="68"/>
        <v>600</v>
      </c>
      <c r="BB629" s="31">
        <f t="shared" si="69"/>
        <v>0.6091370558375635</v>
      </c>
    </row>
    <row r="630" spans="1:54" x14ac:dyDescent="0.25">
      <c r="A630" s="10">
        <f t="shared" si="65"/>
        <v>10</v>
      </c>
      <c r="C630" s="5">
        <v>26237</v>
      </c>
      <c r="D630" s="6">
        <v>740.03961181640625</v>
      </c>
      <c r="E630" s="6">
        <v>10</v>
      </c>
      <c r="F630" s="6">
        <v>10</v>
      </c>
      <c r="G630" s="6">
        <v>504.96585083007812</v>
      </c>
      <c r="H630" s="6">
        <v>27.709199905395508</v>
      </c>
      <c r="I630" s="6">
        <v>1</v>
      </c>
      <c r="J630" s="6">
        <v>1281.4410400390625</v>
      </c>
      <c r="K630" s="6">
        <v>32.507350921630859</v>
      </c>
      <c r="L630" s="6">
        <v>272.66201782226562</v>
      </c>
      <c r="M630" s="6">
        <v>18.299999237060547</v>
      </c>
      <c r="N630" s="6">
        <v>9.8000001907348633</v>
      </c>
      <c r="O630" s="6">
        <v>230.39999389648437</v>
      </c>
      <c r="P630" s="6">
        <v>1589.6358642578125</v>
      </c>
      <c r="Q630" s="6">
        <v>119.96042633056641</v>
      </c>
      <c r="R630" s="6">
        <v>66</v>
      </c>
      <c r="S630" s="6">
        <v>420.29415893554687</v>
      </c>
      <c r="T630" s="6">
        <v>4</v>
      </c>
      <c r="U630" s="6">
        <v>288.8204345703125</v>
      </c>
      <c r="V630" s="6">
        <v>0.20000000298023224</v>
      </c>
      <c r="W630" s="6">
        <v>10.199999809265137</v>
      </c>
      <c r="X630" s="6">
        <v>214.52479553222656</v>
      </c>
      <c r="Y630" s="6">
        <v>99.906227111816406</v>
      </c>
      <c r="Z630" s="6">
        <v>625.41949462890625</v>
      </c>
      <c r="AA630" s="6">
        <v>78.5</v>
      </c>
      <c r="AB630" s="6">
        <v>120</v>
      </c>
      <c r="AC630" s="6">
        <v>17.5</v>
      </c>
      <c r="AD630" s="6">
        <v>1848.2374267578125</v>
      </c>
      <c r="AE630" s="6">
        <v>3013.403076171875</v>
      </c>
      <c r="AF630" s="6">
        <v>166.43624877929687</v>
      </c>
      <c r="AG630" s="6">
        <v>613.38372802734375</v>
      </c>
      <c r="AH630" s="6">
        <v>4.0999999046325684</v>
      </c>
      <c r="AI630" s="6">
        <v>21.566617965698242</v>
      </c>
      <c r="AJ630" s="6">
        <v>49.343906402587891</v>
      </c>
      <c r="AK630" s="6">
        <v>37</v>
      </c>
      <c r="AL630" s="6">
        <v>0.60000002384185791</v>
      </c>
      <c r="AM630" s="6">
        <v>31</v>
      </c>
      <c r="AN630" s="6">
        <v>2881.82421875</v>
      </c>
      <c r="AO630" s="6">
        <v>33.799999237060547</v>
      </c>
      <c r="AP630" s="6">
        <v>20</v>
      </c>
      <c r="AQ630" s="6">
        <v>93.896629333496094</v>
      </c>
      <c r="AR630" s="6">
        <v>9.6999998092651367</v>
      </c>
      <c r="AS630" s="6">
        <v>0.60000002384185791</v>
      </c>
      <c r="AT630" s="6">
        <v>11</v>
      </c>
      <c r="AU630" s="6">
        <v>180.97001647949219</v>
      </c>
      <c r="AV630" s="28">
        <f t="shared" si="66"/>
        <v>15810.648333504796</v>
      </c>
      <c r="AW630" s="28"/>
      <c r="AX630" s="7">
        <v>612</v>
      </c>
      <c r="AY630" s="7">
        <f t="shared" si="64"/>
        <v>15810.648333504796</v>
      </c>
      <c r="AZ630" s="7">
        <f t="shared" si="67"/>
        <v>17111.90021944046</v>
      </c>
      <c r="BA630" s="30">
        <f t="shared" si="68"/>
        <v>601</v>
      </c>
      <c r="BB630" s="31">
        <f t="shared" si="69"/>
        <v>0.6101522842639594</v>
      </c>
    </row>
    <row r="631" spans="1:54" x14ac:dyDescent="0.25">
      <c r="A631" s="10">
        <f t="shared" si="65"/>
        <v>11</v>
      </c>
      <c r="C631" s="5">
        <v>26267</v>
      </c>
      <c r="D631" s="6">
        <v>732.76025390625</v>
      </c>
      <c r="E631" s="6">
        <v>10</v>
      </c>
      <c r="F631" s="6">
        <v>10.210297584533691</v>
      </c>
      <c r="G631" s="6">
        <v>466.30548095703125</v>
      </c>
      <c r="H631" s="6">
        <v>18.600000381469727</v>
      </c>
      <c r="I631" s="6">
        <v>1.6391105651855469</v>
      </c>
      <c r="J631" s="6">
        <v>1292.026611328125</v>
      </c>
      <c r="K631" s="6">
        <v>37.301612854003906</v>
      </c>
      <c r="L631" s="6">
        <v>259.44659423828125</v>
      </c>
      <c r="M631" s="6">
        <v>29.538457870483398</v>
      </c>
      <c r="N631" s="6">
        <v>9.8000001907348633</v>
      </c>
      <c r="O631" s="6">
        <v>233.32057189941406</v>
      </c>
      <c r="P631" s="6">
        <v>1594.8634033203125</v>
      </c>
      <c r="Q631" s="6">
        <v>126.31841278076172</v>
      </c>
      <c r="R631" s="6">
        <v>64</v>
      </c>
      <c r="S631" s="6">
        <v>333.53140258789063</v>
      </c>
      <c r="T631" s="6">
        <v>5.0774879455566406</v>
      </c>
      <c r="U631" s="6">
        <v>270.28912353515625</v>
      </c>
      <c r="V631" s="6">
        <v>13.514946937561035</v>
      </c>
      <c r="W631" s="6">
        <v>10.688626289367676</v>
      </c>
      <c r="X631" s="6">
        <v>230.33863830566406</v>
      </c>
      <c r="Y631" s="6">
        <v>90.018341064453125</v>
      </c>
      <c r="Z631" s="6">
        <v>617.92144775390625</v>
      </c>
      <c r="AA631" s="6">
        <v>78.5</v>
      </c>
      <c r="AB631" s="6">
        <v>168.08905029296875</v>
      </c>
      <c r="AC631" s="6">
        <v>17.5</v>
      </c>
      <c r="AD631" s="6">
        <v>1877.9952392578125</v>
      </c>
      <c r="AE631" s="6">
        <v>2764.430908203125</v>
      </c>
      <c r="AF631" s="6">
        <v>160.36439514160156</v>
      </c>
      <c r="AG631" s="6">
        <v>615.885986328125</v>
      </c>
      <c r="AH631" s="6">
        <v>4.0999999046325684</v>
      </c>
      <c r="AI631" s="6">
        <v>113.92630767822266</v>
      </c>
      <c r="AJ631" s="6">
        <v>44.048164367675781</v>
      </c>
      <c r="AK631" s="6">
        <v>37</v>
      </c>
      <c r="AL631" s="6">
        <v>0.60000002384185791</v>
      </c>
      <c r="AM631" s="6">
        <v>31</v>
      </c>
      <c r="AN631" s="6">
        <v>2896.386474609375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0.60000002384185791</v>
      </c>
      <c r="AT631" s="6">
        <v>11</v>
      </c>
      <c r="AU631" s="6">
        <v>179.24176025390625</v>
      </c>
      <c r="AV631" s="28">
        <f t="shared" si="66"/>
        <v>15601.679107427597</v>
      </c>
      <c r="AW631" s="28"/>
      <c r="AX631" s="7">
        <v>613</v>
      </c>
      <c r="AY631" s="7">
        <f t="shared" si="64"/>
        <v>15601.679107427597</v>
      </c>
      <c r="AZ631" s="7">
        <f t="shared" si="67"/>
        <v>17109.627838134766</v>
      </c>
      <c r="BA631" s="30">
        <f t="shared" si="68"/>
        <v>602</v>
      </c>
      <c r="BB631" s="31">
        <f t="shared" si="69"/>
        <v>0.6111675126903553</v>
      </c>
    </row>
    <row r="632" spans="1:54" x14ac:dyDescent="0.25">
      <c r="A632" s="10">
        <f t="shared" si="65"/>
        <v>12</v>
      </c>
      <c r="C632" s="5">
        <v>26298</v>
      </c>
      <c r="D632" s="6">
        <v>747.7818603515625</v>
      </c>
      <c r="E632" s="6">
        <v>24.456684112548828</v>
      </c>
      <c r="F632" s="6">
        <v>12.904576301574707</v>
      </c>
      <c r="G632" s="6">
        <v>505.98089599609375</v>
      </c>
      <c r="H632" s="6">
        <v>189.19090270996094</v>
      </c>
      <c r="I632" s="6">
        <v>17.535116195678711</v>
      </c>
      <c r="J632" s="6">
        <v>1314.1165771484375</v>
      </c>
      <c r="K632" s="6">
        <v>50.155536651611328</v>
      </c>
      <c r="L632" s="6">
        <v>246.05218505859375</v>
      </c>
      <c r="M632" s="6">
        <v>18.299999237060547</v>
      </c>
      <c r="N632" s="6">
        <v>10.940102577209473</v>
      </c>
      <c r="O632" s="6">
        <v>235.39738464355469</v>
      </c>
      <c r="P632" s="6">
        <v>1628.417724609375</v>
      </c>
      <c r="Q632" s="6">
        <v>134.26927185058594</v>
      </c>
      <c r="R632" s="6">
        <v>62</v>
      </c>
      <c r="S632" s="6">
        <v>418.03475952148437</v>
      </c>
      <c r="T632" s="6">
        <v>8.9473505020141602</v>
      </c>
      <c r="U632" s="6">
        <v>258.65023803710937</v>
      </c>
      <c r="V632" s="6">
        <v>30.689414978027344</v>
      </c>
      <c r="W632" s="6">
        <v>10.199999809265137</v>
      </c>
      <c r="X632" s="6">
        <v>249.20423889160156</v>
      </c>
      <c r="Y632" s="6">
        <v>77.660049438476563</v>
      </c>
      <c r="Z632" s="6">
        <v>641.63037109375</v>
      </c>
      <c r="AA632" s="6">
        <v>144.20767211914062</v>
      </c>
      <c r="AB632" s="6">
        <v>247.38369750976562</v>
      </c>
      <c r="AC632" s="6">
        <v>22.237377166748047</v>
      </c>
      <c r="AD632" s="6">
        <v>1927.3441162109375</v>
      </c>
      <c r="AE632" s="6">
        <v>2888.8994140625</v>
      </c>
      <c r="AF632" s="6">
        <v>169.29798889160156</v>
      </c>
      <c r="AG632" s="6">
        <v>648.1043701171875</v>
      </c>
      <c r="AH632" s="6">
        <v>4.0999999046325684</v>
      </c>
      <c r="AI632" s="6">
        <v>4.8000001907348633</v>
      </c>
      <c r="AJ632" s="6">
        <v>56.162723541259766</v>
      </c>
      <c r="AK632" s="6">
        <v>39.931831359863281</v>
      </c>
      <c r="AL632" s="6">
        <v>6.9165139198303223</v>
      </c>
      <c r="AM632" s="6">
        <v>42.1798095703125</v>
      </c>
      <c r="AN632" s="6">
        <v>2987.431640625</v>
      </c>
      <c r="AO632" s="6">
        <v>33.799999237060547</v>
      </c>
      <c r="AP632" s="6">
        <v>26.763111114501953</v>
      </c>
      <c r="AQ632" s="6">
        <v>321.09866333007812</v>
      </c>
      <c r="AR632" s="6">
        <v>9.6999998092651367</v>
      </c>
      <c r="AS632" s="6">
        <v>6.428098201751709</v>
      </c>
      <c r="AT632" s="6">
        <v>11</v>
      </c>
      <c r="AU632" s="6">
        <v>179.73294067382812</v>
      </c>
      <c r="AV632" s="28">
        <f t="shared" si="66"/>
        <v>16670.035207271576</v>
      </c>
      <c r="AW632" s="28"/>
      <c r="AX632" s="7">
        <v>614</v>
      </c>
      <c r="AY632" s="7">
        <f t="shared" si="64"/>
        <v>16670.035207271576</v>
      </c>
      <c r="AZ632" s="7">
        <f t="shared" si="67"/>
        <v>17106.756036281586</v>
      </c>
      <c r="BA632" s="30">
        <f t="shared" si="68"/>
        <v>603</v>
      </c>
      <c r="BB632" s="31">
        <f t="shared" si="69"/>
        <v>0.61218274111675131</v>
      </c>
    </row>
    <row r="633" spans="1:54" x14ac:dyDescent="0.25">
      <c r="A633" s="10">
        <f t="shared" si="65"/>
        <v>1</v>
      </c>
      <c r="C633" s="5">
        <v>26329</v>
      </c>
      <c r="D633" s="6">
        <v>752.740234375</v>
      </c>
      <c r="E633" s="6">
        <v>57.251972198486328</v>
      </c>
      <c r="F633" s="6">
        <v>14.226387023925781</v>
      </c>
      <c r="G633" s="6">
        <v>571.6463623046875</v>
      </c>
      <c r="H633" s="6">
        <v>276.42340087890625</v>
      </c>
      <c r="I633" s="6">
        <v>26.528877258300781</v>
      </c>
      <c r="J633" s="6">
        <v>1420.2255859375</v>
      </c>
      <c r="K633" s="6">
        <v>69.974441528320312</v>
      </c>
      <c r="L633" s="6">
        <v>232.80403137207031</v>
      </c>
      <c r="M633" s="6">
        <v>18.299999237060547</v>
      </c>
      <c r="N633" s="6">
        <v>10.950057983398438</v>
      </c>
      <c r="O633" s="6">
        <v>265.13980102539062</v>
      </c>
      <c r="P633" s="6">
        <v>1654.1575927734375</v>
      </c>
      <c r="Q633" s="6">
        <v>142.47578430175781</v>
      </c>
      <c r="R633" s="6">
        <v>62</v>
      </c>
      <c r="S633" s="6">
        <v>466.41122436523437</v>
      </c>
      <c r="T633" s="6">
        <v>11.885930061340332</v>
      </c>
      <c r="U633" s="6">
        <v>245.28919982910156</v>
      </c>
      <c r="V633" s="6">
        <v>48.799140930175781</v>
      </c>
      <c r="W633" s="6">
        <v>10.199999809265137</v>
      </c>
      <c r="X633" s="6">
        <v>261.2269287109375</v>
      </c>
      <c r="Y633" s="6">
        <v>72</v>
      </c>
      <c r="Z633" s="6">
        <v>651.5732421875</v>
      </c>
      <c r="AA633" s="6">
        <v>170.7984619140625</v>
      </c>
      <c r="AB633" s="6">
        <v>308.94198608398437</v>
      </c>
      <c r="AC633" s="6">
        <v>29.37156867980957</v>
      </c>
      <c r="AD633" s="6">
        <v>1950</v>
      </c>
      <c r="AE633" s="6">
        <v>3088</v>
      </c>
      <c r="AF633" s="6">
        <v>172.59027099609375</v>
      </c>
      <c r="AG633" s="6">
        <v>653.73931884765625</v>
      </c>
      <c r="AH633" s="6">
        <v>4.0999999046325684</v>
      </c>
      <c r="AI633" s="6">
        <v>4.8000001907348633</v>
      </c>
      <c r="AJ633" s="6">
        <v>58.739185333251953</v>
      </c>
      <c r="AK633" s="6">
        <v>50.779708862304688</v>
      </c>
      <c r="AL633" s="6">
        <v>8.9995603561401367</v>
      </c>
      <c r="AM633" s="6">
        <v>43.963909149169922</v>
      </c>
      <c r="AN633" s="6">
        <v>3266.32177734375</v>
      </c>
      <c r="AO633" s="6">
        <v>44</v>
      </c>
      <c r="AP633" s="6">
        <v>34.872463226318359</v>
      </c>
      <c r="AQ633" s="6">
        <v>550.3177490234375</v>
      </c>
      <c r="AR633" s="6">
        <v>9.6999998092651367</v>
      </c>
      <c r="AS633" s="6">
        <v>9.1630125045776367</v>
      </c>
      <c r="AT633" s="6">
        <v>34.010787963867188</v>
      </c>
      <c r="AU633" s="6">
        <v>181.38565063476562</v>
      </c>
      <c r="AV633" s="28">
        <f t="shared" si="66"/>
        <v>18016.825604915619</v>
      </c>
      <c r="AW633" s="28"/>
      <c r="AX633" s="7">
        <v>615</v>
      </c>
      <c r="AY633" s="7">
        <f t="shared" si="64"/>
        <v>18016.825604915619</v>
      </c>
      <c r="AZ633" s="7">
        <f t="shared" si="67"/>
        <v>17088.976185753942</v>
      </c>
      <c r="BA633" s="30">
        <f t="shared" si="68"/>
        <v>604</v>
      </c>
      <c r="BB633" s="31">
        <f t="shared" si="69"/>
        <v>0.6131979695431472</v>
      </c>
    </row>
    <row r="634" spans="1:54" x14ac:dyDescent="0.25">
      <c r="A634" s="10">
        <f t="shared" si="65"/>
        <v>2</v>
      </c>
      <c r="C634" s="5">
        <v>26358</v>
      </c>
      <c r="D634" s="6">
        <v>772.50762939453125</v>
      </c>
      <c r="E634" s="6">
        <v>57.662994384765625</v>
      </c>
      <c r="F634" s="6">
        <v>17.076257705688477</v>
      </c>
      <c r="G634" s="6">
        <v>600</v>
      </c>
      <c r="H634" s="6">
        <v>267.5321044921875</v>
      </c>
      <c r="I634" s="6">
        <v>51.772304534912109</v>
      </c>
      <c r="J634" s="6">
        <v>1529.455810546875</v>
      </c>
      <c r="K634" s="6">
        <v>96.6302490234375</v>
      </c>
      <c r="L634" s="6">
        <v>220.79766845703125</v>
      </c>
      <c r="M634" s="6">
        <v>18.299999237060547</v>
      </c>
      <c r="N634" s="6">
        <v>10.943597793579102</v>
      </c>
      <c r="O634" s="6">
        <v>292.66079711914062</v>
      </c>
      <c r="P634" s="6">
        <v>1690</v>
      </c>
      <c r="Q634" s="6">
        <v>148.3096923828125</v>
      </c>
      <c r="R634" s="6">
        <v>62</v>
      </c>
      <c r="S634" s="6">
        <v>575</v>
      </c>
      <c r="T634" s="6">
        <v>16.25059700012207</v>
      </c>
      <c r="U634" s="6">
        <v>235.98448181152344</v>
      </c>
      <c r="V634" s="6">
        <v>65.609901428222656</v>
      </c>
      <c r="W634" s="6">
        <v>10.199999809265137</v>
      </c>
      <c r="X634" s="6">
        <v>278.38229370117187</v>
      </c>
      <c r="Y634" s="6">
        <v>80.162872314453125</v>
      </c>
      <c r="Z634" s="6">
        <v>676</v>
      </c>
      <c r="AA634" s="6">
        <v>129.12127685546875</v>
      </c>
      <c r="AB634" s="6">
        <v>366.15045166015625</v>
      </c>
      <c r="AC634" s="6">
        <v>47.760490417480469</v>
      </c>
      <c r="AD634" s="6">
        <v>1950</v>
      </c>
      <c r="AE634" s="6">
        <v>3058</v>
      </c>
      <c r="AF634" s="6">
        <v>187.408935546875</v>
      </c>
      <c r="AG634" s="6">
        <v>643.688232421875</v>
      </c>
      <c r="AH634" s="6">
        <v>4.0999999046325684</v>
      </c>
      <c r="AI634" s="6">
        <v>91.171577453613281</v>
      </c>
      <c r="AJ634" s="6">
        <v>65.599998474121094</v>
      </c>
      <c r="AK634" s="6">
        <v>53.591094970703125</v>
      </c>
      <c r="AL634" s="6">
        <v>12.971591949462891</v>
      </c>
      <c r="AM634" s="6">
        <v>38.398044586181641</v>
      </c>
      <c r="AN634" s="6">
        <v>3606.47998046875</v>
      </c>
      <c r="AO634" s="6">
        <v>33.799999237060547</v>
      </c>
      <c r="AP634" s="6">
        <v>20</v>
      </c>
      <c r="AQ634" s="6">
        <v>726.26251220703125</v>
      </c>
      <c r="AR634" s="6">
        <v>11.800000190734863</v>
      </c>
      <c r="AS634" s="6">
        <v>8.8393802642822266</v>
      </c>
      <c r="AT634" s="6">
        <v>66.771919250488281</v>
      </c>
      <c r="AU634" s="6">
        <v>191.26924133300781</v>
      </c>
      <c r="AV634" s="28">
        <f t="shared" si="66"/>
        <v>19086.423978328705</v>
      </c>
      <c r="AW634" s="28"/>
      <c r="AX634" s="7">
        <v>616</v>
      </c>
      <c r="AY634" s="7">
        <f t="shared" si="64"/>
        <v>19086.423978328705</v>
      </c>
      <c r="AZ634" s="7">
        <f t="shared" si="67"/>
        <v>17073.12722158432</v>
      </c>
      <c r="BA634" s="30">
        <f t="shared" si="68"/>
        <v>605</v>
      </c>
      <c r="BB634" s="31">
        <f t="shared" si="69"/>
        <v>0.6142131979695431</v>
      </c>
    </row>
    <row r="635" spans="1:54" x14ac:dyDescent="0.25">
      <c r="A635" s="10">
        <f t="shared" si="65"/>
        <v>3</v>
      </c>
      <c r="C635" s="5">
        <v>26389</v>
      </c>
      <c r="D635" s="6">
        <v>769.1368408203125</v>
      </c>
      <c r="E635" s="6">
        <v>76.7340087890625</v>
      </c>
      <c r="F635" s="6">
        <v>18.089773178100586</v>
      </c>
      <c r="G635" s="6">
        <v>685</v>
      </c>
      <c r="H635" s="6">
        <v>323.42327880859375</v>
      </c>
      <c r="I635" s="6">
        <v>102.90395355224609</v>
      </c>
      <c r="J635" s="6">
        <v>1849.2220458984375</v>
      </c>
      <c r="K635" s="6">
        <v>121.75973510742187</v>
      </c>
      <c r="L635" s="6">
        <v>306.12896728515625</v>
      </c>
      <c r="M635" s="6">
        <v>18.299999237060547</v>
      </c>
      <c r="N635" s="6">
        <v>10.865575790405273</v>
      </c>
      <c r="O635" s="6">
        <v>323.76727294921875</v>
      </c>
      <c r="P635" s="6">
        <v>1690</v>
      </c>
      <c r="Q635" s="6">
        <v>136.43782043457031</v>
      </c>
      <c r="R635" s="6">
        <v>64</v>
      </c>
      <c r="S635" s="6">
        <v>680</v>
      </c>
      <c r="T635" s="6">
        <v>20.830656051635742</v>
      </c>
      <c r="U635" s="6">
        <v>268.13873291015625</v>
      </c>
      <c r="V635" s="6">
        <v>66.994110107421875</v>
      </c>
      <c r="W635" s="6">
        <v>10.199999809265137</v>
      </c>
      <c r="X635" s="6">
        <v>301.29998779296875</v>
      </c>
      <c r="Y635" s="6">
        <v>89.688034057617188</v>
      </c>
      <c r="Z635" s="6">
        <v>737</v>
      </c>
      <c r="AA635" s="6">
        <v>132.60258483886719</v>
      </c>
      <c r="AB635" s="6">
        <v>389.45721435546875</v>
      </c>
      <c r="AC635" s="6">
        <v>46.167411804199219</v>
      </c>
      <c r="AD635" s="6">
        <v>2017.732666015625</v>
      </c>
      <c r="AE635" s="6">
        <v>3163</v>
      </c>
      <c r="AF635" s="6">
        <v>193</v>
      </c>
      <c r="AG635" s="6">
        <v>639.4627685546875</v>
      </c>
      <c r="AH635" s="6">
        <v>4.1266789436340332</v>
      </c>
      <c r="AI635" s="6">
        <v>81.289421081542969</v>
      </c>
      <c r="AJ635" s="6">
        <v>65.599998474121094</v>
      </c>
      <c r="AK635" s="6">
        <v>53.916294097900391</v>
      </c>
      <c r="AL635" s="6">
        <v>0.60000002384185791</v>
      </c>
      <c r="AM635" s="6">
        <v>49.032657623291016</v>
      </c>
      <c r="AN635" s="6">
        <v>4323.85595703125</v>
      </c>
      <c r="AO635" s="6">
        <v>39.185146331787109</v>
      </c>
      <c r="AP635" s="6">
        <v>20</v>
      </c>
      <c r="AQ635" s="6">
        <v>694.2574462890625</v>
      </c>
      <c r="AR635" s="6">
        <v>11.800000190734863</v>
      </c>
      <c r="AS635" s="6">
        <v>4.196876049041748</v>
      </c>
      <c r="AT635" s="6">
        <v>66.588394165039063</v>
      </c>
      <c r="AU635" s="6">
        <v>206</v>
      </c>
      <c r="AV635" s="28">
        <f t="shared" si="66"/>
        <v>20871.792308449745</v>
      </c>
      <c r="AW635" s="28"/>
      <c r="AX635" s="7">
        <v>617</v>
      </c>
      <c r="AY635" s="7">
        <f t="shared" si="64"/>
        <v>20871.792308449745</v>
      </c>
      <c r="AZ635" s="7">
        <f t="shared" si="67"/>
        <v>17057.670843794942</v>
      </c>
      <c r="BA635" s="30">
        <f t="shared" si="68"/>
        <v>606</v>
      </c>
      <c r="BB635" s="31">
        <f t="shared" si="69"/>
        <v>0.61522842639593911</v>
      </c>
    </row>
    <row r="636" spans="1:54" x14ac:dyDescent="0.25">
      <c r="A636" s="10">
        <f t="shared" si="65"/>
        <v>4</v>
      </c>
      <c r="C636" s="5">
        <v>26419</v>
      </c>
      <c r="D636" s="6">
        <v>720.34893798828125</v>
      </c>
      <c r="E636" s="6">
        <v>86.939689636230469</v>
      </c>
      <c r="F636" s="6">
        <v>19.045368194580078</v>
      </c>
      <c r="G636" s="6">
        <v>825</v>
      </c>
      <c r="H636" s="6">
        <v>255.07431030273437</v>
      </c>
      <c r="I636" s="6">
        <v>58.129638671875</v>
      </c>
      <c r="J636" s="6">
        <v>1898.005859375</v>
      </c>
      <c r="K636" s="6">
        <v>116.10105133056641</v>
      </c>
      <c r="L636" s="6">
        <v>233.087646484375</v>
      </c>
      <c r="M636" s="6">
        <v>18.299999237060547</v>
      </c>
      <c r="N636" s="6">
        <v>10.74067497253418</v>
      </c>
      <c r="O636" s="6">
        <v>293.35205078125</v>
      </c>
      <c r="P636" s="6">
        <v>1713</v>
      </c>
      <c r="Q636" s="6">
        <v>121.87760925292969</v>
      </c>
      <c r="R636" s="6">
        <v>65</v>
      </c>
      <c r="S636" s="6">
        <v>800</v>
      </c>
      <c r="T636" s="6">
        <v>25.082365036010742</v>
      </c>
      <c r="U636" s="6">
        <v>198.24996948242187</v>
      </c>
      <c r="V636" s="6">
        <v>72.355232238769531</v>
      </c>
      <c r="W636" s="6">
        <v>10.199999809265137</v>
      </c>
      <c r="X636" s="6">
        <v>253.13931274414062</v>
      </c>
      <c r="Y636" s="6">
        <v>89.306861877441406</v>
      </c>
      <c r="Z636" s="6">
        <v>805.13818359375</v>
      </c>
      <c r="AA636" s="6">
        <v>78.5</v>
      </c>
      <c r="AB636" s="6">
        <v>407.85443115234375</v>
      </c>
      <c r="AC636" s="6">
        <v>42.326946258544922</v>
      </c>
      <c r="AD636" s="6">
        <v>2072.207275390625</v>
      </c>
      <c r="AE636" s="6">
        <v>3463</v>
      </c>
      <c r="AF636" s="6">
        <v>197.81982421875</v>
      </c>
      <c r="AG636" s="6">
        <v>665.0830078125</v>
      </c>
      <c r="AH636" s="6">
        <v>4.0999999046325684</v>
      </c>
      <c r="AI636" s="6">
        <v>80.410888671875</v>
      </c>
      <c r="AJ636" s="6">
        <v>65.599998474121094</v>
      </c>
      <c r="AK636" s="6">
        <v>58.026817321777344</v>
      </c>
      <c r="AL636" s="6">
        <v>2.9190733432769775</v>
      </c>
      <c r="AM636" s="6">
        <v>55.421485900878906</v>
      </c>
      <c r="AN636" s="6">
        <v>4543.09326171875</v>
      </c>
      <c r="AO636" s="6">
        <v>33.799999237060547</v>
      </c>
      <c r="AP636" s="6">
        <v>39.998786926269531</v>
      </c>
      <c r="AQ636" s="6">
        <v>661.42706298828125</v>
      </c>
      <c r="AR636" s="6">
        <v>9.6999998092651367</v>
      </c>
      <c r="AS636" s="6">
        <v>25.26213264465332</v>
      </c>
      <c r="AT636" s="6">
        <v>11</v>
      </c>
      <c r="AU636" s="6">
        <v>206</v>
      </c>
      <c r="AV636" s="28">
        <f t="shared" si="66"/>
        <v>21411.025752782822</v>
      </c>
      <c r="AW636" s="28"/>
      <c r="AX636" s="7">
        <v>618</v>
      </c>
      <c r="AY636" s="7">
        <f t="shared" si="64"/>
        <v>21411.025752782822</v>
      </c>
      <c r="AZ636" s="7">
        <f t="shared" si="67"/>
        <v>17037.266477704048</v>
      </c>
      <c r="BA636" s="30">
        <f t="shared" si="68"/>
        <v>607</v>
      </c>
      <c r="BB636" s="31">
        <f t="shared" si="69"/>
        <v>0.61624365482233501</v>
      </c>
    </row>
    <row r="637" spans="1:54" x14ac:dyDescent="0.25">
      <c r="A637" s="10">
        <f t="shared" si="65"/>
        <v>5</v>
      </c>
      <c r="C637" s="5">
        <v>26450</v>
      </c>
      <c r="D637" s="6">
        <v>667.82135009765625</v>
      </c>
      <c r="E637" s="6">
        <v>65.4144287109375</v>
      </c>
      <c r="F637" s="6">
        <v>10.325065612792969</v>
      </c>
      <c r="G637" s="6">
        <v>910.9674072265625</v>
      </c>
      <c r="H637" s="6">
        <v>157.01492309570312</v>
      </c>
      <c r="I637" s="6">
        <v>74.196296691894531</v>
      </c>
      <c r="J637" s="6">
        <v>1829.6658935546875</v>
      </c>
      <c r="K637" s="6">
        <v>111.01882171630859</v>
      </c>
      <c r="L637" s="6">
        <v>227.43405151367187</v>
      </c>
      <c r="M637" s="6">
        <v>18.299999237060547</v>
      </c>
      <c r="N637" s="6">
        <v>10.542867660522461</v>
      </c>
      <c r="O637" s="6">
        <v>261.4124755859375</v>
      </c>
      <c r="P637" s="6">
        <v>1753.3878173828125</v>
      </c>
      <c r="Q637" s="6">
        <v>104.49949645996094</v>
      </c>
      <c r="R637" s="6">
        <v>66</v>
      </c>
      <c r="S637" s="6">
        <v>943.61163330078125</v>
      </c>
      <c r="T637" s="6">
        <v>4</v>
      </c>
      <c r="U637" s="6">
        <v>252.3231201171875</v>
      </c>
      <c r="V637" s="6">
        <v>12.780840873718262</v>
      </c>
      <c r="W637" s="6">
        <v>10.199999809265137</v>
      </c>
      <c r="X637" s="6">
        <v>296.9124755859375</v>
      </c>
      <c r="Y637" s="6">
        <v>88.793350219726563</v>
      </c>
      <c r="Z637" s="6">
        <v>948.85870361328125</v>
      </c>
      <c r="AA637" s="6">
        <v>78.5</v>
      </c>
      <c r="AB637" s="6">
        <v>351.58688354492187</v>
      </c>
      <c r="AC637" s="6">
        <v>33.385509490966797</v>
      </c>
      <c r="AD637" s="6">
        <v>1984.943359375</v>
      </c>
      <c r="AE637" s="6">
        <v>3538</v>
      </c>
      <c r="AF637" s="6">
        <v>202.44581604003906</v>
      </c>
      <c r="AG637" s="6">
        <v>765.25543212890625</v>
      </c>
      <c r="AH637" s="6">
        <v>4.0999999046325684</v>
      </c>
      <c r="AI637" s="6">
        <v>79.224891662597656</v>
      </c>
      <c r="AJ637" s="6">
        <v>65.599998474121094</v>
      </c>
      <c r="AK637" s="6">
        <v>57.359508514404297</v>
      </c>
      <c r="AL637" s="6">
        <v>2.4754862785339355</v>
      </c>
      <c r="AM637" s="6">
        <v>52.956546783447266</v>
      </c>
      <c r="AN637" s="6">
        <v>4084.13037109375</v>
      </c>
      <c r="AO637" s="6">
        <v>33.799999237060547</v>
      </c>
      <c r="AP637" s="6">
        <v>20</v>
      </c>
      <c r="AQ637" s="6">
        <v>578.17767333984375</v>
      </c>
      <c r="AR637" s="6">
        <v>11.800000190734863</v>
      </c>
      <c r="AS637" s="6">
        <v>59.074188232421875</v>
      </c>
      <c r="AT637" s="6">
        <v>11</v>
      </c>
      <c r="AU637" s="6">
        <v>201.03263854980469</v>
      </c>
      <c r="AV637" s="28">
        <f t="shared" si="66"/>
        <v>21040.329320907593</v>
      </c>
      <c r="AW637" s="28"/>
      <c r="AX637" s="7">
        <v>619</v>
      </c>
      <c r="AY637" s="7">
        <f t="shared" si="64"/>
        <v>21040.329320907593</v>
      </c>
      <c r="AZ637" s="7">
        <f t="shared" si="67"/>
        <v>17031.701523303986</v>
      </c>
      <c r="BA637" s="30">
        <f t="shared" si="68"/>
        <v>608</v>
      </c>
      <c r="BB637" s="31">
        <f t="shared" si="69"/>
        <v>0.61725888324873102</v>
      </c>
    </row>
    <row r="638" spans="1:54" x14ac:dyDescent="0.25">
      <c r="A638" s="10">
        <f t="shared" si="65"/>
        <v>6</v>
      </c>
      <c r="C638" s="5">
        <v>26480</v>
      </c>
      <c r="D638" s="6">
        <v>611.72113037109375</v>
      </c>
      <c r="E638" s="6">
        <v>37.560195922851563</v>
      </c>
      <c r="F638" s="6">
        <v>10.261445999145508</v>
      </c>
      <c r="G638" s="6">
        <v>885.5909423828125</v>
      </c>
      <c r="H638" s="6">
        <v>18.600000381469727</v>
      </c>
      <c r="I638" s="6">
        <v>24.842411041259766</v>
      </c>
      <c r="J638" s="6">
        <v>1792.028076171875</v>
      </c>
      <c r="K638" s="6">
        <v>68.083213806152344</v>
      </c>
      <c r="L638" s="6">
        <v>27.646371841430664</v>
      </c>
      <c r="M638" s="6">
        <v>32.185314178466797</v>
      </c>
      <c r="N638" s="6">
        <v>10.304468154907227</v>
      </c>
      <c r="O638" s="6">
        <v>230.39999389648437</v>
      </c>
      <c r="P638" s="6">
        <v>1669.249267578125</v>
      </c>
      <c r="Q638" s="6">
        <v>85.965385437011719</v>
      </c>
      <c r="R638" s="6">
        <v>66</v>
      </c>
      <c r="S638" s="6">
        <v>769.479736328125</v>
      </c>
      <c r="T638" s="6">
        <v>4.0298142433166504</v>
      </c>
      <c r="U638" s="6">
        <v>360</v>
      </c>
      <c r="V638" s="6">
        <v>26.884464263916016</v>
      </c>
      <c r="W638" s="6">
        <v>10.199999809265137</v>
      </c>
      <c r="X638" s="6">
        <v>300.76583862304688</v>
      </c>
      <c r="Y638" s="6">
        <v>88.208793640136719</v>
      </c>
      <c r="Z638" s="6">
        <v>944.5301513671875</v>
      </c>
      <c r="AA638" s="6">
        <v>78.5</v>
      </c>
      <c r="AB638" s="6">
        <v>219.03799438476562</v>
      </c>
      <c r="AC638" s="6">
        <v>29.382253646850586</v>
      </c>
      <c r="AD638" s="6">
        <v>1876.8492431640625</v>
      </c>
      <c r="AE638" s="6">
        <v>3531.48046875</v>
      </c>
      <c r="AF638" s="6">
        <v>209.26499938964844</v>
      </c>
      <c r="AG638" s="6">
        <v>715.153076171875</v>
      </c>
      <c r="AH638" s="6">
        <v>4.0999999046325684</v>
      </c>
      <c r="AI638" s="6">
        <v>77.857589721679688</v>
      </c>
      <c r="AJ638" s="6">
        <v>65.599998474121094</v>
      </c>
      <c r="AK638" s="6">
        <v>51.842739105224609</v>
      </c>
      <c r="AL638" s="6">
        <v>0.60000002384185791</v>
      </c>
      <c r="AM638" s="6">
        <v>45.648330688476563</v>
      </c>
      <c r="AN638" s="6">
        <v>3311.08642578125</v>
      </c>
      <c r="AO638" s="6">
        <v>33.799999237060547</v>
      </c>
      <c r="AP638" s="6">
        <v>22.906059265136719</v>
      </c>
      <c r="AQ638" s="6">
        <v>407.11251831054687</v>
      </c>
      <c r="AR638" s="6">
        <v>9.6999998092651367</v>
      </c>
      <c r="AS638" s="6">
        <v>30.843629837036133</v>
      </c>
      <c r="AT638" s="6">
        <v>11</v>
      </c>
      <c r="AU638" s="6">
        <v>180.01715087890625</v>
      </c>
      <c r="AV638" s="28">
        <f t="shared" si="66"/>
        <v>18986.31949198246</v>
      </c>
      <c r="AW638" s="28"/>
      <c r="AX638" s="7">
        <v>620</v>
      </c>
      <c r="AY638" s="7">
        <f t="shared" si="64"/>
        <v>18986.31949198246</v>
      </c>
      <c r="AZ638" s="7">
        <f t="shared" si="67"/>
        <v>17028.122340679169</v>
      </c>
      <c r="BA638" s="30">
        <f t="shared" si="68"/>
        <v>609</v>
      </c>
      <c r="BB638" s="31">
        <f t="shared" si="69"/>
        <v>0.61827411167512691</v>
      </c>
    </row>
    <row r="639" spans="1:54" x14ac:dyDescent="0.25">
      <c r="A639" s="10">
        <f t="shared" si="65"/>
        <v>7</v>
      </c>
      <c r="C639" s="5">
        <v>26511</v>
      </c>
      <c r="D639" s="6">
        <v>553.7210693359375</v>
      </c>
      <c r="E639" s="6">
        <v>12.660706520080566</v>
      </c>
      <c r="F639" s="6">
        <v>10.174480438232422</v>
      </c>
      <c r="G639" s="6">
        <v>671.35345458984375</v>
      </c>
      <c r="H639" s="6">
        <v>60.633296966552734</v>
      </c>
      <c r="I639" s="6">
        <v>8.1056003570556641</v>
      </c>
      <c r="J639" s="6">
        <v>1537.082275390625</v>
      </c>
      <c r="K639" s="6">
        <v>17.140678405761719</v>
      </c>
      <c r="L639" s="6">
        <v>4</v>
      </c>
      <c r="M639" s="6">
        <v>18.299999237060547</v>
      </c>
      <c r="N639" s="6">
        <v>10.033896446228027</v>
      </c>
      <c r="O639" s="6">
        <v>230.39999389648437</v>
      </c>
      <c r="P639" s="6">
        <v>1478.6414794921875</v>
      </c>
      <c r="Q639" s="6">
        <v>84.289588928222656</v>
      </c>
      <c r="R639" s="6">
        <v>67</v>
      </c>
      <c r="S639" s="6">
        <v>472.35064697265625</v>
      </c>
      <c r="T639" s="6">
        <v>4.0852022171020508</v>
      </c>
      <c r="U639" s="6">
        <v>345.08380126953125</v>
      </c>
      <c r="V639" s="6">
        <v>11.126480102539063</v>
      </c>
      <c r="W639" s="6">
        <v>10.199999809265137</v>
      </c>
      <c r="X639" s="6">
        <v>253.58914184570312</v>
      </c>
      <c r="Y639" s="6">
        <v>97.253875732421875</v>
      </c>
      <c r="Z639" s="6">
        <v>786.08221435546875</v>
      </c>
      <c r="AA639" s="6">
        <v>78.5</v>
      </c>
      <c r="AB639" s="6">
        <v>120</v>
      </c>
      <c r="AC639" s="6">
        <v>24.04100227355957</v>
      </c>
      <c r="AD639" s="6">
        <v>1866.3441162109375</v>
      </c>
      <c r="AE639" s="6">
        <v>3224.333251953125</v>
      </c>
      <c r="AF639" s="6">
        <v>177.89993286132812</v>
      </c>
      <c r="AG639" s="6">
        <v>429.9866943359375</v>
      </c>
      <c r="AH639" s="6">
        <v>4.0999999046325684</v>
      </c>
      <c r="AI639" s="6">
        <v>4.8000001907348633</v>
      </c>
      <c r="AJ639" s="6">
        <v>65.599998474121094</v>
      </c>
      <c r="AK639" s="6">
        <v>43.520000457763672</v>
      </c>
      <c r="AL639" s="6">
        <v>0.60000002384185791</v>
      </c>
      <c r="AM639" s="6">
        <v>38.886192321777344</v>
      </c>
      <c r="AN639" s="6">
        <v>2679.789794921875</v>
      </c>
      <c r="AO639" s="6">
        <v>33.799999237060547</v>
      </c>
      <c r="AP639" s="6">
        <v>20</v>
      </c>
      <c r="AQ639" s="6">
        <v>256.38958740234375</v>
      </c>
      <c r="AR639" s="6">
        <v>9.6999998092651367</v>
      </c>
      <c r="AS639" s="6">
        <v>1.7510994672775269</v>
      </c>
      <c r="AT639" s="6">
        <v>11</v>
      </c>
      <c r="AU639" s="6">
        <v>179.69952392578125</v>
      </c>
      <c r="AV639" s="28">
        <f t="shared" si="66"/>
        <v>16014.049076080322</v>
      </c>
      <c r="AW639" s="28"/>
      <c r="AX639" s="7">
        <v>621</v>
      </c>
      <c r="AY639" s="7">
        <f t="shared" si="64"/>
        <v>16014.049076080322</v>
      </c>
      <c r="AZ639" s="7">
        <f t="shared" si="67"/>
        <v>17027.965488910675</v>
      </c>
      <c r="BA639" s="30">
        <f t="shared" si="68"/>
        <v>610</v>
      </c>
      <c r="BB639" s="31">
        <f t="shared" si="69"/>
        <v>0.61928934010152281</v>
      </c>
    </row>
    <row r="640" spans="1:54" x14ac:dyDescent="0.25">
      <c r="A640" s="10">
        <f t="shared" si="65"/>
        <v>8</v>
      </c>
      <c r="C640" s="5">
        <v>26542</v>
      </c>
      <c r="D640" s="6">
        <v>467.45101928710937</v>
      </c>
      <c r="E640" s="6">
        <v>12.479550361633301</v>
      </c>
      <c r="F640" s="6">
        <v>10.097637176513672</v>
      </c>
      <c r="G640" s="6">
        <v>512.339599609375</v>
      </c>
      <c r="H640" s="6">
        <v>18.600000381469727</v>
      </c>
      <c r="I640" s="6">
        <v>1</v>
      </c>
      <c r="J640" s="6">
        <v>1313.2244873046875</v>
      </c>
      <c r="K640" s="6">
        <v>6</v>
      </c>
      <c r="L640" s="6">
        <v>4</v>
      </c>
      <c r="M640" s="6">
        <v>18.299999237060547</v>
      </c>
      <c r="N640" s="6">
        <v>9.8000001907348633</v>
      </c>
      <c r="O640" s="6">
        <v>230.39999389648437</v>
      </c>
      <c r="P640" s="6">
        <v>1413.45361328125</v>
      </c>
      <c r="Q640" s="6">
        <v>83</v>
      </c>
      <c r="R640" s="6">
        <v>67</v>
      </c>
      <c r="S640" s="6">
        <v>436.80587768554687</v>
      </c>
      <c r="T640" s="6">
        <v>4.0344934463500977</v>
      </c>
      <c r="U640" s="6">
        <v>317.775634765625</v>
      </c>
      <c r="V640" s="6">
        <v>0.20000000298023224</v>
      </c>
      <c r="W640" s="6">
        <v>10.199999809265137</v>
      </c>
      <c r="X640" s="6">
        <v>203.71223449707031</v>
      </c>
      <c r="Y640" s="6">
        <v>96.605514526367188</v>
      </c>
      <c r="Z640" s="6">
        <v>647.75103759765625</v>
      </c>
      <c r="AA640" s="6">
        <v>78.5</v>
      </c>
      <c r="AB640" s="6">
        <v>120</v>
      </c>
      <c r="AC640" s="6">
        <v>19.436199188232422</v>
      </c>
      <c r="AD640" s="6">
        <v>1715.0703125</v>
      </c>
      <c r="AE640" s="6">
        <v>3181.86767578125</v>
      </c>
      <c r="AF640" s="6">
        <v>115.51337432861328</v>
      </c>
      <c r="AG640" s="6">
        <v>191.75148010253906</v>
      </c>
      <c r="AH640" s="6">
        <v>4.0999999046325684</v>
      </c>
      <c r="AI640" s="6">
        <v>4.8000001907348633</v>
      </c>
      <c r="AJ640" s="6">
        <v>40.851165771484375</v>
      </c>
      <c r="AK640" s="6">
        <v>37</v>
      </c>
      <c r="AL640" s="6">
        <v>0.60000002384185791</v>
      </c>
      <c r="AM640" s="6">
        <v>32.548618316650391</v>
      </c>
      <c r="AN640" s="6">
        <v>2045.2313232421875</v>
      </c>
      <c r="AO640" s="6">
        <v>33.799999237060547</v>
      </c>
      <c r="AP640" s="6">
        <v>20</v>
      </c>
      <c r="AQ640" s="6">
        <v>112.91936492919922</v>
      </c>
      <c r="AR640" s="6">
        <v>9.6999998092651367</v>
      </c>
      <c r="AS640" s="6">
        <v>0.60000002384185791</v>
      </c>
      <c r="AT640" s="6">
        <v>11</v>
      </c>
      <c r="AU640" s="6">
        <v>179.83927917480469</v>
      </c>
      <c r="AV640" s="28">
        <f t="shared" si="66"/>
        <v>13839.359485581517</v>
      </c>
      <c r="AW640" s="28"/>
      <c r="AX640" s="7">
        <v>622</v>
      </c>
      <c r="AY640" s="7">
        <f t="shared" si="64"/>
        <v>13839.359485581517</v>
      </c>
      <c r="AZ640" s="7">
        <f t="shared" si="67"/>
        <v>17024.948451042175</v>
      </c>
      <c r="BA640" s="30">
        <f t="shared" si="68"/>
        <v>611</v>
      </c>
      <c r="BB640" s="31">
        <f t="shared" si="69"/>
        <v>0.62030456852791882</v>
      </c>
    </row>
    <row r="641" spans="1:54" x14ac:dyDescent="0.25">
      <c r="A641" s="10">
        <f t="shared" si="65"/>
        <v>9</v>
      </c>
      <c r="C641" s="5">
        <v>26572</v>
      </c>
      <c r="D641" s="6">
        <v>428.77108764648437</v>
      </c>
      <c r="E641" s="6">
        <v>10</v>
      </c>
      <c r="F641" s="6">
        <v>10.048638343811035</v>
      </c>
      <c r="G641" s="6">
        <v>301.29412841796875</v>
      </c>
      <c r="H641" s="6">
        <v>18.600000381469727</v>
      </c>
      <c r="I641" s="6">
        <v>1</v>
      </c>
      <c r="J641" s="6">
        <v>1106.1131591796875</v>
      </c>
      <c r="K641" s="6">
        <v>0</v>
      </c>
      <c r="L641" s="6">
        <v>4</v>
      </c>
      <c r="M641" s="6">
        <v>18.299999237060547</v>
      </c>
      <c r="N641" s="6">
        <v>9.8000001907348633</v>
      </c>
      <c r="O641" s="6">
        <v>230.39999389648437</v>
      </c>
      <c r="P641" s="6">
        <v>1379.42041015625</v>
      </c>
      <c r="Q641" s="6">
        <v>83</v>
      </c>
      <c r="R641" s="6">
        <v>67</v>
      </c>
      <c r="S641" s="6">
        <v>391.4910888671875</v>
      </c>
      <c r="T641" s="6">
        <v>4</v>
      </c>
      <c r="U641" s="6">
        <v>294.20840454101562</v>
      </c>
      <c r="V641" s="6">
        <v>0.20000000298023224</v>
      </c>
      <c r="W641" s="6">
        <v>10.199999809265137</v>
      </c>
      <c r="X641" s="6">
        <v>157.52229309082031</v>
      </c>
      <c r="Y641" s="6">
        <v>94.210029602050781</v>
      </c>
      <c r="Z641" s="6">
        <v>535.60235595703125</v>
      </c>
      <c r="AA641" s="6">
        <v>78.5</v>
      </c>
      <c r="AB641" s="6">
        <v>120</v>
      </c>
      <c r="AC641" s="6">
        <v>17.5</v>
      </c>
      <c r="AD641" s="6">
        <v>1637.4874267578125</v>
      </c>
      <c r="AE641" s="6">
        <v>3189.509521484375</v>
      </c>
      <c r="AF641" s="6">
        <v>63.009452819824219</v>
      </c>
      <c r="AG641" s="6">
        <v>91.553825378417969</v>
      </c>
      <c r="AH641" s="6">
        <v>4.0999999046325684</v>
      </c>
      <c r="AI641" s="6">
        <v>4.8000001907348633</v>
      </c>
      <c r="AJ641" s="6">
        <v>23.281309127807617</v>
      </c>
      <c r="AK641" s="6">
        <v>37</v>
      </c>
      <c r="AL641" s="6">
        <v>0.60000002384185791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83.600761413574219</v>
      </c>
      <c r="AR641" s="6">
        <v>9.6999998092651367</v>
      </c>
      <c r="AS641" s="6">
        <v>0.60000002384185791</v>
      </c>
      <c r="AT641" s="6">
        <v>11</v>
      </c>
      <c r="AU641" s="6">
        <v>180.45274353027344</v>
      </c>
      <c r="AV641" s="28">
        <f t="shared" si="66"/>
        <v>12792.676629021764</v>
      </c>
      <c r="AW641" s="28"/>
      <c r="AX641" s="7">
        <v>623</v>
      </c>
      <c r="AY641" s="7">
        <f t="shared" si="64"/>
        <v>12792.676629021764</v>
      </c>
      <c r="AZ641" s="7">
        <f t="shared" si="67"/>
        <v>17018.166534379125</v>
      </c>
      <c r="BA641" s="30">
        <f t="shared" si="68"/>
        <v>612</v>
      </c>
      <c r="BB641" s="31">
        <f t="shared" si="69"/>
        <v>0.62131979695431472</v>
      </c>
    </row>
    <row r="642" spans="1:54" x14ac:dyDescent="0.25">
      <c r="A642" s="10">
        <f t="shared" si="65"/>
        <v>10</v>
      </c>
      <c r="C642" s="5">
        <v>26603</v>
      </c>
      <c r="D642" s="6">
        <v>422.165771484375</v>
      </c>
      <c r="E642" s="6">
        <v>10</v>
      </c>
      <c r="F642" s="6">
        <v>10.013367652893066</v>
      </c>
      <c r="G642" s="6">
        <v>296.55844116210937</v>
      </c>
      <c r="H642" s="6">
        <v>27.709199905395508</v>
      </c>
      <c r="I642" s="6">
        <v>1</v>
      </c>
      <c r="J642" s="6">
        <v>1100</v>
      </c>
      <c r="K642" s="6">
        <v>0.98935198783874512</v>
      </c>
      <c r="L642" s="6">
        <v>4</v>
      </c>
      <c r="M642" s="6">
        <v>18.299999237060547</v>
      </c>
      <c r="N642" s="6">
        <v>9.8000001907348633</v>
      </c>
      <c r="O642" s="6">
        <v>236.9368896484375</v>
      </c>
      <c r="P642" s="6">
        <v>1387.8533935546875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270.82785034179687</v>
      </c>
      <c r="V642" s="6">
        <v>0.20000000298023224</v>
      </c>
      <c r="W642" s="6">
        <v>10.199999809265137</v>
      </c>
      <c r="X642" s="6">
        <v>111.69107818603516</v>
      </c>
      <c r="Y642" s="6">
        <v>93.919548034667969</v>
      </c>
      <c r="Z642" s="6">
        <v>495.35516357421875</v>
      </c>
      <c r="AA642" s="6">
        <v>78.5</v>
      </c>
      <c r="AB642" s="6">
        <v>120</v>
      </c>
      <c r="AC642" s="6">
        <v>17.5</v>
      </c>
      <c r="AD642" s="6">
        <v>1637.579833984375</v>
      </c>
      <c r="AE642" s="6">
        <v>2887.178466796875</v>
      </c>
      <c r="AF642" s="6">
        <v>30.19969367980957</v>
      </c>
      <c r="AG642" s="6">
        <v>45.400001525878906</v>
      </c>
      <c r="AH642" s="6">
        <v>4.0999999046325684</v>
      </c>
      <c r="AI642" s="6">
        <v>7.7417168617248535</v>
      </c>
      <c r="AJ642" s="6">
        <v>6.5999999046325684</v>
      </c>
      <c r="AK642" s="6">
        <v>37</v>
      </c>
      <c r="AL642" s="6">
        <v>0.60000002384185791</v>
      </c>
      <c r="AM642" s="6">
        <v>31</v>
      </c>
      <c r="AN642" s="6">
        <v>2006.86767578125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0.60000002384185791</v>
      </c>
      <c r="AT642" s="6">
        <v>11</v>
      </c>
      <c r="AU642" s="6">
        <v>179.90663146972656</v>
      </c>
      <c r="AV642" s="28">
        <f t="shared" si="66"/>
        <v>12225.837683394551</v>
      </c>
      <c r="AW642" s="28"/>
      <c r="AX642" s="7">
        <v>624</v>
      </c>
      <c r="AY642" s="7">
        <f t="shared" si="64"/>
        <v>12225.837683394551</v>
      </c>
      <c r="AZ642" s="7">
        <f t="shared" si="67"/>
        <v>17001.493594646454</v>
      </c>
      <c r="BA642" s="30">
        <f t="shared" si="68"/>
        <v>613</v>
      </c>
      <c r="BB642" s="31">
        <f t="shared" si="69"/>
        <v>0.62233502538071062</v>
      </c>
    </row>
    <row r="643" spans="1:54" x14ac:dyDescent="0.25">
      <c r="A643" s="10">
        <f t="shared" si="65"/>
        <v>11</v>
      </c>
      <c r="C643" s="5">
        <v>26633</v>
      </c>
      <c r="D643" s="6">
        <v>445.23147583007812</v>
      </c>
      <c r="E643" s="6">
        <v>48.139537811279297</v>
      </c>
      <c r="F643" s="6">
        <v>10</v>
      </c>
      <c r="G643" s="6">
        <v>340.5220947265625</v>
      </c>
      <c r="H643" s="6">
        <v>18.600000381469727</v>
      </c>
      <c r="I643" s="6">
        <v>21.099414825439453</v>
      </c>
      <c r="J643" s="6">
        <v>1136.246337890625</v>
      </c>
      <c r="K643" s="6">
        <v>12.91810131072998</v>
      </c>
      <c r="L643" s="6">
        <v>4</v>
      </c>
      <c r="M643" s="6">
        <v>28.878263473510742</v>
      </c>
      <c r="N643" s="6">
        <v>9.8000001907348633</v>
      </c>
      <c r="O643" s="6">
        <v>230.39999389648437</v>
      </c>
      <c r="P643" s="6">
        <v>1402.7532958984375</v>
      </c>
      <c r="Q643" s="6">
        <v>83</v>
      </c>
      <c r="R643" s="6">
        <v>64</v>
      </c>
      <c r="S643" s="6">
        <v>375.05825805664062</v>
      </c>
      <c r="T643" s="6">
        <v>4</v>
      </c>
      <c r="U643" s="6">
        <v>252.99411010742187</v>
      </c>
      <c r="V643" s="6">
        <v>14.616518020629883</v>
      </c>
      <c r="W643" s="6">
        <v>10.688626289367676</v>
      </c>
      <c r="X643" s="6">
        <v>122.46215057373047</v>
      </c>
      <c r="Y643" s="6">
        <v>90.018341064453125</v>
      </c>
      <c r="Z643" s="6">
        <v>491.69515991210937</v>
      </c>
      <c r="AA643" s="6">
        <v>78.5</v>
      </c>
      <c r="AB643" s="6">
        <v>157.14656066894531</v>
      </c>
      <c r="AC643" s="6">
        <v>17.5</v>
      </c>
      <c r="AD643" s="6">
        <v>1659.9315185546875</v>
      </c>
      <c r="AE643" s="6">
        <v>3053</v>
      </c>
      <c r="AF643" s="6">
        <v>12.199999809265137</v>
      </c>
      <c r="AG643" s="6">
        <v>72.630538940429687</v>
      </c>
      <c r="AH643" s="6">
        <v>4.0999999046325684</v>
      </c>
      <c r="AI643" s="6">
        <v>100.11447143554687</v>
      </c>
      <c r="AJ643" s="6">
        <v>23.871315002441406</v>
      </c>
      <c r="AK643" s="6">
        <v>46.840065002441406</v>
      </c>
      <c r="AL643" s="6">
        <v>4.3100991249084473</v>
      </c>
      <c r="AM643" s="6">
        <v>40.660259246826172</v>
      </c>
      <c r="AN643" s="6">
        <v>2196.568359375</v>
      </c>
      <c r="AO643" s="6">
        <v>33.799999237060547</v>
      </c>
      <c r="AP643" s="6">
        <v>20</v>
      </c>
      <c r="AQ643" s="6">
        <v>204.91891479492187</v>
      </c>
      <c r="AR643" s="6">
        <v>9.6999998092651367</v>
      </c>
      <c r="AS643" s="6">
        <v>4.4122920036315918</v>
      </c>
      <c r="AT643" s="6">
        <v>11</v>
      </c>
      <c r="AU643" s="6">
        <v>181.33847045898437</v>
      </c>
      <c r="AV643" s="28">
        <f t="shared" si="66"/>
        <v>13149.664543628693</v>
      </c>
      <c r="AW643" s="28"/>
      <c r="AX643" s="7">
        <v>625</v>
      </c>
      <c r="AY643" s="7">
        <f t="shared" si="64"/>
        <v>13149.664543628693</v>
      </c>
      <c r="AZ643" s="7">
        <f t="shared" si="67"/>
        <v>16998.313603878021</v>
      </c>
      <c r="BA643" s="30">
        <f t="shared" si="68"/>
        <v>614</v>
      </c>
      <c r="BB643" s="31">
        <f t="shared" si="69"/>
        <v>0.62335025380710662</v>
      </c>
    </row>
    <row r="644" spans="1:54" x14ac:dyDescent="0.25">
      <c r="A644" s="10">
        <f t="shared" si="65"/>
        <v>12</v>
      </c>
      <c r="C644" s="5">
        <v>26664</v>
      </c>
      <c r="D644" s="6">
        <v>464.47219848632812</v>
      </c>
      <c r="E644" s="6">
        <v>68.810768127441406</v>
      </c>
      <c r="F644" s="6">
        <v>10.992987632751465</v>
      </c>
      <c r="G644" s="6">
        <v>427.53387451171875</v>
      </c>
      <c r="H644" s="6">
        <v>137.99310302734375</v>
      </c>
      <c r="I644" s="6">
        <v>43.024478912353516</v>
      </c>
      <c r="J644" s="6">
        <v>1240.3143310546875</v>
      </c>
      <c r="K644" s="6">
        <v>25.908449172973633</v>
      </c>
      <c r="L644" s="6">
        <v>4</v>
      </c>
      <c r="M644" s="6">
        <v>18.299999237060547</v>
      </c>
      <c r="N644" s="6">
        <v>10.540738105773926</v>
      </c>
      <c r="O644" s="6">
        <v>261.03546142578125</v>
      </c>
      <c r="P644" s="6">
        <v>1430.0751953125</v>
      </c>
      <c r="Q644" s="6">
        <v>90.798408508300781</v>
      </c>
      <c r="R644" s="6">
        <v>62</v>
      </c>
      <c r="S644" s="6">
        <v>369.88973999023437</v>
      </c>
      <c r="T644" s="6">
        <v>6.3518128395080566</v>
      </c>
      <c r="U644" s="6">
        <v>249.29446411132812</v>
      </c>
      <c r="V644" s="6">
        <v>33.852851867675781</v>
      </c>
      <c r="W644" s="6">
        <v>10.199999809265137</v>
      </c>
      <c r="X644" s="6">
        <v>152.37803649902344</v>
      </c>
      <c r="Y644" s="6">
        <v>77.660049438476563</v>
      </c>
      <c r="Z644" s="6">
        <v>509.21481323242187</v>
      </c>
      <c r="AA644" s="6">
        <v>121.10622406005859</v>
      </c>
      <c r="AB644" s="6">
        <v>217.13713073730469</v>
      </c>
      <c r="AC644" s="6">
        <v>24.423517227172852</v>
      </c>
      <c r="AD644" s="6">
        <v>1700.7720947265625</v>
      </c>
      <c r="AE644" s="6">
        <v>3053</v>
      </c>
      <c r="AF644" s="6">
        <v>14.788112640380859</v>
      </c>
      <c r="AG644" s="6">
        <v>97.176712036132813</v>
      </c>
      <c r="AH644" s="6">
        <v>4.0999999046325684</v>
      </c>
      <c r="AI644" s="6">
        <v>4.8000001907348633</v>
      </c>
      <c r="AJ644" s="6">
        <v>65.599998474121094</v>
      </c>
      <c r="AK644" s="6">
        <v>37</v>
      </c>
      <c r="AL644" s="6">
        <v>9.7296228408813477</v>
      </c>
      <c r="AM644" s="6">
        <v>38.345539093017578</v>
      </c>
      <c r="AN644" s="6">
        <v>2439.61669921875</v>
      </c>
      <c r="AO644" s="6">
        <v>33.799999237060547</v>
      </c>
      <c r="AP644" s="6">
        <v>26.763111114501953</v>
      </c>
      <c r="AQ644" s="6">
        <v>378.38299560546875</v>
      </c>
      <c r="AR644" s="6">
        <v>9.6999998092651367</v>
      </c>
      <c r="AS644" s="6">
        <v>9.9324254989624023</v>
      </c>
      <c r="AT644" s="6">
        <v>11</v>
      </c>
      <c r="AU644" s="6">
        <v>181.39836120605469</v>
      </c>
      <c r="AV644" s="28">
        <f t="shared" si="66"/>
        <v>14183.214304924011</v>
      </c>
      <c r="AW644" s="28"/>
      <c r="AX644" s="7">
        <v>626</v>
      </c>
      <c r="AY644" s="7">
        <f t="shared" si="64"/>
        <v>14183.214304924011</v>
      </c>
      <c r="AZ644" s="7">
        <f t="shared" si="67"/>
        <v>16993.21469604969</v>
      </c>
      <c r="BA644" s="30">
        <f t="shared" si="68"/>
        <v>615</v>
      </c>
      <c r="BB644" s="31">
        <f t="shared" si="69"/>
        <v>0.62436548223350252</v>
      </c>
    </row>
    <row r="645" spans="1:54" x14ac:dyDescent="0.25">
      <c r="A645" s="10">
        <f t="shared" si="65"/>
        <v>1</v>
      </c>
      <c r="C645" s="5">
        <v>26695</v>
      </c>
      <c r="D645" s="6">
        <v>698.47686767578125</v>
      </c>
      <c r="E645" s="6">
        <v>57.309856414794922</v>
      </c>
      <c r="F645" s="6">
        <v>19.979791641235352</v>
      </c>
      <c r="G645" s="6">
        <v>557.83935546875</v>
      </c>
      <c r="H645" s="6">
        <v>214.81340026855469</v>
      </c>
      <c r="I645" s="6">
        <v>102.97579193115234</v>
      </c>
      <c r="J645" s="6">
        <v>1393.3077392578125</v>
      </c>
      <c r="K645" s="6">
        <v>46.458648681640625</v>
      </c>
      <c r="L645" s="6">
        <v>4</v>
      </c>
      <c r="M645" s="6">
        <v>18.299999237060547</v>
      </c>
      <c r="N645" s="6">
        <v>10.885673522949219</v>
      </c>
      <c r="O645" s="6">
        <v>266.20413208007812</v>
      </c>
      <c r="P645" s="6">
        <v>1514.8936767578125</v>
      </c>
      <c r="Q645" s="6">
        <v>98.816001892089844</v>
      </c>
      <c r="R645" s="6">
        <v>62</v>
      </c>
      <c r="S645" s="6">
        <v>575</v>
      </c>
      <c r="T645" s="6">
        <v>10.00782585144043</v>
      </c>
      <c r="U645" s="6">
        <v>245.41053771972656</v>
      </c>
      <c r="V645" s="6">
        <v>64.224143981933594</v>
      </c>
      <c r="W645" s="6">
        <v>10.199999809265137</v>
      </c>
      <c r="X645" s="6">
        <v>176.17726135253906</v>
      </c>
      <c r="Y645" s="6">
        <v>72</v>
      </c>
      <c r="Z645" s="6">
        <v>562.0076904296875</v>
      </c>
      <c r="AA645" s="6">
        <v>182</v>
      </c>
      <c r="AB645" s="6">
        <v>308.289794921875</v>
      </c>
      <c r="AC645" s="6">
        <v>49.264328002929688</v>
      </c>
      <c r="AD645" s="6">
        <v>1811.8773193359375</v>
      </c>
      <c r="AE645" s="6">
        <v>2788</v>
      </c>
      <c r="AF645" s="6">
        <v>49.080169677734375</v>
      </c>
      <c r="AG645" s="6">
        <v>173.86869812011719</v>
      </c>
      <c r="AH645" s="6">
        <v>4.0999999046325684</v>
      </c>
      <c r="AI645" s="6">
        <v>4.8000001907348633</v>
      </c>
      <c r="AJ645" s="6">
        <v>65.599998474121094</v>
      </c>
      <c r="AK645" s="6">
        <v>49.228282928466797</v>
      </c>
      <c r="AL645" s="6">
        <v>8.9995603561401367</v>
      </c>
      <c r="AM645" s="6">
        <v>49.437141418457031</v>
      </c>
      <c r="AN645" s="6">
        <v>3263.9931640625</v>
      </c>
      <c r="AO645" s="6">
        <v>44</v>
      </c>
      <c r="AP645" s="6">
        <v>34.872463226318359</v>
      </c>
      <c r="AQ645" s="6">
        <v>551.58349609375</v>
      </c>
      <c r="AR645" s="6">
        <v>9.6999998092651367</v>
      </c>
      <c r="AS645" s="6">
        <v>9.1630125045776367</v>
      </c>
      <c r="AT645" s="6">
        <v>17.659624099731445</v>
      </c>
      <c r="AU645" s="6">
        <v>181.3765869140625</v>
      </c>
      <c r="AV645" s="28">
        <f t="shared" si="66"/>
        <v>16438.182034015656</v>
      </c>
      <c r="AW645" s="28"/>
      <c r="AX645" s="7">
        <v>627</v>
      </c>
      <c r="AY645" s="7">
        <f t="shared" si="64"/>
        <v>16438.182034015656</v>
      </c>
      <c r="AZ645" s="7">
        <f t="shared" si="67"/>
        <v>16984.597063064575</v>
      </c>
      <c r="BA645" s="30">
        <f t="shared" si="68"/>
        <v>616</v>
      </c>
      <c r="BB645" s="31">
        <f t="shared" si="69"/>
        <v>0.62538071065989853</v>
      </c>
    </row>
    <row r="646" spans="1:54" x14ac:dyDescent="0.25">
      <c r="A646" s="10">
        <f t="shared" si="65"/>
        <v>2</v>
      </c>
      <c r="C646" s="5">
        <v>26723</v>
      </c>
      <c r="D646" s="6">
        <v>868.14117431640625</v>
      </c>
      <c r="E646" s="6">
        <v>57.716182708740234</v>
      </c>
      <c r="F646" s="6">
        <v>58.929363250732422</v>
      </c>
      <c r="G646" s="6">
        <v>600</v>
      </c>
      <c r="H646" s="6">
        <v>205.89137268066406</v>
      </c>
      <c r="I646" s="6">
        <v>102.95725250244141</v>
      </c>
      <c r="J646" s="6">
        <v>1540.2574462890625</v>
      </c>
      <c r="K646" s="6">
        <v>64.774948120117188</v>
      </c>
      <c r="L646" s="6">
        <v>4</v>
      </c>
      <c r="M646" s="6">
        <v>18.299999237060547</v>
      </c>
      <c r="N646" s="6">
        <v>10.878815650939941</v>
      </c>
      <c r="O646" s="6">
        <v>292.66079711914062</v>
      </c>
      <c r="P646" s="6">
        <v>1653.6376953125</v>
      </c>
      <c r="Q646" s="6">
        <v>104.51884460449219</v>
      </c>
      <c r="R646" s="6">
        <v>62</v>
      </c>
      <c r="S646" s="6">
        <v>575</v>
      </c>
      <c r="T646" s="6">
        <v>36</v>
      </c>
      <c r="U646" s="6">
        <v>241.13163757324219</v>
      </c>
      <c r="V646" s="6">
        <v>96.205322265625</v>
      </c>
      <c r="W646" s="6">
        <v>10.199999809265137</v>
      </c>
      <c r="X646" s="6">
        <v>195.34355163574219</v>
      </c>
      <c r="Y646" s="6">
        <v>77.801612854003906</v>
      </c>
      <c r="Z646" s="6">
        <v>676</v>
      </c>
      <c r="AA646" s="6">
        <v>139.94979858398438</v>
      </c>
      <c r="AB646" s="6">
        <v>434.30508422851562</v>
      </c>
      <c r="AC646" s="6">
        <v>66.934616088867187</v>
      </c>
      <c r="AD646" s="6">
        <v>1950</v>
      </c>
      <c r="AE646" s="6">
        <v>2788</v>
      </c>
      <c r="AF646" s="6">
        <v>77.934707641601563</v>
      </c>
      <c r="AG646" s="6">
        <v>260.82958984375</v>
      </c>
      <c r="AH646" s="6">
        <v>4.0999999046325684</v>
      </c>
      <c r="AI646" s="6">
        <v>91.166259765625</v>
      </c>
      <c r="AJ646" s="6">
        <v>65.599998474121094</v>
      </c>
      <c r="AK646" s="6">
        <v>64.673263549804687</v>
      </c>
      <c r="AL646" s="6">
        <v>12.971591949462891</v>
      </c>
      <c r="AM646" s="6">
        <v>57.314201354980469</v>
      </c>
      <c r="AN646" s="6">
        <v>4039.75390625</v>
      </c>
      <c r="AO646" s="6">
        <v>33.799999237060547</v>
      </c>
      <c r="AP646" s="6">
        <v>20</v>
      </c>
      <c r="AQ646" s="6">
        <v>675.96734619140625</v>
      </c>
      <c r="AR646" s="6">
        <v>11.800000190734863</v>
      </c>
      <c r="AS646" s="6">
        <v>8.8393802642822266</v>
      </c>
      <c r="AT646" s="6">
        <v>35.734146118164062</v>
      </c>
      <c r="AU646" s="6">
        <v>206</v>
      </c>
      <c r="AV646" s="28">
        <f t="shared" si="66"/>
        <v>18598.019905567169</v>
      </c>
      <c r="AW646" s="28"/>
      <c r="AX646" s="7">
        <v>628</v>
      </c>
      <c r="AY646" s="7">
        <f t="shared" si="64"/>
        <v>18598.019905567169</v>
      </c>
      <c r="AZ646" s="7">
        <f t="shared" si="67"/>
        <v>16978.104266166687</v>
      </c>
      <c r="BA646" s="30">
        <f t="shared" si="68"/>
        <v>617</v>
      </c>
      <c r="BB646" s="31">
        <f t="shared" si="69"/>
        <v>0.62639593908629443</v>
      </c>
    </row>
    <row r="647" spans="1:54" x14ac:dyDescent="0.25">
      <c r="A647" s="10">
        <f t="shared" si="65"/>
        <v>3</v>
      </c>
      <c r="C647" s="5">
        <v>26754</v>
      </c>
      <c r="D647" s="6">
        <v>926.52777099609375</v>
      </c>
      <c r="E647" s="6">
        <v>76.856346130371094</v>
      </c>
      <c r="F647" s="6">
        <v>91.7183837890625</v>
      </c>
      <c r="G647" s="6">
        <v>685</v>
      </c>
      <c r="H647" s="6">
        <v>323.70001220703125</v>
      </c>
      <c r="I647" s="6">
        <v>102.90395355224609</v>
      </c>
      <c r="J647" s="6">
        <v>1660.79443359375</v>
      </c>
      <c r="K647" s="6">
        <v>35.67498779296875</v>
      </c>
      <c r="L647" s="6">
        <v>4</v>
      </c>
      <c r="M647" s="6">
        <v>18.299999237060547</v>
      </c>
      <c r="N647" s="6">
        <v>10.847593307495117</v>
      </c>
      <c r="O647" s="6">
        <v>323.76727294921875</v>
      </c>
      <c r="P647" s="6">
        <v>1690</v>
      </c>
      <c r="Q647" s="6">
        <v>111.58537292480469</v>
      </c>
      <c r="R647" s="6">
        <v>64</v>
      </c>
      <c r="S647" s="6">
        <v>680</v>
      </c>
      <c r="T647" s="6">
        <v>51</v>
      </c>
      <c r="U647" s="6">
        <v>237.54579162597656</v>
      </c>
      <c r="V647" s="6">
        <v>140.55482482910156</v>
      </c>
      <c r="W647" s="6">
        <v>10.199999809265137</v>
      </c>
      <c r="X647" s="6">
        <v>217.43572998046875</v>
      </c>
      <c r="Y647" s="6">
        <v>87.333465576171875</v>
      </c>
      <c r="Z647" s="6">
        <v>737</v>
      </c>
      <c r="AA647" s="6">
        <v>149.78314208984375</v>
      </c>
      <c r="AB647" s="6">
        <v>401.2052001953125</v>
      </c>
      <c r="AC647" s="6">
        <v>93.770942687988281</v>
      </c>
      <c r="AD647" s="6">
        <v>2018.448486328125</v>
      </c>
      <c r="AE647" s="6">
        <v>2951</v>
      </c>
      <c r="AF647" s="6">
        <v>103.53317260742187</v>
      </c>
      <c r="AG647" s="6">
        <v>353.24188232421875</v>
      </c>
      <c r="AH647" s="6">
        <v>4.1284241676330566</v>
      </c>
      <c r="AI647" s="6">
        <v>4.8000001907348633</v>
      </c>
      <c r="AJ647" s="6">
        <v>65.599998474121094</v>
      </c>
      <c r="AK647" s="6">
        <v>66.434013366699219</v>
      </c>
      <c r="AL647" s="6">
        <v>22.133077621459961</v>
      </c>
      <c r="AM647" s="6">
        <v>66.148086547851563</v>
      </c>
      <c r="AN647" s="6">
        <v>4326.26025390625</v>
      </c>
      <c r="AO647" s="6">
        <v>39.185146331787109</v>
      </c>
      <c r="AP647" s="6">
        <v>20</v>
      </c>
      <c r="AQ647" s="6">
        <v>686.79931640625</v>
      </c>
      <c r="AR647" s="6">
        <v>11.800000190734863</v>
      </c>
      <c r="AS647" s="6">
        <v>10.538647651672363</v>
      </c>
      <c r="AT647" s="6">
        <v>66.678565979003906</v>
      </c>
      <c r="AU647" s="6">
        <v>206</v>
      </c>
      <c r="AV647" s="28">
        <f t="shared" si="66"/>
        <v>19954.234295368195</v>
      </c>
      <c r="AW647" s="28"/>
      <c r="AX647" s="7">
        <v>629</v>
      </c>
      <c r="AY647" s="7">
        <f t="shared" si="64"/>
        <v>19954.234295368195</v>
      </c>
      <c r="AZ647" s="7">
        <f t="shared" si="67"/>
        <v>16959.875338196754</v>
      </c>
      <c r="BA647" s="30">
        <f t="shared" si="68"/>
        <v>618</v>
      </c>
      <c r="BB647" s="31">
        <f t="shared" si="69"/>
        <v>0.62741116751269033</v>
      </c>
    </row>
    <row r="648" spans="1:54" x14ac:dyDescent="0.25">
      <c r="A648" s="10">
        <f t="shared" si="65"/>
        <v>4</v>
      </c>
      <c r="C648" s="5">
        <v>26784</v>
      </c>
      <c r="D648" s="6">
        <v>897.36248779296875</v>
      </c>
      <c r="E648" s="6">
        <v>119.74810028076172</v>
      </c>
      <c r="F648" s="6">
        <v>79.832138061523438</v>
      </c>
      <c r="G648" s="6">
        <v>825</v>
      </c>
      <c r="H648" s="6">
        <v>286.28799438476562</v>
      </c>
      <c r="I648" s="6">
        <v>93.963279724121094</v>
      </c>
      <c r="J648" s="6">
        <v>1855.9951171875</v>
      </c>
      <c r="K648" s="6">
        <v>110.48587036132812</v>
      </c>
      <c r="L648" s="6">
        <v>18.439048767089844</v>
      </c>
      <c r="M648" s="6">
        <v>18.299999237060547</v>
      </c>
      <c r="N648" s="6">
        <v>10.753653526306152</v>
      </c>
      <c r="O648" s="6">
        <v>293.35205078125</v>
      </c>
      <c r="P648" s="6">
        <v>1713</v>
      </c>
      <c r="Q648" s="6">
        <v>97.059822082519531</v>
      </c>
      <c r="R648" s="6">
        <v>65</v>
      </c>
      <c r="S648" s="6">
        <v>800</v>
      </c>
      <c r="T648" s="6">
        <v>57.506336212158203</v>
      </c>
      <c r="U648" s="6">
        <v>289.87234497070312</v>
      </c>
      <c r="V648" s="6">
        <v>222.24711608886719</v>
      </c>
      <c r="W648" s="6">
        <v>10.199999809265137</v>
      </c>
      <c r="X648" s="6">
        <v>144.79710388183594</v>
      </c>
      <c r="Y648" s="6">
        <v>96.202857971191406</v>
      </c>
      <c r="Z648" s="6">
        <v>731.8817138671875</v>
      </c>
      <c r="AA648" s="6">
        <v>78.5</v>
      </c>
      <c r="AB648" s="6">
        <v>337.084228515625</v>
      </c>
      <c r="AC648" s="6">
        <v>100.45172882080078</v>
      </c>
      <c r="AD648" s="6">
        <v>2123.56201171875</v>
      </c>
      <c r="AE648" s="6">
        <v>3424.86474609375</v>
      </c>
      <c r="AF648" s="6">
        <v>197.81982421875</v>
      </c>
      <c r="AG648" s="6">
        <v>390.39303588867187</v>
      </c>
      <c r="AH648" s="6">
        <v>4.0999999046325684</v>
      </c>
      <c r="AI648" s="6">
        <v>47.624237060546875</v>
      </c>
      <c r="AJ648" s="6">
        <v>65.599998474121094</v>
      </c>
      <c r="AK648" s="6">
        <v>59.296318054199219</v>
      </c>
      <c r="AL648" s="6">
        <v>27.675899505615234</v>
      </c>
      <c r="AM648" s="6">
        <v>60.664234161376953</v>
      </c>
      <c r="AN648" s="6">
        <v>4541.6357421875</v>
      </c>
      <c r="AO648" s="6">
        <v>33.799999237060547</v>
      </c>
      <c r="AP648" s="6">
        <v>39.993175506591797</v>
      </c>
      <c r="AQ648" s="6">
        <v>653.47906494140625</v>
      </c>
      <c r="AR648" s="6">
        <v>9.6999998092651367</v>
      </c>
      <c r="AS648" s="6">
        <v>64.567153930664063</v>
      </c>
      <c r="AT648" s="6">
        <v>11</v>
      </c>
      <c r="AU648" s="6">
        <v>206</v>
      </c>
      <c r="AV648" s="28">
        <f t="shared" si="66"/>
        <v>21315.098433017731</v>
      </c>
      <c r="AW648" s="28"/>
      <c r="AX648" s="7">
        <v>630</v>
      </c>
      <c r="AY648" s="7">
        <f t="shared" si="64"/>
        <v>21315.098433017731</v>
      </c>
      <c r="AZ648" s="7">
        <f t="shared" si="67"/>
        <v>16953.092858433723</v>
      </c>
      <c r="BA648" s="30">
        <f t="shared" si="68"/>
        <v>619</v>
      </c>
      <c r="BB648" s="31">
        <f t="shared" si="69"/>
        <v>0.62842639593908634</v>
      </c>
    </row>
    <row r="649" spans="1:54" x14ac:dyDescent="0.25">
      <c r="A649" s="10">
        <f t="shared" si="65"/>
        <v>5</v>
      </c>
      <c r="C649" s="5">
        <v>26815</v>
      </c>
      <c r="D649" s="6">
        <v>851.60552978515625</v>
      </c>
      <c r="E649" s="6">
        <v>116.62728881835937</v>
      </c>
      <c r="F649" s="6">
        <v>36.429656982421875</v>
      </c>
      <c r="G649" s="6">
        <v>930</v>
      </c>
      <c r="H649" s="6">
        <v>177.50129699707031</v>
      </c>
      <c r="I649" s="6">
        <v>102.79373931884766</v>
      </c>
      <c r="J649" s="6">
        <v>1907.6697998046875</v>
      </c>
      <c r="K649" s="6">
        <v>105.25983428955078</v>
      </c>
      <c r="L649" s="6">
        <v>269.00396728515625</v>
      </c>
      <c r="M649" s="6">
        <v>18.299999237060547</v>
      </c>
      <c r="N649" s="6">
        <v>10.545845031738281</v>
      </c>
      <c r="O649" s="6">
        <v>261.4124755859375</v>
      </c>
      <c r="P649" s="6">
        <v>1980</v>
      </c>
      <c r="Q649" s="6">
        <v>87.131156921386719</v>
      </c>
      <c r="R649" s="6">
        <v>66</v>
      </c>
      <c r="S649" s="6">
        <v>975</v>
      </c>
      <c r="T649" s="6">
        <v>4</v>
      </c>
      <c r="U649" s="6">
        <v>146.57327270507812</v>
      </c>
      <c r="V649" s="6">
        <v>352.62030029296875</v>
      </c>
      <c r="W649" s="6">
        <v>10.199999809265137</v>
      </c>
      <c r="X649" s="6">
        <v>260.74786376953125</v>
      </c>
      <c r="Y649" s="6">
        <v>95.649696350097656</v>
      </c>
      <c r="Z649" s="6">
        <v>965.361572265625</v>
      </c>
      <c r="AA649" s="6">
        <v>78.5</v>
      </c>
      <c r="AB649" s="6">
        <v>416.53329467773437</v>
      </c>
      <c r="AC649" s="6">
        <v>93.398101806640625</v>
      </c>
      <c r="AD649" s="6">
        <v>2235.19775390625</v>
      </c>
      <c r="AE649" s="6">
        <v>3538</v>
      </c>
      <c r="AF649" s="6">
        <v>202.44581604003906</v>
      </c>
      <c r="AG649" s="6">
        <v>829.19158935546875</v>
      </c>
      <c r="AH649" s="6">
        <v>4.0999999046325684</v>
      </c>
      <c r="AI649" s="6">
        <v>46.536136627197266</v>
      </c>
      <c r="AJ649" s="6">
        <v>65.599998474121094</v>
      </c>
      <c r="AK649" s="6">
        <v>58.703723907470703</v>
      </c>
      <c r="AL649" s="6">
        <v>48.080173492431641</v>
      </c>
      <c r="AM649" s="6">
        <v>58.142013549804687</v>
      </c>
      <c r="AN649" s="6">
        <v>4535.5791015625</v>
      </c>
      <c r="AO649" s="6">
        <v>33.799999237060547</v>
      </c>
      <c r="AP649" s="6">
        <v>20</v>
      </c>
      <c r="AQ649" s="6">
        <v>574.66259765625</v>
      </c>
      <c r="AR649" s="6">
        <v>11.800000190734863</v>
      </c>
      <c r="AS649" s="6">
        <v>50.110950469970703</v>
      </c>
      <c r="AT649" s="6">
        <v>11</v>
      </c>
      <c r="AU649" s="6">
        <v>206</v>
      </c>
      <c r="AV649" s="28">
        <f t="shared" si="66"/>
        <v>22847.814546108246</v>
      </c>
      <c r="AW649" s="28"/>
      <c r="AX649" s="7">
        <v>631</v>
      </c>
      <c r="AY649" s="7">
        <f t="shared" si="64"/>
        <v>22847.814546108246</v>
      </c>
      <c r="AZ649" s="7">
        <f t="shared" si="67"/>
        <v>16946.691138744354</v>
      </c>
      <c r="BA649" s="30">
        <f t="shared" si="68"/>
        <v>620</v>
      </c>
      <c r="BB649" s="31">
        <f t="shared" si="69"/>
        <v>0.62944162436548223</v>
      </c>
    </row>
    <row r="650" spans="1:54" x14ac:dyDescent="0.25">
      <c r="A650" s="10">
        <f t="shared" si="65"/>
        <v>6</v>
      </c>
      <c r="C650" s="5">
        <v>26845</v>
      </c>
      <c r="D650" s="6">
        <v>797.97442626953125</v>
      </c>
      <c r="E650" s="6">
        <v>90.954025268554687</v>
      </c>
      <c r="F650" s="6">
        <v>10.238229751586914</v>
      </c>
      <c r="G650" s="6">
        <v>889.77001953125</v>
      </c>
      <c r="H650" s="6">
        <v>18.600000381469727</v>
      </c>
      <c r="I650" s="6">
        <v>31.871120452880859</v>
      </c>
      <c r="J650" s="6">
        <v>1857.7259521484375</v>
      </c>
      <c r="K650" s="6">
        <v>80.071441650390625</v>
      </c>
      <c r="L650" s="6">
        <v>65.713737487792969</v>
      </c>
      <c r="M650" s="6">
        <v>31.357023239135742</v>
      </c>
      <c r="N650" s="6">
        <v>10.297137260437012</v>
      </c>
      <c r="O650" s="6">
        <v>230.39999389648437</v>
      </c>
      <c r="P650" s="6">
        <v>1924.3193359375</v>
      </c>
      <c r="Q650" s="6">
        <v>85.965385437011719</v>
      </c>
      <c r="R650" s="6">
        <v>66</v>
      </c>
      <c r="S650" s="6">
        <v>904.42034912109375</v>
      </c>
      <c r="T650" s="6">
        <v>4</v>
      </c>
      <c r="U650" s="6">
        <v>356.33901977539062</v>
      </c>
      <c r="V650" s="6">
        <v>306.19354248046875</v>
      </c>
      <c r="W650" s="6">
        <v>10.199999809265137</v>
      </c>
      <c r="X650" s="6">
        <v>300.55252075195312</v>
      </c>
      <c r="Y650" s="6">
        <v>95.019996643066406</v>
      </c>
      <c r="Z650" s="6">
        <v>992.57147216796875</v>
      </c>
      <c r="AA650" s="6">
        <v>78.5</v>
      </c>
      <c r="AB650" s="6">
        <v>492.91290283203125</v>
      </c>
      <c r="AC650" s="6">
        <v>82.023941040039063</v>
      </c>
      <c r="AD650" s="6">
        <v>2198.30126953125</v>
      </c>
      <c r="AE650" s="6">
        <v>3538</v>
      </c>
      <c r="AF650" s="6">
        <v>209.26499938964844</v>
      </c>
      <c r="AG650" s="6">
        <v>932.1025390625</v>
      </c>
      <c r="AH650" s="6">
        <v>4.0999999046325684</v>
      </c>
      <c r="AI650" s="6">
        <v>45.306533813476563</v>
      </c>
      <c r="AJ650" s="6">
        <v>65.599998474121094</v>
      </c>
      <c r="AK650" s="6">
        <v>51.920978546142578</v>
      </c>
      <c r="AL650" s="6">
        <v>38.962638854980469</v>
      </c>
      <c r="AM650" s="6">
        <v>50.768936157226563</v>
      </c>
      <c r="AN650" s="6">
        <v>3762.0380859375</v>
      </c>
      <c r="AO650" s="6">
        <v>33.799999237060547</v>
      </c>
      <c r="AP650" s="6">
        <v>22.906059265136719</v>
      </c>
      <c r="AQ650" s="6">
        <v>403.30914306640625</v>
      </c>
      <c r="AR650" s="6">
        <v>11.800000190734863</v>
      </c>
      <c r="AS650" s="6">
        <v>21.831760406494141</v>
      </c>
      <c r="AT650" s="6">
        <v>11</v>
      </c>
      <c r="AU650" s="6">
        <v>179.90824890136719</v>
      </c>
      <c r="AV650" s="28">
        <f t="shared" si="66"/>
        <v>21394.912764072418</v>
      </c>
      <c r="AW650" s="28"/>
      <c r="AX650" s="7">
        <v>632</v>
      </c>
      <c r="AY650" s="7">
        <f t="shared" si="64"/>
        <v>21394.912764072418</v>
      </c>
      <c r="AZ650" s="7">
        <f t="shared" si="67"/>
        <v>16945.801519989967</v>
      </c>
      <c r="BA650" s="30">
        <f t="shared" si="68"/>
        <v>621</v>
      </c>
      <c r="BB650" s="31">
        <f t="shared" si="69"/>
        <v>0.63045685279187813</v>
      </c>
    </row>
    <row r="651" spans="1:54" x14ac:dyDescent="0.25">
      <c r="A651" s="10">
        <f t="shared" si="65"/>
        <v>7</v>
      </c>
      <c r="C651" s="5">
        <v>26876</v>
      </c>
      <c r="D651" s="6">
        <v>741.33258056640625</v>
      </c>
      <c r="E651" s="6">
        <v>60.674816131591797</v>
      </c>
      <c r="F651" s="6">
        <v>10.151461601257324</v>
      </c>
      <c r="G651" s="6">
        <v>676.514404296875</v>
      </c>
      <c r="H651" s="6">
        <v>45.764217376708984</v>
      </c>
      <c r="I651" s="6">
        <v>1</v>
      </c>
      <c r="J651" s="6">
        <v>1611.6280517578125</v>
      </c>
      <c r="K651" s="6">
        <v>41.5</v>
      </c>
      <c r="L651" s="6">
        <v>22.879800796508789</v>
      </c>
      <c r="M651" s="6">
        <v>18.299999237060547</v>
      </c>
      <c r="N651" s="6">
        <v>10.02812671661377</v>
      </c>
      <c r="O651" s="6">
        <v>230.39999389648437</v>
      </c>
      <c r="P651" s="6">
        <v>1795.70361328125</v>
      </c>
      <c r="Q651" s="6">
        <v>84.289588928222656</v>
      </c>
      <c r="R651" s="6">
        <v>67</v>
      </c>
      <c r="S651" s="6">
        <v>644.60589599609375</v>
      </c>
      <c r="T651" s="6">
        <v>4</v>
      </c>
      <c r="U651" s="6">
        <v>359.82513427734375</v>
      </c>
      <c r="V651" s="6">
        <v>152.39112854003906</v>
      </c>
      <c r="W651" s="6">
        <v>10.199999809265137</v>
      </c>
      <c r="X651" s="6">
        <v>255.2685546875</v>
      </c>
      <c r="Y651" s="6">
        <v>104.01399993896484</v>
      </c>
      <c r="Z651" s="6">
        <v>836.4710693359375</v>
      </c>
      <c r="AA651" s="6">
        <v>78.5</v>
      </c>
      <c r="AB651" s="6">
        <v>358.86065673828125</v>
      </c>
      <c r="AC651" s="6">
        <v>69.39788818359375</v>
      </c>
      <c r="AD651" s="6">
        <v>2118.198486328125</v>
      </c>
      <c r="AE651" s="6">
        <v>3270.454345703125</v>
      </c>
      <c r="AF651" s="6">
        <v>200.43138122558594</v>
      </c>
      <c r="AG651" s="6">
        <v>775.3780517578125</v>
      </c>
      <c r="AH651" s="6">
        <v>4.0999999046325684</v>
      </c>
      <c r="AI651" s="6">
        <v>4.8000001907348633</v>
      </c>
      <c r="AJ651" s="6">
        <v>61.147872924804688</v>
      </c>
      <c r="AK651" s="6">
        <v>43.597064971923828</v>
      </c>
      <c r="AL651" s="6">
        <v>13.674680709838867</v>
      </c>
      <c r="AM651" s="6">
        <v>43.933830261230469</v>
      </c>
      <c r="AN651" s="6">
        <v>3125.914306640625</v>
      </c>
      <c r="AO651" s="6">
        <v>33.799999237060547</v>
      </c>
      <c r="AP651" s="6">
        <v>20</v>
      </c>
      <c r="AQ651" s="6">
        <v>252.67315673828125</v>
      </c>
      <c r="AR651" s="6">
        <v>9.6999998092651367</v>
      </c>
      <c r="AS651" s="6">
        <v>0.60000002384185791</v>
      </c>
      <c r="AT651" s="6">
        <v>11</v>
      </c>
      <c r="AU651" s="6">
        <v>179.71221923828125</v>
      </c>
      <c r="AV651" s="28">
        <f t="shared" si="66"/>
        <v>18459.81637775898</v>
      </c>
      <c r="AW651" s="28"/>
      <c r="AX651" s="7">
        <v>633</v>
      </c>
      <c r="AY651" s="7">
        <f t="shared" si="64"/>
        <v>18459.81637775898</v>
      </c>
      <c r="AZ651" s="7">
        <f t="shared" si="67"/>
        <v>16942.617248535156</v>
      </c>
      <c r="BA651" s="30">
        <f t="shared" si="68"/>
        <v>622</v>
      </c>
      <c r="BB651" s="31">
        <f t="shared" si="69"/>
        <v>0.63147208121827414</v>
      </c>
    </row>
    <row r="652" spans="1:54" x14ac:dyDescent="0.25">
      <c r="A652" s="10">
        <f t="shared" si="65"/>
        <v>8</v>
      </c>
      <c r="C652" s="5">
        <v>26907</v>
      </c>
      <c r="D652" s="6">
        <v>684.138916015625</v>
      </c>
      <c r="E652" s="6">
        <v>30.933883666992188</v>
      </c>
      <c r="F652" s="6">
        <v>10.08415699005127</v>
      </c>
      <c r="G652" s="6">
        <v>523.3115234375</v>
      </c>
      <c r="H652" s="6">
        <v>21.930126190185547</v>
      </c>
      <c r="I652" s="6">
        <v>1</v>
      </c>
      <c r="J652" s="6">
        <v>1384.8323974609375</v>
      </c>
      <c r="K652" s="6">
        <v>0</v>
      </c>
      <c r="L652" s="6">
        <v>4</v>
      </c>
      <c r="M652" s="6">
        <v>18.299999237060547</v>
      </c>
      <c r="N652" s="6">
        <v>9.8000001907348633</v>
      </c>
      <c r="O652" s="6">
        <v>230.39999389648437</v>
      </c>
      <c r="P652" s="6">
        <v>1685.9727783203125</v>
      </c>
      <c r="Q652" s="6">
        <v>83</v>
      </c>
      <c r="R652" s="6">
        <v>67</v>
      </c>
      <c r="S652" s="6">
        <v>476.18240356445312</v>
      </c>
      <c r="T652" s="6">
        <v>4</v>
      </c>
      <c r="U652" s="6">
        <v>341.58340454101562</v>
      </c>
      <c r="V652" s="6">
        <v>44.231334686279297</v>
      </c>
      <c r="W652" s="6">
        <v>10.199999809265137</v>
      </c>
      <c r="X652" s="6">
        <v>210.93247985839844</v>
      </c>
      <c r="Y652" s="6">
        <v>103.32057189941406</v>
      </c>
      <c r="Z652" s="6">
        <v>660.8826904296875</v>
      </c>
      <c r="AA652" s="6">
        <v>78.5</v>
      </c>
      <c r="AB652" s="6">
        <v>175.98750305175781</v>
      </c>
      <c r="AC652" s="6">
        <v>70.874420166015625</v>
      </c>
      <c r="AD652" s="6">
        <v>1969.2021484375</v>
      </c>
      <c r="AE652" s="6">
        <v>3317.246826171875</v>
      </c>
      <c r="AF652" s="6">
        <v>155.90116882324219</v>
      </c>
      <c r="AG652" s="6">
        <v>583.064453125</v>
      </c>
      <c r="AH652" s="6">
        <v>4.0999999046325684</v>
      </c>
      <c r="AI652" s="6">
        <v>4.8000001907348633</v>
      </c>
      <c r="AJ652" s="6">
        <v>34.237819671630859</v>
      </c>
      <c r="AK652" s="6">
        <v>37.076034545898438</v>
      </c>
      <c r="AL652" s="6">
        <v>5.4031939506530762</v>
      </c>
      <c r="AM652" s="6">
        <v>37.532321929931641</v>
      </c>
      <c r="AN652" s="6">
        <v>2495.015869140625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0.60000002384185791</v>
      </c>
      <c r="AT652" s="6">
        <v>11</v>
      </c>
      <c r="AU652" s="6">
        <v>179.93547058105469</v>
      </c>
      <c r="AV652" s="28">
        <f t="shared" si="66"/>
        <v>15939.319934487343</v>
      </c>
      <c r="AW652" s="28"/>
      <c r="AX652" s="7">
        <v>634</v>
      </c>
      <c r="AY652" s="7">
        <f t="shared" si="64"/>
        <v>15939.319934487343</v>
      </c>
      <c r="AZ652" s="7">
        <f t="shared" si="67"/>
        <v>16928.997314572334</v>
      </c>
      <c r="BA652" s="30">
        <f t="shared" si="68"/>
        <v>623</v>
      </c>
      <c r="BB652" s="31">
        <f t="shared" si="69"/>
        <v>0.63248730964467004</v>
      </c>
    </row>
    <row r="653" spans="1:54" x14ac:dyDescent="0.25">
      <c r="A653" s="10">
        <f t="shared" si="65"/>
        <v>9</v>
      </c>
      <c r="C653" s="5">
        <v>26937</v>
      </c>
      <c r="D653" s="6">
        <v>644.50347900390625</v>
      </c>
      <c r="E653" s="6">
        <v>10</v>
      </c>
      <c r="F653" s="6">
        <v>10.035223960876465</v>
      </c>
      <c r="G653" s="6">
        <v>313.24209594726562</v>
      </c>
      <c r="H653" s="6">
        <v>18.600000381469727</v>
      </c>
      <c r="I653" s="6">
        <v>1</v>
      </c>
      <c r="J653" s="6">
        <v>1168.04248046875</v>
      </c>
      <c r="K653" s="6">
        <v>0</v>
      </c>
      <c r="L653" s="6">
        <v>4</v>
      </c>
      <c r="M653" s="6">
        <v>18.299999237060547</v>
      </c>
      <c r="N653" s="6">
        <v>9.8000001907348633</v>
      </c>
      <c r="O653" s="6">
        <v>230.39999389648437</v>
      </c>
      <c r="P653" s="6">
        <v>1645.798828125</v>
      </c>
      <c r="Q653" s="6">
        <v>83.205810546875</v>
      </c>
      <c r="R653" s="6">
        <v>67</v>
      </c>
      <c r="S653" s="6">
        <v>497.1204833984375</v>
      </c>
      <c r="T653" s="6">
        <v>4</v>
      </c>
      <c r="U653" s="6">
        <v>323.46517944335937</v>
      </c>
      <c r="V653" s="6">
        <v>47.856243133544922</v>
      </c>
      <c r="W653" s="6">
        <v>10.199999809265137</v>
      </c>
      <c r="X653" s="6">
        <v>157.70236206054687</v>
      </c>
      <c r="Y653" s="6">
        <v>100.89207458496094</v>
      </c>
      <c r="Z653" s="6">
        <v>535.01220703125</v>
      </c>
      <c r="AA653" s="6">
        <v>78.5</v>
      </c>
      <c r="AB653" s="6">
        <v>121.95803833007812</v>
      </c>
      <c r="AC653" s="6">
        <v>71.189544677734375</v>
      </c>
      <c r="AD653" s="6">
        <v>1852.6842041015625</v>
      </c>
      <c r="AE653" s="6">
        <v>3253.818359375</v>
      </c>
      <c r="AF653" s="6">
        <v>98.646591186523438</v>
      </c>
      <c r="AG653" s="6">
        <v>472.59527587890625</v>
      </c>
      <c r="AH653" s="6">
        <v>4.0999999046325684</v>
      </c>
      <c r="AI653" s="6">
        <v>4.8000001907348633</v>
      </c>
      <c r="AJ653" s="6">
        <v>19.911317825317383</v>
      </c>
      <c r="AK653" s="6">
        <v>37</v>
      </c>
      <c r="AL653" s="6">
        <v>0.60000002384185791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3.6219501495361328</v>
      </c>
      <c r="AT653" s="6">
        <v>11</v>
      </c>
      <c r="AU653" s="6">
        <v>166.53805541992187</v>
      </c>
      <c r="AV653" s="28">
        <f t="shared" si="66"/>
        <v>14271.639797329903</v>
      </c>
      <c r="AW653" s="28"/>
      <c r="AX653" s="7">
        <v>635</v>
      </c>
      <c r="AY653" s="7">
        <f t="shared" si="64"/>
        <v>14271.639797329903</v>
      </c>
      <c r="AZ653" s="7">
        <f t="shared" si="67"/>
        <v>16924.553473472595</v>
      </c>
      <c r="BA653" s="30">
        <f t="shared" si="68"/>
        <v>624</v>
      </c>
      <c r="BB653" s="31">
        <f t="shared" si="69"/>
        <v>0.63350253807106593</v>
      </c>
    </row>
    <row r="654" spans="1:54" x14ac:dyDescent="0.25">
      <c r="A654" s="10">
        <f t="shared" si="65"/>
        <v>10</v>
      </c>
      <c r="C654" s="5">
        <v>26968</v>
      </c>
      <c r="D654" s="6">
        <v>637.283935546875</v>
      </c>
      <c r="E654" s="6">
        <v>11.369846343994141</v>
      </c>
      <c r="F654" s="6">
        <v>10</v>
      </c>
      <c r="G654" s="6">
        <v>251</v>
      </c>
      <c r="H654" s="6">
        <v>27.709199905395508</v>
      </c>
      <c r="I654" s="6">
        <v>9.8998041152954102</v>
      </c>
      <c r="J654" s="6">
        <v>1100</v>
      </c>
      <c r="K654" s="6">
        <v>5.9361119270324707</v>
      </c>
      <c r="L654" s="6">
        <v>4</v>
      </c>
      <c r="M654" s="6">
        <v>18.299999237060547</v>
      </c>
      <c r="N654" s="6">
        <v>9.8000001907348633</v>
      </c>
      <c r="O654" s="6">
        <v>230.39999389648437</v>
      </c>
      <c r="P654" s="6">
        <v>1595.0572509765625</v>
      </c>
      <c r="Q654" s="6">
        <v>87.01983642578125</v>
      </c>
      <c r="R654" s="6">
        <v>50</v>
      </c>
      <c r="S654" s="6">
        <v>511.14794921875</v>
      </c>
      <c r="T654" s="6">
        <v>4</v>
      </c>
      <c r="U654" s="6">
        <v>310.03753662109375</v>
      </c>
      <c r="V654" s="6">
        <v>45.712242126464844</v>
      </c>
      <c r="W654" s="6">
        <v>10.199999809265137</v>
      </c>
      <c r="X654" s="6">
        <v>154.10096740722656</v>
      </c>
      <c r="Y654" s="6">
        <v>100.58098602294922</v>
      </c>
      <c r="Z654" s="6">
        <v>473.55184936523437</v>
      </c>
      <c r="AA654" s="6">
        <v>78.5</v>
      </c>
      <c r="AB654" s="6">
        <v>120</v>
      </c>
      <c r="AC654" s="6">
        <v>72.726470947265625</v>
      </c>
      <c r="AD654" s="6">
        <v>1816.87060546875</v>
      </c>
      <c r="AE654" s="6">
        <v>3023.2294921875</v>
      </c>
      <c r="AF654" s="6">
        <v>60.623039245605469</v>
      </c>
      <c r="AG654" s="6">
        <v>447.69229125976562</v>
      </c>
      <c r="AH654" s="6">
        <v>4.0999999046325684</v>
      </c>
      <c r="AI654" s="6">
        <v>31.174564361572266</v>
      </c>
      <c r="AJ654" s="6">
        <v>6.5999999046325684</v>
      </c>
      <c r="AK654" s="6">
        <v>37</v>
      </c>
      <c r="AL654" s="6">
        <v>0.60000002384185791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0.60000002384185791</v>
      </c>
      <c r="AT654" s="6">
        <v>11</v>
      </c>
      <c r="AU654" s="6">
        <v>113.44583129882812</v>
      </c>
      <c r="AV654" s="28">
        <f t="shared" si="66"/>
        <v>13655.769802808762</v>
      </c>
      <c r="AW654" s="28"/>
      <c r="AX654" s="7">
        <v>636</v>
      </c>
      <c r="AY654" s="7">
        <f t="shared" si="64"/>
        <v>13655.769802808762</v>
      </c>
      <c r="AZ654" s="7">
        <f t="shared" si="67"/>
        <v>16922.235199585557</v>
      </c>
      <c r="BA654" s="30">
        <f t="shared" si="68"/>
        <v>625</v>
      </c>
      <c r="BB654" s="31">
        <f t="shared" si="69"/>
        <v>0.63451776649746194</v>
      </c>
    </row>
    <row r="655" spans="1:54" x14ac:dyDescent="0.25">
      <c r="A655" s="10">
        <f t="shared" si="65"/>
        <v>11</v>
      </c>
      <c r="C655" s="5">
        <v>26998</v>
      </c>
      <c r="D655" s="6">
        <v>751.9815673828125</v>
      </c>
      <c r="E655" s="6">
        <v>79.715232849121094</v>
      </c>
      <c r="F655" s="6">
        <v>10.984572410583496</v>
      </c>
      <c r="G655" s="6">
        <v>386.9603271484375</v>
      </c>
      <c r="H655" s="6">
        <v>18.600000381469727</v>
      </c>
      <c r="I655" s="6">
        <v>60.422809600830078</v>
      </c>
      <c r="J655" s="6">
        <v>1294.395263671875</v>
      </c>
      <c r="K655" s="6">
        <v>79.497634887695312</v>
      </c>
      <c r="L655" s="6">
        <v>4</v>
      </c>
      <c r="M655" s="6">
        <v>31.524017333984375</v>
      </c>
      <c r="N655" s="6">
        <v>9.8000001907348633</v>
      </c>
      <c r="O655" s="6">
        <v>245.1568603515625</v>
      </c>
      <c r="P655" s="6">
        <v>1613.858642578125</v>
      </c>
      <c r="Q655" s="6">
        <v>93.2999267578125</v>
      </c>
      <c r="R655" s="6">
        <v>64</v>
      </c>
      <c r="S655" s="6">
        <v>561</v>
      </c>
      <c r="T655" s="6">
        <v>6.454465389251709</v>
      </c>
      <c r="U655" s="6">
        <v>338.17294311523437</v>
      </c>
      <c r="V655" s="6">
        <v>65.945045471191406</v>
      </c>
      <c r="W655" s="6">
        <v>10.688626289367676</v>
      </c>
      <c r="X655" s="6">
        <v>228.04443359375</v>
      </c>
      <c r="Y655" s="6">
        <v>90.018341064453125</v>
      </c>
      <c r="Z655" s="6">
        <v>515.59283447265625</v>
      </c>
      <c r="AA655" s="6">
        <v>78.5</v>
      </c>
      <c r="AB655" s="6">
        <v>150.73377990722656</v>
      </c>
      <c r="AC655" s="6">
        <v>55.551994323730469</v>
      </c>
      <c r="AD655" s="6">
        <v>1868.716552734375</v>
      </c>
      <c r="AE655" s="6">
        <v>2788</v>
      </c>
      <c r="AF655" s="6">
        <v>108.03784942626953</v>
      </c>
      <c r="AG655" s="6">
        <v>490.21505737304687</v>
      </c>
      <c r="AH655" s="6">
        <v>4.0999999046325684</v>
      </c>
      <c r="AI655" s="6">
        <v>123.52516937255859</v>
      </c>
      <c r="AJ655" s="6">
        <v>65.599998474121094</v>
      </c>
      <c r="AK655" s="6">
        <v>37</v>
      </c>
      <c r="AL655" s="6">
        <v>5.9144363403320313</v>
      </c>
      <c r="AM655" s="6">
        <v>37.531024932861328</v>
      </c>
      <c r="AN655" s="6">
        <v>2741.178955078125</v>
      </c>
      <c r="AO655" s="6">
        <v>33.799999237060547</v>
      </c>
      <c r="AP655" s="6">
        <v>20</v>
      </c>
      <c r="AQ655" s="6">
        <v>258.39553833007812</v>
      </c>
      <c r="AR655" s="6">
        <v>11.800000190734863</v>
      </c>
      <c r="AS655" s="6">
        <v>7.3458318710327148</v>
      </c>
      <c r="AT655" s="6">
        <v>11</v>
      </c>
      <c r="AU655" s="6">
        <v>181.30941772460937</v>
      </c>
      <c r="AV655" s="28">
        <f t="shared" si="66"/>
        <v>15638.369150161743</v>
      </c>
      <c r="AW655" s="28"/>
      <c r="AX655" s="7">
        <v>637</v>
      </c>
      <c r="AY655" s="7">
        <f t="shared" si="64"/>
        <v>15638.369150161743</v>
      </c>
      <c r="AZ655" s="7">
        <f t="shared" si="67"/>
        <v>16918.790808036923</v>
      </c>
      <c r="BA655" s="30">
        <f t="shared" si="68"/>
        <v>626</v>
      </c>
      <c r="BB655" s="31">
        <f t="shared" si="69"/>
        <v>0.63553299492385784</v>
      </c>
    </row>
    <row r="656" spans="1:54" x14ac:dyDescent="0.25">
      <c r="A656" s="10">
        <f t="shared" si="65"/>
        <v>12</v>
      </c>
      <c r="C656" s="5">
        <v>27029</v>
      </c>
      <c r="D656" s="6">
        <v>812.9527587890625</v>
      </c>
      <c r="E656" s="6">
        <v>68.847434997558594</v>
      </c>
      <c r="F656" s="6">
        <v>15.972583770751953</v>
      </c>
      <c r="G656" s="6">
        <v>412.87948608398437</v>
      </c>
      <c r="H656" s="6">
        <v>210.92729187011719</v>
      </c>
      <c r="I656" s="6">
        <v>102.97657012939453</v>
      </c>
      <c r="J656" s="6">
        <v>1328.3212890625</v>
      </c>
      <c r="K656" s="6">
        <v>147.22549438476562</v>
      </c>
      <c r="L656" s="6">
        <v>4</v>
      </c>
      <c r="M656" s="6">
        <v>18.299999237060547</v>
      </c>
      <c r="N656" s="6">
        <v>10.272148132324219</v>
      </c>
      <c r="O656" s="6">
        <v>238.03355407714844</v>
      </c>
      <c r="P656" s="6">
        <v>1667.848388671875</v>
      </c>
      <c r="Q656" s="6">
        <v>101.13458251953125</v>
      </c>
      <c r="R656" s="6">
        <v>62</v>
      </c>
      <c r="S656" s="6">
        <v>556</v>
      </c>
      <c r="T656" s="6">
        <v>11.130840301513672</v>
      </c>
      <c r="U656" s="6">
        <v>344.44427490234375</v>
      </c>
      <c r="V656" s="6">
        <v>90.877761840820313</v>
      </c>
      <c r="W656" s="6">
        <v>10.199999809265137</v>
      </c>
      <c r="X656" s="6">
        <v>256.78073120117187</v>
      </c>
      <c r="Y656" s="6">
        <v>77.660049438476563</v>
      </c>
      <c r="Z656" s="6">
        <v>565.4647216796875</v>
      </c>
      <c r="AA656" s="6">
        <v>142.33390808105469</v>
      </c>
      <c r="AB656" s="6">
        <v>262.23178100585937</v>
      </c>
      <c r="AC656" s="6">
        <v>56.738456726074219</v>
      </c>
      <c r="AD656" s="6">
        <v>1950</v>
      </c>
      <c r="AE656" s="6">
        <v>2657.10546875</v>
      </c>
      <c r="AF656" s="6">
        <v>137.17601013183594</v>
      </c>
      <c r="AG656" s="6">
        <v>529.595703125</v>
      </c>
      <c r="AH656" s="6">
        <v>4.0999999046325684</v>
      </c>
      <c r="AI656" s="6">
        <v>4.8000001907348633</v>
      </c>
      <c r="AJ656" s="6">
        <v>65.599998474121094</v>
      </c>
      <c r="AK656" s="6">
        <v>46.599872589111328</v>
      </c>
      <c r="AL656" s="6">
        <v>9.7296228408813477</v>
      </c>
      <c r="AM656" s="6">
        <v>48.701526641845703</v>
      </c>
      <c r="AN656" s="6">
        <v>3096.2353515625</v>
      </c>
      <c r="AO656" s="6">
        <v>44</v>
      </c>
      <c r="AP656" s="6">
        <v>26.763111114501953</v>
      </c>
      <c r="AQ656" s="6">
        <v>437.03729248046875</v>
      </c>
      <c r="AR656" s="6">
        <v>9.6999998092651367</v>
      </c>
      <c r="AS656" s="6">
        <v>9.9324254989624023</v>
      </c>
      <c r="AT656" s="6">
        <v>11</v>
      </c>
      <c r="AU656" s="6">
        <v>235</v>
      </c>
      <c r="AV656" s="28">
        <f t="shared" si="66"/>
        <v>16898.630489826202</v>
      </c>
      <c r="AW656" s="28"/>
      <c r="AX656" s="7">
        <v>638</v>
      </c>
      <c r="AY656" s="7">
        <f t="shared" si="64"/>
        <v>16898.630489826202</v>
      </c>
      <c r="AZ656" s="7">
        <f t="shared" si="67"/>
        <v>16917.067472934723</v>
      </c>
      <c r="BA656" s="30">
        <f t="shared" si="68"/>
        <v>627</v>
      </c>
      <c r="BB656" s="31">
        <f t="shared" si="69"/>
        <v>0.63654822335025385</v>
      </c>
    </row>
    <row r="657" spans="1:54" x14ac:dyDescent="0.25">
      <c r="A657" s="10">
        <f t="shared" si="65"/>
        <v>1</v>
      </c>
      <c r="C657" s="5">
        <v>27060</v>
      </c>
      <c r="D657" s="6">
        <v>959.73468017578125</v>
      </c>
      <c r="E657" s="6">
        <v>57.264057159423828</v>
      </c>
      <c r="F657" s="6">
        <v>29.952802658081055</v>
      </c>
      <c r="G657" s="6">
        <v>600</v>
      </c>
      <c r="H657" s="6">
        <v>298.16790771484375</v>
      </c>
      <c r="I657" s="6">
        <v>102.97579193115234</v>
      </c>
      <c r="J657" s="6">
        <v>1642.672607421875</v>
      </c>
      <c r="K657" s="6">
        <v>278.8729248046875</v>
      </c>
      <c r="L657" s="6">
        <v>24.925371170043945</v>
      </c>
      <c r="M657" s="6">
        <v>18.299999237060547</v>
      </c>
      <c r="N657" s="6">
        <v>11.019967079162598</v>
      </c>
      <c r="O657" s="6">
        <v>269.46603393554687</v>
      </c>
      <c r="P657" s="6">
        <v>1690</v>
      </c>
      <c r="Q657" s="6">
        <v>109.19709777832031</v>
      </c>
      <c r="R657" s="6">
        <v>62</v>
      </c>
      <c r="S657" s="6">
        <v>452</v>
      </c>
      <c r="T657" s="6">
        <v>24.029422760009766</v>
      </c>
      <c r="U657" s="6">
        <v>360</v>
      </c>
      <c r="V657" s="6">
        <v>136.26792907714844</v>
      </c>
      <c r="W657" s="6">
        <v>10.199999809265137</v>
      </c>
      <c r="X657" s="6">
        <v>294.9500732421875</v>
      </c>
      <c r="Y657" s="6">
        <v>72</v>
      </c>
      <c r="Z657" s="6">
        <v>651.1937255859375</v>
      </c>
      <c r="AA657" s="6">
        <v>182</v>
      </c>
      <c r="AB657" s="6">
        <v>368.79287719726562</v>
      </c>
      <c r="AC657" s="6">
        <v>65.296195983886719</v>
      </c>
      <c r="AD657" s="6">
        <v>1950</v>
      </c>
      <c r="AE657" s="6">
        <v>2870</v>
      </c>
      <c r="AF657" s="6">
        <v>183</v>
      </c>
      <c r="AG657" s="6">
        <v>638.462646484375</v>
      </c>
      <c r="AH657" s="6">
        <v>4.0999999046325684</v>
      </c>
      <c r="AI657" s="6">
        <v>4.8000001907348633</v>
      </c>
      <c r="AJ657" s="6">
        <v>65.599998474121094</v>
      </c>
      <c r="AK657" s="6">
        <v>69.162879943847656</v>
      </c>
      <c r="AL657" s="6">
        <v>8.9995603561401367</v>
      </c>
      <c r="AM657" s="6">
        <v>59.776729583740234</v>
      </c>
      <c r="AN657" s="6">
        <v>3827.089111328125</v>
      </c>
      <c r="AO657" s="6">
        <v>44</v>
      </c>
      <c r="AP657" s="6">
        <v>34.872463226318359</v>
      </c>
      <c r="AQ657" s="6">
        <v>636.890380859375</v>
      </c>
      <c r="AR657" s="6">
        <v>11.800000190734863</v>
      </c>
      <c r="AS657" s="6">
        <v>9.1630125045776367</v>
      </c>
      <c r="AT657" s="6">
        <v>38.392906188964844</v>
      </c>
      <c r="AU657" s="6">
        <v>217</v>
      </c>
      <c r="AV657" s="28">
        <f t="shared" si="66"/>
        <v>19444.389153957367</v>
      </c>
      <c r="AW657" s="28"/>
      <c r="AX657" s="7">
        <v>639</v>
      </c>
      <c r="AY657" s="7">
        <f t="shared" si="64"/>
        <v>19444.389153957367</v>
      </c>
      <c r="AZ657" s="7">
        <f t="shared" si="67"/>
        <v>16909.252024248242</v>
      </c>
      <c r="BA657" s="30">
        <f t="shared" si="68"/>
        <v>628</v>
      </c>
      <c r="BB657" s="31">
        <f t="shared" si="69"/>
        <v>0.63756345177664975</v>
      </c>
    </row>
    <row r="658" spans="1:54" x14ac:dyDescent="0.25">
      <c r="A658" s="10">
        <f t="shared" si="65"/>
        <v>2</v>
      </c>
      <c r="C658" s="5">
        <v>27088</v>
      </c>
      <c r="D658" s="6">
        <v>1006.2501220703125</v>
      </c>
      <c r="E658" s="6">
        <v>57.619419097900391</v>
      </c>
      <c r="F658" s="6">
        <v>34.952800750732422</v>
      </c>
      <c r="G658" s="6">
        <v>509.87948608398437</v>
      </c>
      <c r="H658" s="6">
        <v>289.30670166015625</v>
      </c>
      <c r="I658" s="6">
        <v>102.95725250244141</v>
      </c>
      <c r="J658" s="6">
        <v>1564.751220703125</v>
      </c>
      <c r="K658" s="6">
        <v>308.917724609375</v>
      </c>
      <c r="L658" s="6">
        <v>24.684883117675781</v>
      </c>
      <c r="M658" s="6">
        <v>18.299999237060547</v>
      </c>
      <c r="N658" s="6">
        <v>11.014678001403809</v>
      </c>
      <c r="O658" s="6">
        <v>296.98675537109375</v>
      </c>
      <c r="P658" s="6">
        <v>1690</v>
      </c>
      <c r="Q658" s="6">
        <v>114.93109893798828</v>
      </c>
      <c r="R658" s="6">
        <v>62</v>
      </c>
      <c r="S658" s="6">
        <v>386.41943359375</v>
      </c>
      <c r="T658" s="6">
        <v>29</v>
      </c>
      <c r="U658" s="6">
        <v>360</v>
      </c>
      <c r="V658" s="6">
        <v>163.97445678710937</v>
      </c>
      <c r="W658" s="6">
        <v>10.199999809265137</v>
      </c>
      <c r="X658" s="6">
        <v>301.29998779296875</v>
      </c>
      <c r="Y658" s="6">
        <v>76.610328674316406</v>
      </c>
      <c r="Z658" s="6">
        <v>676</v>
      </c>
      <c r="AA658" s="6">
        <v>145.79551696777344</v>
      </c>
      <c r="AB658" s="6">
        <v>434.37686157226562</v>
      </c>
      <c r="AC658" s="6">
        <v>74.564453125</v>
      </c>
      <c r="AD658" s="6">
        <v>1950</v>
      </c>
      <c r="AE658" s="6">
        <v>2514.0009765625</v>
      </c>
      <c r="AF658" s="6">
        <v>188</v>
      </c>
      <c r="AG658" s="6">
        <v>644.44775390625</v>
      </c>
      <c r="AH658" s="6">
        <v>4.0999999046325684</v>
      </c>
      <c r="AI658" s="6">
        <v>91.175827026367188</v>
      </c>
      <c r="AJ658" s="6">
        <v>65.599998474121094</v>
      </c>
      <c r="AK658" s="6">
        <v>76.329307556152344</v>
      </c>
      <c r="AL658" s="6">
        <v>12.971591949462891</v>
      </c>
      <c r="AM658" s="6">
        <v>54.163295745849609</v>
      </c>
      <c r="AN658" s="6">
        <v>3679.956298828125</v>
      </c>
      <c r="AO658" s="6">
        <v>33.799999237060547</v>
      </c>
      <c r="AP658" s="6">
        <v>20</v>
      </c>
      <c r="AQ658" s="6">
        <v>812.86712646484375</v>
      </c>
      <c r="AR658" s="6">
        <v>9.6999998092651367</v>
      </c>
      <c r="AS658" s="6">
        <v>8.8393802642822266</v>
      </c>
      <c r="AT658" s="6">
        <v>66.780410766601562</v>
      </c>
      <c r="AU658" s="6">
        <v>206</v>
      </c>
      <c r="AV658" s="28">
        <f t="shared" si="66"/>
        <v>19189.525146961212</v>
      </c>
      <c r="AW658" s="28"/>
      <c r="AX658" s="7">
        <v>640</v>
      </c>
      <c r="AY658" s="7">
        <f t="shared" si="64"/>
        <v>19189.525146961212</v>
      </c>
      <c r="AZ658" s="7">
        <f t="shared" si="67"/>
        <v>16898.630489826202</v>
      </c>
      <c r="BA658" s="30">
        <f t="shared" si="68"/>
        <v>629</v>
      </c>
      <c r="BB658" s="31">
        <f t="shared" si="69"/>
        <v>0.63857868020304565</v>
      </c>
    </row>
    <row r="659" spans="1:54" x14ac:dyDescent="0.25">
      <c r="A659" s="10">
        <f t="shared" si="65"/>
        <v>3</v>
      </c>
      <c r="C659" s="5">
        <v>27119</v>
      </c>
      <c r="D659" s="6">
        <v>1196.30126953125</v>
      </c>
      <c r="E659" s="6">
        <v>76.914520263671875</v>
      </c>
      <c r="F659" s="6">
        <v>57.819801330566406</v>
      </c>
      <c r="G659" s="6">
        <v>685</v>
      </c>
      <c r="H659" s="6">
        <v>323.60687255859375</v>
      </c>
      <c r="I659" s="6">
        <v>102.90395355224609</v>
      </c>
      <c r="J659" s="6">
        <v>1728.11083984375</v>
      </c>
      <c r="K659" s="6">
        <v>183.12445068359375</v>
      </c>
      <c r="L659" s="6">
        <v>98.63067626953125</v>
      </c>
      <c r="M659" s="6">
        <v>18.299999237060547</v>
      </c>
      <c r="N659" s="6">
        <v>10.946126937866211</v>
      </c>
      <c r="O659" s="6">
        <v>323.76727294921875</v>
      </c>
      <c r="P659" s="6">
        <v>1690</v>
      </c>
      <c r="Q659" s="6">
        <v>122.02349853515625</v>
      </c>
      <c r="R659" s="6">
        <v>64</v>
      </c>
      <c r="S659" s="6">
        <v>637</v>
      </c>
      <c r="T659" s="6">
        <v>40.259906768798828</v>
      </c>
      <c r="U659" s="6">
        <v>360</v>
      </c>
      <c r="V659" s="6">
        <v>231.81468200683594</v>
      </c>
      <c r="W659" s="6">
        <v>10.199999809265137</v>
      </c>
      <c r="X659" s="6">
        <v>296.14517211914062</v>
      </c>
      <c r="Y659" s="6">
        <v>86.145561218261719</v>
      </c>
      <c r="Z659" s="6">
        <v>737</v>
      </c>
      <c r="AA659" s="6">
        <v>158.47831726074219</v>
      </c>
      <c r="AB659" s="6">
        <v>463.70309448242187</v>
      </c>
      <c r="AC659" s="6">
        <v>78.948936462402344</v>
      </c>
      <c r="AD659" s="6">
        <v>2018.052734375</v>
      </c>
      <c r="AE659" s="6">
        <v>2788</v>
      </c>
      <c r="AF659" s="6">
        <v>193</v>
      </c>
      <c r="AG659" s="6">
        <v>754.9219970703125</v>
      </c>
      <c r="AH659" s="6">
        <v>4.1273646354675293</v>
      </c>
      <c r="AI659" s="6">
        <v>68.944381713867187</v>
      </c>
      <c r="AJ659" s="6">
        <v>65.599998474121094</v>
      </c>
      <c r="AK659" s="6">
        <v>105.54412841796875</v>
      </c>
      <c r="AL659" s="6">
        <v>22.133077621459961</v>
      </c>
      <c r="AM659" s="6">
        <v>64.713043212890625</v>
      </c>
      <c r="AN659" s="6">
        <v>4325.3720703125</v>
      </c>
      <c r="AO659" s="6">
        <v>39.185146331787109</v>
      </c>
      <c r="AP659" s="6">
        <v>20</v>
      </c>
      <c r="AQ659" s="6">
        <v>781.1341552734375</v>
      </c>
      <c r="AR659" s="6">
        <v>11.800000190734863</v>
      </c>
      <c r="AS659" s="6">
        <v>10.538647651672363</v>
      </c>
      <c r="AT659" s="6">
        <v>47.203563690185547</v>
      </c>
      <c r="AU659" s="6">
        <v>206</v>
      </c>
      <c r="AV659" s="28">
        <f t="shared" si="66"/>
        <v>21307.415260791779</v>
      </c>
      <c r="AW659" s="28"/>
      <c r="AX659" s="7">
        <v>641</v>
      </c>
      <c r="AY659" s="7">
        <f t="shared" si="64"/>
        <v>21307.415260791779</v>
      </c>
      <c r="AZ659" s="7">
        <f t="shared" si="67"/>
        <v>16883.517837956548</v>
      </c>
      <c r="BA659" s="30">
        <f t="shared" si="68"/>
        <v>630</v>
      </c>
      <c r="BB659" s="31">
        <f t="shared" si="69"/>
        <v>0.63959390862944165</v>
      </c>
    </row>
    <row r="660" spans="1:54" x14ac:dyDescent="0.25">
      <c r="A660" s="10">
        <f t="shared" si="65"/>
        <v>4</v>
      </c>
      <c r="C660" s="5">
        <v>27149</v>
      </c>
      <c r="D660" s="6">
        <v>1258.4383544921875</v>
      </c>
      <c r="E660" s="6">
        <v>124.43682861328125</v>
      </c>
      <c r="F660" s="6">
        <v>73.98931884765625</v>
      </c>
      <c r="G660" s="6">
        <v>825</v>
      </c>
      <c r="H660" s="6">
        <v>279.06222534179687</v>
      </c>
      <c r="I660" s="6">
        <v>102.85502624511719</v>
      </c>
      <c r="J660" s="6">
        <v>1898.38623046875</v>
      </c>
      <c r="K660" s="6">
        <v>260.91632080078125</v>
      </c>
      <c r="L660" s="6">
        <v>192.17292785644531</v>
      </c>
      <c r="M660" s="6">
        <v>18.299999237060547</v>
      </c>
      <c r="N660" s="6">
        <v>10.869941711425781</v>
      </c>
      <c r="O660" s="6">
        <v>293.35205078125</v>
      </c>
      <c r="P660" s="6">
        <v>1690</v>
      </c>
      <c r="Q660" s="6">
        <v>125.84774780273438</v>
      </c>
      <c r="R660" s="6">
        <v>65</v>
      </c>
      <c r="S660" s="6">
        <v>800</v>
      </c>
      <c r="T660" s="6">
        <v>7.5085506439208984</v>
      </c>
      <c r="U660" s="6">
        <v>359.26126098632812</v>
      </c>
      <c r="V660" s="6">
        <v>337.72445678710937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458.55245971679687</v>
      </c>
      <c r="AC660" s="6">
        <v>113.41339111328125</v>
      </c>
      <c r="AD660" s="6">
        <v>2203.317138671875</v>
      </c>
      <c r="AE660" s="6">
        <v>3292</v>
      </c>
      <c r="AF660" s="6">
        <v>197.81982421875</v>
      </c>
      <c r="AG660" s="6">
        <v>796.70806884765625</v>
      </c>
      <c r="AH660" s="6">
        <v>4.0999999046325684</v>
      </c>
      <c r="AI660" s="6">
        <v>90.896499633789063</v>
      </c>
      <c r="AJ660" s="6">
        <v>65.599998474121094</v>
      </c>
      <c r="AK660" s="6">
        <v>120.14511871337891</v>
      </c>
      <c r="AL660" s="6">
        <v>39.012027740478516</v>
      </c>
      <c r="AM660" s="6">
        <v>63.754234313964844</v>
      </c>
      <c r="AN660" s="6">
        <v>4544.16357421875</v>
      </c>
      <c r="AO660" s="6">
        <v>33.799999237060547</v>
      </c>
      <c r="AP660" s="6">
        <v>39.99658203125</v>
      </c>
      <c r="AQ660" s="6">
        <v>748.19927978515625</v>
      </c>
      <c r="AR660" s="6">
        <v>11.800000190734863</v>
      </c>
      <c r="AS660" s="6">
        <v>64.996772766113281</v>
      </c>
      <c r="AT660" s="6">
        <v>11</v>
      </c>
      <c r="AU660" s="6">
        <v>206</v>
      </c>
      <c r="AV660" s="28">
        <f t="shared" si="66"/>
        <v>23104.156123638153</v>
      </c>
      <c r="AW660" s="28"/>
      <c r="AX660" s="7">
        <v>642</v>
      </c>
      <c r="AY660" s="7">
        <f t="shared" ref="AY660:AY723" si="70">HLOOKUP(INDEX($D$19:$AV$19,1,$AY$18),$D$19:$AV$1013,AX660,FALSE)</f>
        <v>23104.156123638153</v>
      </c>
      <c r="AZ660" s="7">
        <f t="shared" si="67"/>
        <v>16879.606862545013</v>
      </c>
      <c r="BA660" s="30">
        <f t="shared" si="68"/>
        <v>631</v>
      </c>
      <c r="BB660" s="31">
        <f t="shared" si="69"/>
        <v>0.64060913705583755</v>
      </c>
    </row>
    <row r="661" spans="1:54" x14ac:dyDescent="0.25">
      <c r="A661" s="10">
        <f t="shared" si="65"/>
        <v>5</v>
      </c>
      <c r="C661" s="5">
        <v>27180</v>
      </c>
      <c r="D661" s="6">
        <v>1215.7755126953125</v>
      </c>
      <c r="E661" s="6">
        <v>121.30814361572266</v>
      </c>
      <c r="F661" s="6">
        <v>30.624214172363281</v>
      </c>
      <c r="G661" s="6">
        <v>930</v>
      </c>
      <c r="H661" s="6">
        <v>177.77052307128906</v>
      </c>
      <c r="I661" s="6">
        <v>102.79373931884766</v>
      </c>
      <c r="J661" s="6">
        <v>1984.3575439453125</v>
      </c>
      <c r="K661" s="6">
        <v>275.89224243164062</v>
      </c>
      <c r="L661" s="6">
        <v>393.43258666992187</v>
      </c>
      <c r="M661" s="6">
        <v>18.299999237060547</v>
      </c>
      <c r="N661" s="6">
        <v>10.674057960510254</v>
      </c>
      <c r="O661" s="6">
        <v>261.4124755859375</v>
      </c>
      <c r="P661" s="6">
        <v>1900</v>
      </c>
      <c r="Q661" s="6">
        <v>127.38682556152344</v>
      </c>
      <c r="R661" s="6">
        <v>66</v>
      </c>
      <c r="S661" s="6">
        <v>975</v>
      </c>
      <c r="T661" s="6">
        <v>4</v>
      </c>
      <c r="U661" s="6">
        <v>285.24990844726562</v>
      </c>
      <c r="V661" s="6">
        <v>383.78302001953125</v>
      </c>
      <c r="W661" s="6">
        <v>10.199999809265137</v>
      </c>
      <c r="X661" s="6">
        <v>244.97531127929687</v>
      </c>
      <c r="Y661" s="6">
        <v>104.19740295410156</v>
      </c>
      <c r="Z661" s="6">
        <v>967.36358642578125</v>
      </c>
      <c r="AA661" s="6">
        <v>78.5</v>
      </c>
      <c r="AB661" s="6">
        <v>455.97564697265625</v>
      </c>
      <c r="AC661" s="6">
        <v>108.00006103515625</v>
      </c>
      <c r="AD661" s="6">
        <v>2393.392822265625</v>
      </c>
      <c r="AE661" s="6">
        <v>3538</v>
      </c>
      <c r="AF661" s="6">
        <v>202.44581604003906</v>
      </c>
      <c r="AG661" s="6">
        <v>851.46563720703125</v>
      </c>
      <c r="AH661" s="6">
        <v>4.0999999046325684</v>
      </c>
      <c r="AI661" s="6">
        <v>89.657691955566406</v>
      </c>
      <c r="AJ661" s="6">
        <v>65.599998474121094</v>
      </c>
      <c r="AK661" s="6">
        <v>99.643882751464844</v>
      </c>
      <c r="AL661" s="6">
        <v>32.819671630859375</v>
      </c>
      <c r="AM661" s="6">
        <v>58.142013549804687</v>
      </c>
      <c r="AN661" s="6">
        <v>4537.673828125</v>
      </c>
      <c r="AO661" s="6">
        <v>33.799999237060547</v>
      </c>
      <c r="AP661" s="6">
        <v>20</v>
      </c>
      <c r="AQ661" s="6">
        <v>688.50225830078125</v>
      </c>
      <c r="AR661" s="6">
        <v>11.800000190734863</v>
      </c>
      <c r="AS661" s="6">
        <v>0.60000002384185791</v>
      </c>
      <c r="AT661" s="6">
        <v>11</v>
      </c>
      <c r="AU661" s="6">
        <v>206</v>
      </c>
      <c r="AV661" s="28">
        <f t="shared" si="66"/>
        <v>24077.616420865059</v>
      </c>
      <c r="AW661" s="28"/>
      <c r="AX661" s="7">
        <v>643</v>
      </c>
      <c r="AY661" s="7">
        <f t="shared" si="70"/>
        <v>24077.616420865059</v>
      </c>
      <c r="AZ661" s="7">
        <f t="shared" si="67"/>
        <v>16866.618143677711</v>
      </c>
      <c r="BA661" s="30">
        <f t="shared" si="68"/>
        <v>632</v>
      </c>
      <c r="BB661" s="31">
        <f t="shared" si="69"/>
        <v>0.64162436548223345</v>
      </c>
    </row>
    <row r="662" spans="1:54" x14ac:dyDescent="0.25">
      <c r="A662" s="10">
        <f t="shared" si="65"/>
        <v>6</v>
      </c>
      <c r="C662" s="5">
        <v>27210</v>
      </c>
      <c r="D662" s="6">
        <v>1162.7076416015625</v>
      </c>
      <c r="E662" s="6">
        <v>95.946723937988281</v>
      </c>
      <c r="F662" s="6">
        <v>31.397705078125</v>
      </c>
      <c r="G662" s="6">
        <v>889.77001953125</v>
      </c>
      <c r="H662" s="6">
        <v>18.600000381469727</v>
      </c>
      <c r="I662" s="6">
        <v>102.00233459472656</v>
      </c>
      <c r="J662" s="6">
        <v>1970.72021484375</v>
      </c>
      <c r="K662" s="6">
        <v>257.95303344726562</v>
      </c>
      <c r="L662" s="6">
        <v>431</v>
      </c>
      <c r="M662" s="6">
        <v>26.508022308349609</v>
      </c>
      <c r="N662" s="6">
        <v>10.42746639251709</v>
      </c>
      <c r="O662" s="6">
        <v>230.39999389648437</v>
      </c>
      <c r="P662" s="6">
        <v>2018.1082763671875</v>
      </c>
      <c r="Q662" s="6">
        <v>126.02265167236328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359.147216796875</v>
      </c>
      <c r="W662" s="6">
        <v>10.199999809265137</v>
      </c>
      <c r="X662" s="6">
        <v>300.53530883789062</v>
      </c>
      <c r="Y662" s="6">
        <v>104.11006927490234</v>
      </c>
      <c r="Z662" s="6">
        <v>1024</v>
      </c>
      <c r="AA662" s="6">
        <v>78.5</v>
      </c>
      <c r="AB662" s="6">
        <v>516.47119140625</v>
      </c>
      <c r="AC662" s="6">
        <v>96.720069885253906</v>
      </c>
      <c r="AD662" s="6">
        <v>2237.02978515625</v>
      </c>
      <c r="AE662" s="6">
        <v>3538</v>
      </c>
      <c r="AF662" s="6">
        <v>209.26499938964844</v>
      </c>
      <c r="AG662" s="6">
        <v>932.1025390625</v>
      </c>
      <c r="AH662" s="6">
        <v>4.0999999046325684</v>
      </c>
      <c r="AI662" s="6">
        <v>88.216217041015625</v>
      </c>
      <c r="AJ662" s="6">
        <v>65.599998474121094</v>
      </c>
      <c r="AK662" s="6">
        <v>72.440940856933594</v>
      </c>
      <c r="AL662" s="6">
        <v>19.118974685668945</v>
      </c>
      <c r="AM662" s="6">
        <v>50.768936157226563</v>
      </c>
      <c r="AN662" s="6">
        <v>4451.55078125</v>
      </c>
      <c r="AO662" s="6">
        <v>33.799999237060547</v>
      </c>
      <c r="AP662" s="6">
        <v>22.906463623046875</v>
      </c>
      <c r="AQ662" s="6">
        <v>515.75115966796875</v>
      </c>
      <c r="AR662" s="6">
        <v>11.800000190734863</v>
      </c>
      <c r="AS662" s="6">
        <v>57.104404449462891</v>
      </c>
      <c r="AT662" s="6">
        <v>11</v>
      </c>
      <c r="AU662" s="6">
        <v>179.95361328125</v>
      </c>
      <c r="AV662" s="28">
        <f t="shared" si="66"/>
        <v>23724.876289844513</v>
      </c>
      <c r="AW662" s="28"/>
      <c r="AX662" s="7">
        <v>644</v>
      </c>
      <c r="AY662" s="7">
        <f t="shared" si="70"/>
        <v>23724.876289844513</v>
      </c>
      <c r="AZ662" s="7">
        <f t="shared" si="67"/>
        <v>16863.664722919464</v>
      </c>
      <c r="BA662" s="30">
        <f t="shared" si="68"/>
        <v>633</v>
      </c>
      <c r="BB662" s="31">
        <f t="shared" si="69"/>
        <v>0.64263959390862946</v>
      </c>
    </row>
    <row r="663" spans="1:54" x14ac:dyDescent="0.25">
      <c r="A663" s="10">
        <f t="shared" si="65"/>
        <v>7</v>
      </c>
      <c r="C663" s="5">
        <v>27241</v>
      </c>
      <c r="D663" s="6">
        <v>1106.43505859375</v>
      </c>
      <c r="E663" s="6">
        <v>66.6488037109375</v>
      </c>
      <c r="F663" s="6">
        <v>31.131608963012695</v>
      </c>
      <c r="G663" s="6">
        <v>829.0880126953125</v>
      </c>
      <c r="H663" s="6">
        <v>65.975242614746094</v>
      </c>
      <c r="I663" s="6">
        <v>1</v>
      </c>
      <c r="J663" s="6">
        <v>1765.43798828125</v>
      </c>
      <c r="K663" s="6">
        <v>226.30583190917969</v>
      </c>
      <c r="L663" s="6">
        <v>288.71066284179687</v>
      </c>
      <c r="M663" s="6">
        <v>18.299999237060547</v>
      </c>
      <c r="N663" s="6">
        <v>10.155404090881348</v>
      </c>
      <c r="O663" s="6">
        <v>230.39999389648437</v>
      </c>
      <c r="P663" s="6">
        <v>1895.1981201171875</v>
      </c>
      <c r="Q663" s="6">
        <v>113.29408264160156</v>
      </c>
      <c r="R663" s="6">
        <v>67</v>
      </c>
      <c r="S663" s="6">
        <v>942.6624755859375</v>
      </c>
      <c r="T663" s="6">
        <v>4.030914306640625</v>
      </c>
      <c r="U663" s="6">
        <v>359.67745971679687</v>
      </c>
      <c r="V663" s="6">
        <v>199.64913940429687</v>
      </c>
      <c r="W663" s="6">
        <v>10.199999809265137</v>
      </c>
      <c r="X663" s="6">
        <v>294.70184326171875</v>
      </c>
      <c r="Y663" s="6">
        <v>103.32923889160156</v>
      </c>
      <c r="Z663" s="6">
        <v>876.96160888671875</v>
      </c>
      <c r="AA663" s="6">
        <v>78.5</v>
      </c>
      <c r="AB663" s="6">
        <v>388.69790649414062</v>
      </c>
      <c r="AC663" s="6">
        <v>84.167869567871094</v>
      </c>
      <c r="AD663" s="6">
        <v>2108.745361328125</v>
      </c>
      <c r="AE663" s="6">
        <v>3529.615966796875</v>
      </c>
      <c r="AF663" s="6">
        <v>209.00039672851562</v>
      </c>
      <c r="AG663" s="6">
        <v>922.3419189453125</v>
      </c>
      <c r="AH663" s="6">
        <v>4.0999999046325684</v>
      </c>
      <c r="AI663" s="6">
        <v>4.8000001907348633</v>
      </c>
      <c r="AJ663" s="6">
        <v>65.599998474121094</v>
      </c>
      <c r="AK663" s="6">
        <v>45.968235015869141</v>
      </c>
      <c r="AL663" s="6">
        <v>10.256234169006348</v>
      </c>
      <c r="AM663" s="6">
        <v>43.933830261230469</v>
      </c>
      <c r="AN663" s="6">
        <v>4146.7490234375</v>
      </c>
      <c r="AO663" s="6">
        <v>33.799999237060547</v>
      </c>
      <c r="AP663" s="6">
        <v>20</v>
      </c>
      <c r="AQ663" s="6">
        <v>339.19754028320312</v>
      </c>
      <c r="AR663" s="6">
        <v>9.6999998092651367</v>
      </c>
      <c r="AS663" s="6">
        <v>0.60000002384185791</v>
      </c>
      <c r="AT663" s="6">
        <v>11</v>
      </c>
      <c r="AU663" s="6">
        <v>179.706787109375</v>
      </c>
      <c r="AV663" s="28">
        <f t="shared" si="66"/>
        <v>21742.774557232857</v>
      </c>
      <c r="AW663" s="28"/>
      <c r="AX663" s="7">
        <v>645</v>
      </c>
      <c r="AY663" s="7">
        <f t="shared" si="70"/>
        <v>21742.774557232857</v>
      </c>
      <c r="AZ663" s="7">
        <f t="shared" si="67"/>
        <v>16859.09662091732</v>
      </c>
      <c r="BA663" s="30">
        <f t="shared" si="68"/>
        <v>634</v>
      </c>
      <c r="BB663" s="31">
        <f t="shared" si="69"/>
        <v>0.64365482233502536</v>
      </c>
    </row>
    <row r="664" spans="1:54" x14ac:dyDescent="0.25">
      <c r="A664" s="10">
        <f t="shared" si="65"/>
        <v>8</v>
      </c>
      <c r="C664" s="5">
        <v>27272</v>
      </c>
      <c r="D664" s="6">
        <v>1047.1751708984375</v>
      </c>
      <c r="E664" s="6">
        <v>36.806533813476563</v>
      </c>
      <c r="F664" s="6">
        <v>30.900924682617188</v>
      </c>
      <c r="G664" s="6">
        <v>754.72900390625</v>
      </c>
      <c r="H664" s="6">
        <v>18.600000381469727</v>
      </c>
      <c r="I664" s="6">
        <v>1</v>
      </c>
      <c r="J664" s="6">
        <v>1549.69091796875</v>
      </c>
      <c r="K664" s="6">
        <v>187.02403259277344</v>
      </c>
      <c r="L664" s="6">
        <v>159.83920288085937</v>
      </c>
      <c r="M664" s="6">
        <v>18.299999237060547</v>
      </c>
      <c r="N664" s="6">
        <v>9.9203338623046875</v>
      </c>
      <c r="O664" s="6">
        <v>230.39999389648437</v>
      </c>
      <c r="P664" s="6">
        <v>1765.7342529296875</v>
      </c>
      <c r="Q664" s="6">
        <v>111.862060546875</v>
      </c>
      <c r="R664" s="6">
        <v>67</v>
      </c>
      <c r="S664" s="6">
        <v>794.94976806640625</v>
      </c>
      <c r="T664" s="6">
        <v>4.0328869819641113</v>
      </c>
      <c r="U664" s="6">
        <v>354.42315673828125</v>
      </c>
      <c r="V664" s="6">
        <v>87.015052795410156</v>
      </c>
      <c r="W664" s="6">
        <v>10.199999809265137</v>
      </c>
      <c r="X664" s="6">
        <v>289.5936279296875</v>
      </c>
      <c r="Y664" s="6">
        <v>102.640380859375</v>
      </c>
      <c r="Z664" s="6">
        <v>742.8013916015625</v>
      </c>
      <c r="AA664" s="6">
        <v>78.5</v>
      </c>
      <c r="AB664" s="6">
        <v>231.76679992675781</v>
      </c>
      <c r="AC664" s="6">
        <v>69.795989990234375</v>
      </c>
      <c r="AD664" s="6">
        <v>1909.9195556640625</v>
      </c>
      <c r="AE664" s="6">
        <v>3529.745849609375</v>
      </c>
      <c r="AF664" s="6">
        <v>193.28030395507812</v>
      </c>
      <c r="AG664" s="6">
        <v>737.8385009765625</v>
      </c>
      <c r="AH664" s="6">
        <v>4.0999999046325684</v>
      </c>
      <c r="AI664" s="6">
        <v>4.8000001907348633</v>
      </c>
      <c r="AJ664" s="6">
        <v>65.183258056640625</v>
      </c>
      <c r="AK664" s="6">
        <v>37.437446594238281</v>
      </c>
      <c r="AL664" s="6">
        <v>3.1721940040588379</v>
      </c>
      <c r="AM664" s="6">
        <v>37.532321929931641</v>
      </c>
      <c r="AN664" s="6">
        <v>3864.05419921875</v>
      </c>
      <c r="AO664" s="6">
        <v>33.799999237060547</v>
      </c>
      <c r="AP664" s="6">
        <v>20</v>
      </c>
      <c r="AQ664" s="6">
        <v>194.61567687988281</v>
      </c>
      <c r="AR664" s="6">
        <v>9.6999998092651367</v>
      </c>
      <c r="AS664" s="6">
        <v>5.4381556510925293</v>
      </c>
      <c r="AT664" s="6">
        <v>11</v>
      </c>
      <c r="AU664" s="6">
        <v>179.85197448730469</v>
      </c>
      <c r="AV664" s="28">
        <f t="shared" si="66"/>
        <v>19596.170918464661</v>
      </c>
      <c r="AW664" s="28"/>
      <c r="AX664" s="7">
        <v>646</v>
      </c>
      <c r="AY664" s="7">
        <f t="shared" si="70"/>
        <v>19596.170918464661</v>
      </c>
      <c r="AZ664" s="7">
        <f t="shared" si="67"/>
        <v>16857.909140110016</v>
      </c>
      <c r="BA664" s="30">
        <f t="shared" si="68"/>
        <v>635</v>
      </c>
      <c r="BB664" s="31">
        <f t="shared" si="69"/>
        <v>0.64467005076142136</v>
      </c>
    </row>
    <row r="665" spans="1:54" x14ac:dyDescent="0.25">
      <c r="A665" s="10">
        <f t="shared" si="65"/>
        <v>9</v>
      </c>
      <c r="C665" s="5">
        <v>27302</v>
      </c>
      <c r="D665" s="6">
        <v>1034.1944580078125</v>
      </c>
      <c r="E665" s="6">
        <v>11.932836532592773</v>
      </c>
      <c r="F665" s="6">
        <v>30.750978469848633</v>
      </c>
      <c r="G665" s="6">
        <v>678.91748046875</v>
      </c>
      <c r="H665" s="6">
        <v>18.600000381469727</v>
      </c>
      <c r="I665" s="6">
        <v>1</v>
      </c>
      <c r="J665" s="6">
        <v>1397.1302490234375</v>
      </c>
      <c r="K665" s="6">
        <v>157.84417724609375</v>
      </c>
      <c r="L665" s="6">
        <v>107.00468444824219</v>
      </c>
      <c r="M665" s="6">
        <v>18.299999237060547</v>
      </c>
      <c r="N665" s="6">
        <v>9.8000001907348633</v>
      </c>
      <c r="O665" s="6">
        <v>230.39999389648437</v>
      </c>
      <c r="P665" s="6">
        <v>1685.135498046875</v>
      </c>
      <c r="Q665" s="6">
        <v>111.96962738037109</v>
      </c>
      <c r="R665" s="6">
        <v>67</v>
      </c>
      <c r="S665" s="6">
        <v>647.54736328125</v>
      </c>
      <c r="T665" s="6">
        <v>4</v>
      </c>
      <c r="U665" s="6">
        <v>337.06692504882812</v>
      </c>
      <c r="V665" s="6">
        <v>106.42604064941406</v>
      </c>
      <c r="W665" s="6">
        <v>10.199999809265137</v>
      </c>
      <c r="X665" s="6">
        <v>283.08035278320312</v>
      </c>
      <c r="Y665" s="6">
        <v>100.21522521972656</v>
      </c>
      <c r="Z665" s="6">
        <v>617.99737548828125</v>
      </c>
      <c r="AA665" s="6">
        <v>78.5</v>
      </c>
      <c r="AB665" s="6">
        <v>163.3189697265625</v>
      </c>
      <c r="AC665" s="6">
        <v>57.990283966064453</v>
      </c>
      <c r="AD665" s="6">
        <v>1869.7691650390625</v>
      </c>
      <c r="AE665" s="6">
        <v>3338</v>
      </c>
      <c r="AF665" s="6">
        <v>182.42428588867187</v>
      </c>
      <c r="AG665" s="6">
        <v>624.6971435546875</v>
      </c>
      <c r="AH665" s="6">
        <v>4.0999999046325684</v>
      </c>
      <c r="AI665" s="6">
        <v>4.8000001907348633</v>
      </c>
      <c r="AJ665" s="6">
        <v>28.629306793212891</v>
      </c>
      <c r="AK665" s="6">
        <v>37</v>
      </c>
      <c r="AL665" s="6">
        <v>0.60000002384185791</v>
      </c>
      <c r="AM665" s="6">
        <v>31</v>
      </c>
      <c r="AN665" s="6">
        <v>3191.43798828125</v>
      </c>
      <c r="AO665" s="6">
        <v>33.799999237060547</v>
      </c>
      <c r="AP665" s="6">
        <v>20</v>
      </c>
      <c r="AQ665" s="6">
        <v>164.36723327636719</v>
      </c>
      <c r="AR665" s="6">
        <v>9.6999998092651367</v>
      </c>
      <c r="AS665" s="6">
        <v>0.60000002384185791</v>
      </c>
      <c r="AT665" s="6">
        <v>11</v>
      </c>
      <c r="AU665" s="6">
        <v>181.99513244628906</v>
      </c>
      <c r="AV665" s="28">
        <f t="shared" si="66"/>
        <v>17700.242773771286</v>
      </c>
      <c r="AW665" s="28"/>
      <c r="AX665" s="7">
        <v>647</v>
      </c>
      <c r="AY665" s="7">
        <f t="shared" si="70"/>
        <v>17700.242773771286</v>
      </c>
      <c r="AZ665" s="7">
        <f t="shared" si="67"/>
        <v>16846.095545724034</v>
      </c>
      <c r="BA665" s="30">
        <f t="shared" si="68"/>
        <v>636</v>
      </c>
      <c r="BB665" s="31">
        <f t="shared" si="69"/>
        <v>0.64568527918781726</v>
      </c>
    </row>
    <row r="666" spans="1:54" x14ac:dyDescent="0.25">
      <c r="A666" s="10">
        <f t="shared" si="65"/>
        <v>10</v>
      </c>
      <c r="C666" s="5">
        <v>27333</v>
      </c>
      <c r="D666" s="6">
        <v>1024.868408203125</v>
      </c>
      <c r="E666" s="6">
        <v>10</v>
      </c>
      <c r="F666" s="6">
        <v>30.643041610717773</v>
      </c>
      <c r="G666" s="6">
        <v>660</v>
      </c>
      <c r="H666" s="6">
        <v>27.709199905395508</v>
      </c>
      <c r="I666" s="6">
        <v>1</v>
      </c>
      <c r="J666" s="6">
        <v>1381.12939453125</v>
      </c>
      <c r="K666" s="6">
        <v>164.07827758789063</v>
      </c>
      <c r="L666" s="6">
        <v>63.890438079833984</v>
      </c>
      <c r="M666" s="6">
        <v>18.299999237060547</v>
      </c>
      <c r="N666" s="6">
        <v>9.8000001907348633</v>
      </c>
      <c r="O666" s="6">
        <v>231.01846313476562</v>
      </c>
      <c r="P666" s="6">
        <v>1637.8232421875</v>
      </c>
      <c r="Q666" s="6">
        <v>115.75196075439453</v>
      </c>
      <c r="R666" s="6">
        <v>66</v>
      </c>
      <c r="S666" s="6">
        <v>617.7730712890625</v>
      </c>
      <c r="T666" s="6">
        <v>4.1003627777099609</v>
      </c>
      <c r="U666" s="6">
        <v>319.87796020507812</v>
      </c>
      <c r="V666" s="6">
        <v>124.82277679443359</v>
      </c>
      <c r="W666" s="6">
        <v>10.199999809265137</v>
      </c>
      <c r="X666" s="6">
        <v>274.03268432617187</v>
      </c>
      <c r="Y666" s="6">
        <v>99.906227111816406</v>
      </c>
      <c r="Z666" s="6">
        <v>568.36944580078125</v>
      </c>
      <c r="AA666" s="6">
        <v>78.5</v>
      </c>
      <c r="AB666" s="6">
        <v>153.31878662109375</v>
      </c>
      <c r="AC666" s="6">
        <v>49.466831207275391</v>
      </c>
      <c r="AD666" s="6">
        <v>1849.00634765625</v>
      </c>
      <c r="AE666" s="6">
        <v>3161.9404296875</v>
      </c>
      <c r="AF666" s="6">
        <v>167.08438110351562</v>
      </c>
      <c r="AG666" s="6">
        <v>585.41326904296875</v>
      </c>
      <c r="AH666" s="6">
        <v>4.0999999046325684</v>
      </c>
      <c r="AI666" s="6">
        <v>12.290306091308594</v>
      </c>
      <c r="AJ666" s="6">
        <v>17.663558959960937</v>
      </c>
      <c r="AK666" s="6">
        <v>37</v>
      </c>
      <c r="AL666" s="6">
        <v>2.7257454395294189</v>
      </c>
      <c r="AM666" s="6">
        <v>31</v>
      </c>
      <c r="AN666" s="6">
        <v>2793.876708984375</v>
      </c>
      <c r="AO666" s="6">
        <v>33.799999237060547</v>
      </c>
      <c r="AP666" s="6">
        <v>20</v>
      </c>
      <c r="AQ666" s="6">
        <v>134.01454162597656</v>
      </c>
      <c r="AR666" s="6">
        <v>9.6999998092651367</v>
      </c>
      <c r="AS666" s="6">
        <v>0.60000002384185791</v>
      </c>
      <c r="AT666" s="6">
        <v>11</v>
      </c>
      <c r="AU666" s="6">
        <v>180.77763366699219</v>
      </c>
      <c r="AV666" s="28">
        <f t="shared" si="66"/>
        <v>16794.373492598534</v>
      </c>
      <c r="AW666" s="28"/>
      <c r="AX666" s="7">
        <v>648</v>
      </c>
      <c r="AY666" s="7">
        <f t="shared" si="70"/>
        <v>16794.373492598534</v>
      </c>
      <c r="AZ666" s="7">
        <f t="shared" si="67"/>
        <v>16833.219230294228</v>
      </c>
      <c r="BA666" s="30">
        <f t="shared" si="68"/>
        <v>637</v>
      </c>
      <c r="BB666" s="31">
        <f t="shared" si="69"/>
        <v>0.64670050761421316</v>
      </c>
    </row>
    <row r="667" spans="1:54" x14ac:dyDescent="0.25">
      <c r="A667" s="10">
        <f t="shared" si="65"/>
        <v>11</v>
      </c>
      <c r="C667" s="5">
        <v>27363</v>
      </c>
      <c r="D667" s="6">
        <v>1016.2488403320312</v>
      </c>
      <c r="E667" s="6">
        <v>10</v>
      </c>
      <c r="F667" s="6">
        <v>30.599605560302734</v>
      </c>
      <c r="G667" s="6">
        <v>582.51068115234375</v>
      </c>
      <c r="H667" s="6">
        <v>18.600000381469727</v>
      </c>
      <c r="I667" s="6">
        <v>1</v>
      </c>
      <c r="J667" s="6">
        <v>1374.9510498046875</v>
      </c>
      <c r="K667" s="6">
        <v>170.13984680175781</v>
      </c>
      <c r="L667" s="6">
        <v>44.530319213867188</v>
      </c>
      <c r="M667" s="6">
        <v>27.476221084594727</v>
      </c>
      <c r="N667" s="6">
        <v>9.8000001907348633</v>
      </c>
      <c r="O667" s="6">
        <v>230.39999389648437</v>
      </c>
      <c r="P667" s="6">
        <v>1629.6063232421875</v>
      </c>
      <c r="Q667" s="6">
        <v>122.09999847412109</v>
      </c>
      <c r="R667" s="6">
        <v>64</v>
      </c>
      <c r="S667" s="6">
        <v>514.13116455078125</v>
      </c>
      <c r="T667" s="6">
        <v>5.333427906036377</v>
      </c>
      <c r="U667" s="6">
        <v>298.25363159179687</v>
      </c>
      <c r="V667" s="6">
        <v>142.0338134765625</v>
      </c>
      <c r="W667" s="6">
        <v>10.688626289367676</v>
      </c>
      <c r="X667" s="6">
        <v>275.294921875</v>
      </c>
      <c r="Y667" s="6">
        <v>90.018341064453125</v>
      </c>
      <c r="Z667" s="6">
        <v>560.54949951171875</v>
      </c>
      <c r="AA667" s="6">
        <v>78.5</v>
      </c>
      <c r="AB667" s="6">
        <v>219.29693603515625</v>
      </c>
      <c r="AC667" s="6">
        <v>23.830780029296875</v>
      </c>
      <c r="AD667" s="6">
        <v>1874.4443359375</v>
      </c>
      <c r="AE667" s="6">
        <v>3090.472412109375</v>
      </c>
      <c r="AF667" s="6">
        <v>154.24995422363281</v>
      </c>
      <c r="AG667" s="6">
        <v>584.33099365234375</v>
      </c>
      <c r="AH667" s="6">
        <v>4.0999999046325684</v>
      </c>
      <c r="AI667" s="6">
        <v>104.65876007080078</v>
      </c>
      <c r="AJ667" s="6">
        <v>11.527547836303711</v>
      </c>
      <c r="AK667" s="6">
        <v>37</v>
      </c>
      <c r="AL667" s="6">
        <v>4.6669998168945313</v>
      </c>
      <c r="AM667" s="6">
        <v>40.660259246826172</v>
      </c>
      <c r="AN667" s="6">
        <v>2770.56689453125</v>
      </c>
      <c r="AO667" s="6">
        <v>33.799999237060547</v>
      </c>
      <c r="AP667" s="6">
        <v>20</v>
      </c>
      <c r="AQ667" s="6">
        <v>105.30131530761719</v>
      </c>
      <c r="AR667" s="6">
        <v>9.6999998092651367</v>
      </c>
      <c r="AS667" s="6">
        <v>5.4792494773864746</v>
      </c>
      <c r="AT667" s="6">
        <v>11</v>
      </c>
      <c r="AU667" s="6">
        <v>175.69537353515625</v>
      </c>
      <c r="AV667" s="28">
        <f t="shared" si="66"/>
        <v>16587.548117160797</v>
      </c>
      <c r="AW667" s="28"/>
      <c r="AX667" s="7">
        <v>649</v>
      </c>
      <c r="AY667" s="7">
        <f t="shared" si="70"/>
        <v>16587.548117160797</v>
      </c>
      <c r="AZ667" s="7">
        <f t="shared" si="67"/>
        <v>16817.647963002324</v>
      </c>
      <c r="BA667" s="30">
        <f t="shared" si="68"/>
        <v>638</v>
      </c>
      <c r="BB667" s="31">
        <f t="shared" si="69"/>
        <v>0.64771573604060917</v>
      </c>
    </row>
    <row r="668" spans="1:54" x14ac:dyDescent="0.25">
      <c r="A668" s="10">
        <f t="shared" si="65"/>
        <v>12</v>
      </c>
      <c r="C668" s="5">
        <v>27394</v>
      </c>
      <c r="D668" s="6">
        <v>1018.0614013671875</v>
      </c>
      <c r="E668" s="6">
        <v>24.105051040649414</v>
      </c>
      <c r="F668" s="6">
        <v>31.576854705810547</v>
      </c>
      <c r="G668" s="6">
        <v>580.33453369140625</v>
      </c>
      <c r="H668" s="6">
        <v>197.47547912597656</v>
      </c>
      <c r="I668" s="6">
        <v>9.1979036331176758</v>
      </c>
      <c r="J668" s="6">
        <v>1394.2994384765625</v>
      </c>
      <c r="K668" s="6">
        <v>181.61091613769531</v>
      </c>
      <c r="L668" s="6">
        <v>24.560214996337891</v>
      </c>
      <c r="M668" s="6">
        <v>18.299999237060547</v>
      </c>
      <c r="N668" s="6">
        <v>10.364408493041992</v>
      </c>
      <c r="O668" s="6">
        <v>261.240478515625</v>
      </c>
      <c r="P668" s="6">
        <v>1634.4044189453125</v>
      </c>
      <c r="Q668" s="6">
        <v>130.0360107421875</v>
      </c>
      <c r="R668" s="6">
        <v>62</v>
      </c>
      <c r="S668" s="6">
        <v>533.7767333984375</v>
      </c>
      <c r="T668" s="6">
        <v>7.6257734298706055</v>
      </c>
      <c r="U668" s="6">
        <v>280.76004028320312</v>
      </c>
      <c r="V668" s="6">
        <v>162.29800415039063</v>
      </c>
      <c r="W668" s="6">
        <v>10.199999809265137</v>
      </c>
      <c r="X668" s="6">
        <v>285.11328125</v>
      </c>
      <c r="Y668" s="6">
        <v>77.660049438476563</v>
      </c>
      <c r="Z668" s="6">
        <v>560.913818359375</v>
      </c>
      <c r="AA668" s="6">
        <v>94.922904968261719</v>
      </c>
      <c r="AB668" s="6">
        <v>278.16357421875</v>
      </c>
      <c r="AC668" s="6">
        <v>24.625936508178711</v>
      </c>
      <c r="AD668" s="6">
        <v>1913.263427734375</v>
      </c>
      <c r="AE668" s="6">
        <v>3163</v>
      </c>
      <c r="AF668" s="6">
        <v>145.56660461425781</v>
      </c>
      <c r="AG668" s="6">
        <v>593.16552734375</v>
      </c>
      <c r="AH668" s="6">
        <v>4.0999999046325684</v>
      </c>
      <c r="AI668" s="6">
        <v>4.8000001907348633</v>
      </c>
      <c r="AJ668" s="6">
        <v>6.5999999046325684</v>
      </c>
      <c r="AK668" s="6">
        <v>37</v>
      </c>
      <c r="AL668" s="6">
        <v>9.7296228408813477</v>
      </c>
      <c r="AM668" s="6">
        <v>51.826301574707031</v>
      </c>
      <c r="AN668" s="6">
        <v>2871.685302734375</v>
      </c>
      <c r="AO668" s="6">
        <v>33.799999237060547</v>
      </c>
      <c r="AP668" s="6">
        <v>26.763111114501953</v>
      </c>
      <c r="AQ668" s="6">
        <v>556.29644775390625</v>
      </c>
      <c r="AR668" s="6">
        <v>9.6999998092651367</v>
      </c>
      <c r="AS668" s="6">
        <v>9.9324254989624023</v>
      </c>
      <c r="AT668" s="6">
        <v>11.57649040222168</v>
      </c>
      <c r="AU668" s="6">
        <v>179.53739929199219</v>
      </c>
      <c r="AV668" s="28">
        <f t="shared" si="66"/>
        <v>17521.969884872437</v>
      </c>
      <c r="AW668" s="28"/>
      <c r="AX668" s="7">
        <v>650</v>
      </c>
      <c r="AY668" s="7">
        <f t="shared" si="70"/>
        <v>17521.969884872437</v>
      </c>
      <c r="AZ668" s="7">
        <f t="shared" si="67"/>
        <v>16809.984042644501</v>
      </c>
      <c r="BA668" s="30">
        <f t="shared" si="68"/>
        <v>639</v>
      </c>
      <c r="BB668" s="31">
        <f t="shared" si="69"/>
        <v>0.64873096446700507</v>
      </c>
    </row>
    <row r="669" spans="1:54" x14ac:dyDescent="0.25">
      <c r="A669" s="10">
        <f t="shared" si="65"/>
        <v>1</v>
      </c>
      <c r="C669" s="5">
        <v>27425</v>
      </c>
      <c r="D669" s="6">
        <v>1018.7930297851562</v>
      </c>
      <c r="E669" s="6">
        <v>42.161136627197266</v>
      </c>
      <c r="F669" s="6">
        <v>33.554695129394531</v>
      </c>
      <c r="G669" s="6">
        <v>600</v>
      </c>
      <c r="H669" s="6">
        <v>284.7110595703125</v>
      </c>
      <c r="I669" s="6">
        <v>18.893459320068359</v>
      </c>
      <c r="J669" s="6">
        <v>1421.8984375</v>
      </c>
      <c r="K669" s="6">
        <v>194.10856628417969</v>
      </c>
      <c r="L669" s="6">
        <v>4.5823483467102051</v>
      </c>
      <c r="M669" s="6">
        <v>18.299999237060547</v>
      </c>
      <c r="N669" s="6">
        <v>11.11329174041748</v>
      </c>
      <c r="O669" s="6">
        <v>265.13980102539062</v>
      </c>
      <c r="P669" s="6">
        <v>1646.757568359375</v>
      </c>
      <c r="Q669" s="6">
        <v>138.22412109375</v>
      </c>
      <c r="R669" s="6">
        <v>62</v>
      </c>
      <c r="S669" s="6">
        <v>575</v>
      </c>
      <c r="T669" s="6">
        <v>10.678757667541504</v>
      </c>
      <c r="U669" s="6">
        <v>273.74530029296875</v>
      </c>
      <c r="V669" s="6">
        <v>182.99896240234375</v>
      </c>
      <c r="W669" s="6">
        <v>10.199999809265137</v>
      </c>
      <c r="X669" s="6">
        <v>290.88717651367187</v>
      </c>
      <c r="Y669" s="6">
        <v>72</v>
      </c>
      <c r="Z669" s="6">
        <v>572.3017578125</v>
      </c>
      <c r="AA669" s="6">
        <v>160.34677124023437</v>
      </c>
      <c r="AB669" s="6">
        <v>339.658203125</v>
      </c>
      <c r="AC669" s="6">
        <v>31.313785552978516</v>
      </c>
      <c r="AD669" s="6">
        <v>1950</v>
      </c>
      <c r="AE669" s="6">
        <v>3163</v>
      </c>
      <c r="AF669" s="6">
        <v>146.9810791015625</v>
      </c>
      <c r="AG669" s="6">
        <v>586.28033447265625</v>
      </c>
      <c r="AH669" s="6">
        <v>4.0999999046325684</v>
      </c>
      <c r="AI669" s="6">
        <v>4.8000001907348633</v>
      </c>
      <c r="AJ669" s="6">
        <v>8.0314512252807617</v>
      </c>
      <c r="AK669" s="6">
        <v>37</v>
      </c>
      <c r="AL669" s="6">
        <v>8.9995603561401367</v>
      </c>
      <c r="AM669" s="6">
        <v>62.896560668945313</v>
      </c>
      <c r="AN669" s="6">
        <v>2965.31298828125</v>
      </c>
      <c r="AO669" s="6">
        <v>44</v>
      </c>
      <c r="AP669" s="6">
        <v>34.872463226318359</v>
      </c>
      <c r="AQ669" s="6">
        <v>947.39422607421875</v>
      </c>
      <c r="AR669" s="6">
        <v>9.6999998092651367</v>
      </c>
      <c r="AS669" s="6">
        <v>9.1630125045776367</v>
      </c>
      <c r="AT669" s="6">
        <v>11</v>
      </c>
      <c r="AU669" s="6">
        <v>181.37838745117187</v>
      </c>
      <c r="AV669" s="28">
        <f t="shared" si="66"/>
        <v>18454.278291702271</v>
      </c>
      <c r="AW669" s="28"/>
      <c r="AX669" s="7">
        <v>651</v>
      </c>
      <c r="AY669" s="7">
        <f t="shared" si="70"/>
        <v>18454.278291702271</v>
      </c>
      <c r="AZ669" s="7">
        <f t="shared" si="67"/>
        <v>16801.813609078526</v>
      </c>
      <c r="BA669" s="30">
        <f t="shared" si="68"/>
        <v>640</v>
      </c>
      <c r="BB669" s="31">
        <f t="shared" si="69"/>
        <v>0.64974619289340096</v>
      </c>
    </row>
    <row r="670" spans="1:54" x14ac:dyDescent="0.25">
      <c r="A670" s="10">
        <f t="shared" si="65"/>
        <v>2</v>
      </c>
      <c r="C670" s="5">
        <v>27453</v>
      </c>
      <c r="D670" s="6">
        <v>1168.1339111328125</v>
      </c>
      <c r="E670" s="6">
        <v>57.6751708984375</v>
      </c>
      <c r="F670" s="6">
        <v>55.554695129394531</v>
      </c>
      <c r="G670" s="6">
        <v>600</v>
      </c>
      <c r="H670" s="6">
        <v>275.82757568359375</v>
      </c>
      <c r="I670" s="6">
        <v>52.571628570556641</v>
      </c>
      <c r="J670" s="6">
        <v>1516.040283203125</v>
      </c>
      <c r="K670" s="6">
        <v>252.35487365722656</v>
      </c>
      <c r="L670" s="6">
        <v>4</v>
      </c>
      <c r="M670" s="6">
        <v>18.299999237060547</v>
      </c>
      <c r="N670" s="6">
        <v>11.107624053955078</v>
      </c>
      <c r="O670" s="6">
        <v>292.66079711914062</v>
      </c>
      <c r="P670" s="6">
        <v>1690</v>
      </c>
      <c r="Q670" s="6">
        <v>144.04527282714844</v>
      </c>
      <c r="R670" s="6">
        <v>62</v>
      </c>
      <c r="S670" s="6">
        <v>575</v>
      </c>
      <c r="T670" s="6">
        <v>22.158294677734375</v>
      </c>
      <c r="U670" s="6">
        <v>275.67926025390625</v>
      </c>
      <c r="V670" s="6">
        <v>207.85365295410156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132.80989074707031</v>
      </c>
      <c r="AB670" s="6">
        <v>434.35403442382812</v>
      </c>
      <c r="AC670" s="6">
        <v>42.87091064453125</v>
      </c>
      <c r="AD670" s="6">
        <v>1950</v>
      </c>
      <c r="AE670" s="6">
        <v>2884</v>
      </c>
      <c r="AF670" s="6">
        <v>151.15888977050781</v>
      </c>
      <c r="AG670" s="6">
        <v>624.177734375</v>
      </c>
      <c r="AH670" s="6">
        <v>4.0999999046325684</v>
      </c>
      <c r="AI670" s="6">
        <v>91.172637939453125</v>
      </c>
      <c r="AJ670" s="6">
        <v>52.248111724853516</v>
      </c>
      <c r="AK670" s="6">
        <v>51.855888366699219</v>
      </c>
      <c r="AL670" s="6">
        <v>12.971591949462891</v>
      </c>
      <c r="AM670" s="6">
        <v>70.733131408691406</v>
      </c>
      <c r="AN670" s="6">
        <v>3594.25341796875</v>
      </c>
      <c r="AO670" s="6">
        <v>33.799999237060547</v>
      </c>
      <c r="AP670" s="6">
        <v>20</v>
      </c>
      <c r="AQ670" s="6">
        <v>1217.0152587890625</v>
      </c>
      <c r="AR670" s="6">
        <v>11.800000190734863</v>
      </c>
      <c r="AS670" s="6">
        <v>8.8393802642822266</v>
      </c>
      <c r="AT670" s="6">
        <v>66.776161193847656</v>
      </c>
      <c r="AU670" s="6">
        <v>196.76589965820313</v>
      </c>
      <c r="AV670" s="28">
        <f t="shared" si="66"/>
        <v>19992.165965557098</v>
      </c>
      <c r="AW670" s="28"/>
      <c r="AX670" s="7">
        <v>652</v>
      </c>
      <c r="AY670" s="7">
        <f t="shared" si="70"/>
        <v>19992.165965557098</v>
      </c>
      <c r="AZ670" s="7">
        <f t="shared" si="67"/>
        <v>16794.373492598534</v>
      </c>
      <c r="BA670" s="30">
        <f t="shared" si="68"/>
        <v>641</v>
      </c>
      <c r="BB670" s="31">
        <f t="shared" si="69"/>
        <v>0.65076142131979697</v>
      </c>
    </row>
    <row r="671" spans="1:54" x14ac:dyDescent="0.25">
      <c r="A671" s="10">
        <f t="shared" ref="A671:A734" si="71">MONTH(C671)</f>
        <v>3</v>
      </c>
      <c r="C671" s="5">
        <v>27484</v>
      </c>
      <c r="D671" s="6">
        <v>1248.96875</v>
      </c>
      <c r="E671" s="6">
        <v>76.862335205078125</v>
      </c>
      <c r="F671" s="6">
        <v>81.367523193359375</v>
      </c>
      <c r="G671" s="6">
        <v>685</v>
      </c>
      <c r="H671" s="6">
        <v>323.70001220703125</v>
      </c>
      <c r="I671" s="6">
        <v>102.90395355224609</v>
      </c>
      <c r="J671" s="6">
        <v>1756.654052734375</v>
      </c>
      <c r="K671" s="6">
        <v>313.0362548828125</v>
      </c>
      <c r="L671" s="6">
        <v>4</v>
      </c>
      <c r="M671" s="6">
        <v>18.299999237060547</v>
      </c>
      <c r="N671" s="6">
        <v>11.043410301208496</v>
      </c>
      <c r="O671" s="6">
        <v>323.76727294921875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41.851287841796875</v>
      </c>
      <c r="U671" s="6">
        <v>281.76318359375</v>
      </c>
      <c r="V671" s="6">
        <v>240.46897888183594</v>
      </c>
      <c r="W671" s="6">
        <v>10.199999809265137</v>
      </c>
      <c r="X671" s="6">
        <v>281.27777099609375</v>
      </c>
      <c r="Y671" s="6">
        <v>77.380722045898438</v>
      </c>
      <c r="Z671" s="6">
        <v>737</v>
      </c>
      <c r="AA671" s="6">
        <v>150.11692810058594</v>
      </c>
      <c r="AB671" s="6">
        <v>395.07070922851562</v>
      </c>
      <c r="AC671" s="6">
        <v>47.219688415527344</v>
      </c>
      <c r="AD671" s="6">
        <v>2018.3895263671875</v>
      </c>
      <c r="AE671" s="6">
        <v>2833</v>
      </c>
      <c r="AF671" s="6">
        <v>192.20738220214844</v>
      </c>
      <c r="AG671" s="6">
        <v>659.56781005859375</v>
      </c>
      <c r="AH671" s="6">
        <v>4.1614155769348145</v>
      </c>
      <c r="AI671" s="6">
        <v>55.513458251953125</v>
      </c>
      <c r="AJ671" s="6">
        <v>65.599998474121094</v>
      </c>
      <c r="AK671" s="6">
        <v>92.080093383789063</v>
      </c>
      <c r="AL671" s="6">
        <v>22.133077621459961</v>
      </c>
      <c r="AM671" s="6">
        <v>81.193672180175781</v>
      </c>
      <c r="AN671" s="6">
        <v>4326.0869140625</v>
      </c>
      <c r="AO671" s="6">
        <v>39.185146331787109</v>
      </c>
      <c r="AP671" s="6">
        <v>20</v>
      </c>
      <c r="AQ671" s="6">
        <v>1184.55615234375</v>
      </c>
      <c r="AR671" s="6">
        <v>9.6999998092651367</v>
      </c>
      <c r="AS671" s="6">
        <v>10.538647651672363</v>
      </c>
      <c r="AT671" s="6">
        <v>66.671142578125</v>
      </c>
      <c r="AU671" s="6">
        <v>206</v>
      </c>
      <c r="AV671" s="28">
        <f t="shared" ref="AV671:AV734" si="72">SUM(D671:AU671)</f>
        <v>21679.74727678299</v>
      </c>
      <c r="AW671" s="28"/>
      <c r="AX671" s="7">
        <v>653</v>
      </c>
      <c r="AY671" s="7">
        <f t="shared" si="70"/>
        <v>21679.74727678299</v>
      </c>
      <c r="AZ671" s="7">
        <f t="shared" ref="AZ671:AZ734" si="73">LARGE($AY$30:$AY$1013,AX671-11)</f>
        <v>16792.046589374542</v>
      </c>
      <c r="BA671" s="30">
        <f t="shared" ref="BA671:BA734" si="74">_xlfn.RANK.AVG(AZ671,$AZ$30:$AZ$1013,0)</f>
        <v>642</v>
      </c>
      <c r="BB671" s="31">
        <f t="shared" ref="BB671:BB734" si="75">BA671/(COUNT($AY$30:$AY$1013)+1)</f>
        <v>0.65177664974619287</v>
      </c>
    </row>
    <row r="672" spans="1:54" x14ac:dyDescent="0.25">
      <c r="A672" s="10">
        <f t="shared" si="71"/>
        <v>4</v>
      </c>
      <c r="C672" s="5">
        <v>27514</v>
      </c>
      <c r="D672" s="6">
        <v>1175.194580078125</v>
      </c>
      <c r="E672" s="6">
        <v>124.53128051757812</v>
      </c>
      <c r="F672" s="6">
        <v>99.260955810546875</v>
      </c>
      <c r="G672" s="6">
        <v>659.7957763671875</v>
      </c>
      <c r="H672" s="6">
        <v>276.07919311523437</v>
      </c>
      <c r="I672" s="6">
        <v>102.85502624511719</v>
      </c>
      <c r="J672" s="6">
        <v>1897.1328125</v>
      </c>
      <c r="K672" s="6">
        <v>431.39334106445312</v>
      </c>
      <c r="L672" s="6">
        <v>41.989631652832031</v>
      </c>
      <c r="M672" s="6">
        <v>18.299999237060547</v>
      </c>
      <c r="N672" s="6">
        <v>10.983223915100098</v>
      </c>
      <c r="O672" s="6">
        <v>293.35205078125</v>
      </c>
      <c r="P672" s="6">
        <v>1713</v>
      </c>
      <c r="Q672" s="6">
        <v>145.55195617675781</v>
      </c>
      <c r="R672" s="6">
        <v>65</v>
      </c>
      <c r="S672" s="6">
        <v>799.06671142578125</v>
      </c>
      <c r="T672" s="6">
        <v>4</v>
      </c>
      <c r="U672" s="6">
        <v>288.74859619140625</v>
      </c>
      <c r="V672" s="6">
        <v>275.62716674804687</v>
      </c>
      <c r="W672" s="6">
        <v>10.199999809265137</v>
      </c>
      <c r="X672" s="6">
        <v>250.93768310546875</v>
      </c>
      <c r="Y672" s="6">
        <v>86.29241943359375</v>
      </c>
      <c r="Z672" s="6">
        <v>762.84954833984375</v>
      </c>
      <c r="AA672" s="6">
        <v>78.5</v>
      </c>
      <c r="AB672" s="6">
        <v>285.45462036132812</v>
      </c>
      <c r="AC672" s="6">
        <v>62.992263793945313</v>
      </c>
      <c r="AD672" s="6">
        <v>2120.59228515625</v>
      </c>
      <c r="AE672" s="6">
        <v>3320</v>
      </c>
      <c r="AF672" s="6">
        <v>197.81982421875</v>
      </c>
      <c r="AG672" s="6">
        <v>590.97552490234375</v>
      </c>
      <c r="AH672" s="6">
        <v>4.1425018310546875</v>
      </c>
      <c r="AI672" s="6">
        <v>77.547737121582031</v>
      </c>
      <c r="AJ672" s="6">
        <v>65.599998474121094</v>
      </c>
      <c r="AK672" s="6">
        <v>92.171005249023437</v>
      </c>
      <c r="AL672" s="6">
        <v>37.845191955566406</v>
      </c>
      <c r="AM672" s="6">
        <v>87.266845703125</v>
      </c>
      <c r="AN672" s="6">
        <v>4546.41748046875</v>
      </c>
      <c r="AO672" s="6">
        <v>33.799999237060547</v>
      </c>
      <c r="AP672" s="6">
        <v>40.024440765380859</v>
      </c>
      <c r="AQ672" s="6">
        <v>1150.736083984375</v>
      </c>
      <c r="AR672" s="6">
        <v>11.800000190734863</v>
      </c>
      <c r="AS672" s="6">
        <v>19.516138076782227</v>
      </c>
      <c r="AT672" s="6">
        <v>11</v>
      </c>
      <c r="AU672" s="6">
        <v>206</v>
      </c>
      <c r="AV672" s="28">
        <f t="shared" si="72"/>
        <v>22572.343894004822</v>
      </c>
      <c r="AW672" s="28"/>
      <c r="AX672" s="7">
        <v>654</v>
      </c>
      <c r="AY672" s="7">
        <f t="shared" si="70"/>
        <v>22572.343894004822</v>
      </c>
      <c r="AZ672" s="7">
        <f t="shared" si="73"/>
        <v>16791.310985088348</v>
      </c>
      <c r="BA672" s="30">
        <f t="shared" si="74"/>
        <v>643</v>
      </c>
      <c r="BB672" s="31">
        <f t="shared" si="75"/>
        <v>0.65279187817258888</v>
      </c>
    </row>
    <row r="673" spans="1:54" x14ac:dyDescent="0.25">
      <c r="A673" s="10">
        <f t="shared" si="71"/>
        <v>5</v>
      </c>
      <c r="C673" s="5">
        <v>27545</v>
      </c>
      <c r="D673" s="6">
        <v>1129.980712890625</v>
      </c>
      <c r="E673" s="6">
        <v>135.51898193359375</v>
      </c>
      <c r="F673" s="6">
        <v>105.68873596191406</v>
      </c>
      <c r="G673" s="6">
        <v>826.5164794921875</v>
      </c>
      <c r="H673" s="6">
        <v>180.4185791015625</v>
      </c>
      <c r="I673" s="6">
        <v>102.79373931884766</v>
      </c>
      <c r="J673" s="6">
        <v>1994.9530029296875</v>
      </c>
      <c r="K673" s="6">
        <v>432.79638671875</v>
      </c>
      <c r="L673" s="6">
        <v>254.5789794921875</v>
      </c>
      <c r="M673" s="6">
        <v>18.299999237060547</v>
      </c>
      <c r="N673" s="6">
        <v>10.779057502746582</v>
      </c>
      <c r="O673" s="6">
        <v>261.4124755859375</v>
      </c>
      <c r="P673" s="6">
        <v>1980</v>
      </c>
      <c r="Q673" s="6">
        <v>147.02000427246094</v>
      </c>
      <c r="R673" s="6">
        <v>66</v>
      </c>
      <c r="S673" s="6">
        <v>974.6884765625</v>
      </c>
      <c r="T673" s="6">
        <v>13.951014518737793</v>
      </c>
      <c r="U673" s="6">
        <v>285.15151977539062</v>
      </c>
      <c r="V673" s="6">
        <v>306.25814819335938</v>
      </c>
      <c r="W673" s="6">
        <v>10.199999809265137</v>
      </c>
      <c r="X673" s="6">
        <v>202.77499389648437</v>
      </c>
      <c r="Y673" s="6">
        <v>95.519996643066406</v>
      </c>
      <c r="Z673" s="6">
        <v>877.43255615234375</v>
      </c>
      <c r="AA673" s="6">
        <v>78.5</v>
      </c>
      <c r="AB673" s="6">
        <v>287.41519165039063</v>
      </c>
      <c r="AC673" s="6">
        <v>59.744388580322266</v>
      </c>
      <c r="AD673" s="6">
        <v>2260.04443359375</v>
      </c>
      <c r="AE673" s="6">
        <v>3538</v>
      </c>
      <c r="AF673" s="6">
        <v>202.44581604003906</v>
      </c>
      <c r="AG673" s="6">
        <v>798.66265869140625</v>
      </c>
      <c r="AH673" s="6">
        <v>4.0999999046325684</v>
      </c>
      <c r="AI673" s="6">
        <v>76.359725952148438</v>
      </c>
      <c r="AJ673" s="6">
        <v>65.599998474121094</v>
      </c>
      <c r="AK673" s="6">
        <v>72.172935485839844</v>
      </c>
      <c r="AL673" s="6">
        <v>34.057048797607422</v>
      </c>
      <c r="AM673" s="6">
        <v>81.397750854492187</v>
      </c>
      <c r="AN673" s="6">
        <v>4536.62646484375</v>
      </c>
      <c r="AO673" s="6">
        <v>33.799999237060547</v>
      </c>
      <c r="AP673" s="6">
        <v>20</v>
      </c>
      <c r="AQ673" s="6">
        <v>1109.060302734375</v>
      </c>
      <c r="AR673" s="6">
        <v>9.6999998092651367</v>
      </c>
      <c r="AS673" s="6">
        <v>0.60000002384185791</v>
      </c>
      <c r="AT673" s="6">
        <v>11</v>
      </c>
      <c r="AU673" s="6">
        <v>206</v>
      </c>
      <c r="AV673" s="28">
        <f t="shared" si="72"/>
        <v>23898.020554661751</v>
      </c>
      <c r="AW673" s="28"/>
      <c r="AX673" s="7">
        <v>655</v>
      </c>
      <c r="AY673" s="7">
        <f t="shared" si="70"/>
        <v>23898.020554661751</v>
      </c>
      <c r="AZ673" s="7">
        <f t="shared" si="73"/>
        <v>16780.040272951126</v>
      </c>
      <c r="BA673" s="30">
        <f t="shared" si="74"/>
        <v>644</v>
      </c>
      <c r="BB673" s="31">
        <f t="shared" si="75"/>
        <v>0.65380710659898478</v>
      </c>
    </row>
    <row r="674" spans="1:54" x14ac:dyDescent="0.25">
      <c r="A674" s="10">
        <f t="shared" si="71"/>
        <v>6</v>
      </c>
      <c r="C674" s="5">
        <v>27575</v>
      </c>
      <c r="D674" s="6">
        <v>1075.4954833984375</v>
      </c>
      <c r="E674" s="6">
        <v>119.38642883300781</v>
      </c>
      <c r="F674" s="6">
        <v>106.95295715332031</v>
      </c>
      <c r="G674" s="6">
        <v>889.77001953125</v>
      </c>
      <c r="H674" s="6">
        <v>18.600000381469727</v>
      </c>
      <c r="I674" s="6">
        <v>92.3851318359375</v>
      </c>
      <c r="J674" s="6">
        <v>2093.276611328125</v>
      </c>
      <c r="K674" s="6">
        <v>405.74090576171875</v>
      </c>
      <c r="L674" s="6">
        <v>431</v>
      </c>
      <c r="M674" s="6">
        <v>39.071537017822266</v>
      </c>
      <c r="N674" s="6">
        <v>10.539116859436035</v>
      </c>
      <c r="O674" s="6">
        <v>230.39999389648437</v>
      </c>
      <c r="P674" s="6">
        <v>2030</v>
      </c>
      <c r="Q674" s="6">
        <v>145.55906677246094</v>
      </c>
      <c r="R674" s="6">
        <v>66</v>
      </c>
      <c r="S674" s="6">
        <v>975</v>
      </c>
      <c r="T674" s="6">
        <v>21.305305480957031</v>
      </c>
      <c r="U674" s="6">
        <v>360</v>
      </c>
      <c r="V674" s="6">
        <v>293.89569091796875</v>
      </c>
      <c r="W674" s="6">
        <v>10.199999809265137</v>
      </c>
      <c r="X674" s="6">
        <v>300.82546997070312</v>
      </c>
      <c r="Y674" s="6">
        <v>104.11006927490234</v>
      </c>
      <c r="Z674" s="6">
        <v>1024</v>
      </c>
      <c r="AA674" s="6">
        <v>78.5</v>
      </c>
      <c r="AB674" s="6">
        <v>484.76519775390625</v>
      </c>
      <c r="AC674" s="6">
        <v>47.313812255859375</v>
      </c>
      <c r="AD674" s="6">
        <v>2391.220947265625</v>
      </c>
      <c r="AE674" s="6">
        <v>3538</v>
      </c>
      <c r="AF674" s="6">
        <v>209.26499938964844</v>
      </c>
      <c r="AG674" s="6">
        <v>932.1025390625</v>
      </c>
      <c r="AH674" s="6">
        <v>4.0999999046325684</v>
      </c>
      <c r="AI674" s="6">
        <v>74.994392395019531</v>
      </c>
      <c r="AJ674" s="6">
        <v>65.599998474121094</v>
      </c>
      <c r="AK674" s="6">
        <v>44.607063293457031</v>
      </c>
      <c r="AL674" s="6">
        <v>26.562475204467773</v>
      </c>
      <c r="AM674" s="6">
        <v>73.733787536621094</v>
      </c>
      <c r="AN674" s="6">
        <v>4533.7802734375</v>
      </c>
      <c r="AO674" s="6">
        <v>33.799999237060547</v>
      </c>
      <c r="AP674" s="6">
        <v>22.905757904052734</v>
      </c>
      <c r="AQ674" s="6">
        <v>1066.6329345703125</v>
      </c>
      <c r="AR674" s="6">
        <v>11.800000190734863</v>
      </c>
      <c r="AS674" s="6">
        <v>46.400405883789063</v>
      </c>
      <c r="AT674" s="6">
        <v>22.568031311035156</v>
      </c>
      <c r="AU674" s="6">
        <v>217</v>
      </c>
      <c r="AV674" s="28">
        <f t="shared" si="72"/>
        <v>24769.16640329361</v>
      </c>
      <c r="AW674" s="28"/>
      <c r="AX674" s="7">
        <v>656</v>
      </c>
      <c r="AY674" s="7">
        <f t="shared" si="70"/>
        <v>24769.16640329361</v>
      </c>
      <c r="AZ674" s="7">
        <f t="shared" si="73"/>
        <v>16746.010921955109</v>
      </c>
      <c r="BA674" s="30">
        <f t="shared" si="74"/>
        <v>645</v>
      </c>
      <c r="BB674" s="31">
        <f t="shared" si="75"/>
        <v>0.65482233502538068</v>
      </c>
    </row>
    <row r="675" spans="1:54" x14ac:dyDescent="0.25">
      <c r="A675" s="10">
        <f t="shared" si="71"/>
        <v>7</v>
      </c>
      <c r="C675" s="5">
        <v>27606</v>
      </c>
      <c r="D675" s="6">
        <v>1016.2145385742187</v>
      </c>
      <c r="E675" s="6">
        <v>87.042098999023438</v>
      </c>
      <c r="F675" s="6">
        <v>106.04653167724609</v>
      </c>
      <c r="G675" s="6">
        <v>829.0880126953125</v>
      </c>
      <c r="H675" s="6">
        <v>59.270938873291016</v>
      </c>
      <c r="I675" s="6">
        <v>74.225273132324219</v>
      </c>
      <c r="J675" s="6">
        <v>2052.680908203125</v>
      </c>
      <c r="K675" s="6">
        <v>366.77166748046875</v>
      </c>
      <c r="L675" s="6">
        <v>426.30377197265625</v>
      </c>
      <c r="M675" s="6">
        <v>18.299999237060547</v>
      </c>
      <c r="N675" s="6">
        <v>10.275609016418457</v>
      </c>
      <c r="O675" s="6">
        <v>230.39999389648437</v>
      </c>
      <c r="P675" s="6">
        <v>2008.088134765625</v>
      </c>
      <c r="Q675" s="6">
        <v>133.45729064941406</v>
      </c>
      <c r="R675" s="6">
        <v>67</v>
      </c>
      <c r="S675" s="6">
        <v>942.90679931640625</v>
      </c>
      <c r="T675" s="6">
        <v>23.207368850708008</v>
      </c>
      <c r="U675" s="6">
        <v>359.82513427734375</v>
      </c>
      <c r="V675" s="6">
        <v>173.69622802734375</v>
      </c>
      <c r="W675" s="6">
        <v>10.199999809265137</v>
      </c>
      <c r="X675" s="6">
        <v>292.88418579101562</v>
      </c>
      <c r="Y675" s="6">
        <v>103.32923889160156</v>
      </c>
      <c r="Z675" s="6">
        <v>897.14837646484375</v>
      </c>
      <c r="AA675" s="6">
        <v>78.5</v>
      </c>
      <c r="AB675" s="6">
        <v>388.1231689453125</v>
      </c>
      <c r="AC675" s="6">
        <v>42.584491729736328</v>
      </c>
      <c r="AD675" s="6">
        <v>2289.655517578125</v>
      </c>
      <c r="AE675" s="6">
        <v>3529.86376953125</v>
      </c>
      <c r="AF675" s="6">
        <v>209.00039672851562</v>
      </c>
      <c r="AG675" s="6">
        <v>918.4927978515625</v>
      </c>
      <c r="AH675" s="6">
        <v>4.0999999046325684</v>
      </c>
      <c r="AI675" s="6">
        <v>4.8000001907348633</v>
      </c>
      <c r="AJ675" s="6">
        <v>65.599998474121094</v>
      </c>
      <c r="AK675" s="6">
        <v>37.727817535400391</v>
      </c>
      <c r="AL675" s="6">
        <v>17.243097305297852</v>
      </c>
      <c r="AM675" s="6">
        <v>66.571426391601563</v>
      </c>
      <c r="AN675" s="6">
        <v>4052.385986328125</v>
      </c>
      <c r="AO675" s="6">
        <v>33.799999237060547</v>
      </c>
      <c r="AP675" s="6">
        <v>20</v>
      </c>
      <c r="AQ675" s="6">
        <v>916.534423828125</v>
      </c>
      <c r="AR675" s="6">
        <v>9.6999998092651367</v>
      </c>
      <c r="AS675" s="6">
        <v>0.60000002384185791</v>
      </c>
      <c r="AT675" s="6">
        <v>11</v>
      </c>
      <c r="AU675" s="6">
        <v>239.73004150390625</v>
      </c>
      <c r="AV675" s="28">
        <f t="shared" si="72"/>
        <v>23224.37503349781</v>
      </c>
      <c r="AW675" s="28"/>
      <c r="AX675" s="7">
        <v>657</v>
      </c>
      <c r="AY675" s="7">
        <f t="shared" si="70"/>
        <v>23224.37503349781</v>
      </c>
      <c r="AZ675" s="7">
        <f t="shared" si="73"/>
        <v>16734.450848698616</v>
      </c>
      <c r="BA675" s="30">
        <f t="shared" si="74"/>
        <v>646</v>
      </c>
      <c r="BB675" s="31">
        <f t="shared" si="75"/>
        <v>0.65583756345177668</v>
      </c>
    </row>
    <row r="676" spans="1:54" x14ac:dyDescent="0.25">
      <c r="A676" s="10">
        <f t="shared" si="71"/>
        <v>8</v>
      </c>
      <c r="C676" s="5">
        <v>27637</v>
      </c>
      <c r="D676" s="6">
        <v>956.13970947265625</v>
      </c>
      <c r="E676" s="6">
        <v>56.991409301757813</v>
      </c>
      <c r="F676" s="6">
        <v>105.34344482421875</v>
      </c>
      <c r="G676" s="6">
        <v>754.72900390625</v>
      </c>
      <c r="H676" s="6">
        <v>18.600000381469727</v>
      </c>
      <c r="I676" s="6">
        <v>66.434684753417969</v>
      </c>
      <c r="J676" s="6">
        <v>2036.53076171875</v>
      </c>
      <c r="K676" s="6">
        <v>347.058349609375</v>
      </c>
      <c r="L676" s="6">
        <v>386.86618041992187</v>
      </c>
      <c r="M676" s="6">
        <v>18.299999237060547</v>
      </c>
      <c r="N676" s="6">
        <v>10.047365188598633</v>
      </c>
      <c r="O676" s="6">
        <v>230.39999389648437</v>
      </c>
      <c r="P676" s="6">
        <v>1862.4637451171875</v>
      </c>
      <c r="Q676" s="6">
        <v>122.02388763427734</v>
      </c>
      <c r="R676" s="6">
        <v>67</v>
      </c>
      <c r="S676" s="6">
        <v>795.33203125</v>
      </c>
      <c r="T676" s="6">
        <v>23.235574722290039</v>
      </c>
      <c r="U676" s="6">
        <v>360</v>
      </c>
      <c r="V676" s="6">
        <v>68.902740478515625</v>
      </c>
      <c r="W676" s="6">
        <v>10.199999809265137</v>
      </c>
      <c r="X676" s="6">
        <v>284.70388793945312</v>
      </c>
      <c r="Y676" s="6">
        <v>102.640380859375</v>
      </c>
      <c r="Z676" s="6">
        <v>764.35003662109375</v>
      </c>
      <c r="AA676" s="6">
        <v>78.5</v>
      </c>
      <c r="AB676" s="6">
        <v>215.52627563476562</v>
      </c>
      <c r="AC676" s="6">
        <v>38.128734588623047</v>
      </c>
      <c r="AD676" s="6">
        <v>2141.22216796875</v>
      </c>
      <c r="AE676" s="6">
        <v>3530.4892578125</v>
      </c>
      <c r="AF676" s="6">
        <v>207.21186828613281</v>
      </c>
      <c r="AG676" s="6">
        <v>787.24951171875</v>
      </c>
      <c r="AH676" s="6">
        <v>4.0999999046325684</v>
      </c>
      <c r="AI676" s="6">
        <v>4.8000001907348633</v>
      </c>
      <c r="AJ676" s="6">
        <v>65.599998474121094</v>
      </c>
      <c r="AK676" s="6">
        <v>37.347095489501953</v>
      </c>
      <c r="AL676" s="6">
        <v>5.3751940727233887</v>
      </c>
      <c r="AM676" s="6">
        <v>47.305496215820312</v>
      </c>
      <c r="AN676" s="6">
        <v>3748.507080078125</v>
      </c>
      <c r="AO676" s="6">
        <v>33.799999237060547</v>
      </c>
      <c r="AP676" s="6">
        <v>20</v>
      </c>
      <c r="AQ676" s="6">
        <v>859.15155029296875</v>
      </c>
      <c r="AR676" s="6">
        <v>9.6999998092651367</v>
      </c>
      <c r="AS676" s="6">
        <v>0.72915589809417725</v>
      </c>
      <c r="AT676" s="6">
        <v>11</v>
      </c>
      <c r="AU676" s="6">
        <v>239.18609619140625</v>
      </c>
      <c r="AV676" s="28">
        <f t="shared" si="72"/>
        <v>21533.222669005394</v>
      </c>
      <c r="AW676" s="28"/>
      <c r="AX676" s="7">
        <v>658</v>
      </c>
      <c r="AY676" s="7">
        <f t="shared" si="70"/>
        <v>21533.222669005394</v>
      </c>
      <c r="AZ676" s="7">
        <f t="shared" si="73"/>
        <v>16714.411442279816</v>
      </c>
      <c r="BA676" s="30">
        <f t="shared" si="74"/>
        <v>647</v>
      </c>
      <c r="BB676" s="31">
        <f t="shared" si="75"/>
        <v>0.65685279187817258</v>
      </c>
    </row>
    <row r="677" spans="1:54" x14ac:dyDescent="0.25">
      <c r="A677" s="10">
        <f t="shared" si="71"/>
        <v>9</v>
      </c>
      <c r="C677" s="5">
        <v>27667</v>
      </c>
      <c r="D677" s="6">
        <v>897.79937744140625</v>
      </c>
      <c r="E677" s="6">
        <v>33.794467926025391</v>
      </c>
      <c r="F677" s="6">
        <v>104.83226013183594</v>
      </c>
      <c r="G677" s="6">
        <v>601.49908447265625</v>
      </c>
      <c r="H677" s="6">
        <v>18.600000381469727</v>
      </c>
      <c r="I677" s="6">
        <v>65.006050109863281</v>
      </c>
      <c r="J677" s="6">
        <v>2015.7451171875</v>
      </c>
      <c r="K677" s="6">
        <v>341.01119995117187</v>
      </c>
      <c r="L677" s="6">
        <v>333.31301879882812</v>
      </c>
      <c r="M677" s="6">
        <v>18.299999237060547</v>
      </c>
      <c r="N677" s="6">
        <v>9.8612384796142578</v>
      </c>
      <c r="O677" s="6">
        <v>230.39999389648437</v>
      </c>
      <c r="P677" s="6">
        <v>1743.594970703125</v>
      </c>
      <c r="Q677" s="6">
        <v>122.09687042236328</v>
      </c>
      <c r="R677" s="6">
        <v>67</v>
      </c>
      <c r="S677" s="6">
        <v>640.09259033203125</v>
      </c>
      <c r="T677" s="6">
        <v>23.069248199462891</v>
      </c>
      <c r="U677" s="6">
        <v>353.80374145507812</v>
      </c>
      <c r="V677" s="6">
        <v>76.449874877929687</v>
      </c>
      <c r="W677" s="6">
        <v>10.199999809265137</v>
      </c>
      <c r="X677" s="6">
        <v>275.71670532226562</v>
      </c>
      <c r="Y677" s="6">
        <v>100.21522521972656</v>
      </c>
      <c r="Z677" s="6">
        <v>647.05206298828125</v>
      </c>
      <c r="AA677" s="6">
        <v>78.5</v>
      </c>
      <c r="AB677" s="6">
        <v>184.19773864746094</v>
      </c>
      <c r="AC677" s="6">
        <v>36.048084259033203</v>
      </c>
      <c r="AD677" s="6">
        <v>2019.5001220703125</v>
      </c>
      <c r="AE677" s="6">
        <v>3338</v>
      </c>
      <c r="AF677" s="6">
        <v>192.37730407714844</v>
      </c>
      <c r="AG677" s="6">
        <v>667.5809326171875</v>
      </c>
      <c r="AH677" s="6">
        <v>4.0999999046325684</v>
      </c>
      <c r="AI677" s="6">
        <v>4.8000001907348633</v>
      </c>
      <c r="AJ677" s="6">
        <v>53.054534912109375</v>
      </c>
      <c r="AK677" s="6">
        <v>37</v>
      </c>
      <c r="AL677" s="6">
        <v>0.60000002384185791</v>
      </c>
      <c r="AM677" s="6">
        <v>31</v>
      </c>
      <c r="AN677" s="6">
        <v>3240.452392578125</v>
      </c>
      <c r="AO677" s="6">
        <v>33.799999237060547</v>
      </c>
      <c r="AP677" s="6">
        <v>20</v>
      </c>
      <c r="AQ677" s="6">
        <v>822.44879150390625</v>
      </c>
      <c r="AR677" s="6">
        <v>9.6999998092651367</v>
      </c>
      <c r="AS677" s="6">
        <v>0.60000002384185791</v>
      </c>
      <c r="AT677" s="6">
        <v>11</v>
      </c>
      <c r="AU677" s="6">
        <v>236.76922607421875</v>
      </c>
      <c r="AV677" s="28">
        <f t="shared" si="72"/>
        <v>19750.982223272324</v>
      </c>
      <c r="AW677" s="28"/>
      <c r="AX677" s="7">
        <v>659</v>
      </c>
      <c r="AY677" s="7">
        <f t="shared" si="70"/>
        <v>19750.982223272324</v>
      </c>
      <c r="AZ677" s="7">
        <f t="shared" si="73"/>
        <v>16705.775207996368</v>
      </c>
      <c r="BA677" s="30">
        <f t="shared" si="74"/>
        <v>648</v>
      </c>
      <c r="BB677" s="31">
        <f t="shared" si="75"/>
        <v>0.65786802030456848</v>
      </c>
    </row>
    <row r="678" spans="1:54" x14ac:dyDescent="0.25">
      <c r="A678" s="10">
        <f t="shared" si="71"/>
        <v>10</v>
      </c>
      <c r="C678" s="5">
        <v>27698</v>
      </c>
      <c r="D678" s="6">
        <v>861.09271240234375</v>
      </c>
      <c r="E678" s="6">
        <v>36.029323577880859</v>
      </c>
      <c r="F678" s="6">
        <v>104.58377838134766</v>
      </c>
      <c r="G678" s="6">
        <v>616.64031982421875</v>
      </c>
      <c r="H678" s="6">
        <v>27.709199905395508</v>
      </c>
      <c r="I678" s="6">
        <v>75.2047119140625</v>
      </c>
      <c r="J678" s="6">
        <v>2011.453857421875</v>
      </c>
      <c r="K678" s="6">
        <v>346.28427124023437</v>
      </c>
      <c r="L678" s="6">
        <v>310</v>
      </c>
      <c r="M678" s="6">
        <v>18.299999237060547</v>
      </c>
      <c r="N678" s="6">
        <v>9.8000001907348633</v>
      </c>
      <c r="O678" s="6">
        <v>230.39999389648437</v>
      </c>
      <c r="P678" s="6">
        <v>1689.8665771484375</v>
      </c>
      <c r="Q678" s="6">
        <v>125.8680419921875</v>
      </c>
      <c r="R678" s="6">
        <v>66</v>
      </c>
      <c r="S678" s="6">
        <v>576.50543212890625</v>
      </c>
      <c r="T678" s="6">
        <v>23.967941284179688</v>
      </c>
      <c r="U678" s="6">
        <v>358.44085693359375</v>
      </c>
      <c r="V678" s="6">
        <v>86.353233337402344</v>
      </c>
      <c r="W678" s="6">
        <v>10.199999809265137</v>
      </c>
      <c r="X678" s="6">
        <v>294.65963745117187</v>
      </c>
      <c r="Y678" s="6">
        <v>99.906227111816406</v>
      </c>
      <c r="Z678" s="6">
        <v>669.7738037109375</v>
      </c>
      <c r="AA678" s="6">
        <v>78.5</v>
      </c>
      <c r="AB678" s="6">
        <v>205.62458801269531</v>
      </c>
      <c r="AC678" s="6">
        <v>37.265159606933594</v>
      </c>
      <c r="AD678" s="6">
        <v>1871.081787109375</v>
      </c>
      <c r="AE678" s="6">
        <v>3140</v>
      </c>
      <c r="AF678" s="6">
        <v>195.91984558105469</v>
      </c>
      <c r="AG678" s="6">
        <v>647.488525390625</v>
      </c>
      <c r="AH678" s="6">
        <v>4.0999999046325684</v>
      </c>
      <c r="AI678" s="6">
        <v>18.458951950073242</v>
      </c>
      <c r="AJ678" s="6">
        <v>53.75384521484375</v>
      </c>
      <c r="AK678" s="6">
        <v>37</v>
      </c>
      <c r="AL678" s="6">
        <v>0.60000002384185791</v>
      </c>
      <c r="AM678" s="6">
        <v>40.143440246582031</v>
      </c>
      <c r="AN678" s="6">
        <v>3244.90234375</v>
      </c>
      <c r="AO678" s="6">
        <v>33.799999237060547</v>
      </c>
      <c r="AP678" s="6">
        <v>20</v>
      </c>
      <c r="AQ678" s="6">
        <v>797.8944091796875</v>
      </c>
      <c r="AR678" s="6">
        <v>9.6999998092651367</v>
      </c>
      <c r="AS678" s="6">
        <v>0.60000002384185791</v>
      </c>
      <c r="AT678" s="6">
        <v>11</v>
      </c>
      <c r="AU678" s="6">
        <v>234.54080200195312</v>
      </c>
      <c r="AV678" s="28">
        <f t="shared" si="72"/>
        <v>19331.413615942001</v>
      </c>
      <c r="AW678" s="28"/>
      <c r="AX678" s="7">
        <v>660</v>
      </c>
      <c r="AY678" s="7">
        <f t="shared" si="70"/>
        <v>19331.413615942001</v>
      </c>
      <c r="AZ678" s="7">
        <f t="shared" si="73"/>
        <v>16702.833405971527</v>
      </c>
      <c r="BA678" s="30">
        <f t="shared" si="74"/>
        <v>649</v>
      </c>
      <c r="BB678" s="31">
        <f t="shared" si="75"/>
        <v>0.65888324873096449</v>
      </c>
    </row>
    <row r="679" spans="1:54" x14ac:dyDescent="0.25">
      <c r="A679" s="10">
        <f t="shared" si="71"/>
        <v>11</v>
      </c>
      <c r="C679" s="5">
        <v>27728</v>
      </c>
      <c r="D679" s="6">
        <v>851.827392578125</v>
      </c>
      <c r="E679" s="6">
        <v>40.104598999023438</v>
      </c>
      <c r="F679" s="6">
        <v>105</v>
      </c>
      <c r="G679" s="6">
        <v>578.0252685546875</v>
      </c>
      <c r="H679" s="6">
        <v>18.600000381469727</v>
      </c>
      <c r="I679" s="6">
        <v>82.902427673339844</v>
      </c>
      <c r="J679" s="6">
        <v>2041.241455078125</v>
      </c>
      <c r="K679" s="6">
        <v>352.34091186523437</v>
      </c>
      <c r="L679" s="6">
        <v>311</v>
      </c>
      <c r="M679" s="6">
        <v>28.551651000976563</v>
      </c>
      <c r="N679" s="6">
        <v>9.8000001907348633</v>
      </c>
      <c r="O679" s="6">
        <v>239.73191833496094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100.78363037109375</v>
      </c>
      <c r="W679" s="6">
        <v>10.688626289367676</v>
      </c>
      <c r="X679" s="6">
        <v>301.29998779296875</v>
      </c>
      <c r="Y679" s="6">
        <v>96.075569152832031</v>
      </c>
      <c r="Z679" s="6">
        <v>676</v>
      </c>
      <c r="AA679" s="6">
        <v>78.5</v>
      </c>
      <c r="AB679" s="6">
        <v>284.11947631835937</v>
      </c>
      <c r="AC679" s="6">
        <v>35.199356079101563</v>
      </c>
      <c r="AD679" s="6">
        <v>1915.1966552734375</v>
      </c>
      <c r="AE679" s="6">
        <v>2902.447265625</v>
      </c>
      <c r="AF679" s="6">
        <v>192.89192199707031</v>
      </c>
      <c r="AG679" s="6">
        <v>654.1920166015625</v>
      </c>
      <c r="AH679" s="6">
        <v>4.0999999046325684</v>
      </c>
      <c r="AI679" s="6">
        <v>110.82157897949219</v>
      </c>
      <c r="AJ679" s="6">
        <v>53.570613861083984</v>
      </c>
      <c r="AK679" s="6">
        <v>37</v>
      </c>
      <c r="AL679" s="6">
        <v>4.1756577491760254</v>
      </c>
      <c r="AM679" s="6">
        <v>49.751720428466797</v>
      </c>
      <c r="AN679" s="6">
        <v>3251.05517578125</v>
      </c>
      <c r="AO679" s="6">
        <v>33.799999237060547</v>
      </c>
      <c r="AP679" s="6">
        <v>20</v>
      </c>
      <c r="AQ679" s="6">
        <v>775.80401611328125</v>
      </c>
      <c r="AR679" s="6">
        <v>9.6999998092651367</v>
      </c>
      <c r="AS679" s="6">
        <v>3.4679443836212158</v>
      </c>
      <c r="AT679" s="6">
        <v>11</v>
      </c>
      <c r="AU679" s="6">
        <v>236.41661071777344</v>
      </c>
      <c r="AV679" s="28">
        <f t="shared" si="72"/>
        <v>19345.423452615738</v>
      </c>
      <c r="AW679" s="28"/>
      <c r="AX679" s="7">
        <v>661</v>
      </c>
      <c r="AY679" s="7">
        <f t="shared" si="70"/>
        <v>19345.423452615738</v>
      </c>
      <c r="AZ679" s="7">
        <f t="shared" si="73"/>
        <v>16676.392938137054</v>
      </c>
      <c r="BA679" s="30">
        <f t="shared" si="74"/>
        <v>650</v>
      </c>
      <c r="BB679" s="31">
        <f t="shared" si="75"/>
        <v>0.65989847715736039</v>
      </c>
    </row>
    <row r="680" spans="1:54" x14ac:dyDescent="0.25">
      <c r="A680" s="10">
        <f t="shared" si="71"/>
        <v>12</v>
      </c>
      <c r="C680" s="5">
        <v>27759</v>
      </c>
      <c r="D680" s="6">
        <v>845.773193359375</v>
      </c>
      <c r="E680" s="6">
        <v>45.154636383056641</v>
      </c>
      <c r="F680" s="6">
        <v>105.56366729736328</v>
      </c>
      <c r="G680" s="6">
        <v>589.90521240234375</v>
      </c>
      <c r="H680" s="6">
        <v>211.3631591796875</v>
      </c>
      <c r="I680" s="6">
        <v>88.182357788085937</v>
      </c>
      <c r="J680" s="6">
        <v>1975</v>
      </c>
      <c r="K680" s="6">
        <v>356.30319213867187</v>
      </c>
      <c r="L680" s="6">
        <v>316.51458740234375</v>
      </c>
      <c r="M680" s="6">
        <v>18.299999237060547</v>
      </c>
      <c r="N680" s="6">
        <v>11.20384407043457</v>
      </c>
      <c r="O680" s="6">
        <v>270.2119140625</v>
      </c>
      <c r="P680" s="6">
        <v>1690</v>
      </c>
      <c r="Q680" s="6">
        <v>135.97000122070312</v>
      </c>
      <c r="R680" s="6">
        <v>62</v>
      </c>
      <c r="S680" s="6">
        <v>563.492919921875</v>
      </c>
      <c r="T680" s="6">
        <v>26.500579833984375</v>
      </c>
      <c r="U680" s="6">
        <v>360</v>
      </c>
      <c r="V680" s="6">
        <v>116.15731811523437</v>
      </c>
      <c r="W680" s="6">
        <v>10.199999809265137</v>
      </c>
      <c r="X680" s="6">
        <v>301.29998779296875</v>
      </c>
      <c r="Y680" s="6">
        <v>83.712738037109375</v>
      </c>
      <c r="Z680" s="6">
        <v>675.68475341796875</v>
      </c>
      <c r="AA680" s="6">
        <v>86.643684387207031</v>
      </c>
      <c r="AB680" s="6">
        <v>335.41705322265625</v>
      </c>
      <c r="AC680" s="6">
        <v>35.699939727783203</v>
      </c>
      <c r="AD680" s="6">
        <v>1950</v>
      </c>
      <c r="AE680" s="6">
        <v>3044.480712890625</v>
      </c>
      <c r="AF680" s="6">
        <v>188</v>
      </c>
      <c r="AG680" s="6">
        <v>648.15435791015625</v>
      </c>
      <c r="AH680" s="6">
        <v>4.0999999046325684</v>
      </c>
      <c r="AI680" s="6">
        <v>4.8000001907348633</v>
      </c>
      <c r="AJ680" s="6">
        <v>49.043491363525391</v>
      </c>
      <c r="AK680" s="6">
        <v>37</v>
      </c>
      <c r="AL680" s="6">
        <v>8.7662982940673828</v>
      </c>
      <c r="AM680" s="6">
        <v>48.600654602050781</v>
      </c>
      <c r="AN680" s="6">
        <v>3367.25341796875</v>
      </c>
      <c r="AO680" s="6">
        <v>44</v>
      </c>
      <c r="AP680" s="6">
        <v>26.763111114501953</v>
      </c>
      <c r="AQ680" s="6">
        <v>1071.234619140625</v>
      </c>
      <c r="AR680" s="6">
        <v>9.6999998092651367</v>
      </c>
      <c r="AS680" s="6">
        <v>9.9324254989624023</v>
      </c>
      <c r="AT680" s="6">
        <v>11</v>
      </c>
      <c r="AU680" s="6">
        <v>235</v>
      </c>
      <c r="AV680" s="28">
        <f t="shared" si="72"/>
        <v>20074.083827495575</v>
      </c>
      <c r="AW680" s="28"/>
      <c r="AX680" s="7">
        <v>662</v>
      </c>
      <c r="AY680" s="7">
        <f t="shared" si="70"/>
        <v>20074.083827495575</v>
      </c>
      <c r="AZ680" s="7">
        <f t="shared" si="73"/>
        <v>16670.035207271576</v>
      </c>
      <c r="BA680" s="30">
        <f t="shared" si="74"/>
        <v>651</v>
      </c>
      <c r="BB680" s="31">
        <f t="shared" si="75"/>
        <v>0.66091370558375639</v>
      </c>
    </row>
    <row r="681" spans="1:54" x14ac:dyDescent="0.25">
      <c r="A681" s="10">
        <f t="shared" si="71"/>
        <v>1</v>
      </c>
      <c r="C681" s="5">
        <v>27790</v>
      </c>
      <c r="D681" s="6">
        <v>839.657470703125</v>
      </c>
      <c r="E681" s="6">
        <v>47.486106872558594</v>
      </c>
      <c r="F681" s="6">
        <v>106.18296051025391</v>
      </c>
      <c r="G681" s="6">
        <v>588.607666015625</v>
      </c>
      <c r="H681" s="6">
        <v>298.60394287109375</v>
      </c>
      <c r="I681" s="6">
        <v>90.461090087890625</v>
      </c>
      <c r="J681" s="6">
        <v>1787.55908203125</v>
      </c>
      <c r="K681" s="6">
        <v>361.36798095703125</v>
      </c>
      <c r="L681" s="6">
        <v>316.2841796875</v>
      </c>
      <c r="M681" s="6">
        <v>18.299999237060547</v>
      </c>
      <c r="N681" s="6">
        <v>11.211687088012695</v>
      </c>
      <c r="O681" s="6">
        <v>265.13980102539062</v>
      </c>
      <c r="P681" s="6">
        <v>1688.0804443359375</v>
      </c>
      <c r="Q681" s="6">
        <v>143.05000305175781</v>
      </c>
      <c r="R681" s="6">
        <v>62</v>
      </c>
      <c r="S681" s="6">
        <v>550.464599609375</v>
      </c>
      <c r="T681" s="6">
        <v>27.670616149902344</v>
      </c>
      <c r="U681" s="6">
        <v>360</v>
      </c>
      <c r="V681" s="6">
        <v>130.54476928710937</v>
      </c>
      <c r="W681" s="6">
        <v>10.199999809265137</v>
      </c>
      <c r="X681" s="6">
        <v>298.67794799804687</v>
      </c>
      <c r="Y681" s="6">
        <v>78.047645568847656</v>
      </c>
      <c r="Z681" s="6">
        <v>665.7337646484375</v>
      </c>
      <c r="AA681" s="6">
        <v>160.31297302246094</v>
      </c>
      <c r="AB681" s="6">
        <v>377.80181884765625</v>
      </c>
      <c r="AC681" s="6">
        <v>37.243789672851563</v>
      </c>
      <c r="AD681" s="6">
        <v>1950</v>
      </c>
      <c r="AE681" s="6">
        <v>3163</v>
      </c>
      <c r="AF681" s="6">
        <v>183</v>
      </c>
      <c r="AG681" s="6">
        <v>645.6656494140625</v>
      </c>
      <c r="AH681" s="6">
        <v>4.0999999046325684</v>
      </c>
      <c r="AI681" s="6">
        <v>4.8000001907348633</v>
      </c>
      <c r="AJ681" s="6">
        <v>41.438709259033203</v>
      </c>
      <c r="AK681" s="6">
        <v>37</v>
      </c>
      <c r="AL681" s="6">
        <v>8.5620002746582031</v>
      </c>
      <c r="AM681" s="6">
        <v>38.786750793457031</v>
      </c>
      <c r="AN681" s="6">
        <v>3646.21240234375</v>
      </c>
      <c r="AO681" s="6">
        <v>44</v>
      </c>
      <c r="AP681" s="6">
        <v>34.872463226318359</v>
      </c>
      <c r="AQ681" s="6">
        <v>1225.938720703125</v>
      </c>
      <c r="AR681" s="6">
        <v>9.6999998092651367</v>
      </c>
      <c r="AS681" s="6">
        <v>4.1619844436645508</v>
      </c>
      <c r="AT681" s="6">
        <v>32.847156524658203</v>
      </c>
      <c r="AU681" s="6">
        <v>216.86764526367187</v>
      </c>
      <c r="AV681" s="28">
        <f t="shared" si="72"/>
        <v>20611.643821239471</v>
      </c>
      <c r="AW681" s="28"/>
      <c r="AX681" s="7">
        <v>663</v>
      </c>
      <c r="AY681" s="7">
        <f t="shared" si="70"/>
        <v>20611.643821239471</v>
      </c>
      <c r="AZ681" s="7">
        <f t="shared" si="73"/>
        <v>16669.068831920624</v>
      </c>
      <c r="BA681" s="30">
        <f t="shared" si="74"/>
        <v>652</v>
      </c>
      <c r="BB681" s="31">
        <f t="shared" si="75"/>
        <v>0.66192893401015229</v>
      </c>
    </row>
    <row r="682" spans="1:54" x14ac:dyDescent="0.25">
      <c r="A682" s="10">
        <f t="shared" si="71"/>
        <v>2</v>
      </c>
      <c r="C682" s="5">
        <v>27819</v>
      </c>
      <c r="D682" s="6">
        <v>837.35498046875</v>
      </c>
      <c r="E682" s="6">
        <v>57.624546051025391</v>
      </c>
      <c r="F682" s="6">
        <v>107.83821868896484</v>
      </c>
      <c r="G682" s="6">
        <v>600</v>
      </c>
      <c r="H682" s="6">
        <v>289.70419311523437</v>
      </c>
      <c r="I682" s="6">
        <v>97.300003051757813</v>
      </c>
      <c r="J682" s="6">
        <v>1730.608154296875</v>
      </c>
      <c r="K682" s="6">
        <v>365.06759643554687</v>
      </c>
      <c r="L682" s="6">
        <v>318.31097412109375</v>
      </c>
      <c r="M682" s="6">
        <v>18.299999237060547</v>
      </c>
      <c r="N682" s="6">
        <v>11.204959869384766</v>
      </c>
      <c r="O682" s="6">
        <v>292.66079711914062</v>
      </c>
      <c r="P682" s="6">
        <v>1690</v>
      </c>
      <c r="Q682" s="6">
        <v>140.28990173339844</v>
      </c>
      <c r="R682" s="6">
        <v>62</v>
      </c>
      <c r="S682" s="6">
        <v>543.40069580078125</v>
      </c>
      <c r="T682" s="6">
        <v>30.313304901123047</v>
      </c>
      <c r="U682" s="6">
        <v>356.89120483398437</v>
      </c>
      <c r="V682" s="6">
        <v>144.96687316894531</v>
      </c>
      <c r="W682" s="6">
        <v>10.199999809265137</v>
      </c>
      <c r="X682" s="6">
        <v>301.29998779296875</v>
      </c>
      <c r="Y682" s="6">
        <v>86.200942993164062</v>
      </c>
      <c r="Z682" s="6">
        <v>669.2437744140625</v>
      </c>
      <c r="AA682" s="6">
        <v>121.01153564453125</v>
      </c>
      <c r="AB682" s="6">
        <v>434.29855346679687</v>
      </c>
      <c r="AC682" s="6">
        <v>39.879066467285156</v>
      </c>
      <c r="AD682" s="6">
        <v>1950</v>
      </c>
      <c r="AE682" s="6">
        <v>3162</v>
      </c>
      <c r="AF682" s="6">
        <v>188</v>
      </c>
      <c r="AG682" s="6">
        <v>669.969970703125</v>
      </c>
      <c r="AH682" s="6">
        <v>4.0999999046325684</v>
      </c>
      <c r="AI682" s="6">
        <v>91.16998291015625</v>
      </c>
      <c r="AJ682" s="6">
        <v>34.931209564208984</v>
      </c>
      <c r="AK682" s="6">
        <v>38.517524719238281</v>
      </c>
      <c r="AL682" s="6">
        <v>12.971591949462891</v>
      </c>
      <c r="AM682" s="6">
        <v>43.046604156494141</v>
      </c>
      <c r="AN682" s="6">
        <v>3935.851806640625</v>
      </c>
      <c r="AO682" s="6">
        <v>33.799999237060547</v>
      </c>
      <c r="AP682" s="6">
        <v>20</v>
      </c>
      <c r="AQ682" s="6">
        <v>1323.158203125</v>
      </c>
      <c r="AR682" s="6">
        <v>11.800000190734863</v>
      </c>
      <c r="AS682" s="6">
        <v>8.8393802642822266</v>
      </c>
      <c r="AT682" s="6">
        <v>66.764495849609375</v>
      </c>
      <c r="AU682" s="6">
        <v>206</v>
      </c>
      <c r="AV682" s="28">
        <f t="shared" si="72"/>
        <v>21156.89103269577</v>
      </c>
      <c r="AW682" s="28"/>
      <c r="AX682" s="7">
        <v>664</v>
      </c>
      <c r="AY682" s="7">
        <f t="shared" si="70"/>
        <v>21156.89103269577</v>
      </c>
      <c r="AZ682" s="7">
        <f t="shared" si="73"/>
        <v>16667.545801877975</v>
      </c>
      <c r="BA682" s="30">
        <f t="shared" si="74"/>
        <v>653</v>
      </c>
      <c r="BB682" s="31">
        <f t="shared" si="75"/>
        <v>0.66294416243654819</v>
      </c>
    </row>
    <row r="683" spans="1:54" x14ac:dyDescent="0.25">
      <c r="A683" s="10">
        <f t="shared" si="71"/>
        <v>3</v>
      </c>
      <c r="C683" s="5">
        <v>27850</v>
      </c>
      <c r="D683" s="6">
        <v>835.175537109375</v>
      </c>
      <c r="E683" s="6">
        <v>75.116615295410156</v>
      </c>
      <c r="F683" s="6">
        <v>109.98316955566406</v>
      </c>
      <c r="G683" s="6">
        <v>647.545166015625</v>
      </c>
      <c r="H683" s="6">
        <v>316.46609497070312</v>
      </c>
      <c r="I683" s="6">
        <v>102.90395355224609</v>
      </c>
      <c r="J683" s="6">
        <v>1786.1396484375</v>
      </c>
      <c r="K683" s="6">
        <v>369.42642211914062</v>
      </c>
      <c r="L683" s="6">
        <v>333.880859375</v>
      </c>
      <c r="M683" s="6">
        <v>18.299999237060547</v>
      </c>
      <c r="N683" s="6">
        <v>11.168319702148438</v>
      </c>
      <c r="O683" s="6">
        <v>323.76727294921875</v>
      </c>
      <c r="P683" s="6">
        <v>1689.9154052734375</v>
      </c>
      <c r="Q683" s="6">
        <v>137.62095642089844</v>
      </c>
      <c r="R683" s="6">
        <v>64</v>
      </c>
      <c r="S683" s="6">
        <v>577.93304443359375</v>
      </c>
      <c r="T683" s="6">
        <v>34.002433776855469</v>
      </c>
      <c r="U683" s="6">
        <v>351.20065307617187</v>
      </c>
      <c r="V683" s="6">
        <v>105.22498321533203</v>
      </c>
      <c r="W683" s="6">
        <v>10.199999809265137</v>
      </c>
      <c r="X683" s="6">
        <v>300.73117065429687</v>
      </c>
      <c r="Y683" s="6">
        <v>95.708999633789063</v>
      </c>
      <c r="Z683" s="6">
        <v>678.98870849609375</v>
      </c>
      <c r="AA683" s="6">
        <v>126.68289947509766</v>
      </c>
      <c r="AB683" s="6">
        <v>519.60894775390625</v>
      </c>
      <c r="AC683" s="6">
        <v>43.399425506591797</v>
      </c>
      <c r="AD683" s="6">
        <v>1991.1170654296875</v>
      </c>
      <c r="AE683" s="6">
        <v>3163</v>
      </c>
      <c r="AF683" s="6">
        <v>193</v>
      </c>
      <c r="AG683" s="6">
        <v>659.91375732421875</v>
      </c>
      <c r="AH683" s="6">
        <v>4.1230683326721191</v>
      </c>
      <c r="AI683" s="6">
        <v>92.850914001464844</v>
      </c>
      <c r="AJ683" s="6">
        <v>41.860404968261719</v>
      </c>
      <c r="AK683" s="6">
        <v>46.834102630615234</v>
      </c>
      <c r="AL683" s="6">
        <v>21.040416717529297</v>
      </c>
      <c r="AM683" s="6">
        <v>52.056438446044922</v>
      </c>
      <c r="AN683" s="6">
        <v>4172.89013671875</v>
      </c>
      <c r="AO683" s="6">
        <v>39.185146331787109</v>
      </c>
      <c r="AP683" s="6">
        <v>20</v>
      </c>
      <c r="AQ683" s="6">
        <v>1298.599853515625</v>
      </c>
      <c r="AR683" s="6">
        <v>11.800000190734863</v>
      </c>
      <c r="AS683" s="6">
        <v>10.538647651672363</v>
      </c>
      <c r="AT683" s="6">
        <v>63.980449676513672</v>
      </c>
      <c r="AU683" s="6">
        <v>206</v>
      </c>
      <c r="AV683" s="28">
        <f t="shared" si="72"/>
        <v>21753.881087779999</v>
      </c>
      <c r="AW683" s="28"/>
      <c r="AX683" s="7">
        <v>665</v>
      </c>
      <c r="AY683" s="7">
        <f t="shared" si="70"/>
        <v>21753.881087779999</v>
      </c>
      <c r="AZ683" s="7">
        <f t="shared" si="73"/>
        <v>16657.980115413666</v>
      </c>
      <c r="BA683" s="30">
        <f t="shared" si="74"/>
        <v>654</v>
      </c>
      <c r="BB683" s="31">
        <f t="shared" si="75"/>
        <v>0.6639593908629442</v>
      </c>
    </row>
    <row r="684" spans="1:54" x14ac:dyDescent="0.25">
      <c r="A684" s="10">
        <f t="shared" si="71"/>
        <v>4</v>
      </c>
      <c r="C684" s="5">
        <v>27880</v>
      </c>
      <c r="D684" s="6">
        <v>781.79461669921875</v>
      </c>
      <c r="E684" s="6">
        <v>85.50775146484375</v>
      </c>
      <c r="F684" s="6">
        <v>110.90233612060547</v>
      </c>
      <c r="G684" s="6">
        <v>662.40924072265625</v>
      </c>
      <c r="H684" s="6">
        <v>239.72100830078125</v>
      </c>
      <c r="I684" s="6">
        <v>93.597480773925781</v>
      </c>
      <c r="J684" s="6">
        <v>1878.6103515625</v>
      </c>
      <c r="K684" s="6">
        <v>369.45016479492187</v>
      </c>
      <c r="L684" s="6">
        <v>340.99581909179687</v>
      </c>
      <c r="M684" s="6">
        <v>18.299999237060547</v>
      </c>
      <c r="N684" s="6">
        <v>11.052665710449219</v>
      </c>
      <c r="O684" s="6">
        <v>293.35205078125</v>
      </c>
      <c r="P684" s="6">
        <v>1713</v>
      </c>
      <c r="Q684" s="6">
        <v>123.05910491943359</v>
      </c>
      <c r="R684" s="6">
        <v>65</v>
      </c>
      <c r="S684" s="6">
        <v>602.9002685546875</v>
      </c>
      <c r="T684" s="6">
        <v>36.730865478515625</v>
      </c>
      <c r="U684" s="6">
        <v>360</v>
      </c>
      <c r="V684" s="6">
        <v>105.69583892822266</v>
      </c>
      <c r="W684" s="6">
        <v>10.199999809265137</v>
      </c>
      <c r="X684" s="6">
        <v>301.29998779296875</v>
      </c>
      <c r="Y684" s="6">
        <v>95.302230834960937</v>
      </c>
      <c r="Z684" s="6">
        <v>712.25238037109375</v>
      </c>
      <c r="AA684" s="6">
        <v>78.5</v>
      </c>
      <c r="AB684" s="6">
        <v>519.0814208984375</v>
      </c>
      <c r="AC684" s="6">
        <v>45.657024383544922</v>
      </c>
      <c r="AD684" s="6">
        <v>2022.834716796875</v>
      </c>
      <c r="AE684" s="6">
        <v>3250.393310546875</v>
      </c>
      <c r="AF684" s="6">
        <v>197.81982421875</v>
      </c>
      <c r="AG684" s="6">
        <v>681.720703125</v>
      </c>
      <c r="AH684" s="6">
        <v>4.0999999046325684</v>
      </c>
      <c r="AI684" s="6">
        <v>91.96905517578125</v>
      </c>
      <c r="AJ684" s="6">
        <v>42.459186553955078</v>
      </c>
      <c r="AK684" s="6">
        <v>51.990249633789063</v>
      </c>
      <c r="AL684" s="6">
        <v>27.253007888793945</v>
      </c>
      <c r="AM684" s="6">
        <v>58.420852661132812</v>
      </c>
      <c r="AN684" s="6">
        <v>4372.439453125</v>
      </c>
      <c r="AO684" s="6">
        <v>33.799999237060547</v>
      </c>
      <c r="AP684" s="6">
        <v>40.010414123535156</v>
      </c>
      <c r="AQ684" s="6">
        <v>1263.00244140625</v>
      </c>
      <c r="AR684" s="6">
        <v>9.6999998092651367</v>
      </c>
      <c r="AS684" s="6">
        <v>28.509525299072266</v>
      </c>
      <c r="AT684" s="6">
        <v>25.268346786499023</v>
      </c>
      <c r="AU684" s="6">
        <v>206</v>
      </c>
      <c r="AV684" s="28">
        <f t="shared" si="72"/>
        <v>22062.063693523407</v>
      </c>
      <c r="AW684" s="28"/>
      <c r="AX684" s="7">
        <v>666</v>
      </c>
      <c r="AY684" s="7">
        <f t="shared" si="70"/>
        <v>22062.063693523407</v>
      </c>
      <c r="AZ684" s="7">
        <f t="shared" si="73"/>
        <v>16655.986985683441</v>
      </c>
      <c r="BA684" s="30">
        <f t="shared" si="74"/>
        <v>655</v>
      </c>
      <c r="BB684" s="31">
        <f t="shared" si="75"/>
        <v>0.6649746192893401</v>
      </c>
    </row>
    <row r="685" spans="1:54" x14ac:dyDescent="0.25">
      <c r="A685" s="10">
        <f t="shared" si="71"/>
        <v>5</v>
      </c>
      <c r="C685" s="5">
        <v>27911</v>
      </c>
      <c r="D685" s="6">
        <v>726.72296142578125</v>
      </c>
      <c r="E685" s="6">
        <v>88.17047119140625</v>
      </c>
      <c r="F685" s="6">
        <v>80.102302551269531</v>
      </c>
      <c r="G685" s="6">
        <v>660.1448974609375</v>
      </c>
      <c r="H685" s="6">
        <v>138.05760192871094</v>
      </c>
      <c r="I685" s="6">
        <v>77.535659790039063</v>
      </c>
      <c r="J685" s="6">
        <v>1869.7720947265625</v>
      </c>
      <c r="K685" s="6">
        <v>345.5225830078125</v>
      </c>
      <c r="L685" s="6">
        <v>436.97506713867187</v>
      </c>
      <c r="M685" s="6">
        <v>18.299999237060547</v>
      </c>
      <c r="N685" s="6">
        <v>10.843090057373047</v>
      </c>
      <c r="O685" s="6">
        <v>261.4124755859375</v>
      </c>
      <c r="P685" s="6">
        <v>1825.2896728515625</v>
      </c>
      <c r="Q685" s="6">
        <v>105.67673492431641</v>
      </c>
      <c r="R685" s="6">
        <v>66</v>
      </c>
      <c r="S685" s="6">
        <v>643.6314697265625</v>
      </c>
      <c r="T685" s="6">
        <v>35.701618194580078</v>
      </c>
      <c r="U685" s="6">
        <v>360</v>
      </c>
      <c r="V685" s="6">
        <v>39.241008758544922</v>
      </c>
      <c r="W685" s="6">
        <v>10.199999809265137</v>
      </c>
      <c r="X685" s="6">
        <v>301.15426635742187</v>
      </c>
      <c r="Y685" s="6">
        <v>94.754249572753906</v>
      </c>
      <c r="Z685" s="6">
        <v>780.24822998046875</v>
      </c>
      <c r="AA685" s="6">
        <v>78.5</v>
      </c>
      <c r="AB685" s="6">
        <v>496.3309326171875</v>
      </c>
      <c r="AC685" s="6">
        <v>44.873744964599609</v>
      </c>
      <c r="AD685" s="6">
        <v>2030.27880859375</v>
      </c>
      <c r="AE685" s="6">
        <v>3308.181640625</v>
      </c>
      <c r="AF685" s="6">
        <v>126.85066223144531</v>
      </c>
      <c r="AG685" s="6">
        <v>721.546875</v>
      </c>
      <c r="AH685" s="6">
        <v>4.0999999046325684</v>
      </c>
      <c r="AI685" s="6">
        <v>90.695022583007812</v>
      </c>
      <c r="AJ685" s="6">
        <v>40.053340911865234</v>
      </c>
      <c r="AK685" s="6">
        <v>51.392364501953125</v>
      </c>
      <c r="AL685" s="6">
        <v>22.896329879760742</v>
      </c>
      <c r="AM685" s="6">
        <v>55.923141479492188</v>
      </c>
      <c r="AN685" s="6">
        <v>4453.8056640625</v>
      </c>
      <c r="AO685" s="6">
        <v>33.799999237060547</v>
      </c>
      <c r="AP685" s="6">
        <v>20</v>
      </c>
      <c r="AQ685" s="6">
        <v>995.22747802734375</v>
      </c>
      <c r="AR685" s="6">
        <v>9.6999998092651367</v>
      </c>
      <c r="AS685" s="6">
        <v>63.781078338623047</v>
      </c>
      <c r="AT685" s="6">
        <v>11</v>
      </c>
      <c r="AU685" s="6">
        <v>193.67054748535156</v>
      </c>
      <c r="AV685" s="28">
        <f t="shared" si="72"/>
        <v>21828.064084529877</v>
      </c>
      <c r="AW685" s="28"/>
      <c r="AX685" s="7">
        <v>667</v>
      </c>
      <c r="AY685" s="7">
        <f t="shared" si="70"/>
        <v>21828.064084529877</v>
      </c>
      <c r="AZ685" s="7">
        <f t="shared" si="73"/>
        <v>16631.420428276062</v>
      </c>
      <c r="BA685" s="30">
        <f t="shared" si="74"/>
        <v>656</v>
      </c>
      <c r="BB685" s="31">
        <f t="shared" si="75"/>
        <v>0.66598984771573599</v>
      </c>
    </row>
    <row r="686" spans="1:54" x14ac:dyDescent="0.25">
      <c r="A686" s="10">
        <f t="shared" si="71"/>
        <v>6</v>
      </c>
      <c r="C686" s="5">
        <v>27941</v>
      </c>
      <c r="D686" s="6">
        <v>669.13629150390625</v>
      </c>
      <c r="E686" s="6">
        <v>10.159327507019043</v>
      </c>
      <c r="F686" s="6">
        <v>32.673553466796875</v>
      </c>
      <c r="G686" s="6">
        <v>632.52642822265625</v>
      </c>
      <c r="H686" s="6">
        <v>18.600000381469727</v>
      </c>
      <c r="I686" s="6">
        <v>43.076839447021484</v>
      </c>
      <c r="J686" s="6">
        <v>1865.6734619140625</v>
      </c>
      <c r="K686" s="6">
        <v>288.93017578125</v>
      </c>
      <c r="L686" s="6">
        <v>394.45840454101562</v>
      </c>
      <c r="M686" s="6">
        <v>23.591436386108398</v>
      </c>
      <c r="N686" s="6">
        <v>10.599040985107422</v>
      </c>
      <c r="O686" s="6">
        <v>230.39999389648437</v>
      </c>
      <c r="P686" s="6">
        <v>1802.6474609375</v>
      </c>
      <c r="Q686" s="6">
        <v>86.120193481445313</v>
      </c>
      <c r="R686" s="6">
        <v>66</v>
      </c>
      <c r="S686" s="6">
        <v>645.48394775390625</v>
      </c>
      <c r="T686" s="6">
        <v>4</v>
      </c>
      <c r="U686" s="6">
        <v>360</v>
      </c>
      <c r="V686" s="6">
        <v>28.900609970092773</v>
      </c>
      <c r="W686" s="6">
        <v>10.199999809265137</v>
      </c>
      <c r="X686" s="6">
        <v>266.70050048828125</v>
      </c>
      <c r="Y686" s="6">
        <v>94.130447387695312</v>
      </c>
      <c r="Z686" s="6">
        <v>779.048828125</v>
      </c>
      <c r="AA686" s="6">
        <v>78.5</v>
      </c>
      <c r="AB686" s="6">
        <v>335.01687622070312</v>
      </c>
      <c r="AC686" s="6">
        <v>41.345111846923828</v>
      </c>
      <c r="AD686" s="6">
        <v>2015.3011474609375</v>
      </c>
      <c r="AE686" s="6">
        <v>3305.119384765625</v>
      </c>
      <c r="AF686" s="6">
        <v>134.25611877441406</v>
      </c>
      <c r="AG686" s="6">
        <v>623.88348388671875</v>
      </c>
      <c r="AH686" s="6">
        <v>4.0999999046325684</v>
      </c>
      <c r="AI686" s="6">
        <v>89.284889221191406</v>
      </c>
      <c r="AJ686" s="6">
        <v>31.795751571655273</v>
      </c>
      <c r="AK686" s="6">
        <v>45.330024719238281</v>
      </c>
      <c r="AL686" s="6">
        <v>15.061627388000488</v>
      </c>
      <c r="AM686" s="6">
        <v>44.480297088623047</v>
      </c>
      <c r="AN686" s="6">
        <v>4364.07666015625</v>
      </c>
      <c r="AO686" s="6">
        <v>33.799999237060547</v>
      </c>
      <c r="AP686" s="6">
        <v>22.906362533569336</v>
      </c>
      <c r="AQ686" s="6">
        <v>500.96124267578125</v>
      </c>
      <c r="AR686" s="6">
        <v>9.6999998092651367</v>
      </c>
      <c r="AS686" s="6">
        <v>26.014854431152344</v>
      </c>
      <c r="AT686" s="6">
        <v>11</v>
      </c>
      <c r="AU686" s="6">
        <v>181.04681396484375</v>
      </c>
      <c r="AV686" s="28">
        <f t="shared" si="72"/>
        <v>20276.03758764267</v>
      </c>
      <c r="AW686" s="28"/>
      <c r="AX686" s="7">
        <v>668</v>
      </c>
      <c r="AY686" s="7">
        <f t="shared" si="70"/>
        <v>20276.03758764267</v>
      </c>
      <c r="AZ686" s="7">
        <f t="shared" si="73"/>
        <v>16630.232411697507</v>
      </c>
      <c r="BA686" s="30">
        <f t="shared" si="74"/>
        <v>657</v>
      </c>
      <c r="BB686" s="31">
        <f t="shared" si="75"/>
        <v>0.667005076142132</v>
      </c>
    </row>
    <row r="687" spans="1:54" x14ac:dyDescent="0.25">
      <c r="A687" s="10">
        <f t="shared" si="71"/>
        <v>7</v>
      </c>
      <c r="C687" s="5">
        <v>27972</v>
      </c>
      <c r="D687" s="6">
        <v>607.7469482421875</v>
      </c>
      <c r="E687" s="6">
        <v>10</v>
      </c>
      <c r="F687" s="6">
        <v>10.146481513977051</v>
      </c>
      <c r="G687" s="6">
        <v>607.75830078125</v>
      </c>
      <c r="H687" s="6">
        <v>66.552436828613281</v>
      </c>
      <c r="I687" s="6">
        <v>9.3092536926269531</v>
      </c>
      <c r="J687" s="6">
        <v>1649.2481689453125</v>
      </c>
      <c r="K687" s="6">
        <v>228.530029296875</v>
      </c>
      <c r="L687" s="6">
        <v>351.7471923828125</v>
      </c>
      <c r="M687" s="6">
        <v>18.299999237060547</v>
      </c>
      <c r="N687" s="6">
        <v>10.322956085205078</v>
      </c>
      <c r="O687" s="6">
        <v>230.39999389648437</v>
      </c>
      <c r="P687" s="6">
        <v>1773.319091796875</v>
      </c>
      <c r="Q687" s="6">
        <v>84.443534851074219</v>
      </c>
      <c r="R687" s="6">
        <v>67</v>
      </c>
      <c r="S687" s="6">
        <v>641.76861572265625</v>
      </c>
      <c r="T687" s="6">
        <v>4</v>
      </c>
      <c r="U687" s="6">
        <v>336.80126953125</v>
      </c>
      <c r="V687" s="6">
        <v>7.2824797630310059</v>
      </c>
      <c r="W687" s="6">
        <v>10.199999809265137</v>
      </c>
      <c r="X687" s="6">
        <v>221.06912231445312</v>
      </c>
      <c r="Y687" s="6">
        <v>93.424468994140625</v>
      </c>
      <c r="Z687" s="6">
        <v>670.0164794921875</v>
      </c>
      <c r="AA687" s="6">
        <v>78.5</v>
      </c>
      <c r="AB687" s="6">
        <v>212.16175842285156</v>
      </c>
      <c r="AC687" s="6">
        <v>36.196514129638672</v>
      </c>
      <c r="AD687" s="6">
        <v>2009.8795166015625</v>
      </c>
      <c r="AE687" s="6">
        <v>3272.35693359375</v>
      </c>
      <c r="AF687" s="6">
        <v>116.37451934814453</v>
      </c>
      <c r="AG687" s="6">
        <v>513.29766845703125</v>
      </c>
      <c r="AH687" s="6">
        <v>4.0999999046325684</v>
      </c>
      <c r="AI687" s="6">
        <v>4.8000001907348633</v>
      </c>
      <c r="AJ687" s="6">
        <v>32.829429626464844</v>
      </c>
      <c r="AK687" s="6">
        <v>37.104972839355469</v>
      </c>
      <c r="AL687" s="6">
        <v>6.2804341316223145</v>
      </c>
      <c r="AM687" s="6">
        <v>37.73480224609375</v>
      </c>
      <c r="AN687" s="6">
        <v>3734.997802734375</v>
      </c>
      <c r="AO687" s="6">
        <v>33.799999237060547</v>
      </c>
      <c r="AP687" s="6">
        <v>20</v>
      </c>
      <c r="AQ687" s="6">
        <v>324.0938720703125</v>
      </c>
      <c r="AR687" s="6">
        <v>9.6999998092651367</v>
      </c>
      <c r="AS687" s="6">
        <v>2.2290995121002197</v>
      </c>
      <c r="AT687" s="6">
        <v>11</v>
      </c>
      <c r="AU687" s="6">
        <v>179.69770812988281</v>
      </c>
      <c r="AV687" s="28">
        <f t="shared" si="72"/>
        <v>18386.521854162216</v>
      </c>
      <c r="AW687" s="28"/>
      <c r="AX687" s="7">
        <v>669</v>
      </c>
      <c r="AY687" s="7">
        <f t="shared" si="70"/>
        <v>18386.521854162216</v>
      </c>
      <c r="AZ687" s="7">
        <f t="shared" si="73"/>
        <v>16630.16819524765</v>
      </c>
      <c r="BA687" s="30">
        <f t="shared" si="74"/>
        <v>658</v>
      </c>
      <c r="BB687" s="31">
        <f t="shared" si="75"/>
        <v>0.6680203045685279</v>
      </c>
    </row>
    <row r="688" spans="1:54" x14ac:dyDescent="0.25">
      <c r="A688" s="10">
        <f t="shared" si="71"/>
        <v>8</v>
      </c>
      <c r="C688" s="5">
        <v>28003</v>
      </c>
      <c r="D688" s="6">
        <v>549.26666259765625</v>
      </c>
      <c r="E688" s="6">
        <v>10.881740570068359</v>
      </c>
      <c r="F688" s="6">
        <v>10.08415699005127</v>
      </c>
      <c r="G688" s="6">
        <v>609.76739501953125</v>
      </c>
      <c r="H688" s="6">
        <v>18.600000381469727</v>
      </c>
      <c r="I688" s="6">
        <v>3.3029723167419434</v>
      </c>
      <c r="J688" s="6">
        <v>1569.9833984375</v>
      </c>
      <c r="K688" s="6">
        <v>199.28155517578125</v>
      </c>
      <c r="L688" s="6">
        <v>314.71844482421875</v>
      </c>
      <c r="M688" s="6">
        <v>18.299999237060547</v>
      </c>
      <c r="N688" s="6">
        <v>10.097982406616211</v>
      </c>
      <c r="O688" s="6">
        <v>230.39999389648437</v>
      </c>
      <c r="P688" s="6">
        <v>1769.4769287109375</v>
      </c>
      <c r="Q688" s="6">
        <v>83.153182983398438</v>
      </c>
      <c r="R688" s="6">
        <v>67</v>
      </c>
      <c r="S688" s="6">
        <v>645.16363525390625</v>
      </c>
      <c r="T688" s="6">
        <v>4</v>
      </c>
      <c r="U688" s="6">
        <v>312.699951171875</v>
      </c>
      <c r="V688" s="6">
        <v>0.20000000298023224</v>
      </c>
      <c r="W688" s="6">
        <v>10.199999809265137</v>
      </c>
      <c r="X688" s="6">
        <v>202.9952392578125</v>
      </c>
      <c r="Y688" s="6">
        <v>92.801643371582031</v>
      </c>
      <c r="Z688" s="6">
        <v>605.66192626953125</v>
      </c>
      <c r="AA688" s="6">
        <v>78.5</v>
      </c>
      <c r="AB688" s="6">
        <v>215.200927734375</v>
      </c>
      <c r="AC688" s="6">
        <v>31.986339569091797</v>
      </c>
      <c r="AD688" s="6">
        <v>2019.349609375</v>
      </c>
      <c r="AE688" s="6">
        <v>3250.96728515625</v>
      </c>
      <c r="AF688" s="6">
        <v>101.45462799072266</v>
      </c>
      <c r="AG688" s="6">
        <v>441.51385498046875</v>
      </c>
      <c r="AH688" s="6">
        <v>4.0999999046325684</v>
      </c>
      <c r="AI688" s="6">
        <v>4.8000001907348633</v>
      </c>
      <c r="AJ688" s="6">
        <v>32.330574035644531</v>
      </c>
      <c r="AK688" s="6">
        <v>37</v>
      </c>
      <c r="AL688" s="6">
        <v>1.3101586103439331</v>
      </c>
      <c r="AM688" s="6">
        <v>31.411815643310547</v>
      </c>
      <c r="AN688" s="6">
        <v>3414.236083984375</v>
      </c>
      <c r="AO688" s="6">
        <v>33.799999237060547</v>
      </c>
      <c r="AP688" s="6">
        <v>20</v>
      </c>
      <c r="AQ688" s="6">
        <v>142.94430541992187</v>
      </c>
      <c r="AR688" s="6">
        <v>9.6999998092651367</v>
      </c>
      <c r="AS688" s="6">
        <v>0.60000002384185791</v>
      </c>
      <c r="AT688" s="6">
        <v>11</v>
      </c>
      <c r="AU688" s="6">
        <v>216.20472717285156</v>
      </c>
      <c r="AV688" s="28">
        <f t="shared" si="72"/>
        <v>17436.447117522359</v>
      </c>
      <c r="AW688" s="28"/>
      <c r="AX688" s="7">
        <v>670</v>
      </c>
      <c r="AY688" s="7">
        <f t="shared" si="70"/>
        <v>17436.447117522359</v>
      </c>
      <c r="AZ688" s="7">
        <f t="shared" si="73"/>
        <v>16626.820623874664</v>
      </c>
      <c r="BA688" s="30">
        <f t="shared" si="74"/>
        <v>659</v>
      </c>
      <c r="BB688" s="31">
        <f t="shared" si="75"/>
        <v>0.66903553299492391</v>
      </c>
    </row>
    <row r="689" spans="1:54" x14ac:dyDescent="0.25">
      <c r="A689" s="10">
        <f t="shared" si="71"/>
        <v>9</v>
      </c>
      <c r="C689" s="5">
        <v>28033</v>
      </c>
      <c r="D689" s="6">
        <v>478.363037109375</v>
      </c>
      <c r="E689" s="6">
        <v>10.780190467834473</v>
      </c>
      <c r="F689" s="6">
        <v>10.035223960876465</v>
      </c>
      <c r="G689" s="6">
        <v>595.21649169921875</v>
      </c>
      <c r="H689" s="6">
        <v>18.600000381469727</v>
      </c>
      <c r="I689" s="6">
        <v>1.5000141859054565</v>
      </c>
      <c r="J689" s="6">
        <v>1548.29833984375</v>
      </c>
      <c r="K689" s="6">
        <v>186.96607971191406</v>
      </c>
      <c r="L689" s="6">
        <v>276.26904296875</v>
      </c>
      <c r="M689" s="6">
        <v>18.299999237060547</v>
      </c>
      <c r="N689" s="6">
        <v>9.9155731201171875</v>
      </c>
      <c r="O689" s="6">
        <v>230.39999389648437</v>
      </c>
      <c r="P689" s="6">
        <v>1727.7774658203125</v>
      </c>
      <c r="Q689" s="6">
        <v>83.358474731445313</v>
      </c>
      <c r="R689" s="6">
        <v>67</v>
      </c>
      <c r="S689" s="6">
        <v>563.0716552734375</v>
      </c>
      <c r="T689" s="6">
        <v>4.0454249382019043</v>
      </c>
      <c r="U689" s="6">
        <v>289.29202270507812</v>
      </c>
      <c r="V689" s="6">
        <v>3.6483469009399414</v>
      </c>
      <c r="W689" s="6">
        <v>10.199999809265137</v>
      </c>
      <c r="X689" s="6">
        <v>205.28511047363281</v>
      </c>
      <c r="Y689" s="6">
        <v>90.424858093261719</v>
      </c>
      <c r="Z689" s="6">
        <v>608.97979736328125</v>
      </c>
      <c r="AA689" s="6">
        <v>78.5</v>
      </c>
      <c r="AB689" s="6">
        <v>309.71511840820312</v>
      </c>
      <c r="AC689" s="6">
        <v>29.471511840820313</v>
      </c>
      <c r="AD689" s="6">
        <v>2019.567626953125</v>
      </c>
      <c r="AE689" s="6">
        <v>3288.7236328125</v>
      </c>
      <c r="AF689" s="6">
        <v>85.266166687011719</v>
      </c>
      <c r="AG689" s="6">
        <v>453.82565307617187</v>
      </c>
      <c r="AH689" s="6">
        <v>4.0999999046325684</v>
      </c>
      <c r="AI689" s="6">
        <v>4.8000001907348633</v>
      </c>
      <c r="AJ689" s="6">
        <v>18.039098739624023</v>
      </c>
      <c r="AK689" s="6">
        <v>37</v>
      </c>
      <c r="AL689" s="6">
        <v>2.2181689739227295</v>
      </c>
      <c r="AM689" s="6">
        <v>33.722679138183594</v>
      </c>
      <c r="AN689" s="6">
        <v>3347.394287109375</v>
      </c>
      <c r="AO689" s="6">
        <v>33.799999237060547</v>
      </c>
      <c r="AP689" s="6">
        <v>20</v>
      </c>
      <c r="AQ689" s="6">
        <v>113.29537200927734</v>
      </c>
      <c r="AR689" s="6">
        <v>9.6999998092651367</v>
      </c>
      <c r="AS689" s="6">
        <v>0.60000002384185791</v>
      </c>
      <c r="AT689" s="6">
        <v>11</v>
      </c>
      <c r="AU689" s="6">
        <v>213.92591857910156</v>
      </c>
      <c r="AV689" s="28">
        <f t="shared" si="72"/>
        <v>17152.392376184464</v>
      </c>
      <c r="AW689" s="28"/>
      <c r="AX689" s="7">
        <v>671</v>
      </c>
      <c r="AY689" s="7">
        <f t="shared" si="70"/>
        <v>17152.392376184464</v>
      </c>
      <c r="AZ689" s="7">
        <f t="shared" si="73"/>
        <v>16609.17725276947</v>
      </c>
      <c r="BA689" s="30">
        <f t="shared" si="74"/>
        <v>660</v>
      </c>
      <c r="BB689" s="31">
        <f t="shared" si="75"/>
        <v>0.67005076142131981</v>
      </c>
    </row>
    <row r="690" spans="1:54" x14ac:dyDescent="0.25">
      <c r="A690" s="10">
        <f t="shared" si="71"/>
        <v>10</v>
      </c>
      <c r="C690" s="5">
        <v>28064</v>
      </c>
      <c r="D690" s="6">
        <v>436.41659545898437</v>
      </c>
      <c r="E690" s="6">
        <v>10.698466300964355</v>
      </c>
      <c r="F690" s="6">
        <v>10</v>
      </c>
      <c r="G690" s="6">
        <v>570.58074951171875</v>
      </c>
      <c r="H690" s="6">
        <v>27.709199905395508</v>
      </c>
      <c r="I690" s="6">
        <v>1</v>
      </c>
      <c r="J690" s="6">
        <v>1532.66748046875</v>
      </c>
      <c r="K690" s="6">
        <v>182.00721740722656</v>
      </c>
      <c r="L690" s="6">
        <v>252.62026977539062</v>
      </c>
      <c r="M690" s="6">
        <v>18.299999237060547</v>
      </c>
      <c r="N690" s="6">
        <v>9.8000001907348633</v>
      </c>
      <c r="O690" s="6">
        <v>234.06845092773437</v>
      </c>
      <c r="P690" s="6">
        <v>1690</v>
      </c>
      <c r="Q690" s="6">
        <v>87.172325134277344</v>
      </c>
      <c r="R690" s="6">
        <v>66</v>
      </c>
      <c r="S690" s="6">
        <v>571.68701171875</v>
      </c>
      <c r="T690" s="6">
        <v>4.319303035736084</v>
      </c>
      <c r="U690" s="6">
        <v>265.35281372070312</v>
      </c>
      <c r="V690" s="6">
        <v>0.20000000298023224</v>
      </c>
      <c r="W690" s="6">
        <v>10.199999809265137</v>
      </c>
      <c r="X690" s="6">
        <v>208.58534240722656</v>
      </c>
      <c r="Y690" s="6">
        <v>90.146041870117188</v>
      </c>
      <c r="Z690" s="6">
        <v>608.42755126953125</v>
      </c>
      <c r="AA690" s="6">
        <v>78.5</v>
      </c>
      <c r="AB690" s="6">
        <v>349.03622436523437</v>
      </c>
      <c r="AC690" s="6">
        <v>29.475578308105469</v>
      </c>
      <c r="AD690" s="6">
        <v>1971.9833984375</v>
      </c>
      <c r="AE690" s="6">
        <v>3163</v>
      </c>
      <c r="AF690" s="6">
        <v>78.137184143066406</v>
      </c>
      <c r="AG690" s="6">
        <v>477.77731323242187</v>
      </c>
      <c r="AH690" s="6">
        <v>4.0999999046325684</v>
      </c>
      <c r="AI690" s="6">
        <v>5.1290860176086426</v>
      </c>
      <c r="AJ690" s="6">
        <v>9.8433771133422852</v>
      </c>
      <c r="AK690" s="6">
        <v>37</v>
      </c>
      <c r="AL690" s="6">
        <v>3.6189827919006348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97.378372192382812</v>
      </c>
      <c r="AR690" s="6">
        <v>11.800000190734863</v>
      </c>
      <c r="AS690" s="6">
        <v>3.4705221652984619</v>
      </c>
      <c r="AT690" s="6">
        <v>20.065132141113281</v>
      </c>
      <c r="AU690" s="6">
        <v>210.586669921875</v>
      </c>
      <c r="AV690" s="28">
        <f t="shared" si="72"/>
        <v>16817.647963002324</v>
      </c>
      <c r="AW690" s="28"/>
      <c r="AX690" s="7">
        <v>672</v>
      </c>
      <c r="AY690" s="7">
        <f t="shared" si="70"/>
        <v>16817.647963002324</v>
      </c>
      <c r="AZ690" s="7">
        <f t="shared" si="73"/>
        <v>16587.548117160797</v>
      </c>
      <c r="BA690" s="30">
        <f t="shared" si="74"/>
        <v>661</v>
      </c>
      <c r="BB690" s="31">
        <f t="shared" si="75"/>
        <v>0.6710659898477157</v>
      </c>
    </row>
    <row r="691" spans="1:54" x14ac:dyDescent="0.25">
      <c r="A691" s="10">
        <f t="shared" si="71"/>
        <v>11</v>
      </c>
      <c r="C691" s="5">
        <v>28094</v>
      </c>
      <c r="D691" s="6">
        <v>427.80728149414062</v>
      </c>
      <c r="E691" s="6">
        <v>10.876581192016602</v>
      </c>
      <c r="F691" s="6">
        <v>10.047226905822754</v>
      </c>
      <c r="G691" s="6">
        <v>549.79046630859375</v>
      </c>
      <c r="H691" s="6">
        <v>18.600000381469727</v>
      </c>
      <c r="I691" s="6">
        <v>2.499931812286377</v>
      </c>
      <c r="J691" s="6">
        <v>1523.4608154296875</v>
      </c>
      <c r="K691" s="6">
        <v>181.00885009765625</v>
      </c>
      <c r="L691" s="6">
        <v>239.46531677246094</v>
      </c>
      <c r="M691" s="6">
        <v>28.192178726196289</v>
      </c>
      <c r="N691" s="6">
        <v>9.8000001907348633</v>
      </c>
      <c r="O691" s="6">
        <v>230.39999389648437</v>
      </c>
      <c r="P691" s="6">
        <v>1690</v>
      </c>
      <c r="Q691" s="6">
        <v>93.452781677246094</v>
      </c>
      <c r="R691" s="6">
        <v>64</v>
      </c>
      <c r="S691" s="6">
        <v>575</v>
      </c>
      <c r="T691" s="6">
        <v>4.7785639762878418</v>
      </c>
      <c r="U691" s="6">
        <v>245.11997985839844</v>
      </c>
      <c r="V691" s="6">
        <v>11.898974418640137</v>
      </c>
      <c r="W691" s="6">
        <v>10.199999809265137</v>
      </c>
      <c r="X691" s="6">
        <v>206.99661254882812</v>
      </c>
      <c r="Y691" s="6">
        <v>90.018341064453125</v>
      </c>
      <c r="Z691" s="6">
        <v>590.9810791015625</v>
      </c>
      <c r="AA691" s="6">
        <v>78.5</v>
      </c>
      <c r="AB691" s="6">
        <v>367.2763671875</v>
      </c>
      <c r="AC691" s="6">
        <v>29.644443511962891</v>
      </c>
      <c r="AD691" s="6">
        <v>1949.950439453125</v>
      </c>
      <c r="AE691" s="6">
        <v>3163</v>
      </c>
      <c r="AF691" s="6">
        <v>71.248268127441406</v>
      </c>
      <c r="AG691" s="6">
        <v>486.6397705078125</v>
      </c>
      <c r="AH691" s="6">
        <v>4.0999999046325684</v>
      </c>
      <c r="AI691" s="6">
        <v>97.504310607910156</v>
      </c>
      <c r="AJ691" s="6">
        <v>10.028888702392578</v>
      </c>
      <c r="AK691" s="6">
        <v>37</v>
      </c>
      <c r="AL691" s="6">
        <v>4.9085965156555176</v>
      </c>
      <c r="AM691" s="6">
        <v>31</v>
      </c>
      <c r="AN691" s="6">
        <v>3250.078857421875</v>
      </c>
      <c r="AO691" s="6">
        <v>33.799999237060547</v>
      </c>
      <c r="AP691" s="6">
        <v>20</v>
      </c>
      <c r="AQ691" s="6">
        <v>135.28285217285156</v>
      </c>
      <c r="AR691" s="6">
        <v>11.61497688293457</v>
      </c>
      <c r="AS691" s="6">
        <v>6.9210000038146973</v>
      </c>
      <c r="AT691" s="6">
        <v>55.782802581787109</v>
      </c>
      <c r="AU691" s="6">
        <v>204.98817443847656</v>
      </c>
      <c r="AV691" s="28">
        <f t="shared" si="72"/>
        <v>16863.664722919464</v>
      </c>
      <c r="AW691" s="28"/>
      <c r="AX691" s="7">
        <v>673</v>
      </c>
      <c r="AY691" s="7">
        <f t="shared" si="70"/>
        <v>16863.664722919464</v>
      </c>
      <c r="AZ691" s="7">
        <f t="shared" si="73"/>
        <v>16581.507137730718</v>
      </c>
      <c r="BA691" s="30">
        <f t="shared" si="74"/>
        <v>662</v>
      </c>
      <c r="BB691" s="31">
        <f t="shared" si="75"/>
        <v>0.67208121827411171</v>
      </c>
    </row>
    <row r="692" spans="1:54" x14ac:dyDescent="0.25">
      <c r="A692" s="10">
        <f t="shared" si="71"/>
        <v>12</v>
      </c>
      <c r="C692" s="5">
        <v>28125</v>
      </c>
      <c r="D692" s="6">
        <v>420.08233642578125</v>
      </c>
      <c r="E692" s="6">
        <v>11.33388614654541</v>
      </c>
      <c r="F692" s="6">
        <v>10.181552886962891</v>
      </c>
      <c r="G692" s="6">
        <v>528.54791259765625</v>
      </c>
      <c r="H692" s="6">
        <v>198.04998779296875</v>
      </c>
      <c r="I692" s="6">
        <v>2.7992954254150391</v>
      </c>
      <c r="J692" s="6">
        <v>1311.0767822265625</v>
      </c>
      <c r="K692" s="6">
        <v>180.48320007324219</v>
      </c>
      <c r="L692" s="6">
        <v>227.16557312011719</v>
      </c>
      <c r="M692" s="6">
        <v>18.299999237060547</v>
      </c>
      <c r="N692" s="6">
        <v>10.187751770019531</v>
      </c>
      <c r="O692" s="6">
        <v>261.240478515625</v>
      </c>
      <c r="P692" s="6">
        <v>1689.6240234375</v>
      </c>
      <c r="Q692" s="6">
        <v>101.28797912597656</v>
      </c>
      <c r="R692" s="6">
        <v>62</v>
      </c>
      <c r="S692" s="6">
        <v>554.698974609375</v>
      </c>
      <c r="T692" s="6">
        <v>5.2275514602661133</v>
      </c>
      <c r="U692" s="6">
        <v>218.20112609863281</v>
      </c>
      <c r="V692" s="6">
        <v>21.888515472412109</v>
      </c>
      <c r="W692" s="6">
        <v>10.199999809265137</v>
      </c>
      <c r="X692" s="6">
        <v>204.74423217773437</v>
      </c>
      <c r="Y692" s="6">
        <v>77.660049438476563</v>
      </c>
      <c r="Z692" s="6">
        <v>577.67816162109375</v>
      </c>
      <c r="AA692" s="6">
        <v>83.326889038085938</v>
      </c>
      <c r="AB692" s="6">
        <v>386.64657592773437</v>
      </c>
      <c r="AC692" s="6">
        <v>29.863332748413086</v>
      </c>
      <c r="AD692" s="6">
        <v>1950</v>
      </c>
      <c r="AE692" s="6">
        <v>3136.406982421875</v>
      </c>
      <c r="AF692" s="6">
        <v>57.366641998291016</v>
      </c>
      <c r="AG692" s="6">
        <v>491.0648193359375</v>
      </c>
      <c r="AH692" s="6">
        <v>4.0999999046325684</v>
      </c>
      <c r="AI692" s="6">
        <v>4.8000001907348633</v>
      </c>
      <c r="AJ692" s="6">
        <v>11.162112236022949</v>
      </c>
      <c r="AK692" s="6">
        <v>37</v>
      </c>
      <c r="AL692" s="6">
        <v>6.4920001029968262</v>
      </c>
      <c r="AM692" s="6">
        <v>42.1798095703125</v>
      </c>
      <c r="AN692" s="6">
        <v>3367.539794921875</v>
      </c>
      <c r="AO692" s="6">
        <v>33.799999237060547</v>
      </c>
      <c r="AP692" s="6">
        <v>26.763111114501953</v>
      </c>
      <c r="AQ692" s="6">
        <v>251.67643737792969</v>
      </c>
      <c r="AR692" s="6">
        <v>9.6999998092651367</v>
      </c>
      <c r="AS692" s="6">
        <v>9.9324254989624023</v>
      </c>
      <c r="AT692" s="6">
        <v>65.136947631835938</v>
      </c>
      <c r="AU692" s="6">
        <v>235</v>
      </c>
      <c r="AV692" s="28">
        <f t="shared" si="72"/>
        <v>16942.617248535156</v>
      </c>
      <c r="AW692" s="28"/>
      <c r="AX692" s="7">
        <v>674</v>
      </c>
      <c r="AY692" s="7">
        <f t="shared" si="70"/>
        <v>16942.617248535156</v>
      </c>
      <c r="AZ692" s="7">
        <f t="shared" si="73"/>
        <v>16579.532025769353</v>
      </c>
      <c r="BA692" s="30">
        <f t="shared" si="74"/>
        <v>663</v>
      </c>
      <c r="BB692" s="31">
        <f t="shared" si="75"/>
        <v>0.67309644670050761</v>
      </c>
    </row>
    <row r="693" spans="1:54" x14ac:dyDescent="0.25">
      <c r="A693" s="10">
        <f t="shared" si="71"/>
        <v>1</v>
      </c>
      <c r="C693" s="5">
        <v>28156</v>
      </c>
      <c r="D693" s="6">
        <v>414.32916259765625</v>
      </c>
      <c r="E693" s="6">
        <v>12.802096366882324</v>
      </c>
      <c r="F693" s="6">
        <v>10.613572120666504</v>
      </c>
      <c r="G693" s="6">
        <v>513.2503662109375</v>
      </c>
      <c r="H693" s="6">
        <v>281.5400390625</v>
      </c>
      <c r="I693" s="6">
        <v>7.0976252555847168</v>
      </c>
      <c r="J693" s="6">
        <v>1102.68505859375</v>
      </c>
      <c r="K693" s="6">
        <v>181.01472473144531</v>
      </c>
      <c r="L693" s="6">
        <v>219.43524169921875</v>
      </c>
      <c r="M693" s="6">
        <v>18.299999237060547</v>
      </c>
      <c r="N693" s="6">
        <v>10.937478065490723</v>
      </c>
      <c r="O693" s="6">
        <v>265.13980102539062</v>
      </c>
      <c r="P693" s="6">
        <v>1690</v>
      </c>
      <c r="Q693" s="6">
        <v>109.35115814208984</v>
      </c>
      <c r="R693" s="6">
        <v>62</v>
      </c>
      <c r="S693" s="6">
        <v>535.16064453125</v>
      </c>
      <c r="T693" s="6">
        <v>5.9877872467041016</v>
      </c>
      <c r="U693" s="6">
        <v>191.85411071777344</v>
      </c>
      <c r="V693" s="6">
        <v>34.063312530517578</v>
      </c>
      <c r="W693" s="6">
        <v>10.199999809265137</v>
      </c>
      <c r="X693" s="6">
        <v>208.35353088378906</v>
      </c>
      <c r="Y693" s="6">
        <v>72</v>
      </c>
      <c r="Z693" s="6">
        <v>565.100830078125</v>
      </c>
      <c r="AA693" s="6">
        <v>144.13810729980469</v>
      </c>
      <c r="AB693" s="6">
        <v>410.55218505859375</v>
      </c>
      <c r="AC693" s="6">
        <v>30.722610473632813</v>
      </c>
      <c r="AD693" s="6">
        <v>1950</v>
      </c>
      <c r="AE693" s="6">
        <v>3119.7060546875</v>
      </c>
      <c r="AF693" s="6">
        <v>51.985317230224609</v>
      </c>
      <c r="AG693" s="6">
        <v>499.21405029296875</v>
      </c>
      <c r="AH693" s="6">
        <v>4.0999999046325684</v>
      </c>
      <c r="AI693" s="6">
        <v>8.5458049774169922</v>
      </c>
      <c r="AJ693" s="6">
        <v>14.028573989868164</v>
      </c>
      <c r="AK693" s="6">
        <v>37</v>
      </c>
      <c r="AL693" s="6">
        <v>8.9995603561401367</v>
      </c>
      <c r="AM693" s="6">
        <v>53.265338897705078</v>
      </c>
      <c r="AN693" s="6">
        <v>3587.111328125</v>
      </c>
      <c r="AO693" s="6">
        <v>44</v>
      </c>
      <c r="AP693" s="6">
        <v>34.872463226318359</v>
      </c>
      <c r="AQ693" s="6">
        <v>307.58526611328125</v>
      </c>
      <c r="AR693" s="6">
        <v>9.6999998092651367</v>
      </c>
      <c r="AS693" s="6">
        <v>9.1630125045776367</v>
      </c>
      <c r="AT693" s="6">
        <v>65.758094787597656</v>
      </c>
      <c r="AU693" s="6">
        <v>197.96353149414062</v>
      </c>
      <c r="AV693" s="28">
        <f t="shared" si="72"/>
        <v>17109.627838134766</v>
      </c>
      <c r="AW693" s="28"/>
      <c r="AX693" s="7">
        <v>675</v>
      </c>
      <c r="AY693" s="7">
        <f t="shared" si="70"/>
        <v>17109.627838134766</v>
      </c>
      <c r="AZ693" s="7">
        <f t="shared" si="73"/>
        <v>16576.938555717468</v>
      </c>
      <c r="BA693" s="30">
        <f t="shared" si="74"/>
        <v>664</v>
      </c>
      <c r="BB693" s="31">
        <f t="shared" si="75"/>
        <v>0.67411167512690351</v>
      </c>
    </row>
    <row r="694" spans="1:54" x14ac:dyDescent="0.25">
      <c r="A694" s="10">
        <f t="shared" si="71"/>
        <v>2</v>
      </c>
      <c r="C694" s="5">
        <v>28184</v>
      </c>
      <c r="D694" s="6">
        <v>407.99642944335937</v>
      </c>
      <c r="E694" s="6">
        <v>13.111300468444824</v>
      </c>
      <c r="F694" s="6">
        <v>10.848987579345703</v>
      </c>
      <c r="G694" s="6">
        <v>497.87713623046875</v>
      </c>
      <c r="H694" s="6">
        <v>272.61993408203125</v>
      </c>
      <c r="I694" s="6">
        <v>11.192976951599121</v>
      </c>
      <c r="J694" s="6">
        <v>987.8529052734375</v>
      </c>
      <c r="K694" s="6">
        <v>180.37223815917969</v>
      </c>
      <c r="L694" s="6">
        <v>212.41917419433594</v>
      </c>
      <c r="M694" s="6">
        <v>18.299999237060547</v>
      </c>
      <c r="N694" s="6">
        <v>10.903627395629883</v>
      </c>
      <c r="O694" s="6">
        <v>292.66079711914062</v>
      </c>
      <c r="P694" s="6">
        <v>1690</v>
      </c>
      <c r="Q694" s="6">
        <v>115.08562469482422</v>
      </c>
      <c r="R694" s="6">
        <v>62</v>
      </c>
      <c r="S694" s="6">
        <v>516.96234130859375</v>
      </c>
      <c r="T694" s="6">
        <v>6.5272073745727539</v>
      </c>
      <c r="U694" s="6">
        <v>169.97200012207031</v>
      </c>
      <c r="V694" s="6">
        <v>45.994178771972656</v>
      </c>
      <c r="W694" s="6">
        <v>10.199999809265137</v>
      </c>
      <c r="X694" s="6">
        <v>214.38748168945312</v>
      </c>
      <c r="Y694" s="6">
        <v>76.286933898925781</v>
      </c>
      <c r="Z694" s="6">
        <v>554.0299072265625</v>
      </c>
      <c r="AA694" s="6">
        <v>111.39978790283203</v>
      </c>
      <c r="AB694" s="6">
        <v>434.2855224609375</v>
      </c>
      <c r="AC694" s="6">
        <v>31.77751350402832</v>
      </c>
      <c r="AD694" s="6">
        <v>1950</v>
      </c>
      <c r="AE694" s="6">
        <v>3105.879150390625</v>
      </c>
      <c r="AF694" s="6">
        <v>49.9051513671875</v>
      </c>
      <c r="AG694" s="6">
        <v>463.945068359375</v>
      </c>
      <c r="AH694" s="6">
        <v>4.0999999046325684</v>
      </c>
      <c r="AI694" s="6">
        <v>7.9961047172546387</v>
      </c>
      <c r="AJ694" s="6">
        <v>17.952892303466797</v>
      </c>
      <c r="AK694" s="6">
        <v>37</v>
      </c>
      <c r="AL694" s="6">
        <v>9.8039731979370117</v>
      </c>
      <c r="AM694" s="6">
        <v>59.400997161865234</v>
      </c>
      <c r="AN694" s="6">
        <v>3726.507080078125</v>
      </c>
      <c r="AO694" s="6">
        <v>33.799999237060547</v>
      </c>
      <c r="AP694" s="6">
        <v>20</v>
      </c>
      <c r="AQ694" s="6">
        <v>292.2933349609375</v>
      </c>
      <c r="AR694" s="6">
        <v>9.6999998092651367</v>
      </c>
      <c r="AS694" s="6">
        <v>8.8393802642822266</v>
      </c>
      <c r="AT694" s="6">
        <v>66.761314392089844</v>
      </c>
      <c r="AU694" s="6">
        <v>206</v>
      </c>
      <c r="AV694" s="28">
        <f t="shared" si="72"/>
        <v>17024.948451042175</v>
      </c>
      <c r="AW694" s="28"/>
      <c r="AX694" s="7">
        <v>676</v>
      </c>
      <c r="AY694" s="7">
        <f t="shared" si="70"/>
        <v>17024.948451042175</v>
      </c>
      <c r="AZ694" s="7">
        <f t="shared" si="73"/>
        <v>16574.294104814529</v>
      </c>
      <c r="BA694" s="30">
        <f t="shared" si="74"/>
        <v>665</v>
      </c>
      <c r="BB694" s="31">
        <f t="shared" si="75"/>
        <v>0.67512690355329952</v>
      </c>
    </row>
    <row r="695" spans="1:54" x14ac:dyDescent="0.25">
      <c r="A695" s="10">
        <f t="shared" si="71"/>
        <v>3</v>
      </c>
      <c r="C695" s="5">
        <v>28215</v>
      </c>
      <c r="D695" s="6">
        <v>384.02804565429687</v>
      </c>
      <c r="E695" s="6">
        <v>18.982940673828125</v>
      </c>
      <c r="F695" s="6">
        <v>11.066892623901367</v>
      </c>
      <c r="G695" s="6">
        <v>485.42230224609375</v>
      </c>
      <c r="H695" s="6">
        <v>263.50405883789062</v>
      </c>
      <c r="I695" s="6">
        <v>14.079833984375</v>
      </c>
      <c r="J695" s="6">
        <v>988.8916015625</v>
      </c>
      <c r="K695" s="6">
        <v>179.09184265136719</v>
      </c>
      <c r="L695" s="6">
        <v>204.11822509765625</v>
      </c>
      <c r="M695" s="6">
        <v>18.299999237060547</v>
      </c>
      <c r="N695" s="6">
        <v>10.842629432678223</v>
      </c>
      <c r="O695" s="6">
        <v>323.76727294921875</v>
      </c>
      <c r="P695" s="6">
        <v>1690</v>
      </c>
      <c r="Q695" s="6">
        <v>116.87268829345703</v>
      </c>
      <c r="R695" s="6">
        <v>64</v>
      </c>
      <c r="S695" s="6">
        <v>529.08160400390625</v>
      </c>
      <c r="T695" s="6">
        <v>7.0529751777648926</v>
      </c>
      <c r="U695" s="6">
        <v>149.60546875</v>
      </c>
      <c r="V695" s="6">
        <v>6.5545401573181152</v>
      </c>
      <c r="W695" s="6">
        <v>10.199999809265137</v>
      </c>
      <c r="X695" s="6">
        <v>187.05940246582031</v>
      </c>
      <c r="Y695" s="6">
        <v>76.070785522460938</v>
      </c>
      <c r="Z695" s="6">
        <v>541.12249755859375</v>
      </c>
      <c r="AA695" s="6">
        <v>123.76294708251953</v>
      </c>
      <c r="AB695" s="6">
        <v>451.42489624023437</v>
      </c>
      <c r="AC695" s="6">
        <v>32.852760314941406</v>
      </c>
      <c r="AD695" s="6">
        <v>1964.3446044921875</v>
      </c>
      <c r="AE695" s="6">
        <v>3120.094482421875</v>
      </c>
      <c r="AF695" s="6">
        <v>45.070247650146484</v>
      </c>
      <c r="AG695" s="6">
        <v>411.35357666015625</v>
      </c>
      <c r="AH695" s="6">
        <v>4.1337313652038574</v>
      </c>
      <c r="AI695" s="6">
        <v>7.4064803123474121</v>
      </c>
      <c r="AJ695" s="6">
        <v>19.036846160888672</v>
      </c>
      <c r="AK695" s="6">
        <v>43.212711334228516</v>
      </c>
      <c r="AL695" s="6">
        <v>6.9556589126586914</v>
      </c>
      <c r="AM695" s="6">
        <v>68.917984008789063</v>
      </c>
      <c r="AN695" s="6">
        <v>3686.438232421875</v>
      </c>
      <c r="AO695" s="6">
        <v>39.185146331787109</v>
      </c>
      <c r="AP695" s="6">
        <v>20</v>
      </c>
      <c r="AQ695" s="6">
        <v>282.53778076171875</v>
      </c>
      <c r="AR695" s="6">
        <v>9.6999998092651367</v>
      </c>
      <c r="AS695" s="6">
        <v>6.6858334541320801</v>
      </c>
      <c r="AT695" s="6">
        <v>51.205375671386719</v>
      </c>
      <c r="AU695" s="6">
        <v>205.57196044921875</v>
      </c>
      <c r="AV695" s="28">
        <f t="shared" si="72"/>
        <v>16879.606862545013</v>
      </c>
      <c r="AW695" s="28"/>
      <c r="AX695" s="7">
        <v>677</v>
      </c>
      <c r="AY695" s="7">
        <f t="shared" si="70"/>
        <v>16879.606862545013</v>
      </c>
      <c r="AZ695" s="7">
        <f t="shared" si="73"/>
        <v>16570.038440465927</v>
      </c>
      <c r="BA695" s="30">
        <f t="shared" si="74"/>
        <v>666</v>
      </c>
      <c r="BB695" s="31">
        <f t="shared" si="75"/>
        <v>0.67614213197969542</v>
      </c>
    </row>
    <row r="696" spans="1:54" x14ac:dyDescent="0.25">
      <c r="A696" s="10">
        <f t="shared" si="71"/>
        <v>4</v>
      </c>
      <c r="C696" s="5">
        <v>28245</v>
      </c>
      <c r="D696" s="6">
        <v>325.74740600585937</v>
      </c>
      <c r="E696" s="6">
        <v>11.652112007141113</v>
      </c>
      <c r="F696" s="6">
        <v>11.02257251739502</v>
      </c>
      <c r="G696" s="6">
        <v>450.48635864257812</v>
      </c>
      <c r="H696" s="6">
        <v>188.0216064453125</v>
      </c>
      <c r="I696" s="6">
        <v>6.9249205589294434</v>
      </c>
      <c r="J696" s="6">
        <v>989.44219970703125</v>
      </c>
      <c r="K696" s="6">
        <v>167.29135131835937</v>
      </c>
      <c r="L696" s="6">
        <v>150.96556091308594</v>
      </c>
      <c r="M696" s="6">
        <v>18.299999237060547</v>
      </c>
      <c r="N696" s="6">
        <v>10.706563949584961</v>
      </c>
      <c r="O696" s="6">
        <v>293.35205078125</v>
      </c>
      <c r="P696" s="6">
        <v>1713</v>
      </c>
      <c r="Q696" s="6">
        <v>102.33976745605469</v>
      </c>
      <c r="R696" s="6">
        <v>65</v>
      </c>
      <c r="S696" s="6">
        <v>547.72515869140625</v>
      </c>
      <c r="T696" s="6">
        <v>7.6606264114379883</v>
      </c>
      <c r="U696" s="6">
        <v>161.56207275390625</v>
      </c>
      <c r="V696" s="6">
        <v>0.38898178935050964</v>
      </c>
      <c r="W696" s="6">
        <v>10.199999809265137</v>
      </c>
      <c r="X696" s="6">
        <v>165.10395812988281</v>
      </c>
      <c r="Y696" s="6">
        <v>75.747482299804688</v>
      </c>
      <c r="Z696" s="6">
        <v>554.22314453125</v>
      </c>
      <c r="AA696" s="6">
        <v>78.5</v>
      </c>
      <c r="AB696" s="6">
        <v>489.9105224609375</v>
      </c>
      <c r="AC696" s="6">
        <v>33.607616424560547</v>
      </c>
      <c r="AD696" s="6">
        <v>1976.184814453125</v>
      </c>
      <c r="AE696" s="6">
        <v>3133.81787109375</v>
      </c>
      <c r="AF696" s="6">
        <v>79.312004089355469</v>
      </c>
      <c r="AG696" s="6">
        <v>398.23110961914062</v>
      </c>
      <c r="AH696" s="6">
        <v>4.0999999046325684</v>
      </c>
      <c r="AI696" s="6">
        <v>6.7037854194641113</v>
      </c>
      <c r="AJ696" s="6">
        <v>18.101474761962891</v>
      </c>
      <c r="AK696" s="6">
        <v>43.114158630371094</v>
      </c>
      <c r="AL696" s="6">
        <v>0.60000002384185791</v>
      </c>
      <c r="AM696" s="6">
        <v>66.645439147949219</v>
      </c>
      <c r="AN696" s="6">
        <v>3565.595703125</v>
      </c>
      <c r="AO696" s="6">
        <v>33.799999237060547</v>
      </c>
      <c r="AP696" s="6">
        <v>39.976139068603516</v>
      </c>
      <c r="AQ696" s="6">
        <v>260.6278076171875</v>
      </c>
      <c r="AR696" s="6">
        <v>9.6999998092651367</v>
      </c>
      <c r="AS696" s="6">
        <v>19.823474884033203</v>
      </c>
      <c r="AT696" s="6">
        <v>11</v>
      </c>
      <c r="AU696" s="6">
        <v>201.77030944824219</v>
      </c>
      <c r="AV696" s="28">
        <f t="shared" si="72"/>
        <v>16497.986123174429</v>
      </c>
      <c r="AW696" s="28"/>
      <c r="AX696" s="7">
        <v>678</v>
      </c>
      <c r="AY696" s="7">
        <f t="shared" si="70"/>
        <v>16497.986123174429</v>
      </c>
      <c r="AZ696" s="7">
        <f t="shared" si="73"/>
        <v>16530.547121599317</v>
      </c>
      <c r="BA696" s="30">
        <f t="shared" si="74"/>
        <v>667</v>
      </c>
      <c r="BB696" s="31">
        <f t="shared" si="75"/>
        <v>0.67715736040609142</v>
      </c>
    </row>
    <row r="697" spans="1:54" x14ac:dyDescent="0.25">
      <c r="A697" s="10">
        <f t="shared" si="71"/>
        <v>5</v>
      </c>
      <c r="C697" s="5">
        <v>28276</v>
      </c>
      <c r="D697" s="6">
        <v>272.14202880859375</v>
      </c>
      <c r="E697" s="6">
        <v>12.198639869689941</v>
      </c>
      <c r="F697" s="6">
        <v>10.335386276245117</v>
      </c>
      <c r="G697" s="6">
        <v>428.25149536132812</v>
      </c>
      <c r="H697" s="6">
        <v>91.131546020507813</v>
      </c>
      <c r="I697" s="6">
        <v>6.8112621307373047</v>
      </c>
      <c r="J697" s="6">
        <v>944.1663818359375</v>
      </c>
      <c r="K697" s="6">
        <v>146.625244140625</v>
      </c>
      <c r="L697" s="6">
        <v>209.64256286621094</v>
      </c>
      <c r="M697" s="6">
        <v>18.299999237060547</v>
      </c>
      <c r="N697" s="6">
        <v>10.540592193603516</v>
      </c>
      <c r="O697" s="6">
        <v>261.4124755859375</v>
      </c>
      <c r="P697" s="6">
        <v>1643.1571044921875</v>
      </c>
      <c r="Q697" s="6">
        <v>87.131156921386719</v>
      </c>
      <c r="R697" s="6">
        <v>66</v>
      </c>
      <c r="S697" s="6">
        <v>573.48175048828125</v>
      </c>
      <c r="T697" s="6">
        <v>4</v>
      </c>
      <c r="U697" s="6">
        <v>184.6983642578125</v>
      </c>
      <c r="V697" s="6">
        <v>6.5853838920593262</v>
      </c>
      <c r="W697" s="6">
        <v>10.199999809265137</v>
      </c>
      <c r="X697" s="6">
        <v>150.47320556640625</v>
      </c>
      <c r="Y697" s="6">
        <v>75.311935424804688</v>
      </c>
      <c r="Z697" s="6">
        <v>542.5504150390625</v>
      </c>
      <c r="AA697" s="6">
        <v>78.5</v>
      </c>
      <c r="AB697" s="6">
        <v>442.48455810546875</v>
      </c>
      <c r="AC697" s="6">
        <v>32.82891845703125</v>
      </c>
      <c r="AD697" s="6">
        <v>1966.384033203125</v>
      </c>
      <c r="AE697" s="6">
        <v>3154.734619140625</v>
      </c>
      <c r="AF697" s="6">
        <v>28.190412521362305</v>
      </c>
      <c r="AG697" s="6">
        <v>359.17422485351562</v>
      </c>
      <c r="AH697" s="6">
        <v>4.0999999046325684</v>
      </c>
      <c r="AI697" s="6">
        <v>5.8164501190185547</v>
      </c>
      <c r="AJ697" s="6">
        <v>29.218156814575195</v>
      </c>
      <c r="AK697" s="6">
        <v>57.801624298095703</v>
      </c>
      <c r="AL697" s="6">
        <v>3.0369799137115479</v>
      </c>
      <c r="AM697" s="6">
        <v>61.001636505126953</v>
      </c>
      <c r="AN697" s="6">
        <v>3200.4501953125</v>
      </c>
      <c r="AO697" s="6">
        <v>33.799999237060547</v>
      </c>
      <c r="AP697" s="6">
        <v>20</v>
      </c>
      <c r="AQ697" s="6">
        <v>232.29301452636719</v>
      </c>
      <c r="AR697" s="6">
        <v>9.6999998092651367</v>
      </c>
      <c r="AS697" s="6">
        <v>37.466411590576172</v>
      </c>
      <c r="AT697" s="6">
        <v>11</v>
      </c>
      <c r="AU697" s="6">
        <v>201.09065246582031</v>
      </c>
      <c r="AV697" s="28">
        <f t="shared" si="72"/>
        <v>15724.218816995621</v>
      </c>
      <c r="AW697" s="28"/>
      <c r="AX697" s="7">
        <v>679</v>
      </c>
      <c r="AY697" s="7">
        <f t="shared" si="70"/>
        <v>15724.218816995621</v>
      </c>
      <c r="AZ697" s="7">
        <f t="shared" si="73"/>
        <v>16522.549468517303</v>
      </c>
      <c r="BA697" s="30">
        <f t="shared" si="74"/>
        <v>668</v>
      </c>
      <c r="BB697" s="31">
        <f t="shared" si="75"/>
        <v>0.67817258883248732</v>
      </c>
    </row>
    <row r="698" spans="1:54" x14ac:dyDescent="0.25">
      <c r="A698" s="10">
        <f t="shared" si="71"/>
        <v>6</v>
      </c>
      <c r="C698" s="5">
        <v>28306</v>
      </c>
      <c r="D698" s="6">
        <v>216.5157470703125</v>
      </c>
      <c r="E698" s="6">
        <v>11.162609100341797</v>
      </c>
      <c r="F698" s="6">
        <v>10.261979103088379</v>
      </c>
      <c r="G698" s="6">
        <v>396.2252197265625</v>
      </c>
      <c r="H698" s="6">
        <v>18.600000381469727</v>
      </c>
      <c r="I698" s="6">
        <v>3.3029429912567139</v>
      </c>
      <c r="J698" s="6">
        <v>920.37957763671875</v>
      </c>
      <c r="K698" s="6">
        <v>92.181503295898437</v>
      </c>
      <c r="L698" s="6">
        <v>164.93052673339844</v>
      </c>
      <c r="M698" s="6">
        <v>23.015018463134766</v>
      </c>
      <c r="N698" s="6">
        <v>10.296785354614258</v>
      </c>
      <c r="O698" s="6">
        <v>230.39999389648437</v>
      </c>
      <c r="P698" s="6">
        <v>1559.873779296875</v>
      </c>
      <c r="Q698" s="6">
        <v>85.965385437011719</v>
      </c>
      <c r="R698" s="6">
        <v>66</v>
      </c>
      <c r="S698" s="6">
        <v>534.876220703125</v>
      </c>
      <c r="T698" s="6">
        <v>4.138545036315918</v>
      </c>
      <c r="U698" s="6">
        <v>232.5350341796875</v>
      </c>
      <c r="V698" s="6">
        <v>18.527748107910156</v>
      </c>
      <c r="W698" s="6">
        <v>10.199999809265137</v>
      </c>
      <c r="X698" s="6">
        <v>119.33285522460937</v>
      </c>
      <c r="Y698" s="6">
        <v>74.816131591796875</v>
      </c>
      <c r="Z698" s="6">
        <v>473.09808349609375</v>
      </c>
      <c r="AA698" s="6">
        <v>78.5</v>
      </c>
      <c r="AB698" s="6">
        <v>291.00735473632812</v>
      </c>
      <c r="AC698" s="6">
        <v>29.071191787719727</v>
      </c>
      <c r="AD698" s="6">
        <v>1991.1240234375</v>
      </c>
      <c r="AE698" s="6">
        <v>3149.04833984375</v>
      </c>
      <c r="AF698" s="6">
        <v>43.436847686767578</v>
      </c>
      <c r="AG698" s="6">
        <v>318.54052734375</v>
      </c>
      <c r="AH698" s="6">
        <v>4.0999999046325684</v>
      </c>
      <c r="AI698" s="6">
        <v>4.8000001907348633</v>
      </c>
      <c r="AJ698" s="6">
        <v>21.495813369750977</v>
      </c>
      <c r="AK698" s="6">
        <v>51.119922637939453</v>
      </c>
      <c r="AL698" s="6">
        <v>0.60000002384185791</v>
      </c>
      <c r="AM698" s="6">
        <v>53.592788696289062</v>
      </c>
      <c r="AN698" s="6">
        <v>2353.563720703125</v>
      </c>
      <c r="AO698" s="6">
        <v>33.799999237060547</v>
      </c>
      <c r="AP698" s="6">
        <v>22.906463623046875</v>
      </c>
      <c r="AQ698" s="6">
        <v>200.988037109375</v>
      </c>
      <c r="AR698" s="6">
        <v>9.6999998092651367</v>
      </c>
      <c r="AS698" s="6">
        <v>42.800380706787109</v>
      </c>
      <c r="AT698" s="6">
        <v>11</v>
      </c>
      <c r="AU698" s="6">
        <v>179.95906066894531</v>
      </c>
      <c r="AV698" s="28">
        <f t="shared" si="72"/>
        <v>14167.79015815258</v>
      </c>
      <c r="AW698" s="28"/>
      <c r="AX698" s="7">
        <v>680</v>
      </c>
      <c r="AY698" s="7">
        <f t="shared" si="70"/>
        <v>14167.79015815258</v>
      </c>
      <c r="AZ698" s="7">
        <f t="shared" si="73"/>
        <v>16511.751136302948</v>
      </c>
      <c r="BA698" s="30">
        <f t="shared" si="74"/>
        <v>669</v>
      </c>
      <c r="BB698" s="31">
        <f t="shared" si="75"/>
        <v>0.67918781725888322</v>
      </c>
    </row>
    <row r="699" spans="1:54" x14ac:dyDescent="0.25">
      <c r="A699" s="10">
        <f t="shared" si="71"/>
        <v>7</v>
      </c>
      <c r="C699" s="5">
        <v>28337</v>
      </c>
      <c r="D699" s="6">
        <v>160.35020446777344</v>
      </c>
      <c r="E699" s="6">
        <v>10.316781997680664</v>
      </c>
      <c r="F699" s="6">
        <v>10.175009727478027</v>
      </c>
      <c r="G699" s="6">
        <v>333.54916381835938</v>
      </c>
      <c r="H699" s="6">
        <v>18.600000381469727</v>
      </c>
      <c r="I699" s="6">
        <v>1</v>
      </c>
      <c r="J699" s="6">
        <v>695.54327392578125</v>
      </c>
      <c r="K699" s="6">
        <v>35.75830078125</v>
      </c>
      <c r="L699" s="6">
        <v>121.67884826660156</v>
      </c>
      <c r="M699" s="6">
        <v>18.299999237060547</v>
      </c>
      <c r="N699" s="6">
        <v>10.03257942199707</v>
      </c>
      <c r="O699" s="6">
        <v>230.39999389648437</v>
      </c>
      <c r="P699" s="6">
        <v>1412.8017578125</v>
      </c>
      <c r="Q699" s="6">
        <v>84.289588928222656</v>
      </c>
      <c r="R699" s="6">
        <v>67</v>
      </c>
      <c r="S699" s="6">
        <v>441.77200317382812</v>
      </c>
      <c r="T699" s="6">
        <v>4.1123127937316895</v>
      </c>
      <c r="U699" s="6">
        <v>212.86434936523438</v>
      </c>
      <c r="V699" s="6">
        <v>0.20000000298023224</v>
      </c>
      <c r="W699" s="6">
        <v>10.199999809265137</v>
      </c>
      <c r="X699" s="6">
        <v>67.339080810546875</v>
      </c>
      <c r="Y699" s="6">
        <v>83.961662292480469</v>
      </c>
      <c r="Z699" s="6">
        <v>334.95516967773437</v>
      </c>
      <c r="AA699" s="6">
        <v>78.5</v>
      </c>
      <c r="AB699" s="6">
        <v>148.36863708496094</v>
      </c>
      <c r="AC699" s="6">
        <v>24.472217559814453</v>
      </c>
      <c r="AD699" s="6">
        <v>1894.8487548828125</v>
      </c>
      <c r="AE699" s="6">
        <v>3010.146728515625</v>
      </c>
      <c r="AF699" s="6">
        <v>34.258003234863281</v>
      </c>
      <c r="AG699" s="6">
        <v>181.91850280761719</v>
      </c>
      <c r="AH699" s="6">
        <v>4.0999999046325684</v>
      </c>
      <c r="AI699" s="6">
        <v>4.8000001907348633</v>
      </c>
      <c r="AJ699" s="6">
        <v>15.234848976135254</v>
      </c>
      <c r="AK699" s="6">
        <v>43.520000457763672</v>
      </c>
      <c r="AL699" s="6">
        <v>0.60000002384185791</v>
      </c>
      <c r="AM699" s="6">
        <v>46.717441558837891</v>
      </c>
      <c r="AN699" s="6">
        <v>1673.57861328125</v>
      </c>
      <c r="AO699" s="6">
        <v>33.799999237060547</v>
      </c>
      <c r="AP699" s="6">
        <v>20</v>
      </c>
      <c r="AQ699" s="6">
        <v>135.42431640625</v>
      </c>
      <c r="AR699" s="6">
        <v>9.6999998092651367</v>
      </c>
      <c r="AS699" s="6">
        <v>15.29765510559082</v>
      </c>
      <c r="AT699" s="6">
        <v>11</v>
      </c>
      <c r="AU699" s="6">
        <v>179.75396728515625</v>
      </c>
      <c r="AV699" s="28">
        <f t="shared" si="72"/>
        <v>11931.239766910672</v>
      </c>
      <c r="AW699" s="28"/>
      <c r="AX699" s="7">
        <v>681</v>
      </c>
      <c r="AY699" s="7">
        <f t="shared" si="70"/>
        <v>11931.239766910672</v>
      </c>
      <c r="AZ699" s="7">
        <f t="shared" si="73"/>
        <v>16505.196179866791</v>
      </c>
      <c r="BA699" s="30">
        <f t="shared" si="74"/>
        <v>670</v>
      </c>
      <c r="BB699" s="31">
        <f t="shared" si="75"/>
        <v>0.68020304568527923</v>
      </c>
    </row>
    <row r="700" spans="1:54" x14ac:dyDescent="0.25">
      <c r="A700" s="10">
        <f t="shared" si="71"/>
        <v>8</v>
      </c>
      <c r="C700" s="5">
        <v>28368</v>
      </c>
      <c r="D700" s="6">
        <v>105.04967498779297</v>
      </c>
      <c r="E700" s="6">
        <v>10.167562484741211</v>
      </c>
      <c r="F700" s="6">
        <v>10.099078178405762</v>
      </c>
      <c r="G700" s="6">
        <v>323.50201416015625</v>
      </c>
      <c r="H700" s="6">
        <v>18.600000381469727</v>
      </c>
      <c r="I700" s="6">
        <v>1</v>
      </c>
      <c r="J700" s="6">
        <v>674.0819091796875</v>
      </c>
      <c r="K700" s="6">
        <v>7.017733097076416</v>
      </c>
      <c r="L700" s="6">
        <v>78.948471069335938</v>
      </c>
      <c r="M700" s="6">
        <v>18.299999237060547</v>
      </c>
      <c r="N700" s="6">
        <v>9.8000001907348633</v>
      </c>
      <c r="O700" s="6">
        <v>230.39999389648437</v>
      </c>
      <c r="P700" s="6">
        <v>1324.4910888671875</v>
      </c>
      <c r="Q700" s="6">
        <v>83</v>
      </c>
      <c r="R700" s="6">
        <v>67</v>
      </c>
      <c r="S700" s="6">
        <v>436.84222412109375</v>
      </c>
      <c r="T700" s="6">
        <v>4.0609779357910156</v>
      </c>
      <c r="U700" s="6">
        <v>186.12336730957031</v>
      </c>
      <c r="V700" s="6">
        <v>0.20000000298023224</v>
      </c>
      <c r="W700" s="6">
        <v>10.199999809265137</v>
      </c>
      <c r="X700" s="6">
        <v>30.100000381469727</v>
      </c>
      <c r="Y700" s="6">
        <v>87.144317626953125</v>
      </c>
      <c r="Z700" s="6">
        <v>243.76667785644531</v>
      </c>
      <c r="AA700" s="6">
        <v>78.5</v>
      </c>
      <c r="AB700" s="6">
        <v>120</v>
      </c>
      <c r="AC700" s="6">
        <v>20.075433731079102</v>
      </c>
      <c r="AD700" s="6">
        <v>1785.3515625</v>
      </c>
      <c r="AE700" s="6">
        <v>2533.857177734375</v>
      </c>
      <c r="AF700" s="6">
        <v>25.350339889526367</v>
      </c>
      <c r="AG700" s="6">
        <v>100.41895294189453</v>
      </c>
      <c r="AH700" s="6">
        <v>4.0999999046325684</v>
      </c>
      <c r="AI700" s="6">
        <v>4.8000001907348633</v>
      </c>
      <c r="AJ700" s="6">
        <v>8.0667963027954102</v>
      </c>
      <c r="AK700" s="6">
        <v>37</v>
      </c>
      <c r="AL700" s="6">
        <v>0.60000002384185791</v>
      </c>
      <c r="AM700" s="6">
        <v>40.280673980712891</v>
      </c>
      <c r="AN700" s="6">
        <v>1026.89306640625</v>
      </c>
      <c r="AO700" s="6">
        <v>33.799999237060547</v>
      </c>
      <c r="AP700" s="6">
        <v>20</v>
      </c>
      <c r="AQ700" s="6">
        <v>104.47724914550781</v>
      </c>
      <c r="AR700" s="6">
        <v>9.6999998092651367</v>
      </c>
      <c r="AS700" s="6">
        <v>0.60000002384185791</v>
      </c>
      <c r="AT700" s="6">
        <v>11</v>
      </c>
      <c r="AU700" s="6">
        <v>171.50975036621094</v>
      </c>
      <c r="AV700" s="28">
        <f t="shared" si="72"/>
        <v>10096.276092961431</v>
      </c>
      <c r="AW700" s="28"/>
      <c r="AX700" s="7">
        <v>682</v>
      </c>
      <c r="AY700" s="7">
        <f t="shared" si="70"/>
        <v>10096.276092961431</v>
      </c>
      <c r="AZ700" s="7">
        <f t="shared" si="73"/>
        <v>16497.986123174429</v>
      </c>
      <c r="BA700" s="30">
        <f t="shared" si="74"/>
        <v>671</v>
      </c>
      <c r="BB700" s="31">
        <f t="shared" si="75"/>
        <v>0.68121827411167513</v>
      </c>
    </row>
    <row r="701" spans="1:54" x14ac:dyDescent="0.25">
      <c r="A701" s="10">
        <f t="shared" si="71"/>
        <v>9</v>
      </c>
      <c r="C701" s="5">
        <v>28398</v>
      </c>
      <c r="D701" s="6">
        <v>48.772018432617188</v>
      </c>
      <c r="E701" s="6">
        <v>10.072451591491699</v>
      </c>
      <c r="F701" s="6">
        <v>10.05007266998291</v>
      </c>
      <c r="G701" s="6">
        <v>305.53164672851563</v>
      </c>
      <c r="H701" s="6">
        <v>18.600000381469727</v>
      </c>
      <c r="I701" s="6">
        <v>1</v>
      </c>
      <c r="J701" s="6">
        <v>660.82574462890625</v>
      </c>
      <c r="K701" s="6">
        <v>1</v>
      </c>
      <c r="L701" s="6">
        <v>42.827320098876953</v>
      </c>
      <c r="M701" s="6">
        <v>18.299999237060547</v>
      </c>
      <c r="N701" s="6">
        <v>9.8000001907348633</v>
      </c>
      <c r="O701" s="6">
        <v>230.39999389648437</v>
      </c>
      <c r="P701" s="6">
        <v>1241.1163330078125</v>
      </c>
      <c r="Q701" s="6">
        <v>83</v>
      </c>
      <c r="R701" s="6">
        <v>67</v>
      </c>
      <c r="S701" s="6">
        <v>391.50555419921875</v>
      </c>
      <c r="T701" s="6">
        <v>4.0262579917907715</v>
      </c>
      <c r="U701" s="6">
        <v>160.90573120117187</v>
      </c>
      <c r="V701" s="6">
        <v>0.20000000298023224</v>
      </c>
      <c r="W701" s="6">
        <v>10.199999809265137</v>
      </c>
      <c r="X701" s="6">
        <v>30.100000381469727</v>
      </c>
      <c r="Y701" s="6">
        <v>84.795341491699219</v>
      </c>
      <c r="Z701" s="6">
        <v>237.82853698730469</v>
      </c>
      <c r="AA701" s="6">
        <v>78.5</v>
      </c>
      <c r="AB701" s="6">
        <v>120</v>
      </c>
      <c r="AC701" s="6">
        <v>17.543621063232422</v>
      </c>
      <c r="AD701" s="6">
        <v>1722.2506103515625</v>
      </c>
      <c r="AE701" s="6">
        <v>2126.142822265625</v>
      </c>
      <c r="AF701" s="6">
        <v>16.883930206298828</v>
      </c>
      <c r="AG701" s="6">
        <v>65.610954284667969</v>
      </c>
      <c r="AH701" s="6">
        <v>4.0999999046325684</v>
      </c>
      <c r="AI701" s="6">
        <v>4.8000001907348633</v>
      </c>
      <c r="AJ701" s="6">
        <v>6.5999999046325684</v>
      </c>
      <c r="AK701" s="6">
        <v>37</v>
      </c>
      <c r="AL701" s="6">
        <v>0.60000002384185791</v>
      </c>
      <c r="AM701" s="6">
        <v>33.722679138183594</v>
      </c>
      <c r="AN701" s="6">
        <v>942.6796875</v>
      </c>
      <c r="AO701" s="6">
        <v>33.799999237060547</v>
      </c>
      <c r="AP701" s="6">
        <v>20</v>
      </c>
      <c r="AQ701" s="6">
        <v>80</v>
      </c>
      <c r="AR701" s="6">
        <v>9.6999998092651367</v>
      </c>
      <c r="AS701" s="6">
        <v>0.60000002384185791</v>
      </c>
      <c r="AT701" s="6">
        <v>11</v>
      </c>
      <c r="AU701" s="6">
        <v>169.42613220214844</v>
      </c>
      <c r="AV701" s="28">
        <f t="shared" si="72"/>
        <v>9168.8174390345812</v>
      </c>
      <c r="AW701" s="28"/>
      <c r="AX701" s="7">
        <v>683</v>
      </c>
      <c r="AY701" s="7">
        <f t="shared" si="70"/>
        <v>9168.8174390345812</v>
      </c>
      <c r="AZ701" s="7">
        <f t="shared" si="73"/>
        <v>16490.276051044464</v>
      </c>
      <c r="BA701" s="30">
        <f t="shared" si="74"/>
        <v>672</v>
      </c>
      <c r="BB701" s="31">
        <f t="shared" si="75"/>
        <v>0.68223350253807102</v>
      </c>
    </row>
    <row r="702" spans="1:54" x14ac:dyDescent="0.25">
      <c r="A702" s="10">
        <f t="shared" si="71"/>
        <v>10</v>
      </c>
      <c r="C702" s="5">
        <v>28429</v>
      </c>
      <c r="D702" s="6">
        <v>10.300000190734863</v>
      </c>
      <c r="E702" s="6">
        <v>10</v>
      </c>
      <c r="F702" s="6">
        <v>10.014797210693359</v>
      </c>
      <c r="G702" s="6">
        <v>272.00823974609375</v>
      </c>
      <c r="H702" s="6">
        <v>28.709199905395508</v>
      </c>
      <c r="I702" s="6">
        <v>1</v>
      </c>
      <c r="J702" s="6">
        <v>652.508056640625</v>
      </c>
      <c r="K702" s="6">
        <v>0</v>
      </c>
      <c r="L702" s="6">
        <v>22.809694290161133</v>
      </c>
      <c r="M702" s="6">
        <v>18.299999237060547</v>
      </c>
      <c r="N702" s="6">
        <v>9.8000001907348633</v>
      </c>
      <c r="O702" s="6">
        <v>230.39999389648437</v>
      </c>
      <c r="P702" s="6">
        <v>1191.725341796875</v>
      </c>
      <c r="Q702" s="6">
        <v>83</v>
      </c>
      <c r="R702" s="6">
        <v>66</v>
      </c>
      <c r="S702" s="6">
        <v>235.32640075683594</v>
      </c>
      <c r="T702" s="6">
        <v>4</v>
      </c>
      <c r="U702" s="6">
        <v>133.77743530273437</v>
      </c>
      <c r="V702" s="6">
        <v>0.20000000298023224</v>
      </c>
      <c r="W702" s="6">
        <v>10.199999809265137</v>
      </c>
      <c r="X702" s="6">
        <v>30.100000381469727</v>
      </c>
      <c r="Y702" s="6">
        <v>84.533889770507812</v>
      </c>
      <c r="Z702" s="6">
        <v>171.04124450683594</v>
      </c>
      <c r="AA702" s="6">
        <v>78.5</v>
      </c>
      <c r="AB702" s="6">
        <v>120</v>
      </c>
      <c r="AC702" s="6">
        <v>17.5</v>
      </c>
      <c r="AD702" s="6">
        <v>1707.8675537109375</v>
      </c>
      <c r="AE702" s="6">
        <v>1774.8804931640625</v>
      </c>
      <c r="AF702" s="6">
        <v>12.199999809265137</v>
      </c>
      <c r="AG702" s="6">
        <v>52.744579315185547</v>
      </c>
      <c r="AH702" s="6">
        <v>4.0999999046325684</v>
      </c>
      <c r="AI702" s="6">
        <v>5.5218486785888672</v>
      </c>
      <c r="AJ702" s="6">
        <v>6.5999999046325684</v>
      </c>
      <c r="AK702" s="6">
        <v>37</v>
      </c>
      <c r="AL702" s="6">
        <v>0.60000002384185791</v>
      </c>
      <c r="AM702" s="6">
        <v>31</v>
      </c>
      <c r="AN702" s="6">
        <v>840.27313232421875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0.60000002384185791</v>
      </c>
      <c r="AT702" s="6">
        <v>11</v>
      </c>
      <c r="AU702" s="6">
        <v>170.03300476074219</v>
      </c>
      <c r="AV702" s="28">
        <f t="shared" si="72"/>
        <v>8289.6749043017626</v>
      </c>
      <c r="AW702" s="28"/>
      <c r="AX702" s="7">
        <v>684</v>
      </c>
      <c r="AY702" s="7">
        <f t="shared" si="70"/>
        <v>8289.6749043017626</v>
      </c>
      <c r="AZ702" s="7">
        <f t="shared" si="73"/>
        <v>16485.299947857857</v>
      </c>
      <c r="BA702" s="30">
        <f t="shared" si="74"/>
        <v>673</v>
      </c>
      <c r="BB702" s="31">
        <f t="shared" si="75"/>
        <v>0.68324873096446703</v>
      </c>
    </row>
    <row r="703" spans="1:54" x14ac:dyDescent="0.25">
      <c r="A703" s="10">
        <f t="shared" si="71"/>
        <v>11</v>
      </c>
      <c r="C703" s="5">
        <v>28459</v>
      </c>
      <c r="D703" s="6">
        <v>15.880942344665527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679.73870849609375</v>
      </c>
      <c r="K703" s="6">
        <v>2.4735496044158936</v>
      </c>
      <c r="L703" s="6">
        <v>4</v>
      </c>
      <c r="M703" s="6">
        <v>25.005722045898438</v>
      </c>
      <c r="N703" s="6">
        <v>9.8000001907348633</v>
      </c>
      <c r="O703" s="6">
        <v>230.39999389648437</v>
      </c>
      <c r="P703" s="6">
        <v>1187.89697265625</v>
      </c>
      <c r="Q703" s="6">
        <v>83</v>
      </c>
      <c r="R703" s="6">
        <v>63.882667541503906</v>
      </c>
      <c r="S703" s="6">
        <v>217.66471862792969</v>
      </c>
      <c r="T703" s="6">
        <v>4</v>
      </c>
      <c r="U703" s="6">
        <v>109.80953979492187</v>
      </c>
      <c r="V703" s="6">
        <v>0.20000000298023224</v>
      </c>
      <c r="W703" s="6">
        <v>10.688626289367676</v>
      </c>
      <c r="X703" s="6">
        <v>30.100000381469727</v>
      </c>
      <c r="Y703" s="6">
        <v>84.414138793945313</v>
      </c>
      <c r="Z703" s="6">
        <v>154.01130676269531</v>
      </c>
      <c r="AA703" s="6">
        <v>78.5</v>
      </c>
      <c r="AB703" s="6">
        <v>120</v>
      </c>
      <c r="AC703" s="6">
        <v>17.5</v>
      </c>
      <c r="AD703" s="6">
        <v>1704.796875</v>
      </c>
      <c r="AE703" s="6">
        <v>1796.2576904296875</v>
      </c>
      <c r="AF703" s="6">
        <v>12.199999809265137</v>
      </c>
      <c r="AG703" s="6">
        <v>45.400001525878906</v>
      </c>
      <c r="AH703" s="6">
        <v>4.0999999046325684</v>
      </c>
      <c r="AI703" s="6">
        <v>97.896697998046875</v>
      </c>
      <c r="AJ703" s="6">
        <v>6.5999999046325684</v>
      </c>
      <c r="AK703" s="6">
        <v>37</v>
      </c>
      <c r="AL703" s="6">
        <v>0.60000002384185791</v>
      </c>
      <c r="AM703" s="6">
        <v>31</v>
      </c>
      <c r="AN703" s="6">
        <v>892.39599609375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0.60000002384185791</v>
      </c>
      <c r="AT703" s="6">
        <v>11</v>
      </c>
      <c r="AU703" s="6">
        <v>170.44529724121094</v>
      </c>
      <c r="AV703" s="28">
        <f t="shared" si="72"/>
        <v>8373.3594448119402</v>
      </c>
      <c r="AW703" s="28"/>
      <c r="AX703" s="7">
        <v>685</v>
      </c>
      <c r="AY703" s="7">
        <f t="shared" si="70"/>
        <v>8373.3594448119402</v>
      </c>
      <c r="AZ703" s="7">
        <f t="shared" si="73"/>
        <v>16455.132681369781</v>
      </c>
      <c r="BA703" s="30">
        <f t="shared" si="74"/>
        <v>674</v>
      </c>
      <c r="BB703" s="31">
        <f t="shared" si="75"/>
        <v>0.68426395939086293</v>
      </c>
    </row>
    <row r="704" spans="1:54" x14ac:dyDescent="0.25">
      <c r="A704" s="10">
        <f t="shared" si="71"/>
        <v>12</v>
      </c>
      <c r="C704" s="5">
        <v>28490</v>
      </c>
      <c r="D704" s="6">
        <v>52.440380096435547</v>
      </c>
      <c r="E704" s="6">
        <v>57.408561706542969</v>
      </c>
      <c r="F704" s="6">
        <v>12.993564605712891</v>
      </c>
      <c r="G704" s="6">
        <v>331.209228515625</v>
      </c>
      <c r="H704" s="6">
        <v>131.65371704101563</v>
      </c>
      <c r="I704" s="6">
        <v>16.196311950683594</v>
      </c>
      <c r="J704" s="6">
        <v>870.63323974609375</v>
      </c>
      <c r="K704" s="6">
        <v>20.414094924926758</v>
      </c>
      <c r="L704" s="6">
        <v>4</v>
      </c>
      <c r="M704" s="6">
        <v>18.299999237060547</v>
      </c>
      <c r="N704" s="6">
        <v>10.537260055541992</v>
      </c>
      <c r="O704" s="6">
        <v>245.60452270507812</v>
      </c>
      <c r="P704" s="6">
        <v>1251.0087890625</v>
      </c>
      <c r="Q704" s="6">
        <v>83</v>
      </c>
      <c r="R704" s="6">
        <v>62</v>
      </c>
      <c r="S704" s="6">
        <v>350.53829956054687</v>
      </c>
      <c r="T704" s="6">
        <v>8.1176538467407227</v>
      </c>
      <c r="U704" s="6">
        <v>105.90602111816406</v>
      </c>
      <c r="V704" s="6">
        <v>22.044239044189453</v>
      </c>
      <c r="W704" s="6">
        <v>10.199999809265137</v>
      </c>
      <c r="X704" s="6">
        <v>30.100000381469727</v>
      </c>
      <c r="Y704" s="6">
        <v>72.060050964355469</v>
      </c>
      <c r="Z704" s="6">
        <v>171.43307495117187</v>
      </c>
      <c r="AA704" s="6">
        <v>141.40342712402344</v>
      </c>
      <c r="AB704" s="6">
        <v>120</v>
      </c>
      <c r="AC704" s="6">
        <v>17.5</v>
      </c>
      <c r="AD704" s="6">
        <v>1729.8717041015625</v>
      </c>
      <c r="AE704" s="6">
        <v>2002.476318359375</v>
      </c>
      <c r="AF704" s="6">
        <v>12.199999809265137</v>
      </c>
      <c r="AG704" s="6">
        <v>114.15225982666016</v>
      </c>
      <c r="AH704" s="6">
        <v>4.0999999046325684</v>
      </c>
      <c r="AI704" s="6">
        <v>4.8000001907348633</v>
      </c>
      <c r="AJ704" s="6">
        <v>37.715991973876953</v>
      </c>
      <c r="AK704" s="6">
        <v>37</v>
      </c>
      <c r="AL704" s="6">
        <v>8.7287187576293945</v>
      </c>
      <c r="AM704" s="6">
        <v>31</v>
      </c>
      <c r="AN704" s="6">
        <v>1353.720703125</v>
      </c>
      <c r="AO704" s="6">
        <v>33.799999237060547</v>
      </c>
      <c r="AP704" s="6">
        <v>26.763111114501953</v>
      </c>
      <c r="AQ704" s="6">
        <v>253.3870849609375</v>
      </c>
      <c r="AR704" s="6">
        <v>9.6999998092651367</v>
      </c>
      <c r="AS704" s="6">
        <v>9.9324254989624023</v>
      </c>
      <c r="AT704" s="6">
        <v>11</v>
      </c>
      <c r="AU704" s="6">
        <v>172.369873046875</v>
      </c>
      <c r="AV704" s="28">
        <f t="shared" si="72"/>
        <v>10069.420626163483</v>
      </c>
      <c r="AW704" s="28"/>
      <c r="AX704" s="7">
        <v>686</v>
      </c>
      <c r="AY704" s="7">
        <f t="shared" si="70"/>
        <v>10069.420626163483</v>
      </c>
      <c r="AZ704" s="7">
        <f t="shared" si="73"/>
        <v>16438.182034015656</v>
      </c>
      <c r="BA704" s="30">
        <f t="shared" si="74"/>
        <v>675</v>
      </c>
      <c r="BB704" s="31">
        <f t="shared" si="75"/>
        <v>0.68527918781725883</v>
      </c>
    </row>
    <row r="705" spans="1:54" x14ac:dyDescent="0.25">
      <c r="A705" s="10">
        <f t="shared" si="71"/>
        <v>1</v>
      </c>
      <c r="C705" s="5">
        <v>28521</v>
      </c>
      <c r="D705" s="6">
        <v>328.76016235351562</v>
      </c>
      <c r="E705" s="6">
        <v>57.320667266845703</v>
      </c>
      <c r="F705" s="6">
        <v>44.291511535644531</v>
      </c>
      <c r="G705" s="6">
        <v>530.691162109375</v>
      </c>
      <c r="H705" s="6">
        <v>204.8455810546875</v>
      </c>
      <c r="I705" s="6">
        <v>102.97579193115234</v>
      </c>
      <c r="J705" s="6">
        <v>1255.678466796875</v>
      </c>
      <c r="K705" s="6">
        <v>160.71669006347656</v>
      </c>
      <c r="L705" s="6">
        <v>4</v>
      </c>
      <c r="M705" s="6">
        <v>18.299999237060547</v>
      </c>
      <c r="N705" s="6">
        <v>10.986577033996582</v>
      </c>
      <c r="O705" s="6">
        <v>277.03848266601562</v>
      </c>
      <c r="P705" s="6">
        <v>1397.326416015625</v>
      </c>
      <c r="Q705" s="6">
        <v>90.98370361328125</v>
      </c>
      <c r="R705" s="6">
        <v>62</v>
      </c>
      <c r="S705" s="6">
        <v>575</v>
      </c>
      <c r="T705" s="6">
        <v>28</v>
      </c>
      <c r="U705" s="6">
        <v>113.28169250488281</v>
      </c>
      <c r="V705" s="6">
        <v>63.926120758056641</v>
      </c>
      <c r="W705" s="6">
        <v>10.199999809265137</v>
      </c>
      <c r="X705" s="6">
        <v>30.100000381469727</v>
      </c>
      <c r="Y705" s="6">
        <v>72</v>
      </c>
      <c r="Z705" s="6">
        <v>267.67138671875</v>
      </c>
      <c r="AA705" s="6">
        <v>182</v>
      </c>
      <c r="AB705" s="6">
        <v>147.99983215332031</v>
      </c>
      <c r="AC705" s="6">
        <v>71.430587768554688</v>
      </c>
      <c r="AD705" s="6">
        <v>1809.732421875</v>
      </c>
      <c r="AE705" s="6">
        <v>2788</v>
      </c>
      <c r="AF705" s="6">
        <v>49.8291015625</v>
      </c>
      <c r="AG705" s="6">
        <v>245.24998474121094</v>
      </c>
      <c r="AH705" s="6">
        <v>4.0999999046325684</v>
      </c>
      <c r="AI705" s="6">
        <v>4.8000001907348633</v>
      </c>
      <c r="AJ705" s="6">
        <v>65.599998474121094</v>
      </c>
      <c r="AK705" s="6">
        <v>43.699562072753906</v>
      </c>
      <c r="AL705" s="6">
        <v>8.9995603561401367</v>
      </c>
      <c r="AM705" s="6">
        <v>42.103229522705078</v>
      </c>
      <c r="AN705" s="6">
        <v>3257.911376953125</v>
      </c>
      <c r="AO705" s="6">
        <v>44</v>
      </c>
      <c r="AP705" s="6">
        <v>21.283748626708984</v>
      </c>
      <c r="AQ705" s="6">
        <v>412.83135986328125</v>
      </c>
      <c r="AR705" s="6">
        <v>9.6999998092651367</v>
      </c>
      <c r="AS705" s="6">
        <v>9.1630125045776367</v>
      </c>
      <c r="AT705" s="6">
        <v>23.942619323730469</v>
      </c>
      <c r="AU705" s="6">
        <v>181.362060546875</v>
      </c>
      <c r="AV705" s="28">
        <f t="shared" si="72"/>
        <v>15129.832868099213</v>
      </c>
      <c r="AW705" s="28"/>
      <c r="AX705" s="7">
        <v>687</v>
      </c>
      <c r="AY705" s="7">
        <f t="shared" si="70"/>
        <v>15129.832868099213</v>
      </c>
      <c r="AZ705" s="7">
        <f t="shared" si="73"/>
        <v>16425.4449634552</v>
      </c>
      <c r="BA705" s="30">
        <f t="shared" si="74"/>
        <v>676</v>
      </c>
      <c r="BB705" s="31">
        <f t="shared" si="75"/>
        <v>0.68629441624365484</v>
      </c>
    </row>
    <row r="706" spans="1:54" x14ac:dyDescent="0.25">
      <c r="A706" s="10">
        <f t="shared" si="71"/>
        <v>2</v>
      </c>
      <c r="C706" s="5">
        <v>28549</v>
      </c>
      <c r="D706" s="6">
        <v>467.85589599609375</v>
      </c>
      <c r="E706" s="6">
        <v>57.7008056640625</v>
      </c>
      <c r="F706" s="6">
        <v>97.516616821289063</v>
      </c>
      <c r="G706" s="6">
        <v>533.85186767578125</v>
      </c>
      <c r="H706" s="6">
        <v>194.93612670898437</v>
      </c>
      <c r="I706" s="6">
        <v>102.95725250244141</v>
      </c>
      <c r="J706" s="6">
        <v>1433.7364501953125</v>
      </c>
      <c r="K706" s="6">
        <v>225.47547912597656</v>
      </c>
      <c r="L706" s="6">
        <v>4</v>
      </c>
      <c r="M706" s="6">
        <v>18.299999237060547</v>
      </c>
      <c r="N706" s="6">
        <v>10.980424880981445</v>
      </c>
      <c r="O706" s="6">
        <v>292.66079711914062</v>
      </c>
      <c r="P706" s="6">
        <v>1524.2115478515625</v>
      </c>
      <c r="Q706" s="6">
        <v>96.66302490234375</v>
      </c>
      <c r="R706" s="6">
        <v>62</v>
      </c>
      <c r="S706" s="6">
        <v>551.99871826171875</v>
      </c>
      <c r="T706" s="6">
        <v>36</v>
      </c>
      <c r="U706" s="6">
        <v>121.70381927490234</v>
      </c>
      <c r="V706" s="6">
        <v>153.63453674316406</v>
      </c>
      <c r="W706" s="6">
        <v>10.199999809265137</v>
      </c>
      <c r="X706" s="6">
        <v>56.366703033447266</v>
      </c>
      <c r="Y706" s="6">
        <v>72</v>
      </c>
      <c r="Z706" s="6">
        <v>400.871826171875</v>
      </c>
      <c r="AA706" s="6">
        <v>139.91957092285156</v>
      </c>
      <c r="AB706" s="6">
        <v>255.90458679199219</v>
      </c>
      <c r="AC706" s="6">
        <v>97.578483581542969</v>
      </c>
      <c r="AD706" s="6">
        <v>1900.980224609375</v>
      </c>
      <c r="AE706" s="6">
        <v>2853</v>
      </c>
      <c r="AF706" s="6">
        <v>71.972969055175781</v>
      </c>
      <c r="AG706" s="6">
        <v>419.68148803710937</v>
      </c>
      <c r="AH706" s="6">
        <v>4.0999999046325684</v>
      </c>
      <c r="AI706" s="6">
        <v>91.168388366699219</v>
      </c>
      <c r="AJ706" s="6">
        <v>65.599998474121094</v>
      </c>
      <c r="AK706" s="6">
        <v>37</v>
      </c>
      <c r="AL706" s="6">
        <v>12.971591949462891</v>
      </c>
      <c r="AM706" s="6">
        <v>44.963558197021484</v>
      </c>
      <c r="AN706" s="6">
        <v>4040.09765625</v>
      </c>
      <c r="AO706" s="6">
        <v>33.799999237060547</v>
      </c>
      <c r="AP706" s="6">
        <v>20</v>
      </c>
      <c r="AQ706" s="6">
        <v>521.23602294921875</v>
      </c>
      <c r="AR706" s="6">
        <v>11.800000190734863</v>
      </c>
      <c r="AS706" s="6">
        <v>8.8393802642822266</v>
      </c>
      <c r="AT706" s="6">
        <v>29.825859069824219</v>
      </c>
      <c r="AU706" s="6">
        <v>206</v>
      </c>
      <c r="AV706" s="28">
        <f t="shared" si="72"/>
        <v>17392.061669826508</v>
      </c>
      <c r="AW706" s="28"/>
      <c r="AX706" s="7">
        <v>688</v>
      </c>
      <c r="AY706" s="7">
        <f t="shared" si="70"/>
        <v>17392.061669826508</v>
      </c>
      <c r="AZ706" s="7">
        <f t="shared" si="73"/>
        <v>16424.379091218114</v>
      </c>
      <c r="BA706" s="30">
        <f t="shared" si="74"/>
        <v>677</v>
      </c>
      <c r="BB706" s="31">
        <f t="shared" si="75"/>
        <v>0.68730964467005073</v>
      </c>
    </row>
    <row r="707" spans="1:54" x14ac:dyDescent="0.25">
      <c r="A707" s="10">
        <f t="shared" si="71"/>
        <v>3</v>
      </c>
      <c r="C707" s="5">
        <v>28580</v>
      </c>
      <c r="D707" s="6">
        <v>570.24090576171875</v>
      </c>
      <c r="E707" s="6">
        <v>76.9376220703125</v>
      </c>
      <c r="F707" s="6">
        <v>117</v>
      </c>
      <c r="G707" s="6">
        <v>685</v>
      </c>
      <c r="H707" s="6">
        <v>323.462158203125</v>
      </c>
      <c r="I707" s="6">
        <v>102.90395355224609</v>
      </c>
      <c r="J707" s="6">
        <v>1707.008544921875</v>
      </c>
      <c r="K707" s="6">
        <v>317.22286987304687</v>
      </c>
      <c r="L707" s="6">
        <v>4</v>
      </c>
      <c r="M707" s="6">
        <v>18.299999237060547</v>
      </c>
      <c r="N707" s="6">
        <v>10.936393737792969</v>
      </c>
      <c r="O707" s="6">
        <v>323.76727294921875</v>
      </c>
      <c r="P707" s="6">
        <v>1690</v>
      </c>
      <c r="Q707" s="6">
        <v>103.71003723144531</v>
      </c>
      <c r="R707" s="6">
        <v>64</v>
      </c>
      <c r="S707" s="6">
        <v>680</v>
      </c>
      <c r="T707" s="6">
        <v>51</v>
      </c>
      <c r="U707" s="6">
        <v>158.98709106445312</v>
      </c>
      <c r="V707" s="6">
        <v>315.7197265625</v>
      </c>
      <c r="W707" s="6">
        <v>10.199999809265137</v>
      </c>
      <c r="X707" s="6">
        <v>120.68704223632812</v>
      </c>
      <c r="Y707" s="6">
        <v>77.380722045898438</v>
      </c>
      <c r="Z707" s="6">
        <v>572.25982666015625</v>
      </c>
      <c r="AA707" s="6">
        <v>144.04830932617187</v>
      </c>
      <c r="AB707" s="6">
        <v>244.12507629394531</v>
      </c>
      <c r="AC707" s="6">
        <v>100.99222564697266</v>
      </c>
      <c r="AD707" s="6">
        <v>2017.833740234375</v>
      </c>
      <c r="AE707" s="6">
        <v>2944</v>
      </c>
      <c r="AF707" s="6">
        <v>157.32206726074219</v>
      </c>
      <c r="AG707" s="6">
        <v>634.6187744140625</v>
      </c>
      <c r="AH707" s="6">
        <v>4.1655569076538086</v>
      </c>
      <c r="AI707" s="6">
        <v>4.8000001907348633</v>
      </c>
      <c r="AJ707" s="6">
        <v>65.599998474121094</v>
      </c>
      <c r="AK707" s="6">
        <v>40.688491821289063</v>
      </c>
      <c r="AL707" s="6">
        <v>7.7589988708496094</v>
      </c>
      <c r="AM707" s="6">
        <v>55.562828063964844</v>
      </c>
      <c r="AN707" s="6">
        <v>4324.310546875</v>
      </c>
      <c r="AO707" s="6">
        <v>36.714672088623047</v>
      </c>
      <c r="AP707" s="6">
        <v>20</v>
      </c>
      <c r="AQ707" s="6">
        <v>540.01568603515625</v>
      </c>
      <c r="AR707" s="6">
        <v>9.6999998092651367</v>
      </c>
      <c r="AS707" s="6">
        <v>10.538647651672363</v>
      </c>
      <c r="AT707" s="6">
        <v>66.601127624511719</v>
      </c>
      <c r="AU707" s="6">
        <v>206</v>
      </c>
      <c r="AV707" s="28">
        <f t="shared" si="72"/>
        <v>19736.120913505554</v>
      </c>
      <c r="AW707" s="28"/>
      <c r="AX707" s="7">
        <v>689</v>
      </c>
      <c r="AY707" s="7">
        <f t="shared" si="70"/>
        <v>19736.120913505554</v>
      </c>
      <c r="AZ707" s="7">
        <f t="shared" si="73"/>
        <v>16419.629977703094</v>
      </c>
      <c r="BA707" s="30">
        <f t="shared" si="74"/>
        <v>678</v>
      </c>
      <c r="BB707" s="31">
        <f t="shared" si="75"/>
        <v>0.68832487309644674</v>
      </c>
    </row>
    <row r="708" spans="1:54" x14ac:dyDescent="0.25">
      <c r="A708" s="10">
        <f t="shared" si="71"/>
        <v>4</v>
      </c>
      <c r="C708" s="5">
        <v>28610</v>
      </c>
      <c r="D708" s="6">
        <v>594.5799560546875</v>
      </c>
      <c r="E708" s="6">
        <v>123.62233734130859</v>
      </c>
      <c r="F708" s="6">
        <v>136</v>
      </c>
      <c r="G708" s="6">
        <v>825</v>
      </c>
      <c r="H708" s="6">
        <v>282.93023681640625</v>
      </c>
      <c r="I708" s="6">
        <v>102.85502624511719</v>
      </c>
      <c r="J708" s="6">
        <v>1898.5003662109375</v>
      </c>
      <c r="K708" s="6">
        <v>265.26126098632812</v>
      </c>
      <c r="L708" s="6">
        <v>79.010971069335937</v>
      </c>
      <c r="M708" s="6">
        <v>18.299999237060547</v>
      </c>
      <c r="N708" s="6">
        <v>10.86257266998291</v>
      </c>
      <c r="O708" s="6">
        <v>293.35205078125</v>
      </c>
      <c r="P708" s="6">
        <v>1690</v>
      </c>
      <c r="Q708" s="6">
        <v>101.32321166992187</v>
      </c>
      <c r="R708" s="6">
        <v>65</v>
      </c>
      <c r="S708" s="6">
        <v>800</v>
      </c>
      <c r="T708" s="6">
        <v>58</v>
      </c>
      <c r="U708" s="6">
        <v>210.41293334960937</v>
      </c>
      <c r="V708" s="6">
        <v>408.75045776367188</v>
      </c>
      <c r="W708" s="6">
        <v>10.199999809265137</v>
      </c>
      <c r="X708" s="6">
        <v>153.79586791992187</v>
      </c>
      <c r="Y708" s="6">
        <v>86.29241943359375</v>
      </c>
      <c r="Z708" s="6">
        <v>619.6622314453125</v>
      </c>
      <c r="AA708" s="6">
        <v>78.5</v>
      </c>
      <c r="AB708" s="6">
        <v>222.55052185058594</v>
      </c>
      <c r="AC708" s="6">
        <v>145.028076171875</v>
      </c>
      <c r="AD708" s="6">
        <v>2179.18408203125</v>
      </c>
      <c r="AE708" s="6">
        <v>3218</v>
      </c>
      <c r="AF708" s="6">
        <v>197.81982421875</v>
      </c>
      <c r="AG708" s="6">
        <v>594.065185546875</v>
      </c>
      <c r="AH708" s="6">
        <v>4.1421880722045898</v>
      </c>
      <c r="AI708" s="6">
        <v>97.006675720214844</v>
      </c>
      <c r="AJ708" s="6">
        <v>65.599998474121094</v>
      </c>
      <c r="AK708" s="6">
        <v>59.821849822998047</v>
      </c>
      <c r="AL708" s="6">
        <v>53.803112030029297</v>
      </c>
      <c r="AM708" s="6">
        <v>63.555438995361328</v>
      </c>
      <c r="AN708" s="6">
        <v>4544.48193359375</v>
      </c>
      <c r="AO708" s="6">
        <v>33.799999237060547</v>
      </c>
      <c r="AP708" s="6">
        <v>40.010211944580078</v>
      </c>
      <c r="AQ708" s="6">
        <v>508.56878662109375</v>
      </c>
      <c r="AR708" s="6">
        <v>11.800000190734863</v>
      </c>
      <c r="AS708" s="6">
        <v>66.806472778320313</v>
      </c>
      <c r="AT708" s="6">
        <v>31.034252166748047</v>
      </c>
      <c r="AU708" s="6">
        <v>206</v>
      </c>
      <c r="AV708" s="28">
        <f t="shared" si="72"/>
        <v>21255.290508270264</v>
      </c>
      <c r="AW708" s="28"/>
      <c r="AX708" s="7">
        <v>690</v>
      </c>
      <c r="AY708" s="7">
        <f t="shared" si="70"/>
        <v>21255.290508270264</v>
      </c>
      <c r="AZ708" s="7">
        <f t="shared" si="73"/>
        <v>16394.503430619836</v>
      </c>
      <c r="BA708" s="30">
        <f t="shared" si="74"/>
        <v>679</v>
      </c>
      <c r="BB708" s="31">
        <f t="shared" si="75"/>
        <v>0.68934010152284264</v>
      </c>
    </row>
    <row r="709" spans="1:54" x14ac:dyDescent="0.25">
      <c r="A709" s="10">
        <f t="shared" si="71"/>
        <v>5</v>
      </c>
      <c r="C709" s="5">
        <v>28641</v>
      </c>
      <c r="D709" s="6">
        <v>551.3941650390625</v>
      </c>
      <c r="E709" s="6">
        <v>118.19161987304688</v>
      </c>
      <c r="F709" s="6">
        <v>148.57138061523437</v>
      </c>
      <c r="G709" s="6">
        <v>918.5164794921875</v>
      </c>
      <c r="H709" s="6">
        <v>176.15730285644531</v>
      </c>
      <c r="I709" s="6">
        <v>102.79373931884766</v>
      </c>
      <c r="J709" s="6">
        <v>1903.1771240234375</v>
      </c>
      <c r="K709" s="6">
        <v>274.263916015625</v>
      </c>
      <c r="L709" s="6">
        <v>270.94192504882812</v>
      </c>
      <c r="M709" s="6">
        <v>18.299999237060547</v>
      </c>
      <c r="N709" s="6">
        <v>10.661704063415527</v>
      </c>
      <c r="O709" s="6">
        <v>261.4124755859375</v>
      </c>
      <c r="P709" s="6">
        <v>1900</v>
      </c>
      <c r="Q709" s="6">
        <v>102.95069885253906</v>
      </c>
      <c r="R709" s="6">
        <v>66</v>
      </c>
      <c r="S709" s="6">
        <v>969.89801025390625</v>
      </c>
      <c r="T709" s="6">
        <v>14.082237243652344</v>
      </c>
      <c r="U709" s="6">
        <v>86.236221313476562</v>
      </c>
      <c r="V709" s="6">
        <v>480.80966186523437</v>
      </c>
      <c r="W709" s="6">
        <v>10.199999809265137</v>
      </c>
      <c r="X709" s="6">
        <v>176.63755798339844</v>
      </c>
      <c r="Y709" s="6">
        <v>95.519996643066406</v>
      </c>
      <c r="Z709" s="6">
        <v>806.43408203125</v>
      </c>
      <c r="AA709" s="6">
        <v>78.5</v>
      </c>
      <c r="AB709" s="6">
        <v>271.30575561523437</v>
      </c>
      <c r="AC709" s="6">
        <v>145.20195007324219</v>
      </c>
      <c r="AD709" s="6">
        <v>2275.724609375</v>
      </c>
      <c r="AE709" s="6">
        <v>3533.98193359375</v>
      </c>
      <c r="AF709" s="6">
        <v>202.44581604003906</v>
      </c>
      <c r="AG709" s="6">
        <v>763.73626708984375</v>
      </c>
      <c r="AH709" s="6">
        <v>4.0999999046325684</v>
      </c>
      <c r="AI709" s="6">
        <v>95.743339538574219</v>
      </c>
      <c r="AJ709" s="6">
        <v>65.599998474121094</v>
      </c>
      <c r="AK709" s="6">
        <v>59.133895874023438</v>
      </c>
      <c r="AL709" s="6">
        <v>65.988533020019531</v>
      </c>
      <c r="AM709" s="6">
        <v>61.001636505126953</v>
      </c>
      <c r="AN709" s="6">
        <v>4536.89990234375</v>
      </c>
      <c r="AO709" s="6">
        <v>33.799999237060547</v>
      </c>
      <c r="AP709" s="6">
        <v>20</v>
      </c>
      <c r="AQ709" s="6">
        <v>473.91897583007812</v>
      </c>
      <c r="AR709" s="6">
        <v>9.6999998092651367</v>
      </c>
      <c r="AS709" s="6">
        <v>6.8602299690246582</v>
      </c>
      <c r="AT709" s="6">
        <v>11</v>
      </c>
      <c r="AU709" s="6">
        <v>206</v>
      </c>
      <c r="AV709" s="28">
        <f t="shared" si="72"/>
        <v>22383.793139457703</v>
      </c>
      <c r="AW709" s="28"/>
      <c r="AX709" s="7">
        <v>691</v>
      </c>
      <c r="AY709" s="7">
        <f t="shared" si="70"/>
        <v>22383.793139457703</v>
      </c>
      <c r="AZ709" s="7">
        <f t="shared" si="73"/>
        <v>16356.870302200317</v>
      </c>
      <c r="BA709" s="30">
        <f t="shared" si="74"/>
        <v>680</v>
      </c>
      <c r="BB709" s="31">
        <f t="shared" si="75"/>
        <v>0.69035532994923854</v>
      </c>
    </row>
    <row r="710" spans="1:54" x14ac:dyDescent="0.25">
      <c r="A710" s="10">
        <f t="shared" si="71"/>
        <v>6</v>
      </c>
      <c r="C710" s="5">
        <v>28671</v>
      </c>
      <c r="D710" s="6">
        <v>496.77529907226562</v>
      </c>
      <c r="E710" s="6">
        <v>92.081886291503906</v>
      </c>
      <c r="F710" s="6">
        <v>105.05118560791016</v>
      </c>
      <c r="G710" s="6">
        <v>889.77001953125</v>
      </c>
      <c r="H710" s="6">
        <v>18.600000381469727</v>
      </c>
      <c r="I710" s="6">
        <v>97.788482666015625</v>
      </c>
      <c r="J710" s="6">
        <v>1848.6319580078125</v>
      </c>
      <c r="K710" s="6">
        <v>255.37895202636719</v>
      </c>
      <c r="L710" s="6">
        <v>431</v>
      </c>
      <c r="M710" s="6">
        <v>21.476930618286133</v>
      </c>
      <c r="N710" s="6">
        <v>10.423357009887695</v>
      </c>
      <c r="O710" s="6">
        <v>230.39999389648437</v>
      </c>
      <c r="P710" s="6">
        <v>1971.284423828125</v>
      </c>
      <c r="Q710" s="6">
        <v>101.70696258544922</v>
      </c>
      <c r="R710" s="6">
        <v>66</v>
      </c>
      <c r="S710" s="6">
        <v>975</v>
      </c>
      <c r="T710" s="6">
        <v>4</v>
      </c>
      <c r="U710" s="6">
        <v>160.58839416503906</v>
      </c>
      <c r="V710" s="6">
        <v>506.15789794921875</v>
      </c>
      <c r="W710" s="6">
        <v>10.199999809265137</v>
      </c>
      <c r="X710" s="6">
        <v>291.7196044921875</v>
      </c>
      <c r="Y710" s="6">
        <v>104.11006927490234</v>
      </c>
      <c r="Z710" s="6">
        <v>1024</v>
      </c>
      <c r="AA710" s="6">
        <v>78.5</v>
      </c>
      <c r="AB710" s="6">
        <v>461.01785278320312</v>
      </c>
      <c r="AC710" s="6">
        <v>133.32405090332031</v>
      </c>
      <c r="AD710" s="6">
        <v>2121.18017578125</v>
      </c>
      <c r="AE710" s="6">
        <v>3538</v>
      </c>
      <c r="AF710" s="6">
        <v>209.26499938964844</v>
      </c>
      <c r="AG710" s="6">
        <v>932.1025390625</v>
      </c>
      <c r="AH710" s="6">
        <v>4.0999999046325684</v>
      </c>
      <c r="AI710" s="6">
        <v>94.30621337890625</v>
      </c>
      <c r="AJ710" s="6">
        <v>65.599998474121094</v>
      </c>
      <c r="AK710" s="6">
        <v>52.345489501953125</v>
      </c>
      <c r="AL710" s="6">
        <v>56.438381195068359</v>
      </c>
      <c r="AM710" s="6">
        <v>53.592788696289062</v>
      </c>
      <c r="AN710" s="6">
        <v>4258.77880859375</v>
      </c>
      <c r="AO710" s="6">
        <v>33.799999237060547</v>
      </c>
      <c r="AP710" s="6">
        <v>22.906463623046875</v>
      </c>
      <c r="AQ710" s="6">
        <v>439.62994384765625</v>
      </c>
      <c r="AR710" s="6">
        <v>11.800000190734863</v>
      </c>
      <c r="AS710" s="6">
        <v>0.60000002384185791</v>
      </c>
      <c r="AT710" s="6">
        <v>11</v>
      </c>
      <c r="AU710" s="6">
        <v>182.7030029296875</v>
      </c>
      <c r="AV710" s="28">
        <f t="shared" si="72"/>
        <v>22473.13612473011</v>
      </c>
      <c r="AW710" s="28"/>
      <c r="AX710" s="7">
        <v>692</v>
      </c>
      <c r="AY710" s="7">
        <f t="shared" si="70"/>
        <v>22473.13612473011</v>
      </c>
      <c r="AZ710" s="7">
        <f t="shared" si="73"/>
        <v>16356.011749505997</v>
      </c>
      <c r="BA710" s="30">
        <f t="shared" si="74"/>
        <v>681</v>
      </c>
      <c r="BB710" s="31">
        <f t="shared" si="75"/>
        <v>0.69137055837563455</v>
      </c>
    </row>
    <row r="711" spans="1:54" x14ac:dyDescent="0.25">
      <c r="A711" s="10">
        <f t="shared" si="71"/>
        <v>7</v>
      </c>
      <c r="C711" s="5">
        <v>28702</v>
      </c>
      <c r="D711" s="6">
        <v>440.3026123046875</v>
      </c>
      <c r="E711" s="6">
        <v>63.716373443603516</v>
      </c>
      <c r="F711" s="6">
        <v>57.360897064208984</v>
      </c>
      <c r="G711" s="6">
        <v>757.0792236328125</v>
      </c>
      <c r="H711" s="6">
        <v>43.152801513671875</v>
      </c>
      <c r="I711" s="6">
        <v>1</v>
      </c>
      <c r="J711" s="6">
        <v>1653.423828125</v>
      </c>
      <c r="K711" s="6">
        <v>222.42628479003906</v>
      </c>
      <c r="L711" s="6">
        <v>286.10400390625</v>
      </c>
      <c r="M711" s="6">
        <v>22.815048217773438</v>
      </c>
      <c r="N711" s="6">
        <v>10.149404525756836</v>
      </c>
      <c r="O711" s="6">
        <v>230.39999389648437</v>
      </c>
      <c r="P711" s="6">
        <v>1717.3966064453125</v>
      </c>
      <c r="Q711" s="6">
        <v>84.289588928222656</v>
      </c>
      <c r="R711" s="6">
        <v>67</v>
      </c>
      <c r="S711" s="6">
        <v>849.22882080078125</v>
      </c>
      <c r="T711" s="6">
        <v>4</v>
      </c>
      <c r="U711" s="6">
        <v>345.94552612304687</v>
      </c>
      <c r="V711" s="6">
        <v>358.36257934570312</v>
      </c>
      <c r="W711" s="6">
        <v>10.199999809265137</v>
      </c>
      <c r="X711" s="6">
        <v>300.28298950195312</v>
      </c>
      <c r="Y711" s="6">
        <v>103.32923889160156</v>
      </c>
      <c r="Z711" s="6">
        <v>991.8282470703125</v>
      </c>
      <c r="AA711" s="6">
        <v>78.5</v>
      </c>
      <c r="AB711" s="6">
        <v>332.84414672851562</v>
      </c>
      <c r="AC711" s="6">
        <v>117.65538024902344</v>
      </c>
      <c r="AD711" s="6">
        <v>2124.327392578125</v>
      </c>
      <c r="AE711" s="6">
        <v>3529.56884765625</v>
      </c>
      <c r="AF711" s="6">
        <v>209.00039672851562</v>
      </c>
      <c r="AG711" s="6">
        <v>991.410400390625</v>
      </c>
      <c r="AH711" s="6">
        <v>4.0999999046325684</v>
      </c>
      <c r="AI711" s="6">
        <v>4.8000001907348633</v>
      </c>
      <c r="AJ711" s="6">
        <v>41.610469818115234</v>
      </c>
      <c r="AK711" s="6">
        <v>44.015205383300781</v>
      </c>
      <c r="AL711" s="6">
        <v>25.090341567993164</v>
      </c>
      <c r="AM711" s="6">
        <v>46.717441558837891</v>
      </c>
      <c r="AN711" s="6">
        <v>3739.177978515625</v>
      </c>
      <c r="AO711" s="6">
        <v>33.799999237060547</v>
      </c>
      <c r="AP711" s="6">
        <v>20</v>
      </c>
      <c r="AQ711" s="6">
        <v>264.1712646484375</v>
      </c>
      <c r="AR711" s="6">
        <v>9.6999998092651367</v>
      </c>
      <c r="AS711" s="6">
        <v>0.60000002384185791</v>
      </c>
      <c r="AT711" s="6">
        <v>11</v>
      </c>
      <c r="AU711" s="6">
        <v>179.68862915039062</v>
      </c>
      <c r="AV711" s="28">
        <f t="shared" si="72"/>
        <v>20427.571962475777</v>
      </c>
      <c r="AW711" s="28"/>
      <c r="AX711" s="7">
        <v>693</v>
      </c>
      <c r="AY711" s="7">
        <f t="shared" si="70"/>
        <v>20427.571962475777</v>
      </c>
      <c r="AZ711" s="7">
        <f t="shared" si="73"/>
        <v>16345.319974377751</v>
      </c>
      <c r="BA711" s="30">
        <f t="shared" si="74"/>
        <v>682</v>
      </c>
      <c r="BB711" s="31">
        <f t="shared" si="75"/>
        <v>0.69238578680203045</v>
      </c>
    </row>
    <row r="712" spans="1:54" x14ac:dyDescent="0.25">
      <c r="A712" s="10">
        <f t="shared" si="71"/>
        <v>8</v>
      </c>
      <c r="C712" s="5">
        <v>28733</v>
      </c>
      <c r="D712" s="6">
        <v>384.81253051757812</v>
      </c>
      <c r="E712" s="6">
        <v>33.900272369384766</v>
      </c>
      <c r="F712" s="6">
        <v>10.08415699005127</v>
      </c>
      <c r="G712" s="6">
        <v>612.607666015625</v>
      </c>
      <c r="H712" s="6">
        <v>20.367593765258789</v>
      </c>
      <c r="I712" s="6">
        <v>1</v>
      </c>
      <c r="J712" s="6">
        <v>1435.548095703125</v>
      </c>
      <c r="K712" s="6">
        <v>181.27342224121094</v>
      </c>
      <c r="L712" s="6">
        <v>117.10688018798828</v>
      </c>
      <c r="M712" s="6">
        <v>18.299999237060547</v>
      </c>
      <c r="N712" s="6">
        <v>9.9106025695800781</v>
      </c>
      <c r="O712" s="6">
        <v>230.39999389648437</v>
      </c>
      <c r="P712" s="6">
        <v>1602.8515625</v>
      </c>
      <c r="Q712" s="6">
        <v>83</v>
      </c>
      <c r="R712" s="6">
        <v>67</v>
      </c>
      <c r="S712" s="6">
        <v>617.1070556640625</v>
      </c>
      <c r="T712" s="6">
        <v>4</v>
      </c>
      <c r="U712" s="6">
        <v>353.50259399414062</v>
      </c>
      <c r="V712" s="6">
        <v>110.94293975830078</v>
      </c>
      <c r="W712" s="6">
        <v>10.199999809265137</v>
      </c>
      <c r="X712" s="6">
        <v>260.47482299804687</v>
      </c>
      <c r="Y712" s="6">
        <v>102.640380859375</v>
      </c>
      <c r="Z712" s="6">
        <v>837.73504638671875</v>
      </c>
      <c r="AA712" s="6">
        <v>78.5</v>
      </c>
      <c r="AB712" s="6">
        <v>120</v>
      </c>
      <c r="AC712" s="6">
        <v>102.21778106689453</v>
      </c>
      <c r="AD712" s="6">
        <v>1985.2393798828125</v>
      </c>
      <c r="AE712" s="6">
        <v>3529.42724609375</v>
      </c>
      <c r="AF712" s="6">
        <v>194.80422973632812</v>
      </c>
      <c r="AG712" s="6">
        <v>499.09194946289062</v>
      </c>
      <c r="AH712" s="6">
        <v>4.0999999046325684</v>
      </c>
      <c r="AI712" s="6">
        <v>4.8000001907348633</v>
      </c>
      <c r="AJ712" s="6">
        <v>37.220401763916016</v>
      </c>
      <c r="AK712" s="6">
        <v>37.488605499267578</v>
      </c>
      <c r="AL712" s="6">
        <v>0.60000002384185791</v>
      </c>
      <c r="AM712" s="6">
        <v>40.280673980712891</v>
      </c>
      <c r="AN712" s="6">
        <v>3496.031494140625</v>
      </c>
      <c r="AO712" s="6">
        <v>33.799999237060547</v>
      </c>
      <c r="AP712" s="6">
        <v>20</v>
      </c>
      <c r="AQ712" s="6">
        <v>136.8577880859375</v>
      </c>
      <c r="AR712" s="6">
        <v>9.6999998092651367</v>
      </c>
      <c r="AS712" s="6">
        <v>0.60000002384185791</v>
      </c>
      <c r="AT712" s="6">
        <v>11</v>
      </c>
      <c r="AU712" s="6">
        <v>179.7884521484375</v>
      </c>
      <c r="AV712" s="28">
        <f t="shared" si="72"/>
        <v>17626.313616514206</v>
      </c>
      <c r="AW712" s="28"/>
      <c r="AX712" s="7">
        <v>694</v>
      </c>
      <c r="AY712" s="7">
        <f t="shared" si="70"/>
        <v>17626.313616514206</v>
      </c>
      <c r="AZ712" s="7">
        <f t="shared" si="73"/>
        <v>16342.495049953461</v>
      </c>
      <c r="BA712" s="30">
        <f t="shared" si="74"/>
        <v>683</v>
      </c>
      <c r="BB712" s="31">
        <f t="shared" si="75"/>
        <v>0.69340101522842634</v>
      </c>
    </row>
    <row r="713" spans="1:54" x14ac:dyDescent="0.25">
      <c r="A713" s="10">
        <f t="shared" si="71"/>
        <v>9</v>
      </c>
      <c r="C713" s="5">
        <v>28763</v>
      </c>
      <c r="D713" s="6">
        <v>356.04730224609375</v>
      </c>
      <c r="E713" s="6">
        <v>10.940400123596191</v>
      </c>
      <c r="F713" s="6">
        <v>10.035223960876465</v>
      </c>
      <c r="G713" s="6">
        <v>601.49908447265625</v>
      </c>
      <c r="H713" s="6">
        <v>18.600000381469727</v>
      </c>
      <c r="I713" s="6">
        <v>1</v>
      </c>
      <c r="J713" s="6">
        <v>1365.4532470703125</v>
      </c>
      <c r="K713" s="6">
        <v>146.45298767089844</v>
      </c>
      <c r="L713" s="6">
        <v>78.740989685058594</v>
      </c>
      <c r="M713" s="6">
        <v>18.299999237060547</v>
      </c>
      <c r="N713" s="6">
        <v>9.8000001907348633</v>
      </c>
      <c r="O713" s="6">
        <v>230.39999389648437</v>
      </c>
      <c r="P713" s="6">
        <v>1581.2320556640625</v>
      </c>
      <c r="Q713" s="6">
        <v>83.205810546875</v>
      </c>
      <c r="R713" s="6">
        <v>67</v>
      </c>
      <c r="S713" s="6">
        <v>428.27239990234375</v>
      </c>
      <c r="T713" s="6">
        <v>4</v>
      </c>
      <c r="U713" s="6">
        <v>360</v>
      </c>
      <c r="V713" s="6">
        <v>128.05125427246094</v>
      </c>
      <c r="W713" s="6">
        <v>10.199999809265137</v>
      </c>
      <c r="X713" s="6">
        <v>252.29638671875</v>
      </c>
      <c r="Y713" s="6">
        <v>100.21522521972656</v>
      </c>
      <c r="Z713" s="6">
        <v>698.65704345703125</v>
      </c>
      <c r="AA713" s="6">
        <v>78.5</v>
      </c>
      <c r="AB713" s="6">
        <v>131.21653747558594</v>
      </c>
      <c r="AC713" s="6">
        <v>90.593391418457031</v>
      </c>
      <c r="AD713" s="6">
        <v>1836.619873046875</v>
      </c>
      <c r="AE713" s="6">
        <v>3338</v>
      </c>
      <c r="AF713" s="6">
        <v>189.29006958007812</v>
      </c>
      <c r="AG713" s="6">
        <v>550.8240966796875</v>
      </c>
      <c r="AH713" s="6">
        <v>4.0999999046325684</v>
      </c>
      <c r="AI713" s="6">
        <v>4.8000001907348633</v>
      </c>
      <c r="AJ713" s="6">
        <v>29.119176864624023</v>
      </c>
      <c r="AK713" s="6">
        <v>37.229583740234375</v>
      </c>
      <c r="AL713" s="6">
        <v>0.60000002384185791</v>
      </c>
      <c r="AM713" s="6">
        <v>33.722679138183594</v>
      </c>
      <c r="AN713" s="6">
        <v>3447.187255859375</v>
      </c>
      <c r="AO713" s="6">
        <v>33.799999237060547</v>
      </c>
      <c r="AP713" s="6">
        <v>20</v>
      </c>
      <c r="AQ713" s="6">
        <v>107.28071594238281</v>
      </c>
      <c r="AR713" s="6">
        <v>9.6999998092651367</v>
      </c>
      <c r="AS713" s="6">
        <v>31.947969436645508</v>
      </c>
      <c r="AT713" s="6">
        <v>11</v>
      </c>
      <c r="AU713" s="6">
        <v>188.52009582519531</v>
      </c>
      <c r="AV713" s="28">
        <f t="shared" si="72"/>
        <v>16734.450848698616</v>
      </c>
      <c r="AW713" s="28"/>
      <c r="AX713" s="7">
        <v>695</v>
      </c>
      <c r="AY713" s="7">
        <f t="shared" si="70"/>
        <v>16734.450848698616</v>
      </c>
      <c r="AZ713" s="7">
        <f t="shared" si="73"/>
        <v>16341.581327915192</v>
      </c>
      <c r="BA713" s="30">
        <f t="shared" si="74"/>
        <v>684</v>
      </c>
      <c r="BB713" s="31">
        <f t="shared" si="75"/>
        <v>0.69441624365482235</v>
      </c>
    </row>
    <row r="714" spans="1:54" x14ac:dyDescent="0.25">
      <c r="A714" s="10">
        <f t="shared" si="71"/>
        <v>10</v>
      </c>
      <c r="C714" s="5">
        <v>28794</v>
      </c>
      <c r="D714" s="6">
        <v>346.65756225585937</v>
      </c>
      <c r="E714" s="6">
        <v>10</v>
      </c>
      <c r="F714" s="6">
        <v>10</v>
      </c>
      <c r="G714" s="6">
        <v>573.3961181640625</v>
      </c>
      <c r="H714" s="6">
        <v>27.709199905395508</v>
      </c>
      <c r="I714" s="6">
        <v>1</v>
      </c>
      <c r="J714" s="6">
        <v>1351.491455078125</v>
      </c>
      <c r="K714" s="6">
        <v>119.66714477539062</v>
      </c>
      <c r="L714" s="6">
        <v>35.315670013427734</v>
      </c>
      <c r="M714" s="6">
        <v>18.299999237060547</v>
      </c>
      <c r="N714" s="6">
        <v>9.8000001907348633</v>
      </c>
      <c r="O714" s="6">
        <v>230.39999389648437</v>
      </c>
      <c r="P714" s="6">
        <v>1540.361328125</v>
      </c>
      <c r="Q714" s="6">
        <v>87.01983642578125</v>
      </c>
      <c r="R714" s="6">
        <v>66</v>
      </c>
      <c r="S714" s="6">
        <v>409.34686279296875</v>
      </c>
      <c r="T714" s="6">
        <v>4</v>
      </c>
      <c r="U714" s="6">
        <v>344.89205932617187</v>
      </c>
      <c r="V714" s="6">
        <v>100.25978088378906</v>
      </c>
      <c r="W714" s="6">
        <v>10.199999809265137</v>
      </c>
      <c r="X714" s="6">
        <v>243.30046081542969</v>
      </c>
      <c r="Y714" s="6">
        <v>99.906227111816406</v>
      </c>
      <c r="Z714" s="6">
        <v>522.90509033203125</v>
      </c>
      <c r="AA714" s="6">
        <v>78.5</v>
      </c>
      <c r="AB714" s="6">
        <v>120</v>
      </c>
      <c r="AC714" s="6">
        <v>90.614120483398438</v>
      </c>
      <c r="AD714" s="6">
        <v>1826.6915283203125</v>
      </c>
      <c r="AE714" s="6">
        <v>3040.08154296875</v>
      </c>
      <c r="AF714" s="6">
        <v>173.32421875</v>
      </c>
      <c r="AG714" s="6">
        <v>514.556884765625</v>
      </c>
      <c r="AH714" s="6">
        <v>4.0999999046325684</v>
      </c>
      <c r="AI714" s="6">
        <v>24.634803771972656</v>
      </c>
      <c r="AJ714" s="6">
        <v>17.26502799987793</v>
      </c>
      <c r="AK714" s="6">
        <v>37</v>
      </c>
      <c r="AL714" s="6">
        <v>0.64972084760665894</v>
      </c>
      <c r="AM714" s="6">
        <v>31</v>
      </c>
      <c r="AN714" s="6">
        <v>3300.86865234375</v>
      </c>
      <c r="AO714" s="6">
        <v>33.799999237060547</v>
      </c>
      <c r="AP714" s="6">
        <v>20</v>
      </c>
      <c r="AQ714" s="6">
        <v>86.737388610839844</v>
      </c>
      <c r="AR714" s="6">
        <v>9.6999998092651367</v>
      </c>
      <c r="AS714" s="6">
        <v>40.15093994140625</v>
      </c>
      <c r="AT714" s="6">
        <v>11</v>
      </c>
      <c r="AU714" s="6">
        <v>180.76492309570312</v>
      </c>
      <c r="AV714" s="28">
        <f t="shared" si="72"/>
        <v>15803.368539988995</v>
      </c>
      <c r="AW714" s="28"/>
      <c r="AX714" s="7">
        <v>696</v>
      </c>
      <c r="AY714" s="7">
        <f t="shared" si="70"/>
        <v>15803.368539988995</v>
      </c>
      <c r="AZ714" s="7">
        <f t="shared" si="73"/>
        <v>16320.029558181763</v>
      </c>
      <c r="BA714" s="30">
        <f t="shared" si="74"/>
        <v>685</v>
      </c>
      <c r="BB714" s="31">
        <f t="shared" si="75"/>
        <v>0.69543147208121825</v>
      </c>
    </row>
    <row r="715" spans="1:54" x14ac:dyDescent="0.25">
      <c r="A715" s="10">
        <f t="shared" si="71"/>
        <v>11</v>
      </c>
      <c r="C715" s="5">
        <v>28824</v>
      </c>
      <c r="D715" s="6">
        <v>338.85092163085937</v>
      </c>
      <c r="E715" s="6">
        <v>10</v>
      </c>
      <c r="F715" s="6">
        <v>11.116320610046387</v>
      </c>
      <c r="G715" s="6">
        <v>559.57855224609375</v>
      </c>
      <c r="H715" s="6">
        <v>18.600000381469727</v>
      </c>
      <c r="I715" s="6">
        <v>1</v>
      </c>
      <c r="J715" s="6">
        <v>1341.4202880859375</v>
      </c>
      <c r="K715" s="6">
        <v>125.46234130859375</v>
      </c>
      <c r="L715" s="6">
        <v>15.969266891479492</v>
      </c>
      <c r="M715" s="6">
        <v>31.51605224609375</v>
      </c>
      <c r="N715" s="6">
        <v>9.8000001907348633</v>
      </c>
      <c r="O715" s="6">
        <v>230.39999389648437</v>
      </c>
      <c r="P715" s="6">
        <v>1545.0689697265625</v>
      </c>
      <c r="Q715" s="6">
        <v>93.2999267578125</v>
      </c>
      <c r="R715" s="6">
        <v>64</v>
      </c>
      <c r="S715" s="6">
        <v>382.12213134765625</v>
      </c>
      <c r="T715" s="6">
        <v>4.11224365234375</v>
      </c>
      <c r="U715" s="6">
        <v>322.47299194335937</v>
      </c>
      <c r="V715" s="6">
        <v>124.28205871582031</v>
      </c>
      <c r="W715" s="6">
        <v>10.688626289367676</v>
      </c>
      <c r="X715" s="6">
        <v>248.03483581542969</v>
      </c>
      <c r="Y715" s="6">
        <v>90.018341064453125</v>
      </c>
      <c r="Z715" s="6">
        <v>519.93743896484375</v>
      </c>
      <c r="AA715" s="6">
        <v>78.5</v>
      </c>
      <c r="AB715" s="6">
        <v>155.57936096191406</v>
      </c>
      <c r="AC715" s="6">
        <v>58.915687561035156</v>
      </c>
      <c r="AD715" s="6">
        <v>1852.7078857421875</v>
      </c>
      <c r="AE715" s="6">
        <v>2968.771484375</v>
      </c>
      <c r="AF715" s="6">
        <v>160.61222839355469</v>
      </c>
      <c r="AG715" s="6">
        <v>523.01434326171875</v>
      </c>
      <c r="AH715" s="6">
        <v>4.0999999046325684</v>
      </c>
      <c r="AI715" s="6">
        <v>116.99159240722656</v>
      </c>
      <c r="AJ715" s="6">
        <v>12.327548027038574</v>
      </c>
      <c r="AK715" s="6">
        <v>37</v>
      </c>
      <c r="AL715" s="6">
        <v>4.0260000228881836</v>
      </c>
      <c r="AM715" s="6">
        <v>31</v>
      </c>
      <c r="AN715" s="6">
        <v>3251.1689453125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11.242907524108887</v>
      </c>
      <c r="AT715" s="6">
        <v>11</v>
      </c>
      <c r="AU715" s="6">
        <v>181.3475341796875</v>
      </c>
      <c r="AV715" s="28">
        <f t="shared" si="72"/>
        <v>15699.55681848526</v>
      </c>
      <c r="AW715" s="28"/>
      <c r="AX715" s="7">
        <v>697</v>
      </c>
      <c r="AY715" s="7">
        <f t="shared" si="70"/>
        <v>15699.55681848526</v>
      </c>
      <c r="AZ715" s="7">
        <f t="shared" si="73"/>
        <v>16314.522537708282</v>
      </c>
      <c r="BA715" s="30">
        <f t="shared" si="74"/>
        <v>686</v>
      </c>
      <c r="BB715" s="31">
        <f t="shared" si="75"/>
        <v>0.69644670050761426</v>
      </c>
    </row>
    <row r="716" spans="1:54" x14ac:dyDescent="0.25">
      <c r="A716" s="10">
        <f t="shared" si="71"/>
        <v>12</v>
      </c>
      <c r="C716" s="5">
        <v>28855</v>
      </c>
      <c r="D716" s="6">
        <v>331.19473266601562</v>
      </c>
      <c r="E716" s="6">
        <v>10.464792251586914</v>
      </c>
      <c r="F716" s="6">
        <v>12.469186782836914</v>
      </c>
      <c r="G716" s="6">
        <v>546.33453369140625</v>
      </c>
      <c r="H716" s="6">
        <v>172.83489990234375</v>
      </c>
      <c r="I716" s="6">
        <v>5.698699951171875</v>
      </c>
      <c r="J716" s="6">
        <v>1308.6893310546875</v>
      </c>
      <c r="K716" s="6">
        <v>131.08056640625</v>
      </c>
      <c r="L716" s="6">
        <v>4</v>
      </c>
      <c r="M716" s="6">
        <v>18.299999237060547</v>
      </c>
      <c r="N716" s="6">
        <v>9.8006858825683594</v>
      </c>
      <c r="O716" s="6">
        <v>261.77999877929687</v>
      </c>
      <c r="P716" s="6">
        <v>1544.42822265625</v>
      </c>
      <c r="Q716" s="6">
        <v>101.13458251953125</v>
      </c>
      <c r="R716" s="6">
        <v>62</v>
      </c>
      <c r="S716" s="6">
        <v>369.8863525390625</v>
      </c>
      <c r="T716" s="6">
        <v>5.3554883003234863</v>
      </c>
      <c r="U716" s="6">
        <v>302.9979248046875</v>
      </c>
      <c r="V716" s="6">
        <v>151.08000183105469</v>
      </c>
      <c r="W716" s="6">
        <v>10.199999809265137</v>
      </c>
      <c r="X716" s="6">
        <v>257.308349609375</v>
      </c>
      <c r="Y716" s="6">
        <v>77.660049438476563</v>
      </c>
      <c r="Z716" s="6">
        <v>514.60491943359375</v>
      </c>
      <c r="AA716" s="6">
        <v>139.7955322265625</v>
      </c>
      <c r="AB716" s="6">
        <v>208.75680541992187</v>
      </c>
      <c r="AC716" s="6">
        <v>60.325180053710937</v>
      </c>
      <c r="AD716" s="6">
        <v>1882.2320556640625</v>
      </c>
      <c r="AE716" s="6">
        <v>3027.417724609375</v>
      </c>
      <c r="AF716" s="6">
        <v>143.19744873046875</v>
      </c>
      <c r="AG716" s="6">
        <v>533.589599609375</v>
      </c>
      <c r="AH716" s="6">
        <v>4.0999999046325684</v>
      </c>
      <c r="AI716" s="6">
        <v>4.8000001907348633</v>
      </c>
      <c r="AJ716" s="6">
        <v>6.5999999046325684</v>
      </c>
      <c r="AK716" s="6">
        <v>37</v>
      </c>
      <c r="AL716" s="6">
        <v>9.7296228408813477</v>
      </c>
      <c r="AM716" s="6">
        <v>42.1798095703125</v>
      </c>
      <c r="AN716" s="6">
        <v>3223.762939453125</v>
      </c>
      <c r="AO716" s="6">
        <v>44</v>
      </c>
      <c r="AP716" s="6">
        <v>26.763111114501953</v>
      </c>
      <c r="AQ716" s="6">
        <v>264.43338012695312</v>
      </c>
      <c r="AR716" s="6">
        <v>9.6999998092651367</v>
      </c>
      <c r="AS716" s="6">
        <v>9.9324254989624023</v>
      </c>
      <c r="AT716" s="6">
        <v>11</v>
      </c>
      <c r="AU716" s="6">
        <v>181.39654541015625</v>
      </c>
      <c r="AV716" s="28">
        <f t="shared" si="72"/>
        <v>16080.015497684479</v>
      </c>
      <c r="AW716" s="28"/>
      <c r="AX716" s="7">
        <v>698</v>
      </c>
      <c r="AY716" s="7">
        <f t="shared" si="70"/>
        <v>16080.015497684479</v>
      </c>
      <c r="AZ716" s="7">
        <f t="shared" si="73"/>
        <v>16310.286309838295</v>
      </c>
      <c r="BA716" s="30">
        <f t="shared" si="74"/>
        <v>687</v>
      </c>
      <c r="BB716" s="31">
        <f t="shared" si="75"/>
        <v>0.69746192893401016</v>
      </c>
    </row>
    <row r="717" spans="1:54" x14ac:dyDescent="0.25">
      <c r="A717" s="10">
        <f t="shared" si="71"/>
        <v>1</v>
      </c>
      <c r="C717" s="5">
        <v>28886</v>
      </c>
      <c r="D717" s="6">
        <v>370.47897338867187</v>
      </c>
      <c r="E717" s="6">
        <v>38.527290344238281</v>
      </c>
      <c r="F717" s="6">
        <v>28.441583633422852</v>
      </c>
      <c r="G717" s="6">
        <v>600</v>
      </c>
      <c r="H717" s="6">
        <v>260.061279296875</v>
      </c>
      <c r="I717" s="6">
        <v>18.194419860839844</v>
      </c>
      <c r="J717" s="6">
        <v>1336.5274658203125</v>
      </c>
      <c r="K717" s="6">
        <v>158.66993713378906</v>
      </c>
      <c r="L717" s="6">
        <v>4</v>
      </c>
      <c r="M717" s="6">
        <v>18.299999237060547</v>
      </c>
      <c r="N717" s="6">
        <v>10.893256187438965</v>
      </c>
      <c r="O717" s="6">
        <v>279.74639892578125</v>
      </c>
      <c r="P717" s="6">
        <v>1619.4747314453125</v>
      </c>
      <c r="Q717" s="6">
        <v>109.19709777832031</v>
      </c>
      <c r="R717" s="6">
        <v>62</v>
      </c>
      <c r="S717" s="6">
        <v>483.17236328125</v>
      </c>
      <c r="T717" s="6">
        <v>17.004465103149414</v>
      </c>
      <c r="U717" s="6">
        <v>306.40072631835937</v>
      </c>
      <c r="V717" s="6">
        <v>182.99896240234375</v>
      </c>
      <c r="W717" s="6">
        <v>10.199999809265137</v>
      </c>
      <c r="X717" s="6">
        <v>287.81362915039062</v>
      </c>
      <c r="Y717" s="6">
        <v>72</v>
      </c>
      <c r="Z717" s="6">
        <v>592.74566650390625</v>
      </c>
      <c r="AA717" s="6">
        <v>182</v>
      </c>
      <c r="AB717" s="6">
        <v>325.80010986328125</v>
      </c>
      <c r="AC717" s="6">
        <v>69.145606994628906</v>
      </c>
      <c r="AD717" s="6">
        <v>1950</v>
      </c>
      <c r="AE717" s="6">
        <v>3111</v>
      </c>
      <c r="AF717" s="6">
        <v>149.27557373046875</v>
      </c>
      <c r="AG717" s="6">
        <v>606.4163818359375</v>
      </c>
      <c r="AH717" s="6">
        <v>4.0999999046325684</v>
      </c>
      <c r="AI717" s="6">
        <v>4.8000001907348633</v>
      </c>
      <c r="AJ717" s="6">
        <v>28.908809661865234</v>
      </c>
      <c r="AK717" s="6">
        <v>37</v>
      </c>
      <c r="AL717" s="6">
        <v>8.9995603561401367</v>
      </c>
      <c r="AM717" s="6">
        <v>49.293975830078125</v>
      </c>
      <c r="AN717" s="6">
        <v>3297.891845703125</v>
      </c>
      <c r="AO717" s="6">
        <v>44</v>
      </c>
      <c r="AP717" s="6">
        <v>34.872463226318359</v>
      </c>
      <c r="AQ717" s="6">
        <v>500.3275146484375</v>
      </c>
      <c r="AR717" s="6">
        <v>9.6999998092651367</v>
      </c>
      <c r="AS717" s="6">
        <v>9.1630125045776367</v>
      </c>
      <c r="AT717" s="6">
        <v>11</v>
      </c>
      <c r="AU717" s="6">
        <v>181.37838745117187</v>
      </c>
      <c r="AV717" s="28">
        <f t="shared" si="72"/>
        <v>17481.92148733139</v>
      </c>
      <c r="AW717" s="28"/>
      <c r="AX717" s="7">
        <v>699</v>
      </c>
      <c r="AY717" s="7">
        <f t="shared" si="70"/>
        <v>17481.92148733139</v>
      </c>
      <c r="AZ717" s="7">
        <f t="shared" si="73"/>
        <v>16272.037047341466</v>
      </c>
      <c r="BA717" s="30">
        <f t="shared" si="74"/>
        <v>688</v>
      </c>
      <c r="BB717" s="31">
        <f t="shared" si="75"/>
        <v>0.69847715736040605</v>
      </c>
    </row>
    <row r="718" spans="1:54" x14ac:dyDescent="0.25">
      <c r="A718" s="10">
        <f t="shared" si="71"/>
        <v>2</v>
      </c>
      <c r="C718" s="5">
        <v>28914</v>
      </c>
      <c r="D718" s="6">
        <v>459.5836181640625</v>
      </c>
      <c r="E718" s="6">
        <v>57.69952392578125</v>
      </c>
      <c r="F718" s="6">
        <v>51.376552581787109</v>
      </c>
      <c r="G718" s="6">
        <v>600</v>
      </c>
      <c r="H718" s="6">
        <v>251.20428466796875</v>
      </c>
      <c r="I718" s="6">
        <v>33.680431365966797</v>
      </c>
      <c r="J718" s="6">
        <v>1390.8056640625</v>
      </c>
      <c r="K718" s="6">
        <v>172.69978332519531</v>
      </c>
      <c r="L718" s="6">
        <v>4</v>
      </c>
      <c r="M718" s="6">
        <v>18.299999237060547</v>
      </c>
      <c r="N718" s="6">
        <v>10.88813591003418</v>
      </c>
      <c r="O718" s="6">
        <v>306.20217895507812</v>
      </c>
      <c r="P718" s="6">
        <v>1690</v>
      </c>
      <c r="Q718" s="6">
        <v>114.93109893798828</v>
      </c>
      <c r="R718" s="6">
        <v>62</v>
      </c>
      <c r="S718" s="6">
        <v>575</v>
      </c>
      <c r="T718" s="6">
        <v>36</v>
      </c>
      <c r="U718" s="6">
        <v>308.690673828125</v>
      </c>
      <c r="V718" s="6">
        <v>221.18128967285156</v>
      </c>
      <c r="W718" s="6">
        <v>10.199999809265137</v>
      </c>
      <c r="X718" s="6">
        <v>301.29998779296875</v>
      </c>
      <c r="Y718" s="6">
        <v>80.162872314453125</v>
      </c>
      <c r="Z718" s="6">
        <v>676</v>
      </c>
      <c r="AA718" s="6">
        <v>134.25321960449219</v>
      </c>
      <c r="AB718" s="6">
        <v>434.38339233398438</v>
      </c>
      <c r="AC718" s="6">
        <v>86.774688720703125</v>
      </c>
      <c r="AD718" s="6">
        <v>1950</v>
      </c>
      <c r="AE718" s="6">
        <v>2843</v>
      </c>
      <c r="AF718" s="6">
        <v>153.62879943847656</v>
      </c>
      <c r="AG718" s="6">
        <v>687.4559326171875</v>
      </c>
      <c r="AH718" s="6">
        <v>4.0999999046325684</v>
      </c>
      <c r="AI718" s="6">
        <v>91.17742919921875</v>
      </c>
      <c r="AJ718" s="6">
        <v>64.407203674316406</v>
      </c>
      <c r="AK718" s="6">
        <v>37</v>
      </c>
      <c r="AL718" s="6">
        <v>12.971591949462891</v>
      </c>
      <c r="AM718" s="6">
        <v>43.712078094482422</v>
      </c>
      <c r="AN718" s="6">
        <v>3628.43603515625</v>
      </c>
      <c r="AO718" s="6">
        <v>33.799999237060547</v>
      </c>
      <c r="AP718" s="6">
        <v>20</v>
      </c>
      <c r="AQ718" s="6">
        <v>703.01409912109375</v>
      </c>
      <c r="AR718" s="6">
        <v>11.800000190734863</v>
      </c>
      <c r="AS718" s="6">
        <v>8.8393802642822266</v>
      </c>
      <c r="AT718" s="6">
        <v>66.78253173828125</v>
      </c>
      <c r="AU718" s="6">
        <v>197.1182861328125</v>
      </c>
      <c r="AV718" s="28">
        <f t="shared" si="72"/>
        <v>18644.560761928558</v>
      </c>
      <c r="AW718" s="28"/>
      <c r="AX718" s="7">
        <v>700</v>
      </c>
      <c r="AY718" s="7">
        <f t="shared" si="70"/>
        <v>18644.560761928558</v>
      </c>
      <c r="AZ718" s="7">
        <f t="shared" si="73"/>
        <v>16267.628389194608</v>
      </c>
      <c r="BA718" s="30">
        <f t="shared" si="74"/>
        <v>689</v>
      </c>
      <c r="BB718" s="31">
        <f t="shared" si="75"/>
        <v>0.69949238578680206</v>
      </c>
    </row>
    <row r="719" spans="1:54" x14ac:dyDescent="0.25">
      <c r="A719" s="10">
        <f t="shared" si="71"/>
        <v>3</v>
      </c>
      <c r="C719" s="5">
        <v>28945</v>
      </c>
      <c r="D719" s="6">
        <v>492.13507080078125</v>
      </c>
      <c r="E719" s="6">
        <v>76.873458862304688</v>
      </c>
      <c r="F719" s="6">
        <v>79.7041015625</v>
      </c>
      <c r="G719" s="6">
        <v>685</v>
      </c>
      <c r="H719" s="6">
        <v>323.66952514648437</v>
      </c>
      <c r="I719" s="6">
        <v>93.198348999023438</v>
      </c>
      <c r="J719" s="6">
        <v>1540.2108154296875</v>
      </c>
      <c r="K719" s="6">
        <v>232.04083251953125</v>
      </c>
      <c r="L719" s="6">
        <v>19.684928894042969</v>
      </c>
      <c r="M719" s="6">
        <v>18.299999237060547</v>
      </c>
      <c r="N719" s="6">
        <v>10.820448875427246</v>
      </c>
      <c r="O719" s="6">
        <v>323.76727294921875</v>
      </c>
      <c r="P719" s="6">
        <v>1689.8621826171875</v>
      </c>
      <c r="Q719" s="6">
        <v>118.98229217529297</v>
      </c>
      <c r="R719" s="6">
        <v>64</v>
      </c>
      <c r="S719" s="6">
        <v>680</v>
      </c>
      <c r="T719" s="6">
        <v>51</v>
      </c>
      <c r="U719" s="6">
        <v>325.29074096679688</v>
      </c>
      <c r="V719" s="6">
        <v>286.9248046875</v>
      </c>
      <c r="W719" s="6">
        <v>10.199999809265137</v>
      </c>
      <c r="X719" s="6">
        <v>289.44125366210937</v>
      </c>
      <c r="Y719" s="6">
        <v>89.688034057617188</v>
      </c>
      <c r="Z719" s="6">
        <v>737</v>
      </c>
      <c r="AA719" s="6">
        <v>179.37821960449219</v>
      </c>
      <c r="AB719" s="6">
        <v>477.95285034179687</v>
      </c>
      <c r="AC719" s="6">
        <v>106.99894714355469</v>
      </c>
      <c r="AD719" s="6">
        <v>2018.0443115234375</v>
      </c>
      <c r="AE719" s="6">
        <v>3001</v>
      </c>
      <c r="AF719" s="6">
        <v>193</v>
      </c>
      <c r="AG719" s="6">
        <v>765.3338623046875</v>
      </c>
      <c r="AH719" s="6">
        <v>4.1262431144714355</v>
      </c>
      <c r="AI719" s="6">
        <v>51.418220520019531</v>
      </c>
      <c r="AJ719" s="6">
        <v>65.599998474121094</v>
      </c>
      <c r="AK719" s="6">
        <v>49.137718200683594</v>
      </c>
      <c r="AL719" s="6">
        <v>22.133077621459961</v>
      </c>
      <c r="AM719" s="6">
        <v>54.318084716796875</v>
      </c>
      <c r="AN719" s="6">
        <v>4131.58447265625</v>
      </c>
      <c r="AO719" s="6">
        <v>39.185146331787109</v>
      </c>
      <c r="AP719" s="6">
        <v>20</v>
      </c>
      <c r="AQ719" s="6">
        <v>686.2113037109375</v>
      </c>
      <c r="AR719" s="6">
        <v>11.800000190734863</v>
      </c>
      <c r="AS719" s="6">
        <v>10.538647651672363</v>
      </c>
      <c r="AT719" s="6">
        <v>23.668907165527344</v>
      </c>
      <c r="AU719" s="6">
        <v>206</v>
      </c>
      <c r="AV719" s="28">
        <f t="shared" si="72"/>
        <v>20355.224122524261</v>
      </c>
      <c r="AW719" s="28"/>
      <c r="AX719" s="7">
        <v>701</v>
      </c>
      <c r="AY719" s="7">
        <f t="shared" si="70"/>
        <v>20355.224122524261</v>
      </c>
      <c r="AZ719" s="7">
        <f t="shared" si="73"/>
        <v>16265.27560710907</v>
      </c>
      <c r="BA719" s="30">
        <f t="shared" si="74"/>
        <v>690</v>
      </c>
      <c r="BB719" s="31">
        <f t="shared" si="75"/>
        <v>0.70050761421319796</v>
      </c>
    </row>
    <row r="720" spans="1:54" x14ac:dyDescent="0.25">
      <c r="A720" s="10">
        <f t="shared" si="71"/>
        <v>4</v>
      </c>
      <c r="C720" s="5">
        <v>28975</v>
      </c>
      <c r="D720" s="6">
        <v>470.38751220703125</v>
      </c>
      <c r="E720" s="6">
        <v>98.294326782226563</v>
      </c>
      <c r="F720" s="6">
        <v>57.648563385009766</v>
      </c>
      <c r="G720" s="6">
        <v>695.33642578125</v>
      </c>
      <c r="H720" s="6">
        <v>307.84951782226562</v>
      </c>
      <c r="I720" s="6">
        <v>71.110977172851563</v>
      </c>
      <c r="J720" s="6">
        <v>1666.009765625</v>
      </c>
      <c r="K720" s="6">
        <v>228.40789794921875</v>
      </c>
      <c r="L720" s="6">
        <v>117.36257934570312</v>
      </c>
      <c r="M720" s="6">
        <v>18.299999237060547</v>
      </c>
      <c r="N720" s="6">
        <v>10.744272232055664</v>
      </c>
      <c r="O720" s="6">
        <v>293.35205078125</v>
      </c>
      <c r="P720" s="6">
        <v>1713</v>
      </c>
      <c r="Q720" s="6">
        <v>104.44642639160156</v>
      </c>
      <c r="R720" s="6">
        <v>65</v>
      </c>
      <c r="S720" s="6">
        <v>798.530029296875</v>
      </c>
      <c r="T720" s="6">
        <v>58.624710083007813</v>
      </c>
      <c r="U720" s="6">
        <v>359.1568603515625</v>
      </c>
      <c r="V720" s="6">
        <v>374.27120971679687</v>
      </c>
      <c r="W720" s="6">
        <v>10.199999809265137</v>
      </c>
      <c r="X720" s="6">
        <v>169.68199157714844</v>
      </c>
      <c r="Y720" s="6">
        <v>89.306861877441406</v>
      </c>
      <c r="Z720" s="6">
        <v>714.99310302734375</v>
      </c>
      <c r="AA720" s="6">
        <v>78.5</v>
      </c>
      <c r="AB720" s="6">
        <v>469.93890380859375</v>
      </c>
      <c r="AC720" s="6">
        <v>115.32572174072266</v>
      </c>
      <c r="AD720" s="6">
        <v>2073.521240234375</v>
      </c>
      <c r="AE720" s="6">
        <v>3327.23583984375</v>
      </c>
      <c r="AF720" s="6">
        <v>197.81982421875</v>
      </c>
      <c r="AG720" s="6">
        <v>810.01129150390625</v>
      </c>
      <c r="AH720" s="6">
        <v>4.0999999046325684</v>
      </c>
      <c r="AI720" s="6">
        <v>88.869949340820313</v>
      </c>
      <c r="AJ720" s="6">
        <v>65.599998474121094</v>
      </c>
      <c r="AK720" s="6">
        <v>58.215999603271484</v>
      </c>
      <c r="AL720" s="6">
        <v>18.629936218261719</v>
      </c>
      <c r="AM720" s="6">
        <v>60.664234161376953</v>
      </c>
      <c r="AN720" s="6">
        <v>4406.11767578125</v>
      </c>
      <c r="AO720" s="6">
        <v>33.799999237060547</v>
      </c>
      <c r="AP720" s="6">
        <v>40.000190734863281</v>
      </c>
      <c r="AQ720" s="6">
        <v>653.78314208984375</v>
      </c>
      <c r="AR720" s="6">
        <v>9.6999998092651367</v>
      </c>
      <c r="AS720" s="6">
        <v>47.635265350341797</v>
      </c>
      <c r="AT720" s="6">
        <v>11</v>
      </c>
      <c r="AU720" s="6">
        <v>206</v>
      </c>
      <c r="AV720" s="28">
        <f t="shared" si="72"/>
        <v>21268.484292507172</v>
      </c>
      <c r="AW720" s="28"/>
      <c r="AX720" s="7">
        <v>702</v>
      </c>
      <c r="AY720" s="7">
        <f t="shared" si="70"/>
        <v>21268.484292507172</v>
      </c>
      <c r="AZ720" s="7">
        <f t="shared" si="73"/>
        <v>16257.784578919411</v>
      </c>
      <c r="BA720" s="30">
        <f t="shared" si="74"/>
        <v>691</v>
      </c>
      <c r="BB720" s="31">
        <f t="shared" si="75"/>
        <v>0.70152284263959386</v>
      </c>
    </row>
    <row r="721" spans="1:54" x14ac:dyDescent="0.25">
      <c r="A721" s="10">
        <f t="shared" si="71"/>
        <v>5</v>
      </c>
      <c r="C721" s="5">
        <v>29006</v>
      </c>
      <c r="D721" s="6">
        <v>425.85873413085937</v>
      </c>
      <c r="E721" s="6">
        <v>89.302627563476563</v>
      </c>
      <c r="F721" s="6">
        <v>14.21219539642334</v>
      </c>
      <c r="G721" s="6">
        <v>930</v>
      </c>
      <c r="H721" s="6">
        <v>189.45028686523437</v>
      </c>
      <c r="I721" s="6">
        <v>102.79373931884766</v>
      </c>
      <c r="J721" s="6">
        <v>1749.6552734375</v>
      </c>
      <c r="K721" s="6">
        <v>211.14698791503906</v>
      </c>
      <c r="L721" s="6">
        <v>351.14541625976562</v>
      </c>
      <c r="M721" s="6">
        <v>18.299999237060547</v>
      </c>
      <c r="N721" s="6">
        <v>10.540117263793945</v>
      </c>
      <c r="O721" s="6">
        <v>261.4124755859375</v>
      </c>
      <c r="P721" s="6">
        <v>1978.0589599609375</v>
      </c>
      <c r="Q721" s="6">
        <v>87.131156921386719</v>
      </c>
      <c r="R721" s="6">
        <v>66</v>
      </c>
      <c r="S721" s="6">
        <v>975</v>
      </c>
      <c r="T721" s="6">
        <v>4</v>
      </c>
      <c r="U721" s="6">
        <v>188.29920959472656</v>
      </c>
      <c r="V721" s="6">
        <v>401.13427734375</v>
      </c>
      <c r="W721" s="6">
        <v>10.199999809265137</v>
      </c>
      <c r="X721" s="6">
        <v>273.33578491210937</v>
      </c>
      <c r="Y721" s="6">
        <v>98.517112731933594</v>
      </c>
      <c r="Z721" s="6">
        <v>870.15185546875</v>
      </c>
      <c r="AA721" s="6">
        <v>78.5</v>
      </c>
      <c r="AB721" s="6">
        <v>489.7113037109375</v>
      </c>
      <c r="AC721" s="6">
        <v>110.28811645507812</v>
      </c>
      <c r="AD721" s="6">
        <v>2018.905517578125</v>
      </c>
      <c r="AE721" s="6">
        <v>3538</v>
      </c>
      <c r="AF721" s="6">
        <v>202.44581604003906</v>
      </c>
      <c r="AG721" s="6">
        <v>851.46563720703125</v>
      </c>
      <c r="AH721" s="6">
        <v>4.0999999046325684</v>
      </c>
      <c r="AI721" s="6">
        <v>87.61431884765625</v>
      </c>
      <c r="AJ721" s="6">
        <v>65.599998474121094</v>
      </c>
      <c r="AK721" s="6">
        <v>58.439651489257812</v>
      </c>
      <c r="AL721" s="6">
        <v>26.740707397460937</v>
      </c>
      <c r="AM721" s="6">
        <v>58.142013549804687</v>
      </c>
      <c r="AN721" s="6">
        <v>4536.12548828125</v>
      </c>
      <c r="AO721" s="6">
        <v>33.799999237060547</v>
      </c>
      <c r="AP721" s="6">
        <v>20</v>
      </c>
      <c r="AQ721" s="6">
        <v>599.511474609375</v>
      </c>
      <c r="AR721" s="6">
        <v>11.800000190734863</v>
      </c>
      <c r="AS721" s="6">
        <v>41.731224060058594</v>
      </c>
      <c r="AT721" s="6">
        <v>11</v>
      </c>
      <c r="AU721" s="6">
        <v>206</v>
      </c>
      <c r="AV721" s="28">
        <f t="shared" si="72"/>
        <v>22355.56747674942</v>
      </c>
      <c r="AW721" s="28"/>
      <c r="AX721" s="7">
        <v>703</v>
      </c>
      <c r="AY721" s="7">
        <f t="shared" si="70"/>
        <v>22355.56747674942</v>
      </c>
      <c r="AZ721" s="7">
        <f t="shared" si="73"/>
        <v>16255.719313383102</v>
      </c>
      <c r="BA721" s="30">
        <f t="shared" si="74"/>
        <v>692</v>
      </c>
      <c r="BB721" s="31">
        <f t="shared" si="75"/>
        <v>0.70253807106598987</v>
      </c>
    </row>
    <row r="722" spans="1:54" x14ac:dyDescent="0.25">
      <c r="A722" s="10">
        <f t="shared" si="71"/>
        <v>6</v>
      </c>
      <c r="C722" s="5">
        <v>29036</v>
      </c>
      <c r="D722" s="6">
        <v>373.06634521484375</v>
      </c>
      <c r="E722" s="6">
        <v>63.947895050048828</v>
      </c>
      <c r="F722" s="6">
        <v>10.240317344665527</v>
      </c>
      <c r="G722" s="6">
        <v>889.77001953125</v>
      </c>
      <c r="H722" s="6">
        <v>18.600000381469727</v>
      </c>
      <c r="I722" s="6">
        <v>17.483367919921875</v>
      </c>
      <c r="J722" s="6">
        <v>1761.1807861328125</v>
      </c>
      <c r="K722" s="6">
        <v>176.96551513671875</v>
      </c>
      <c r="L722" s="6">
        <v>77.572036743164063</v>
      </c>
      <c r="M722" s="6">
        <v>34.2056884765625</v>
      </c>
      <c r="N722" s="6">
        <v>10.29788875579834</v>
      </c>
      <c r="O722" s="6">
        <v>230.39999389648437</v>
      </c>
      <c r="P722" s="6">
        <v>1847.192138671875</v>
      </c>
      <c r="Q722" s="6">
        <v>85.965385437011719</v>
      </c>
      <c r="R722" s="6">
        <v>66</v>
      </c>
      <c r="S722" s="6">
        <v>837.0439453125</v>
      </c>
      <c r="T722" s="6">
        <v>4</v>
      </c>
      <c r="U722" s="6">
        <v>346.20541381835938</v>
      </c>
      <c r="V722" s="6">
        <v>306.6451416015625</v>
      </c>
      <c r="W722" s="6">
        <v>10.199999809265137</v>
      </c>
      <c r="X722" s="6">
        <v>298.12997436523437</v>
      </c>
      <c r="Y722" s="6">
        <v>97.868545532226562</v>
      </c>
      <c r="Z722" s="6">
        <v>836.49676513671875</v>
      </c>
      <c r="AA722" s="6">
        <v>78.5</v>
      </c>
      <c r="AB722" s="6">
        <v>496.4915771484375</v>
      </c>
      <c r="AC722" s="6">
        <v>97.913414001464844</v>
      </c>
      <c r="AD722" s="6">
        <v>2045.7447509765625</v>
      </c>
      <c r="AE722" s="6">
        <v>3538</v>
      </c>
      <c r="AF722" s="6">
        <v>209.26499938964844</v>
      </c>
      <c r="AG722" s="6">
        <v>863.13604736328125</v>
      </c>
      <c r="AH722" s="6">
        <v>4.0999999046325684</v>
      </c>
      <c r="AI722" s="6">
        <v>86.186286926269531</v>
      </c>
      <c r="AJ722" s="6">
        <v>65.599998474121094</v>
      </c>
      <c r="AK722" s="6">
        <v>51.660381317138672</v>
      </c>
      <c r="AL722" s="6">
        <v>26.327451705932617</v>
      </c>
      <c r="AM722" s="6">
        <v>50.768936157226563</v>
      </c>
      <c r="AN722" s="6">
        <v>3807.89697265625</v>
      </c>
      <c r="AO722" s="6">
        <v>33.799999237060547</v>
      </c>
      <c r="AP722" s="6">
        <v>22.90595817565918</v>
      </c>
      <c r="AQ722" s="6">
        <v>428.035400390625</v>
      </c>
      <c r="AR722" s="6">
        <v>11.800000190734863</v>
      </c>
      <c r="AS722" s="6">
        <v>56.861457824707031</v>
      </c>
      <c r="AT722" s="6">
        <v>11</v>
      </c>
      <c r="AU722" s="6">
        <v>180.71688842773437</v>
      </c>
      <c r="AV722" s="28">
        <f t="shared" si="72"/>
        <v>20566.18768453598</v>
      </c>
      <c r="AW722" s="28"/>
      <c r="AX722" s="7">
        <v>704</v>
      </c>
      <c r="AY722" s="7">
        <f t="shared" si="70"/>
        <v>20566.18768453598</v>
      </c>
      <c r="AZ722" s="7">
        <f t="shared" si="73"/>
        <v>16255.400417044759</v>
      </c>
      <c r="BA722" s="30">
        <f t="shared" si="74"/>
        <v>693</v>
      </c>
      <c r="BB722" s="31">
        <f t="shared" si="75"/>
        <v>0.70355329949238576</v>
      </c>
    </row>
    <row r="723" spans="1:54" x14ac:dyDescent="0.25">
      <c r="A723" s="10">
        <f t="shared" si="71"/>
        <v>7</v>
      </c>
      <c r="C723" s="5">
        <v>29067</v>
      </c>
      <c r="D723" s="6">
        <v>316.48583984375</v>
      </c>
      <c r="E723" s="6">
        <v>34.064964294433594</v>
      </c>
      <c r="F723" s="6">
        <v>10.153531074523926</v>
      </c>
      <c r="G723" s="6">
        <v>674.5213623046875</v>
      </c>
      <c r="H723" s="6">
        <v>69.759834289550781</v>
      </c>
      <c r="I723" s="6">
        <v>1.6033203601837158</v>
      </c>
      <c r="J723" s="6">
        <v>1544.304931640625</v>
      </c>
      <c r="K723" s="6">
        <v>132.56103515625</v>
      </c>
      <c r="L723" s="6">
        <v>33.420921325683594</v>
      </c>
      <c r="M723" s="6">
        <v>18.299999237060547</v>
      </c>
      <c r="N723" s="6">
        <v>10.025800704956055</v>
      </c>
      <c r="O723" s="6">
        <v>230.39999389648437</v>
      </c>
      <c r="P723" s="6">
        <v>1633.292724609375</v>
      </c>
      <c r="Q723" s="6">
        <v>84.289588928222656</v>
      </c>
      <c r="R723" s="6">
        <v>67</v>
      </c>
      <c r="S723" s="6">
        <v>586.75750732421875</v>
      </c>
      <c r="T723" s="6">
        <v>4</v>
      </c>
      <c r="U723" s="6">
        <v>351.82315063476562</v>
      </c>
      <c r="V723" s="6">
        <v>126.77603149414063</v>
      </c>
      <c r="W723" s="6">
        <v>10.199999809265137</v>
      </c>
      <c r="X723" s="6">
        <v>254.17649841308594</v>
      </c>
      <c r="Y723" s="6">
        <v>97.134529113769531</v>
      </c>
      <c r="Z723" s="6">
        <v>682.81256103515625</v>
      </c>
      <c r="AA723" s="6">
        <v>78.5</v>
      </c>
      <c r="AB723" s="6">
        <v>341.291015625</v>
      </c>
      <c r="AC723" s="6">
        <v>83.112113952636719</v>
      </c>
      <c r="AD723" s="6">
        <v>2060.76123046875</v>
      </c>
      <c r="AE723" s="6">
        <v>3489.616943359375</v>
      </c>
      <c r="AF723" s="6">
        <v>202.71745300292969</v>
      </c>
      <c r="AG723" s="6">
        <v>661.531494140625</v>
      </c>
      <c r="AH723" s="6">
        <v>4.0999999046325684</v>
      </c>
      <c r="AI723" s="6">
        <v>4.8000001907348633</v>
      </c>
      <c r="AJ723" s="6">
        <v>65.599998474121094</v>
      </c>
      <c r="AK723" s="6">
        <v>43.963356018066406</v>
      </c>
      <c r="AL723" s="6">
        <v>14.487224578857422</v>
      </c>
      <c r="AM723" s="6">
        <v>43.933830261230469</v>
      </c>
      <c r="AN723" s="6">
        <v>3141.19091796875</v>
      </c>
      <c r="AO723" s="6">
        <v>33.799999237060547</v>
      </c>
      <c r="AP723" s="6">
        <v>20</v>
      </c>
      <c r="AQ723" s="6">
        <v>252.74324035644531</v>
      </c>
      <c r="AR723" s="6">
        <v>9.6999998092651367</v>
      </c>
      <c r="AS723" s="6">
        <v>3.9375395774841309</v>
      </c>
      <c r="AT723" s="6">
        <v>11</v>
      </c>
      <c r="AU723" s="6">
        <v>179.68681335449219</v>
      </c>
      <c r="AV723" s="28">
        <f t="shared" si="72"/>
        <v>17720.337295770645</v>
      </c>
      <c r="AW723" s="28"/>
      <c r="AX723" s="7">
        <v>705</v>
      </c>
      <c r="AY723" s="7">
        <f t="shared" si="70"/>
        <v>17720.337295770645</v>
      </c>
      <c r="AZ723" s="7">
        <f t="shared" si="73"/>
        <v>16246.562590241432</v>
      </c>
      <c r="BA723" s="30">
        <f t="shared" si="74"/>
        <v>694</v>
      </c>
      <c r="BB723" s="31">
        <f t="shared" si="75"/>
        <v>0.70456852791878177</v>
      </c>
    </row>
    <row r="724" spans="1:54" x14ac:dyDescent="0.25">
      <c r="A724" s="10">
        <f t="shared" si="71"/>
        <v>8</v>
      </c>
      <c r="C724" s="5">
        <v>29098</v>
      </c>
      <c r="D724" s="6">
        <v>261.69644165039063</v>
      </c>
      <c r="E724" s="6">
        <v>12.505277633666992</v>
      </c>
      <c r="F724" s="6">
        <v>10.08415699005127</v>
      </c>
      <c r="G724" s="6">
        <v>521.32452392578125</v>
      </c>
      <c r="H724" s="6">
        <v>32.954097747802734</v>
      </c>
      <c r="I724" s="6">
        <v>1</v>
      </c>
      <c r="J724" s="6">
        <v>1317.3682861328125</v>
      </c>
      <c r="K724" s="6">
        <v>89.781410217285156</v>
      </c>
      <c r="L724" s="6">
        <v>4</v>
      </c>
      <c r="M724" s="6">
        <v>18.299999237060547</v>
      </c>
      <c r="N724" s="6">
        <v>9.8000001907348633</v>
      </c>
      <c r="O724" s="6">
        <v>230.39999389648437</v>
      </c>
      <c r="P724" s="6">
        <v>1398.0958251953125</v>
      </c>
      <c r="Q724" s="6">
        <v>83</v>
      </c>
      <c r="R724" s="6">
        <v>67</v>
      </c>
      <c r="S724" s="6">
        <v>437.00381469726562</v>
      </c>
      <c r="T724" s="6">
        <v>4.0344934463500977</v>
      </c>
      <c r="U724" s="6">
        <v>326.95034790039062</v>
      </c>
      <c r="V724" s="6">
        <v>0.20000000298023224</v>
      </c>
      <c r="W724" s="6">
        <v>10.199999809265137</v>
      </c>
      <c r="X724" s="6">
        <v>204.15005493164062</v>
      </c>
      <c r="Y724" s="6">
        <v>96.486968994140625</v>
      </c>
      <c r="Z724" s="6">
        <v>506.7119140625</v>
      </c>
      <c r="AA724" s="6">
        <v>78.5</v>
      </c>
      <c r="AB724" s="6">
        <v>166.77508544921875</v>
      </c>
      <c r="AC724" s="6">
        <v>67.736747741699219</v>
      </c>
      <c r="AD724" s="6">
        <v>2073.78076171875</v>
      </c>
      <c r="AE724" s="6">
        <v>3431.053955078125</v>
      </c>
      <c r="AF724" s="6">
        <v>169.20660400390625</v>
      </c>
      <c r="AG724" s="6">
        <v>278.14120483398438</v>
      </c>
      <c r="AH724" s="6">
        <v>4.0999999046325684</v>
      </c>
      <c r="AI724" s="6">
        <v>4.8000001907348633</v>
      </c>
      <c r="AJ724" s="6">
        <v>39.816825866699219</v>
      </c>
      <c r="AK724" s="6">
        <v>37.437446594238281</v>
      </c>
      <c r="AL724" s="6">
        <v>5.285193920135498</v>
      </c>
      <c r="AM724" s="6">
        <v>37.532321929931641</v>
      </c>
      <c r="AN724" s="6">
        <v>2646.659423828125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1.2271555662155151</v>
      </c>
      <c r="AT724" s="6">
        <v>11</v>
      </c>
      <c r="AU724" s="6">
        <v>179.97358703613281</v>
      </c>
      <c r="AV724" s="28">
        <f t="shared" si="72"/>
        <v>15048.970373228192</v>
      </c>
      <c r="AW724" s="28"/>
      <c r="AX724" s="7">
        <v>706</v>
      </c>
      <c r="AY724" s="7">
        <f t="shared" ref="AY724:AY787" si="76">HLOOKUP(INDEX($D$19:$AV$19,1,$AY$18),$D$19:$AV$1013,AX724,FALSE)</f>
        <v>15048.970373228192</v>
      </c>
      <c r="AZ724" s="7">
        <f t="shared" si="73"/>
        <v>16231.205239012837</v>
      </c>
      <c r="BA724" s="30">
        <f t="shared" si="74"/>
        <v>695</v>
      </c>
      <c r="BB724" s="31">
        <f t="shared" si="75"/>
        <v>0.70558375634517767</v>
      </c>
    </row>
    <row r="725" spans="1:54" x14ac:dyDescent="0.25">
      <c r="A725" s="10">
        <f t="shared" si="71"/>
        <v>9</v>
      </c>
      <c r="C725" s="5">
        <v>29128</v>
      </c>
      <c r="D725" s="6">
        <v>231.48294067382812</v>
      </c>
      <c r="E725" s="6">
        <v>10</v>
      </c>
      <c r="F725" s="6">
        <v>10.035223960876465</v>
      </c>
      <c r="G725" s="6">
        <v>403.93218994140625</v>
      </c>
      <c r="H725" s="6">
        <v>18.600000381469727</v>
      </c>
      <c r="I725" s="6">
        <v>1</v>
      </c>
      <c r="J725" s="6">
        <v>1100</v>
      </c>
      <c r="K725" s="6">
        <v>43.384273529052734</v>
      </c>
      <c r="L725" s="6">
        <v>4</v>
      </c>
      <c r="M725" s="6">
        <v>18.299999237060547</v>
      </c>
      <c r="N725" s="6">
        <v>9.8000001907348633</v>
      </c>
      <c r="O725" s="6">
        <v>230.39999389648437</v>
      </c>
      <c r="P725" s="6">
        <v>1371.008544921875</v>
      </c>
      <c r="Q725" s="6">
        <v>83.205810546875</v>
      </c>
      <c r="R725" s="6">
        <v>67</v>
      </c>
      <c r="S725" s="6">
        <v>439.01736450195312</v>
      </c>
      <c r="T725" s="6">
        <v>4</v>
      </c>
      <c r="U725" s="6">
        <v>299.66488647460937</v>
      </c>
      <c r="V725" s="6">
        <v>16.353492736816406</v>
      </c>
      <c r="W725" s="6">
        <v>10.199999809265137</v>
      </c>
      <c r="X725" s="6">
        <v>156.19873046875</v>
      </c>
      <c r="Y725" s="6">
        <v>94.092063903808594</v>
      </c>
      <c r="Z725" s="6">
        <v>330.5965576171875</v>
      </c>
      <c r="AA725" s="6">
        <v>78.5</v>
      </c>
      <c r="AB725" s="6">
        <v>122.3536376953125</v>
      </c>
      <c r="AC725" s="6">
        <v>67.49334716796875</v>
      </c>
      <c r="AD725" s="6">
        <v>1997.8172607421875</v>
      </c>
      <c r="AE725" s="6">
        <v>3270.708251953125</v>
      </c>
      <c r="AF725" s="6">
        <v>111.87543487548828</v>
      </c>
      <c r="AG725" s="6">
        <v>175.34207153320312</v>
      </c>
      <c r="AH725" s="6">
        <v>4.0999999046325684</v>
      </c>
      <c r="AI725" s="6">
        <v>4.8000001907348633</v>
      </c>
      <c r="AJ725" s="6">
        <v>21.95344352722168</v>
      </c>
      <c r="AK725" s="6">
        <v>37</v>
      </c>
      <c r="AL725" s="6">
        <v>0.60000002384185791</v>
      </c>
      <c r="AM725" s="6">
        <v>31</v>
      </c>
      <c r="AN725" s="6">
        <v>2634.051513671875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0.60000002384185791</v>
      </c>
      <c r="AT725" s="6">
        <v>11</v>
      </c>
      <c r="AU725" s="6">
        <v>180.28758239746094</v>
      </c>
      <c r="AV725" s="28">
        <f t="shared" si="72"/>
        <v>13845.254615545273</v>
      </c>
      <c r="AW725" s="28"/>
      <c r="AX725" s="7">
        <v>707</v>
      </c>
      <c r="AY725" s="7">
        <f t="shared" si="76"/>
        <v>13845.254615545273</v>
      </c>
      <c r="AZ725" s="7">
        <f t="shared" si="73"/>
        <v>16226.392185926437</v>
      </c>
      <c r="BA725" s="30">
        <f t="shared" si="74"/>
        <v>696</v>
      </c>
      <c r="BB725" s="31">
        <f t="shared" si="75"/>
        <v>0.70659898477157357</v>
      </c>
    </row>
    <row r="726" spans="1:54" x14ac:dyDescent="0.25">
      <c r="A726" s="10">
        <f t="shared" si="71"/>
        <v>10</v>
      </c>
      <c r="C726" s="5">
        <v>29159</v>
      </c>
      <c r="D726" s="6">
        <v>227.43359375</v>
      </c>
      <c r="E726" s="6">
        <v>10</v>
      </c>
      <c r="F726" s="6">
        <v>10</v>
      </c>
      <c r="G726" s="6">
        <v>398.14569091796875</v>
      </c>
      <c r="H726" s="6">
        <v>28.709199905395508</v>
      </c>
      <c r="I726" s="6">
        <v>1</v>
      </c>
      <c r="J726" s="6">
        <v>1100</v>
      </c>
      <c r="K726" s="6">
        <v>24.513479232788086</v>
      </c>
      <c r="L726" s="6">
        <v>4</v>
      </c>
      <c r="M726" s="6">
        <v>18.299999237060547</v>
      </c>
      <c r="N726" s="6">
        <v>9.8000001907348633</v>
      </c>
      <c r="O726" s="6">
        <v>230.39999389648437</v>
      </c>
      <c r="P726" s="6">
        <v>1376.5272216796875</v>
      </c>
      <c r="Q726" s="6">
        <v>87.01983642578125</v>
      </c>
      <c r="R726" s="6">
        <v>66</v>
      </c>
      <c r="S726" s="6">
        <v>450.19259643554687</v>
      </c>
      <c r="T726" s="6">
        <v>4</v>
      </c>
      <c r="U726" s="6">
        <v>280.28167724609375</v>
      </c>
      <c r="V726" s="6">
        <v>0.20000000298023224</v>
      </c>
      <c r="W726" s="6">
        <v>10.199999809265137</v>
      </c>
      <c r="X726" s="6">
        <v>115.78526306152344</v>
      </c>
      <c r="Y726" s="6">
        <v>93.80194091796875</v>
      </c>
      <c r="Z726" s="6">
        <v>269.77963256835937</v>
      </c>
      <c r="AA726" s="6">
        <v>78.5</v>
      </c>
      <c r="AB726" s="6">
        <v>120</v>
      </c>
      <c r="AC726" s="6">
        <v>67.621971130371094</v>
      </c>
      <c r="AD726" s="6">
        <v>1907.315673828125</v>
      </c>
      <c r="AE726" s="6">
        <v>3115</v>
      </c>
      <c r="AF726" s="6">
        <v>52.964309692382812</v>
      </c>
      <c r="AG726" s="6">
        <v>157.26115417480469</v>
      </c>
      <c r="AH726" s="6">
        <v>4.0999999046325684</v>
      </c>
      <c r="AI726" s="6">
        <v>16.184846878051758</v>
      </c>
      <c r="AJ726" s="6">
        <v>7.886960506439209</v>
      </c>
      <c r="AK726" s="6">
        <v>37</v>
      </c>
      <c r="AL726" s="6">
        <v>0.60000002384185791</v>
      </c>
      <c r="AM726" s="6">
        <v>31</v>
      </c>
      <c r="AN726" s="6">
        <v>2630.4052734375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0.60000002384185791</v>
      </c>
      <c r="AT726" s="6">
        <v>11</v>
      </c>
      <c r="AU726" s="6">
        <v>180.88471984863281</v>
      </c>
      <c r="AV726" s="28">
        <f t="shared" si="72"/>
        <v>13377.915033772588</v>
      </c>
      <c r="AW726" s="28"/>
      <c r="AX726" s="7">
        <v>708</v>
      </c>
      <c r="AY726" s="7">
        <f t="shared" si="76"/>
        <v>13377.915033772588</v>
      </c>
      <c r="AZ726" s="7">
        <f t="shared" si="73"/>
        <v>16206.940774440765</v>
      </c>
      <c r="BA726" s="30">
        <f t="shared" si="74"/>
        <v>697</v>
      </c>
      <c r="BB726" s="31">
        <f t="shared" si="75"/>
        <v>0.70761421319796958</v>
      </c>
    </row>
    <row r="727" spans="1:54" x14ac:dyDescent="0.25">
      <c r="A727" s="10">
        <f t="shared" si="71"/>
        <v>11</v>
      </c>
      <c r="C727" s="5">
        <v>29189</v>
      </c>
      <c r="D727" s="6">
        <v>226.761474609375</v>
      </c>
      <c r="E727" s="6">
        <v>31.146038055419922</v>
      </c>
      <c r="F727" s="6">
        <v>10.637721061706543</v>
      </c>
      <c r="G727" s="6">
        <v>410.17892456054687</v>
      </c>
      <c r="H727" s="6">
        <v>18.600000381469727</v>
      </c>
      <c r="I727" s="6">
        <v>10.599704742431641</v>
      </c>
      <c r="J727" s="6">
        <v>1100</v>
      </c>
      <c r="K727" s="6">
        <v>36.313190460205078</v>
      </c>
      <c r="L727" s="6">
        <v>4</v>
      </c>
      <c r="M727" s="6">
        <v>28.961906433105469</v>
      </c>
      <c r="N727" s="6">
        <v>9.8000001907348633</v>
      </c>
      <c r="O727" s="6">
        <v>230.39999389648437</v>
      </c>
      <c r="P727" s="6">
        <v>1422.3878173828125</v>
      </c>
      <c r="Q727" s="6">
        <v>93.2999267578125</v>
      </c>
      <c r="R727" s="6">
        <v>64</v>
      </c>
      <c r="S727" s="6">
        <v>474.91094970703125</v>
      </c>
      <c r="T727" s="6">
        <v>5.2348957061767578</v>
      </c>
      <c r="U727" s="6">
        <v>266.5093994140625</v>
      </c>
      <c r="V727" s="6">
        <v>18.338933944702148</v>
      </c>
      <c r="W727" s="6">
        <v>10.688626289367676</v>
      </c>
      <c r="X727" s="6">
        <v>83.94146728515625</v>
      </c>
      <c r="Y727" s="6">
        <v>90.018341064453125</v>
      </c>
      <c r="Z727" s="6">
        <v>261.3677978515625</v>
      </c>
      <c r="AA727" s="6">
        <v>78.5</v>
      </c>
      <c r="AB727" s="6">
        <v>120</v>
      </c>
      <c r="AC727" s="6">
        <v>53.552387237548828</v>
      </c>
      <c r="AD727" s="6">
        <v>1934.0850830078125</v>
      </c>
      <c r="AE727" s="6">
        <v>3107</v>
      </c>
      <c r="AF727" s="6">
        <v>32.364517211914062</v>
      </c>
      <c r="AG727" s="6">
        <v>167.40524291992187</v>
      </c>
      <c r="AH727" s="6">
        <v>4.0999999046325684</v>
      </c>
      <c r="AI727" s="6">
        <v>108.54962158203125</v>
      </c>
      <c r="AJ727" s="6">
        <v>6.5999999046325684</v>
      </c>
      <c r="AK727" s="6">
        <v>37</v>
      </c>
      <c r="AL727" s="6">
        <v>3.8101756572723389</v>
      </c>
      <c r="AM727" s="6">
        <v>31</v>
      </c>
      <c r="AN727" s="6">
        <v>2762.365966796875</v>
      </c>
      <c r="AO727" s="6">
        <v>33.799999237060547</v>
      </c>
      <c r="AP727" s="6">
        <v>20</v>
      </c>
      <c r="AQ727" s="6">
        <v>198.14265441894531</v>
      </c>
      <c r="AR727" s="6">
        <v>11.800000190734863</v>
      </c>
      <c r="AS727" s="6">
        <v>5.7792139053344727</v>
      </c>
      <c r="AT727" s="6">
        <v>11</v>
      </c>
      <c r="AU727" s="6">
        <v>181.31849670410156</v>
      </c>
      <c r="AV727" s="28">
        <f t="shared" si="72"/>
        <v>13816.270468473434</v>
      </c>
      <c r="AW727" s="28"/>
      <c r="AX727" s="7">
        <v>709</v>
      </c>
      <c r="AY727" s="7">
        <f t="shared" si="76"/>
        <v>13816.270468473434</v>
      </c>
      <c r="AZ727" s="7">
        <f t="shared" si="73"/>
        <v>16206.428171634674</v>
      </c>
      <c r="BA727" s="30">
        <f t="shared" si="74"/>
        <v>698</v>
      </c>
      <c r="BB727" s="31">
        <f t="shared" si="75"/>
        <v>0.70862944162436547</v>
      </c>
    </row>
    <row r="728" spans="1:54" x14ac:dyDescent="0.25">
      <c r="A728" s="10">
        <f t="shared" si="71"/>
        <v>12</v>
      </c>
      <c r="C728" s="5">
        <v>29220</v>
      </c>
      <c r="D728" s="6">
        <v>280.144775390625</v>
      </c>
      <c r="E728" s="6">
        <v>68.767990112304688</v>
      </c>
      <c r="F728" s="6">
        <v>11.525700569152832</v>
      </c>
      <c r="G728" s="6">
        <v>251</v>
      </c>
      <c r="H728" s="6">
        <v>153.23944091796875</v>
      </c>
      <c r="I728" s="6">
        <v>22.194652557373047</v>
      </c>
      <c r="J728" s="6">
        <v>1100</v>
      </c>
      <c r="K728" s="6">
        <v>80.079963684082031</v>
      </c>
      <c r="L728" s="6">
        <v>4</v>
      </c>
      <c r="M728" s="6">
        <v>18.299999237060547</v>
      </c>
      <c r="N728" s="6">
        <v>9.830775260925293</v>
      </c>
      <c r="O728" s="6">
        <v>261.77999877929687</v>
      </c>
      <c r="P728" s="6">
        <v>1423.30224609375</v>
      </c>
      <c r="Q728" s="6">
        <v>101.13458251953125</v>
      </c>
      <c r="R728" s="6">
        <v>50</v>
      </c>
      <c r="S728" s="6">
        <v>369.79812622070313</v>
      </c>
      <c r="T728" s="6">
        <v>6.7602458000183105</v>
      </c>
      <c r="U728" s="6">
        <v>251.74293518066406</v>
      </c>
      <c r="V728" s="6">
        <v>36.216682434082031</v>
      </c>
      <c r="W728" s="6">
        <v>10.199999809265137</v>
      </c>
      <c r="X728" s="6">
        <v>103.54897308349609</v>
      </c>
      <c r="Y728" s="6">
        <v>77.660049438476563</v>
      </c>
      <c r="Z728" s="6">
        <v>261.16513061523437</v>
      </c>
      <c r="AA728" s="6">
        <v>142.81280517578125</v>
      </c>
      <c r="AB728" s="6">
        <v>120</v>
      </c>
      <c r="AC728" s="6">
        <v>54.713188171386719</v>
      </c>
      <c r="AD728" s="6">
        <v>1950</v>
      </c>
      <c r="AE728" s="6">
        <v>2661.00390625</v>
      </c>
      <c r="AF728" s="6">
        <v>12.199999809265137</v>
      </c>
      <c r="AG728" s="6">
        <v>179.32582092285156</v>
      </c>
      <c r="AH728" s="6">
        <v>4.0999999046325684</v>
      </c>
      <c r="AI728" s="6">
        <v>4.8000001907348633</v>
      </c>
      <c r="AJ728" s="6">
        <v>20.755918502807617</v>
      </c>
      <c r="AK728" s="6">
        <v>37</v>
      </c>
      <c r="AL728" s="6">
        <v>7.2909059524536133</v>
      </c>
      <c r="AM728" s="6">
        <v>37.397365570068359</v>
      </c>
      <c r="AN728" s="6">
        <v>2901.16455078125</v>
      </c>
      <c r="AO728" s="6">
        <v>41.971485137939453</v>
      </c>
      <c r="AP728" s="6">
        <v>26.763111114501953</v>
      </c>
      <c r="AQ728" s="6">
        <v>362.1759033203125</v>
      </c>
      <c r="AR728" s="6">
        <v>9.6999998092651367</v>
      </c>
      <c r="AS728" s="6">
        <v>9.9324254989624023</v>
      </c>
      <c r="AT728" s="6">
        <v>11</v>
      </c>
      <c r="AU728" s="6">
        <v>181.37477111816406</v>
      </c>
      <c r="AV728" s="28">
        <f t="shared" si="72"/>
        <v>13727.874424934387</v>
      </c>
      <c r="AW728" s="28"/>
      <c r="AX728" s="7">
        <v>710</v>
      </c>
      <c r="AY728" s="7">
        <f t="shared" si="76"/>
        <v>13727.874424934387</v>
      </c>
      <c r="AZ728" s="7">
        <f t="shared" si="73"/>
        <v>16198.566531300545</v>
      </c>
      <c r="BA728" s="30">
        <f t="shared" si="74"/>
        <v>699</v>
      </c>
      <c r="BB728" s="31">
        <f t="shared" si="75"/>
        <v>0.70964467005076137</v>
      </c>
    </row>
    <row r="729" spans="1:54" x14ac:dyDescent="0.25">
      <c r="A729" s="10">
        <f t="shared" si="71"/>
        <v>1</v>
      </c>
      <c r="C729" s="5">
        <v>29251</v>
      </c>
      <c r="D729" s="6">
        <v>438.37112426757812</v>
      </c>
      <c r="E729" s="6">
        <v>57.264694213867188</v>
      </c>
      <c r="F729" s="6">
        <v>39.17083740234375</v>
      </c>
      <c r="G729" s="6">
        <v>523.1204833984375</v>
      </c>
      <c r="H729" s="6">
        <v>239.45814514160156</v>
      </c>
      <c r="I729" s="6">
        <v>102.97579193115234</v>
      </c>
      <c r="J729" s="6">
        <v>1303.955078125</v>
      </c>
      <c r="K729" s="6">
        <v>135.19984436035156</v>
      </c>
      <c r="L729" s="6">
        <v>37.895908355712891</v>
      </c>
      <c r="M729" s="6">
        <v>18.299999237060547</v>
      </c>
      <c r="N729" s="6">
        <v>9.8374605178833008</v>
      </c>
      <c r="O729" s="6">
        <v>293.21710205078125</v>
      </c>
      <c r="P729" s="6">
        <v>1690</v>
      </c>
      <c r="Q729" s="6">
        <v>109.19709777832031</v>
      </c>
      <c r="R729" s="6">
        <v>62</v>
      </c>
      <c r="S729" s="6">
        <v>421</v>
      </c>
      <c r="T729" s="6">
        <v>30</v>
      </c>
      <c r="U729" s="6">
        <v>330.818603515625</v>
      </c>
      <c r="V729" s="6">
        <v>173.56430053710937</v>
      </c>
      <c r="W729" s="6">
        <v>10.199999809265137</v>
      </c>
      <c r="X729" s="6">
        <v>242.08723449707031</v>
      </c>
      <c r="Y729" s="6">
        <v>72</v>
      </c>
      <c r="Z729" s="6">
        <v>504.84451293945313</v>
      </c>
      <c r="AA729" s="6">
        <v>182</v>
      </c>
      <c r="AB729" s="6">
        <v>251.16203308105469</v>
      </c>
      <c r="AC729" s="6">
        <v>63.267940521240234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65.599998474121094</v>
      </c>
      <c r="AK729" s="6">
        <v>37</v>
      </c>
      <c r="AL729" s="6">
        <v>8.9995603561401367</v>
      </c>
      <c r="AM729" s="6">
        <v>38.167415618896484</v>
      </c>
      <c r="AN729" s="6">
        <v>3627.372802734375</v>
      </c>
      <c r="AO729" s="6">
        <v>44</v>
      </c>
      <c r="AP729" s="6">
        <v>34.872463226318359</v>
      </c>
      <c r="AQ729" s="6">
        <v>468.22906494140625</v>
      </c>
      <c r="AR729" s="6">
        <v>11.800000190734863</v>
      </c>
      <c r="AS729" s="6">
        <v>9.1630125045776367</v>
      </c>
      <c r="AT729" s="6">
        <v>23.134973526000977</v>
      </c>
      <c r="AU729" s="6">
        <v>181.37113952636719</v>
      </c>
      <c r="AV729" s="28">
        <f t="shared" si="72"/>
        <v>17323.766700267792</v>
      </c>
      <c r="AW729" s="28"/>
      <c r="AX729" s="7">
        <v>711</v>
      </c>
      <c r="AY729" s="7">
        <f t="shared" si="76"/>
        <v>17323.766700267792</v>
      </c>
      <c r="AZ729" s="7">
        <f t="shared" si="73"/>
        <v>16191.746740818024</v>
      </c>
      <c r="BA729" s="30">
        <f t="shared" si="74"/>
        <v>700</v>
      </c>
      <c r="BB729" s="31">
        <f t="shared" si="75"/>
        <v>0.71065989847715738</v>
      </c>
    </row>
    <row r="730" spans="1:54" x14ac:dyDescent="0.25">
      <c r="A730" s="10">
        <f t="shared" si="71"/>
        <v>2</v>
      </c>
      <c r="C730" s="5">
        <v>29280</v>
      </c>
      <c r="D730" s="6">
        <v>668.2508544921875</v>
      </c>
      <c r="E730" s="6">
        <v>57.69696044921875</v>
      </c>
      <c r="F730" s="6">
        <v>72.872802734375</v>
      </c>
      <c r="G730" s="6">
        <v>600</v>
      </c>
      <c r="H730" s="6">
        <v>229.55564880371094</v>
      </c>
      <c r="I730" s="6">
        <v>102.95725250244141</v>
      </c>
      <c r="J730" s="6">
        <v>1593.313232421875</v>
      </c>
      <c r="K730" s="6">
        <v>341.39263916015625</v>
      </c>
      <c r="L730" s="6">
        <v>154.71412658691406</v>
      </c>
      <c r="M730" s="6">
        <v>18.299999237060547</v>
      </c>
      <c r="N730" s="6">
        <v>9.8310661315917969</v>
      </c>
      <c r="O730" s="6">
        <v>319.67202758789062</v>
      </c>
      <c r="P730" s="6">
        <v>1690</v>
      </c>
      <c r="Q730" s="6">
        <v>114.93109893798828</v>
      </c>
      <c r="R730" s="6">
        <v>62</v>
      </c>
      <c r="S730" s="6">
        <v>373</v>
      </c>
      <c r="T730" s="6">
        <v>29</v>
      </c>
      <c r="U730" s="6">
        <v>360</v>
      </c>
      <c r="V730" s="6">
        <v>326.34539794921875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139.33619689941406</v>
      </c>
      <c r="AB730" s="6">
        <v>434.26266479492187</v>
      </c>
      <c r="AC730" s="6">
        <v>75.453163146972656</v>
      </c>
      <c r="AD730" s="6">
        <v>1950</v>
      </c>
      <c r="AE730" s="6">
        <v>2788</v>
      </c>
      <c r="AF730" s="6">
        <v>188</v>
      </c>
      <c r="AG730" s="6">
        <v>728.5546875</v>
      </c>
      <c r="AH730" s="6">
        <v>4.0999999046325684</v>
      </c>
      <c r="AI730" s="6">
        <v>91.16998291015625</v>
      </c>
      <c r="AJ730" s="6">
        <v>65.599998474121094</v>
      </c>
      <c r="AK730" s="6">
        <v>50.952571868896484</v>
      </c>
      <c r="AL730" s="6">
        <v>12.971591949462891</v>
      </c>
      <c r="AM730" s="6">
        <v>46.078380584716797</v>
      </c>
      <c r="AN730" s="6">
        <v>4039.632568359375</v>
      </c>
      <c r="AO730" s="6">
        <v>33.799999237060547</v>
      </c>
      <c r="AP730" s="6">
        <v>20</v>
      </c>
      <c r="AQ730" s="6">
        <v>562.09466552734375</v>
      </c>
      <c r="AR730" s="6">
        <v>11.800000190734863</v>
      </c>
      <c r="AS730" s="6">
        <v>8.8393802642822266</v>
      </c>
      <c r="AT730" s="6">
        <v>66.756011962890625</v>
      </c>
      <c r="AU730" s="6">
        <v>206</v>
      </c>
      <c r="AV730" s="28">
        <f t="shared" si="72"/>
        <v>19706.734958171844</v>
      </c>
      <c r="AW730" s="28"/>
      <c r="AX730" s="7">
        <v>712</v>
      </c>
      <c r="AY730" s="7">
        <f t="shared" si="76"/>
        <v>19706.734958171844</v>
      </c>
      <c r="AZ730" s="7">
        <f t="shared" si="73"/>
        <v>16182.531812667847</v>
      </c>
      <c r="BA730" s="30">
        <f t="shared" si="74"/>
        <v>701</v>
      </c>
      <c r="BB730" s="31">
        <f t="shared" si="75"/>
        <v>0.71167512690355328</v>
      </c>
    </row>
    <row r="731" spans="1:54" x14ac:dyDescent="0.25">
      <c r="A731" s="10">
        <f t="shared" si="71"/>
        <v>3</v>
      </c>
      <c r="C731" s="5">
        <v>29311</v>
      </c>
      <c r="D731" s="6">
        <v>733.28851318359375</v>
      </c>
      <c r="E731" s="6">
        <v>76.708343505859375</v>
      </c>
      <c r="F731" s="6">
        <v>101.57437896728516</v>
      </c>
      <c r="G731" s="6">
        <v>685</v>
      </c>
      <c r="H731" s="6">
        <v>323.70001220703125</v>
      </c>
      <c r="I731" s="6">
        <v>102.90395355224609</v>
      </c>
      <c r="J731" s="6">
        <v>1731.640869140625</v>
      </c>
      <c r="K731" s="6">
        <v>229.66661071777344</v>
      </c>
      <c r="L731" s="6">
        <v>207.36512756347656</v>
      </c>
      <c r="M731" s="6">
        <v>18.299999237060547</v>
      </c>
      <c r="N731" s="6">
        <v>9.8000001907348633</v>
      </c>
      <c r="O731" s="6">
        <v>323.76727294921875</v>
      </c>
      <c r="P731" s="6">
        <v>1689.9678955078125</v>
      </c>
      <c r="Q731" s="6">
        <v>122.02349853515625</v>
      </c>
      <c r="R731" s="6">
        <v>64</v>
      </c>
      <c r="S731" s="6">
        <v>618</v>
      </c>
      <c r="T731" s="6">
        <v>52</v>
      </c>
      <c r="U731" s="6">
        <v>314.81167602539062</v>
      </c>
      <c r="V731" s="6">
        <v>355.37841796875</v>
      </c>
      <c r="W731" s="6">
        <v>10.199999809265137</v>
      </c>
      <c r="X731" s="6">
        <v>267.31369018554687</v>
      </c>
      <c r="Y731" s="6">
        <v>77.380722045898438</v>
      </c>
      <c r="Z731" s="6">
        <v>737</v>
      </c>
      <c r="AA731" s="6">
        <v>170.77780151367187</v>
      </c>
      <c r="AB731" s="6">
        <v>440.5589599609375</v>
      </c>
      <c r="AC731" s="6">
        <v>79.713638305664062</v>
      </c>
      <c r="AD731" s="6">
        <v>2018.1116943359375</v>
      </c>
      <c r="AE731" s="6">
        <v>3028</v>
      </c>
      <c r="AF731" s="6">
        <v>193</v>
      </c>
      <c r="AG731" s="6">
        <v>600.83380126953125</v>
      </c>
      <c r="AH731" s="6">
        <v>4.162773609161377</v>
      </c>
      <c r="AI731" s="6">
        <v>78.782928466796875</v>
      </c>
      <c r="AJ731" s="6">
        <v>65.599998474121094</v>
      </c>
      <c r="AK731" s="6">
        <v>37</v>
      </c>
      <c r="AL731" s="6">
        <v>22.133077621459961</v>
      </c>
      <c r="AM731" s="6">
        <v>52.330928802490234</v>
      </c>
      <c r="AN731" s="6">
        <v>4325.76171875</v>
      </c>
      <c r="AO731" s="6">
        <v>39.185146331787109</v>
      </c>
      <c r="AP731" s="6">
        <v>20</v>
      </c>
      <c r="AQ731" s="6">
        <v>564.8912353515625</v>
      </c>
      <c r="AR731" s="6">
        <v>11.800000190734863</v>
      </c>
      <c r="AS731" s="6">
        <v>10.538647651672363</v>
      </c>
      <c r="AT731" s="6">
        <v>45.638862609863281</v>
      </c>
      <c r="AU731" s="6">
        <v>206</v>
      </c>
      <c r="AV731" s="28">
        <f t="shared" si="72"/>
        <v>20866.612194538116</v>
      </c>
      <c r="AW731" s="28"/>
      <c r="AX731" s="7">
        <v>713</v>
      </c>
      <c r="AY731" s="7">
        <f t="shared" si="76"/>
        <v>20866.612194538116</v>
      </c>
      <c r="AZ731" s="7">
        <f t="shared" si="73"/>
        <v>16157.990138173103</v>
      </c>
      <c r="BA731" s="30">
        <f t="shared" si="74"/>
        <v>702</v>
      </c>
      <c r="BB731" s="31">
        <f t="shared" si="75"/>
        <v>0.71269035532994929</v>
      </c>
    </row>
    <row r="732" spans="1:54" x14ac:dyDescent="0.25">
      <c r="A732" s="10">
        <f t="shared" si="71"/>
        <v>4</v>
      </c>
      <c r="C732" s="5">
        <v>29341</v>
      </c>
      <c r="D732" s="6">
        <v>745.12823486328125</v>
      </c>
      <c r="E732" s="6">
        <v>101.99105072021484</v>
      </c>
      <c r="F732" s="6">
        <v>109.37603759765625</v>
      </c>
      <c r="G732" s="6">
        <v>825</v>
      </c>
      <c r="H732" s="6">
        <v>301.75064086914063</v>
      </c>
      <c r="I732" s="6">
        <v>102.85502624511719</v>
      </c>
      <c r="J732" s="6">
        <v>1898.0914306640625</v>
      </c>
      <c r="K732" s="6">
        <v>286.10491943359375</v>
      </c>
      <c r="L732" s="6">
        <v>298.45242309570312</v>
      </c>
      <c r="M732" s="6">
        <v>18.299999237060547</v>
      </c>
      <c r="N732" s="6">
        <v>10.804769515991211</v>
      </c>
      <c r="O732" s="6">
        <v>293.35205078125</v>
      </c>
      <c r="P732" s="6">
        <v>1690</v>
      </c>
      <c r="Q732" s="6">
        <v>125.84774780273438</v>
      </c>
      <c r="R732" s="6">
        <v>65</v>
      </c>
      <c r="S732" s="6">
        <v>798.36090087890625</v>
      </c>
      <c r="T732" s="6">
        <v>4</v>
      </c>
      <c r="U732" s="6">
        <v>360</v>
      </c>
      <c r="V732" s="6">
        <v>423.46487426757812</v>
      </c>
      <c r="W732" s="6">
        <v>10.199999809265137</v>
      </c>
      <c r="X732" s="6">
        <v>301.29998779296875</v>
      </c>
      <c r="Y732" s="6">
        <v>86.29241943359375</v>
      </c>
      <c r="Z732" s="6">
        <v>834.94976806640625</v>
      </c>
      <c r="AA732" s="6">
        <v>78.5</v>
      </c>
      <c r="AB732" s="6">
        <v>409.42514038085937</v>
      </c>
      <c r="AC732" s="6">
        <v>82.941238403320313</v>
      </c>
      <c r="AD732" s="6">
        <v>2134.994384765625</v>
      </c>
      <c r="AE732" s="6">
        <v>3426.224365234375</v>
      </c>
      <c r="AF732" s="6">
        <v>197.81982421875</v>
      </c>
      <c r="AG732" s="6">
        <v>653.643310546875</v>
      </c>
      <c r="AH732" s="6">
        <v>4.1371726989746094</v>
      </c>
      <c r="AI732" s="6">
        <v>170.80152893066406</v>
      </c>
      <c r="AJ732" s="6">
        <v>65.599998474121094</v>
      </c>
      <c r="AK732" s="6">
        <v>51.961162567138672</v>
      </c>
      <c r="AL732" s="6">
        <v>53.803112030029297</v>
      </c>
      <c r="AM732" s="6">
        <v>60.349639892578125</v>
      </c>
      <c r="AN732" s="6">
        <v>4543.34375</v>
      </c>
      <c r="AO732" s="6">
        <v>33.799999237060547</v>
      </c>
      <c r="AP732" s="6">
        <v>40.002998352050781</v>
      </c>
      <c r="AQ732" s="6">
        <v>600.19036865234375</v>
      </c>
      <c r="AR732" s="6">
        <v>9.6999998092651367</v>
      </c>
      <c r="AS732" s="6">
        <v>66.806472778320313</v>
      </c>
      <c r="AT732" s="6">
        <v>11</v>
      </c>
      <c r="AU732" s="6">
        <v>206</v>
      </c>
      <c r="AV732" s="28">
        <f t="shared" si="72"/>
        <v>22591.666748046875</v>
      </c>
      <c r="AW732" s="28"/>
      <c r="AX732" s="7">
        <v>714</v>
      </c>
      <c r="AY732" s="7">
        <f t="shared" si="76"/>
        <v>22591.666748046875</v>
      </c>
      <c r="AZ732" s="7">
        <f t="shared" si="73"/>
        <v>16139.401654198766</v>
      </c>
      <c r="BA732" s="30">
        <f t="shared" si="74"/>
        <v>703</v>
      </c>
      <c r="BB732" s="31">
        <f t="shared" si="75"/>
        <v>0.71370558375634519</v>
      </c>
    </row>
    <row r="733" spans="1:54" x14ac:dyDescent="0.25">
      <c r="A733" s="10">
        <f t="shared" si="71"/>
        <v>5</v>
      </c>
      <c r="C733" s="5">
        <v>29372</v>
      </c>
      <c r="D733" s="6">
        <v>699.16900634765625</v>
      </c>
      <c r="E733" s="6">
        <v>86.282150268554688</v>
      </c>
      <c r="F733" s="6">
        <v>66.69305419921875</v>
      </c>
      <c r="G733" s="6">
        <v>930</v>
      </c>
      <c r="H733" s="6">
        <v>165.96080017089844</v>
      </c>
      <c r="I733" s="6">
        <v>102.79373931884766</v>
      </c>
      <c r="J733" s="6">
        <v>1805.030029296875</v>
      </c>
      <c r="K733" s="6">
        <v>268.74197387695312</v>
      </c>
      <c r="L733" s="6">
        <v>380</v>
      </c>
      <c r="M733" s="6">
        <v>18.299999237060547</v>
      </c>
      <c r="N733" s="6">
        <v>10.619576454162598</v>
      </c>
      <c r="O733" s="6">
        <v>261.4124755859375</v>
      </c>
      <c r="P733" s="6">
        <v>1900</v>
      </c>
      <c r="Q733" s="6">
        <v>127.38682556152344</v>
      </c>
      <c r="R733" s="6">
        <v>66</v>
      </c>
      <c r="S733" s="6">
        <v>970.668212890625</v>
      </c>
      <c r="T733" s="6">
        <v>4</v>
      </c>
      <c r="U733" s="6">
        <v>360</v>
      </c>
      <c r="V733" s="6">
        <v>480.80966186523437</v>
      </c>
      <c r="W733" s="6">
        <v>10.199999809265137</v>
      </c>
      <c r="X733" s="6">
        <v>301.29998779296875</v>
      </c>
      <c r="Y733" s="6">
        <v>95.519996643066406</v>
      </c>
      <c r="Z733" s="6">
        <v>926.03460693359375</v>
      </c>
      <c r="AA733" s="6">
        <v>78.5</v>
      </c>
      <c r="AB733" s="6">
        <v>337.80886840820312</v>
      </c>
      <c r="AC733" s="6">
        <v>75.549140930175781</v>
      </c>
      <c r="AD733" s="6">
        <v>2296.561279296875</v>
      </c>
      <c r="AE733" s="6">
        <v>3534.218017578125</v>
      </c>
      <c r="AF733" s="6">
        <v>202.44581604003906</v>
      </c>
      <c r="AG733" s="6">
        <v>807.70928955078125</v>
      </c>
      <c r="AH733" s="6">
        <v>4.0999999046325684</v>
      </c>
      <c r="AI733" s="6">
        <v>169.39517211914062</v>
      </c>
      <c r="AJ733" s="6">
        <v>65.599998474121094</v>
      </c>
      <c r="AK733" s="6">
        <v>52.213706970214844</v>
      </c>
      <c r="AL733" s="6">
        <v>64.443489074707031</v>
      </c>
      <c r="AM733" s="6">
        <v>58.142013549804687</v>
      </c>
      <c r="AN733" s="6">
        <v>4539.2451171875</v>
      </c>
      <c r="AO733" s="6">
        <v>33.799999237060547</v>
      </c>
      <c r="AP733" s="6">
        <v>40.176525115966797</v>
      </c>
      <c r="AQ733" s="6">
        <v>565.220458984375</v>
      </c>
      <c r="AR733" s="6">
        <v>9.6999998092651367</v>
      </c>
      <c r="AS733" s="6">
        <v>0.60000002384185791</v>
      </c>
      <c r="AT733" s="6">
        <v>11</v>
      </c>
      <c r="AU733" s="6">
        <v>201.87652587890625</v>
      </c>
      <c r="AV733" s="28">
        <f t="shared" si="72"/>
        <v>23185.227514386177</v>
      </c>
      <c r="AW733" s="28"/>
      <c r="AX733" s="7">
        <v>715</v>
      </c>
      <c r="AY733" s="7">
        <f t="shared" si="76"/>
        <v>23185.227514386177</v>
      </c>
      <c r="AZ733" s="7">
        <f t="shared" si="73"/>
        <v>16119.0464220047</v>
      </c>
      <c r="BA733" s="30">
        <f t="shared" si="74"/>
        <v>704</v>
      </c>
      <c r="BB733" s="31">
        <f t="shared" si="75"/>
        <v>0.71472081218274108</v>
      </c>
    </row>
    <row r="734" spans="1:54" x14ac:dyDescent="0.25">
      <c r="A734" s="10">
        <f t="shared" si="71"/>
        <v>6</v>
      </c>
      <c r="C734" s="5">
        <v>29402</v>
      </c>
      <c r="D734" s="6">
        <v>647.54290771484375</v>
      </c>
      <c r="E734" s="6">
        <v>63.20068359375</v>
      </c>
      <c r="F734" s="6">
        <v>19.94059944152832</v>
      </c>
      <c r="G734" s="6">
        <v>889.77001953125</v>
      </c>
      <c r="H734" s="6">
        <v>18.600000381469727</v>
      </c>
      <c r="I734" s="6">
        <v>99.489181518554688</v>
      </c>
      <c r="J734" s="6">
        <v>1753.890869140625</v>
      </c>
      <c r="K734" s="6">
        <v>241.08819580078125</v>
      </c>
      <c r="L734" s="6">
        <v>431</v>
      </c>
      <c r="M734" s="6">
        <v>21.839427947998047</v>
      </c>
      <c r="N734" s="6">
        <v>10.399276733398437</v>
      </c>
      <c r="O734" s="6">
        <v>230.39999389648437</v>
      </c>
      <c r="P734" s="6">
        <v>2020.8951416015625</v>
      </c>
      <c r="Q734" s="6">
        <v>126.02265167236328</v>
      </c>
      <c r="R734" s="6">
        <v>66</v>
      </c>
      <c r="S734" s="6">
        <v>975</v>
      </c>
      <c r="T734" s="6">
        <v>4</v>
      </c>
      <c r="U734" s="6">
        <v>250.56282043457031</v>
      </c>
      <c r="V734" s="6">
        <v>436.47775268554687</v>
      </c>
      <c r="W734" s="6">
        <v>10.199999809265137</v>
      </c>
      <c r="X734" s="6">
        <v>270.73049926757812</v>
      </c>
      <c r="Y734" s="6">
        <v>104.11006927490234</v>
      </c>
      <c r="Z734" s="6">
        <v>1024</v>
      </c>
      <c r="AA734" s="6">
        <v>78.5</v>
      </c>
      <c r="AB734" s="6">
        <v>365.32040405273437</v>
      </c>
      <c r="AC734" s="6">
        <v>64.388198852539062</v>
      </c>
      <c r="AD734" s="6">
        <v>2391.601318359375</v>
      </c>
      <c r="AE734" s="6">
        <v>3538</v>
      </c>
      <c r="AF734" s="6">
        <v>209.26499938964844</v>
      </c>
      <c r="AG734" s="6">
        <v>932.1025390625</v>
      </c>
      <c r="AH734" s="6">
        <v>4.0999999046325684</v>
      </c>
      <c r="AI734" s="6">
        <v>167.82418823242187</v>
      </c>
      <c r="AJ734" s="6">
        <v>65.599998474121094</v>
      </c>
      <c r="AK734" s="6">
        <v>45.516414642333984</v>
      </c>
      <c r="AL734" s="6">
        <v>59.254547119140625</v>
      </c>
      <c r="AM734" s="6">
        <v>50.768936157226563</v>
      </c>
      <c r="AN734" s="6">
        <v>4284.9541015625</v>
      </c>
      <c r="AO734" s="6">
        <v>33.799999237060547</v>
      </c>
      <c r="AP734" s="6">
        <v>22.906160354614258</v>
      </c>
      <c r="AQ734" s="6">
        <v>462.74752807617187</v>
      </c>
      <c r="AR734" s="6">
        <v>11.800000190734863</v>
      </c>
      <c r="AS734" s="6">
        <v>0.60000002384185791</v>
      </c>
      <c r="AT734" s="6">
        <v>11</v>
      </c>
      <c r="AU734" s="6">
        <v>180.61837768554687</v>
      </c>
      <c r="AV734" s="28">
        <f t="shared" si="72"/>
        <v>22695.827801823616</v>
      </c>
      <c r="AW734" s="28"/>
      <c r="AX734" s="7">
        <v>716</v>
      </c>
      <c r="AY734" s="7">
        <f t="shared" si="76"/>
        <v>22695.827801823616</v>
      </c>
      <c r="AZ734" s="7">
        <f t="shared" si="73"/>
        <v>16108.915504574776</v>
      </c>
      <c r="BA734" s="30">
        <f t="shared" si="74"/>
        <v>705</v>
      </c>
      <c r="BB734" s="31">
        <f t="shared" si="75"/>
        <v>0.71573604060913709</v>
      </c>
    </row>
    <row r="735" spans="1:54" x14ac:dyDescent="0.25">
      <c r="A735" s="10">
        <f t="shared" ref="A735:A798" si="77">MONTH(C735)</f>
        <v>7</v>
      </c>
      <c r="C735" s="5">
        <v>29433</v>
      </c>
      <c r="D735" s="6">
        <v>592.97015380859375</v>
      </c>
      <c r="E735" s="6">
        <v>33.383674621582031</v>
      </c>
      <c r="F735" s="6">
        <v>10.168249130249023</v>
      </c>
      <c r="G735" s="6">
        <v>829.0880126953125</v>
      </c>
      <c r="H735" s="6">
        <v>63.276775360107422</v>
      </c>
      <c r="I735" s="6">
        <v>60.317775726318359</v>
      </c>
      <c r="J735" s="6">
        <v>1523.903076171875</v>
      </c>
      <c r="K735" s="6">
        <v>198.99247741699219</v>
      </c>
      <c r="L735" s="6">
        <v>362.34170532226562</v>
      </c>
      <c r="M735" s="6">
        <v>31.627784729003906</v>
      </c>
      <c r="N735" s="6">
        <v>10.130298614501953</v>
      </c>
      <c r="O735" s="6">
        <v>230.39999389648437</v>
      </c>
      <c r="P735" s="6">
        <v>1804.4892578125</v>
      </c>
      <c r="Q735" s="6">
        <v>105.22866821289062</v>
      </c>
      <c r="R735" s="6">
        <v>67</v>
      </c>
      <c r="S735" s="6">
        <v>942.72357177734375</v>
      </c>
      <c r="T735" s="6">
        <v>4</v>
      </c>
      <c r="U735" s="6">
        <v>357.53933715820313</v>
      </c>
      <c r="V735" s="6">
        <v>291.57672119140625</v>
      </c>
      <c r="W735" s="6">
        <v>10.199999809265137</v>
      </c>
      <c r="X735" s="6">
        <v>300.32342529296875</v>
      </c>
      <c r="Y735" s="6">
        <v>103.32923889160156</v>
      </c>
      <c r="Z735" s="6">
        <v>974.1903076171875</v>
      </c>
      <c r="AA735" s="6">
        <v>78.5</v>
      </c>
      <c r="AB735" s="6">
        <v>442.38522338867187</v>
      </c>
      <c r="AC735" s="6">
        <v>51.359630584716797</v>
      </c>
      <c r="AD735" s="6">
        <v>2289.607666015625</v>
      </c>
      <c r="AE735" s="6">
        <v>3529.675048828125</v>
      </c>
      <c r="AF735" s="6">
        <v>209.00039672851562</v>
      </c>
      <c r="AG735" s="6">
        <v>991.410400390625</v>
      </c>
      <c r="AH735" s="6">
        <v>4.0999999046325684</v>
      </c>
      <c r="AI735" s="6">
        <v>4.8000001907348633</v>
      </c>
      <c r="AJ735" s="6">
        <v>65.599998474121094</v>
      </c>
      <c r="AK735" s="6">
        <v>43.963356018066406</v>
      </c>
      <c r="AL735" s="6">
        <v>37.379447937011719</v>
      </c>
      <c r="AM735" s="6">
        <v>43.933830261230469</v>
      </c>
      <c r="AN735" s="6">
        <v>3708.537841796875</v>
      </c>
      <c r="AO735" s="6">
        <v>33.799999237060547</v>
      </c>
      <c r="AP735" s="6">
        <v>20</v>
      </c>
      <c r="AQ735" s="6">
        <v>287.04660034179687</v>
      </c>
      <c r="AR735" s="6">
        <v>9.6999998092651367</v>
      </c>
      <c r="AS735" s="6">
        <v>0.60000002384185791</v>
      </c>
      <c r="AT735" s="6">
        <v>11</v>
      </c>
      <c r="AU735" s="6">
        <v>179.72856140136719</v>
      </c>
      <c r="AV735" s="28">
        <f t="shared" ref="AV735:AV798" si="78">SUM(D735:AU735)</f>
        <v>20949.328506588936</v>
      </c>
      <c r="AW735" s="28"/>
      <c r="AX735" s="7">
        <v>717</v>
      </c>
      <c r="AY735" s="7">
        <f t="shared" si="76"/>
        <v>20949.328506588936</v>
      </c>
      <c r="AZ735" s="7">
        <f t="shared" ref="AZ735:AZ798" si="79">LARGE($AY$30:$AY$1013,AX735-11)</f>
        <v>16083.243667840958</v>
      </c>
      <c r="BA735" s="30">
        <f t="shared" ref="BA735:BA798" si="80">_xlfn.RANK.AVG(AZ735,$AZ$30:$AZ$1013,0)</f>
        <v>706</v>
      </c>
      <c r="BB735" s="31">
        <f t="shared" ref="BB735:BB798" si="81">BA735/(COUNT($AY$30:$AY$1013)+1)</f>
        <v>0.71675126903553299</v>
      </c>
    </row>
    <row r="736" spans="1:54" x14ac:dyDescent="0.25">
      <c r="A736" s="10">
        <f t="shared" si="77"/>
        <v>8</v>
      </c>
      <c r="C736" s="5">
        <v>29464</v>
      </c>
      <c r="D736" s="6">
        <v>536.6160888671875</v>
      </c>
      <c r="E736" s="6">
        <v>12.563892364501953</v>
      </c>
      <c r="F736" s="6">
        <v>10.098774909973145</v>
      </c>
      <c r="G736" s="6">
        <v>687.1968994140625</v>
      </c>
      <c r="H736" s="6">
        <v>29.929986953735352</v>
      </c>
      <c r="I736" s="6">
        <v>56.011760711669922</v>
      </c>
      <c r="J736" s="6">
        <v>1298.35791015625</v>
      </c>
      <c r="K736" s="6">
        <v>155.66802978515625</v>
      </c>
      <c r="L736" s="6">
        <v>318.80673217773437</v>
      </c>
      <c r="M736" s="6">
        <v>23.131351470947266</v>
      </c>
      <c r="N736" s="6">
        <v>9.9055938720703125</v>
      </c>
      <c r="O736" s="6">
        <v>230.39999389648437</v>
      </c>
      <c r="P736" s="6">
        <v>1726.9652099609375</v>
      </c>
      <c r="Q736" s="6">
        <v>103.83625030517578</v>
      </c>
      <c r="R736" s="6">
        <v>67</v>
      </c>
      <c r="S736" s="6">
        <v>731.62237548828125</v>
      </c>
      <c r="T736" s="6">
        <v>4</v>
      </c>
      <c r="U736" s="6">
        <v>360</v>
      </c>
      <c r="V736" s="6">
        <v>44.368267059326172</v>
      </c>
      <c r="W736" s="6">
        <v>10.199999809265137</v>
      </c>
      <c r="X736" s="6">
        <v>255.80662536621094</v>
      </c>
      <c r="Y736" s="6">
        <v>102.640380859375</v>
      </c>
      <c r="Z736" s="6">
        <v>856.65185546875</v>
      </c>
      <c r="AA736" s="6">
        <v>78.5</v>
      </c>
      <c r="AB736" s="6">
        <v>340.81948852539062</v>
      </c>
      <c r="AC736" s="6">
        <v>37.515842437744141</v>
      </c>
      <c r="AD736" s="6">
        <v>2078.826416015625</v>
      </c>
      <c r="AE736" s="6">
        <v>3530.607177734375</v>
      </c>
      <c r="AF736" s="6">
        <v>196.50433349609375</v>
      </c>
      <c r="AG736" s="6">
        <v>781.1058349609375</v>
      </c>
      <c r="AH736" s="6">
        <v>4.0999999046325684</v>
      </c>
      <c r="AI736" s="6">
        <v>4.8000001907348633</v>
      </c>
      <c r="AJ736" s="6">
        <v>65.599998474121094</v>
      </c>
      <c r="AK736" s="6">
        <v>37.437446594238281</v>
      </c>
      <c r="AL736" s="6">
        <v>2.2211942672729492</v>
      </c>
      <c r="AM736" s="6">
        <v>37.532321929931641</v>
      </c>
      <c r="AN736" s="6">
        <v>3280.097900390625</v>
      </c>
      <c r="AO736" s="6">
        <v>33.799999237060547</v>
      </c>
      <c r="AP736" s="6">
        <v>20</v>
      </c>
      <c r="AQ736" s="6">
        <v>151.42889404296875</v>
      </c>
      <c r="AR736" s="6">
        <v>9.6999998092651367</v>
      </c>
      <c r="AS736" s="6">
        <v>0.60000002384185791</v>
      </c>
      <c r="AT736" s="6">
        <v>11</v>
      </c>
      <c r="AU736" s="6">
        <v>180.01896667480469</v>
      </c>
      <c r="AV736" s="28">
        <f t="shared" si="78"/>
        <v>18513.993793606758</v>
      </c>
      <c r="AW736" s="28"/>
      <c r="AX736" s="7">
        <v>718</v>
      </c>
      <c r="AY736" s="7">
        <f t="shared" si="76"/>
        <v>18513.993793606758</v>
      </c>
      <c r="AZ736" s="7">
        <f t="shared" si="79"/>
        <v>16080.015497684479</v>
      </c>
      <c r="BA736" s="30">
        <f t="shared" si="80"/>
        <v>707</v>
      </c>
      <c r="BB736" s="31">
        <f t="shared" si="81"/>
        <v>0.71776649746192889</v>
      </c>
    </row>
    <row r="737" spans="1:54" x14ac:dyDescent="0.25">
      <c r="A737" s="10">
        <f t="shared" si="77"/>
        <v>9</v>
      </c>
      <c r="C737" s="5">
        <v>29494</v>
      </c>
      <c r="D737" s="6">
        <v>505.19024658203125</v>
      </c>
      <c r="E737" s="6">
        <v>10.072676658630371</v>
      </c>
      <c r="F737" s="6">
        <v>10.049770355224609</v>
      </c>
      <c r="G737" s="6">
        <v>578.89892578125</v>
      </c>
      <c r="H737" s="6">
        <v>18.600000381469727</v>
      </c>
      <c r="I737" s="6">
        <v>54.603713989257813</v>
      </c>
      <c r="J737" s="6">
        <v>1124.5501708984375</v>
      </c>
      <c r="K737" s="6">
        <v>112.04714202880859</v>
      </c>
      <c r="L737" s="6">
        <v>271.4482421875</v>
      </c>
      <c r="M737" s="6">
        <v>18.299999237060547</v>
      </c>
      <c r="N737" s="6">
        <v>9.8000001907348633</v>
      </c>
      <c r="O737" s="6">
        <v>230.39999389648437</v>
      </c>
      <c r="P737" s="6">
        <v>1699.71337890625</v>
      </c>
      <c r="Q737" s="6">
        <v>103.97113800048828</v>
      </c>
      <c r="R737" s="6">
        <v>67</v>
      </c>
      <c r="S737" s="6">
        <v>486.19451904296875</v>
      </c>
      <c r="T737" s="6">
        <v>4.044548511505127</v>
      </c>
      <c r="U737" s="6">
        <v>336.1090087890625</v>
      </c>
      <c r="V737" s="6">
        <v>78.768653869628906</v>
      </c>
      <c r="W737" s="6">
        <v>10.199999809265137</v>
      </c>
      <c r="X737" s="6">
        <v>207.56455993652344</v>
      </c>
      <c r="Y737" s="6">
        <v>100.21522521972656</v>
      </c>
      <c r="Z737" s="6">
        <v>729.76239013671875</v>
      </c>
      <c r="AA737" s="6">
        <v>78.5</v>
      </c>
      <c r="AB737" s="6">
        <v>280.06854248046875</v>
      </c>
      <c r="AC737" s="6">
        <v>26.374013900756836</v>
      </c>
      <c r="AD737" s="6">
        <v>1964.9481201171875</v>
      </c>
      <c r="AE737" s="6">
        <v>3222.846923828125</v>
      </c>
      <c r="AF737" s="6">
        <v>180.15496826171875</v>
      </c>
      <c r="AG737" s="6">
        <v>688.7623291015625</v>
      </c>
      <c r="AH737" s="6">
        <v>4.0999999046325684</v>
      </c>
      <c r="AI737" s="6">
        <v>4.8000001907348633</v>
      </c>
      <c r="AJ737" s="6">
        <v>54.746315002441406</v>
      </c>
      <c r="AK737" s="6">
        <v>37</v>
      </c>
      <c r="AL737" s="6">
        <v>0.60000002384185791</v>
      </c>
      <c r="AM737" s="6">
        <v>31</v>
      </c>
      <c r="AN737" s="6">
        <v>3214.367431640625</v>
      </c>
      <c r="AO737" s="6">
        <v>33.799999237060547</v>
      </c>
      <c r="AP737" s="6">
        <v>20</v>
      </c>
      <c r="AQ737" s="6">
        <v>121.76750183105469</v>
      </c>
      <c r="AR737" s="6">
        <v>9.6999998092651367</v>
      </c>
      <c r="AS737" s="6">
        <v>3.2528915405273438</v>
      </c>
      <c r="AT737" s="6">
        <v>11</v>
      </c>
      <c r="AU737" s="6">
        <v>190.5081787109375</v>
      </c>
      <c r="AV737" s="28">
        <f t="shared" si="78"/>
        <v>16945.801519989967</v>
      </c>
      <c r="AW737" s="28"/>
      <c r="AX737" s="7">
        <v>719</v>
      </c>
      <c r="AY737" s="7">
        <f t="shared" si="76"/>
        <v>16945.801519989967</v>
      </c>
      <c r="AZ737" s="7">
        <f t="shared" si="79"/>
        <v>16078.077812194824</v>
      </c>
      <c r="BA737" s="30">
        <f t="shared" si="80"/>
        <v>708</v>
      </c>
      <c r="BB737" s="31">
        <f t="shared" si="81"/>
        <v>0.7187817258883249</v>
      </c>
    </row>
    <row r="738" spans="1:54" x14ac:dyDescent="0.25">
      <c r="A738" s="10">
        <f t="shared" si="77"/>
        <v>10</v>
      </c>
      <c r="C738" s="5">
        <v>29525</v>
      </c>
      <c r="D738" s="6">
        <v>496.37307739257812</v>
      </c>
      <c r="E738" s="6">
        <v>10</v>
      </c>
      <c r="F738" s="6">
        <v>10.014495849609375</v>
      </c>
      <c r="G738" s="6">
        <v>562.267333984375</v>
      </c>
      <c r="H738" s="6">
        <v>27.709199905395508</v>
      </c>
      <c r="I738" s="6">
        <v>56.670711517333984</v>
      </c>
      <c r="J738" s="6">
        <v>1109.1544189453125</v>
      </c>
      <c r="K738" s="6">
        <v>84.79949951171875</v>
      </c>
      <c r="L738" s="6">
        <v>214.71243286132812</v>
      </c>
      <c r="M738" s="6">
        <v>18.299999237060547</v>
      </c>
      <c r="N738" s="6">
        <v>9.8000001907348633</v>
      </c>
      <c r="O738" s="6">
        <v>230.39999389648437</v>
      </c>
      <c r="P738" s="6">
        <v>1666.964111328125</v>
      </c>
      <c r="Q738" s="6">
        <v>107.76228332519531</v>
      </c>
      <c r="R738" s="6">
        <v>66</v>
      </c>
      <c r="S738" s="6">
        <v>485.16433715820312</v>
      </c>
      <c r="T738" s="6">
        <v>4.335517406463623</v>
      </c>
      <c r="U738" s="6">
        <v>308.73248291015625</v>
      </c>
      <c r="V738" s="6">
        <v>105.26853942871094</v>
      </c>
      <c r="W738" s="6">
        <v>10.199999809265137</v>
      </c>
      <c r="X738" s="6">
        <v>201.56654357910156</v>
      </c>
      <c r="Y738" s="6">
        <v>99.906227111816406</v>
      </c>
      <c r="Z738" s="6">
        <v>676</v>
      </c>
      <c r="AA738" s="6">
        <v>78.5</v>
      </c>
      <c r="AB738" s="6">
        <v>226.61683654785156</v>
      </c>
      <c r="AC738" s="6">
        <v>17.5</v>
      </c>
      <c r="AD738" s="6">
        <v>1898.774169921875</v>
      </c>
      <c r="AE738" s="6">
        <v>2901.073486328125</v>
      </c>
      <c r="AF738" s="6">
        <v>162.708740234375</v>
      </c>
      <c r="AG738" s="6">
        <v>641.2021484375</v>
      </c>
      <c r="AH738" s="6">
        <v>4.0999999046325684</v>
      </c>
      <c r="AI738" s="6">
        <v>25.47694206237793</v>
      </c>
      <c r="AJ738" s="6">
        <v>42.192058563232422</v>
      </c>
      <c r="AK738" s="6">
        <v>37</v>
      </c>
      <c r="AL738" s="6">
        <v>1.7561886310577393</v>
      </c>
      <c r="AM738" s="6">
        <v>31</v>
      </c>
      <c r="AN738" s="6">
        <v>3090.130859375</v>
      </c>
      <c r="AO738" s="6">
        <v>33.799999237060547</v>
      </c>
      <c r="AP738" s="6">
        <v>20</v>
      </c>
      <c r="AQ738" s="6">
        <v>98.876708984375</v>
      </c>
      <c r="AR738" s="6">
        <v>9.6999998092651367</v>
      </c>
      <c r="AS738" s="6">
        <v>8.871394157409668</v>
      </c>
      <c r="AT738" s="6">
        <v>11</v>
      </c>
      <c r="AU738" s="6">
        <v>180.86293029785156</v>
      </c>
      <c r="AV738" s="28">
        <f t="shared" si="78"/>
        <v>16083.243667840958</v>
      </c>
      <c r="AW738" s="28"/>
      <c r="AX738" s="7">
        <v>720</v>
      </c>
      <c r="AY738" s="7">
        <f t="shared" si="76"/>
        <v>16083.243667840958</v>
      </c>
      <c r="AZ738" s="7">
        <f t="shared" si="79"/>
        <v>16074.191689729691</v>
      </c>
      <c r="BA738" s="30">
        <f t="shared" si="80"/>
        <v>709</v>
      </c>
      <c r="BB738" s="31">
        <f t="shared" si="81"/>
        <v>0.71979695431472079</v>
      </c>
    </row>
    <row r="739" spans="1:54" x14ac:dyDescent="0.25">
      <c r="A739" s="10">
        <f t="shared" si="77"/>
        <v>11</v>
      </c>
      <c r="C739" s="5">
        <v>29555</v>
      </c>
      <c r="D739" s="6">
        <v>488.38699340820312</v>
      </c>
      <c r="E739" s="6">
        <v>10</v>
      </c>
      <c r="F739" s="6">
        <v>10</v>
      </c>
      <c r="G739" s="6">
        <v>549.4766845703125</v>
      </c>
      <c r="H739" s="6">
        <v>18.600000381469727</v>
      </c>
      <c r="I739" s="6">
        <v>58.569099426269531</v>
      </c>
      <c r="J739" s="6">
        <v>1100</v>
      </c>
      <c r="K739" s="6">
        <v>87.348304748535156</v>
      </c>
      <c r="L739" s="6">
        <v>201.52481079101562</v>
      </c>
      <c r="M739" s="6">
        <v>32.146373748779297</v>
      </c>
      <c r="N739" s="6">
        <v>9.8000001907348633</v>
      </c>
      <c r="O739" s="6">
        <v>245.75175476074219</v>
      </c>
      <c r="P739" s="6">
        <v>1658.837890625</v>
      </c>
      <c r="Q739" s="6">
        <v>114.09142303466797</v>
      </c>
      <c r="R739" s="6">
        <v>64</v>
      </c>
      <c r="S739" s="6">
        <v>478.76220703125</v>
      </c>
      <c r="T739" s="6">
        <v>5.2438721656799316</v>
      </c>
      <c r="U739" s="6">
        <v>286.70864868164062</v>
      </c>
      <c r="V739" s="6">
        <v>129.19552612304687</v>
      </c>
      <c r="W739" s="6">
        <v>10.688626289367676</v>
      </c>
      <c r="X739" s="6">
        <v>205.8939208984375</v>
      </c>
      <c r="Y739" s="6">
        <v>90.018341064453125</v>
      </c>
      <c r="Z739" s="6">
        <v>657.95440673828125</v>
      </c>
      <c r="AA739" s="6">
        <v>78.5</v>
      </c>
      <c r="AB739" s="6">
        <v>268.72537231445312</v>
      </c>
      <c r="AC739" s="6">
        <v>17.5</v>
      </c>
      <c r="AD739" s="6">
        <v>1920.4742431640625</v>
      </c>
      <c r="AE739" s="6">
        <v>2693.526611328125</v>
      </c>
      <c r="AF739" s="6">
        <v>147.85989379882813</v>
      </c>
      <c r="AG739" s="6">
        <v>636.31719970703125</v>
      </c>
      <c r="AH739" s="6">
        <v>4.0999999046325684</v>
      </c>
      <c r="AI739" s="6">
        <v>117.83293151855469</v>
      </c>
      <c r="AJ739" s="6">
        <v>35.911262512207031</v>
      </c>
      <c r="AK739" s="6">
        <v>37</v>
      </c>
      <c r="AL739" s="6">
        <v>4.8610000610351562</v>
      </c>
      <c r="AM739" s="6">
        <v>31</v>
      </c>
      <c r="AN739" s="6">
        <v>3011.88134765625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11.242907524108887</v>
      </c>
      <c r="AT739" s="6">
        <v>11</v>
      </c>
      <c r="AU739" s="6">
        <v>175.53167724609375</v>
      </c>
      <c r="AV739" s="28">
        <f t="shared" si="78"/>
        <v>15859.763330459595</v>
      </c>
      <c r="AW739" s="28"/>
      <c r="AX739" s="7">
        <v>721</v>
      </c>
      <c r="AY739" s="7">
        <f t="shared" si="76"/>
        <v>15859.763330459595</v>
      </c>
      <c r="AZ739" s="7">
        <f t="shared" si="79"/>
        <v>16069.455602169037</v>
      </c>
      <c r="BA739" s="30">
        <f t="shared" si="80"/>
        <v>710</v>
      </c>
      <c r="BB739" s="31">
        <f t="shared" si="81"/>
        <v>0.7208121827411168</v>
      </c>
    </row>
    <row r="740" spans="1:54" x14ac:dyDescent="0.25">
      <c r="A740" s="10">
        <f t="shared" si="77"/>
        <v>12</v>
      </c>
      <c r="C740" s="5">
        <v>29586</v>
      </c>
      <c r="D740" s="6">
        <v>506.59515380859375</v>
      </c>
      <c r="E740" s="6">
        <v>23.449481964111328</v>
      </c>
      <c r="F740" s="6">
        <v>10.612776756286621</v>
      </c>
      <c r="G740" s="6">
        <v>560.29754638671875</v>
      </c>
      <c r="H740" s="6">
        <v>196.10101318359375</v>
      </c>
      <c r="I740" s="6">
        <v>65.154266357421875</v>
      </c>
      <c r="J740" s="6">
        <v>1144.147705078125</v>
      </c>
      <c r="K740" s="6">
        <v>102.05108642578125</v>
      </c>
      <c r="L740" s="6">
        <v>188.09913635253906</v>
      </c>
      <c r="M740" s="6">
        <v>18.299999237060547</v>
      </c>
      <c r="N740" s="6">
        <v>10.538735389709473</v>
      </c>
      <c r="O740" s="6">
        <v>242.96359252929687</v>
      </c>
      <c r="P740" s="6">
        <v>1659.5592041015625</v>
      </c>
      <c r="Q740" s="6">
        <v>121.99924468994141</v>
      </c>
      <c r="R740" s="6">
        <v>62</v>
      </c>
      <c r="S740" s="6">
        <v>476.45053100585937</v>
      </c>
      <c r="T740" s="6">
        <v>6.6358647346496582</v>
      </c>
      <c r="U740" s="6">
        <v>264.74346923828125</v>
      </c>
      <c r="V740" s="6">
        <v>157.50900268554687</v>
      </c>
      <c r="W740" s="6">
        <v>10.199999809265137</v>
      </c>
      <c r="X740" s="6">
        <v>213.03207397460937</v>
      </c>
      <c r="Y740" s="6">
        <v>77.660049438476563</v>
      </c>
      <c r="Z740" s="6">
        <v>647.58740234375</v>
      </c>
      <c r="AA740" s="6">
        <v>147.72212219238281</v>
      </c>
      <c r="AB740" s="6">
        <v>317.8092041015625</v>
      </c>
      <c r="AC740" s="6">
        <v>19.642518997192383</v>
      </c>
      <c r="AD740" s="6">
        <v>1944.63037109375</v>
      </c>
      <c r="AE740" s="6">
        <v>2824.101318359375</v>
      </c>
      <c r="AF740" s="6">
        <v>135.36611938476562</v>
      </c>
      <c r="AG740" s="6">
        <v>637.15533447265625</v>
      </c>
      <c r="AH740" s="6">
        <v>4.0999999046325684</v>
      </c>
      <c r="AI740" s="6">
        <v>4.8000001907348633</v>
      </c>
      <c r="AJ740" s="6">
        <v>31.854217529296875</v>
      </c>
      <c r="AK740" s="6">
        <v>37</v>
      </c>
      <c r="AL740" s="6">
        <v>9.7296228408813477</v>
      </c>
      <c r="AM740" s="6">
        <v>42.1798095703125</v>
      </c>
      <c r="AN740" s="6">
        <v>3084.705810546875</v>
      </c>
      <c r="AO740" s="6">
        <v>44</v>
      </c>
      <c r="AP740" s="6">
        <v>26.763111114501953</v>
      </c>
      <c r="AQ740" s="6">
        <v>343.53680419921875</v>
      </c>
      <c r="AR740" s="6">
        <v>9.6999998092651367</v>
      </c>
      <c r="AS740" s="6">
        <v>9.9324254989624023</v>
      </c>
      <c r="AT740" s="6">
        <v>11</v>
      </c>
      <c r="AU740" s="6">
        <v>180.00430297851562</v>
      </c>
      <c r="AV740" s="28">
        <f t="shared" si="78"/>
        <v>16631.420428276062</v>
      </c>
      <c r="AW740" s="28"/>
      <c r="AX740" s="7">
        <v>722</v>
      </c>
      <c r="AY740" s="7">
        <f t="shared" si="76"/>
        <v>16631.420428276062</v>
      </c>
      <c r="AZ740" s="7">
        <f t="shared" si="79"/>
        <v>16053.0062251091</v>
      </c>
      <c r="BA740" s="30">
        <f t="shared" si="80"/>
        <v>711</v>
      </c>
      <c r="BB740" s="31">
        <f t="shared" si="81"/>
        <v>0.7218274111675127</v>
      </c>
    </row>
    <row r="741" spans="1:54" x14ac:dyDescent="0.25">
      <c r="A741" s="10">
        <f t="shared" si="77"/>
        <v>1</v>
      </c>
      <c r="C741" s="5">
        <v>29617</v>
      </c>
      <c r="D741" s="6">
        <v>578.701904296875</v>
      </c>
      <c r="E741" s="6">
        <v>57.334663391113281</v>
      </c>
      <c r="F741" s="6">
        <v>15.710180282592773</v>
      </c>
      <c r="G741" s="6">
        <v>600</v>
      </c>
      <c r="H741" s="6">
        <v>283.33609008789063</v>
      </c>
      <c r="I741" s="6">
        <v>78.935707092285156</v>
      </c>
      <c r="J741" s="6">
        <v>1256.3353271484375</v>
      </c>
      <c r="K741" s="6">
        <v>122.30339050292969</v>
      </c>
      <c r="L741" s="6">
        <v>174.78141784667969</v>
      </c>
      <c r="M741" s="6">
        <v>18.299999237060547</v>
      </c>
      <c r="N741" s="6">
        <v>10.972624778747559</v>
      </c>
      <c r="O741" s="6">
        <v>273.12234497070312</v>
      </c>
      <c r="P741" s="6">
        <v>1683.6531982421875</v>
      </c>
      <c r="Q741" s="6">
        <v>130.15243530273438</v>
      </c>
      <c r="R741" s="6">
        <v>62</v>
      </c>
      <c r="S741" s="6">
        <v>519.4759521484375</v>
      </c>
      <c r="T741" s="6">
        <v>9.9462881088256836</v>
      </c>
      <c r="U741" s="6">
        <v>242.93309020996094</v>
      </c>
      <c r="V741" s="6">
        <v>182.99896240234375</v>
      </c>
      <c r="W741" s="6">
        <v>10.199999809265137</v>
      </c>
      <c r="X741" s="6">
        <v>221.35185241699219</v>
      </c>
      <c r="Y741" s="6">
        <v>72</v>
      </c>
      <c r="Z741" s="6">
        <v>650.41680908203125</v>
      </c>
      <c r="AA741" s="6">
        <v>182</v>
      </c>
      <c r="AB741" s="6">
        <v>373.359375</v>
      </c>
      <c r="AC741" s="6">
        <v>38.168460845947266</v>
      </c>
      <c r="AD741" s="6">
        <v>1950</v>
      </c>
      <c r="AE741" s="6">
        <v>2947</v>
      </c>
      <c r="AF741" s="6">
        <v>131.74630737304687</v>
      </c>
      <c r="AG741" s="6">
        <v>653.73931884765625</v>
      </c>
      <c r="AH741" s="6">
        <v>4.0999999046325684</v>
      </c>
      <c r="AI741" s="6">
        <v>4.8000001907348633</v>
      </c>
      <c r="AJ741" s="6">
        <v>35.146263122558594</v>
      </c>
      <c r="AK741" s="6">
        <v>37</v>
      </c>
      <c r="AL741" s="6">
        <v>8.9995603561401367</v>
      </c>
      <c r="AM741" s="6">
        <v>52.23333740234375</v>
      </c>
      <c r="AN741" s="6">
        <v>3340.41259765625</v>
      </c>
      <c r="AO741" s="6">
        <v>44</v>
      </c>
      <c r="AP741" s="6">
        <v>34.872463226318359</v>
      </c>
      <c r="AQ741" s="6">
        <v>562.72625732421875</v>
      </c>
      <c r="AR741" s="6">
        <v>9.6999998092651367</v>
      </c>
      <c r="AS741" s="6">
        <v>9.1630125045776367</v>
      </c>
      <c r="AT741" s="6">
        <v>55.902698516845703</v>
      </c>
      <c r="AU741" s="6">
        <v>181.37295532226562</v>
      </c>
      <c r="AV741" s="28">
        <f t="shared" si="78"/>
        <v>17911.404844760895</v>
      </c>
      <c r="AW741" s="28"/>
      <c r="AX741" s="7">
        <v>723</v>
      </c>
      <c r="AY741" s="7">
        <f t="shared" si="76"/>
        <v>17911.404844760895</v>
      </c>
      <c r="AZ741" s="7">
        <f t="shared" si="79"/>
        <v>16047.922122314572</v>
      </c>
      <c r="BA741" s="30">
        <f t="shared" si="80"/>
        <v>712</v>
      </c>
      <c r="BB741" s="31">
        <f t="shared" si="81"/>
        <v>0.7228426395939086</v>
      </c>
    </row>
    <row r="742" spans="1:54" x14ac:dyDescent="0.25">
      <c r="A742" s="10">
        <f t="shared" si="77"/>
        <v>2</v>
      </c>
      <c r="C742" s="5">
        <v>29645</v>
      </c>
      <c r="D742" s="6">
        <v>598.6566162109375</v>
      </c>
      <c r="E742" s="6">
        <v>57.657867431640625</v>
      </c>
      <c r="F742" s="6">
        <v>18.302518844604492</v>
      </c>
      <c r="G742" s="6">
        <v>600</v>
      </c>
      <c r="H742" s="6">
        <v>274.44699096679687</v>
      </c>
      <c r="I742" s="6">
        <v>86</v>
      </c>
      <c r="J742" s="6">
        <v>1400.166259765625</v>
      </c>
      <c r="K742" s="6">
        <v>162.72377014160156</v>
      </c>
      <c r="L742" s="6">
        <v>162.71937561035156</v>
      </c>
      <c r="M742" s="6">
        <v>18.299999237060547</v>
      </c>
      <c r="N742" s="6">
        <v>10.96604061126709</v>
      </c>
      <c r="O742" s="6">
        <v>300.642822265625</v>
      </c>
      <c r="P742" s="6">
        <v>1690</v>
      </c>
      <c r="Q742" s="6">
        <v>135.94935607910156</v>
      </c>
      <c r="R742" s="6">
        <v>62</v>
      </c>
      <c r="S742" s="6">
        <v>554.85614013671875</v>
      </c>
      <c r="T742" s="6">
        <v>13.487056732177734</v>
      </c>
      <c r="U742" s="6">
        <v>235.97085571289062</v>
      </c>
      <c r="V742" s="6">
        <v>215.708984375</v>
      </c>
      <c r="W742" s="6">
        <v>10.199999809265137</v>
      </c>
      <c r="X742" s="6">
        <v>244.0244140625</v>
      </c>
      <c r="Y742" s="6">
        <v>80.162872314453125</v>
      </c>
      <c r="Z742" s="6">
        <v>660.0225830078125</v>
      </c>
      <c r="AA742" s="6">
        <v>137.39756774902344</v>
      </c>
      <c r="AB742" s="6">
        <v>434.27572631835937</v>
      </c>
      <c r="AC742" s="6">
        <v>44.475086212158203</v>
      </c>
      <c r="AD742" s="6">
        <v>1950</v>
      </c>
      <c r="AE742" s="6">
        <v>3075</v>
      </c>
      <c r="AF742" s="6">
        <v>141.23130798339844</v>
      </c>
      <c r="AG742" s="6">
        <v>674.6650390625</v>
      </c>
      <c r="AH742" s="6">
        <v>4.0999999046325684</v>
      </c>
      <c r="AI742" s="6">
        <v>91.172111511230469</v>
      </c>
      <c r="AJ742" s="6">
        <v>32.392749786376953</v>
      </c>
      <c r="AK742" s="6">
        <v>37</v>
      </c>
      <c r="AL742" s="6">
        <v>12.971591949462891</v>
      </c>
      <c r="AM742" s="6">
        <v>46.642597198486328</v>
      </c>
      <c r="AN742" s="6">
        <v>3718.261474609375</v>
      </c>
      <c r="AO742" s="6">
        <v>33.799999237060547</v>
      </c>
      <c r="AP742" s="6">
        <v>20</v>
      </c>
      <c r="AQ742" s="6">
        <v>748.14459228515625</v>
      </c>
      <c r="AR742" s="6">
        <v>11.800000190734863</v>
      </c>
      <c r="AS742" s="6">
        <v>8.8393802642822266</v>
      </c>
      <c r="AT742" s="6">
        <v>66.759193420410156</v>
      </c>
      <c r="AU742" s="6">
        <v>206</v>
      </c>
      <c r="AV742" s="28">
        <f t="shared" si="78"/>
        <v>19087.892940998077</v>
      </c>
      <c r="AW742" s="28"/>
      <c r="AX742" s="7">
        <v>724</v>
      </c>
      <c r="AY742" s="7">
        <f t="shared" si="76"/>
        <v>19087.892940998077</v>
      </c>
      <c r="AZ742" s="7">
        <f t="shared" si="79"/>
        <v>16040.550016358495</v>
      </c>
      <c r="BA742" s="30">
        <f t="shared" si="80"/>
        <v>713</v>
      </c>
      <c r="BB742" s="31">
        <f t="shared" si="81"/>
        <v>0.72385786802030461</v>
      </c>
    </row>
    <row r="743" spans="1:54" x14ac:dyDescent="0.25">
      <c r="A743" s="10">
        <f t="shared" si="77"/>
        <v>3</v>
      </c>
      <c r="C743" s="5">
        <v>29676</v>
      </c>
      <c r="D743" s="6">
        <v>626.9208984375</v>
      </c>
      <c r="E743" s="6">
        <v>76.822982788085938</v>
      </c>
      <c r="F743" s="6">
        <v>10</v>
      </c>
      <c r="G743" s="6">
        <v>685</v>
      </c>
      <c r="H743" s="6">
        <v>323.70001220703125</v>
      </c>
      <c r="I743" s="6">
        <v>102.90395355224609</v>
      </c>
      <c r="J743" s="6">
        <v>1524.91650390625</v>
      </c>
      <c r="K743" s="6">
        <v>205.25631713867187</v>
      </c>
      <c r="L743" s="6">
        <v>149.28169250488281</v>
      </c>
      <c r="M743" s="6">
        <v>18.299999237060547</v>
      </c>
      <c r="N743" s="6">
        <v>10.900935173034668</v>
      </c>
      <c r="O743" s="6">
        <v>323.76727294921875</v>
      </c>
      <c r="P743" s="6">
        <v>1690</v>
      </c>
      <c r="Q743" s="6">
        <v>124.04676818847656</v>
      </c>
      <c r="R743" s="6">
        <v>64</v>
      </c>
      <c r="S743" s="6">
        <v>680</v>
      </c>
      <c r="T743" s="6">
        <v>4</v>
      </c>
      <c r="U743" s="6">
        <v>234.52989196777344</v>
      </c>
      <c r="V743" s="6">
        <v>237.44059753417969</v>
      </c>
      <c r="W743" s="6">
        <v>10.199999809265137</v>
      </c>
      <c r="X743" s="6">
        <v>230.03916931152344</v>
      </c>
      <c r="Y743" s="6">
        <v>89.688034057617188</v>
      </c>
      <c r="Z743" s="6">
        <v>690.617919921875</v>
      </c>
      <c r="AA743" s="6">
        <v>146.26313781738281</v>
      </c>
      <c r="AB743" s="6">
        <v>430.2554931640625</v>
      </c>
      <c r="AC743" s="6">
        <v>63.303821563720703</v>
      </c>
      <c r="AD743" s="6">
        <v>2016.1566162109375</v>
      </c>
      <c r="AE743" s="6">
        <v>3024</v>
      </c>
      <c r="AF743" s="6">
        <v>185.27490234375</v>
      </c>
      <c r="AG743" s="6">
        <v>718.9210205078125</v>
      </c>
      <c r="AH743" s="6">
        <v>4.1297340393066406</v>
      </c>
      <c r="AI743" s="6">
        <v>100.83969116210937</v>
      </c>
      <c r="AJ743" s="6">
        <v>53.716259002685547</v>
      </c>
      <c r="AK743" s="6">
        <v>55.91632080078125</v>
      </c>
      <c r="AL743" s="6">
        <v>22.133077621459961</v>
      </c>
      <c r="AM743" s="6">
        <v>57.232826232910156</v>
      </c>
      <c r="AN743" s="6">
        <v>4325.8701171875</v>
      </c>
      <c r="AO743" s="6">
        <v>39.185146331787109</v>
      </c>
      <c r="AP743" s="6">
        <v>20</v>
      </c>
      <c r="AQ743" s="6">
        <v>716.774169921875</v>
      </c>
      <c r="AR743" s="6">
        <v>11.800000190734863</v>
      </c>
      <c r="AS743" s="6">
        <v>10.538647651672363</v>
      </c>
      <c r="AT743" s="6">
        <v>66.641441345214844</v>
      </c>
      <c r="AU743" s="6">
        <v>206</v>
      </c>
      <c r="AV743" s="28">
        <f t="shared" si="78"/>
        <v>20387.285371780396</v>
      </c>
      <c r="AW743" s="28"/>
      <c r="AX743" s="7">
        <v>725</v>
      </c>
      <c r="AY743" s="7">
        <f t="shared" si="76"/>
        <v>20387.285371780396</v>
      </c>
      <c r="AZ743" s="7">
        <f t="shared" si="79"/>
        <v>16027.895736575127</v>
      </c>
      <c r="BA743" s="30">
        <f t="shared" si="80"/>
        <v>714</v>
      </c>
      <c r="BB743" s="31">
        <f t="shared" si="81"/>
        <v>0.7248730964467005</v>
      </c>
    </row>
    <row r="744" spans="1:54" x14ac:dyDescent="0.25">
      <c r="A744" s="10">
        <f t="shared" si="77"/>
        <v>4</v>
      </c>
      <c r="C744" s="5">
        <v>29706</v>
      </c>
      <c r="D744" s="6">
        <v>598.74761962890625</v>
      </c>
      <c r="E744" s="6">
        <v>88.187408447265625</v>
      </c>
      <c r="F744" s="6">
        <v>10.180419921875</v>
      </c>
      <c r="G744" s="6">
        <v>778.74639892578125</v>
      </c>
      <c r="H744" s="6">
        <v>263.18890380859375</v>
      </c>
      <c r="I744" s="6">
        <v>96.8978271484375</v>
      </c>
      <c r="J744" s="6">
        <v>1547.8836669921875</v>
      </c>
      <c r="K744" s="6">
        <v>190.01457214355469</v>
      </c>
      <c r="L744" s="6">
        <v>118.89469146728516</v>
      </c>
      <c r="M744" s="6">
        <v>18.299999237060547</v>
      </c>
      <c r="N744" s="6">
        <v>10.770876884460449</v>
      </c>
      <c r="O744" s="6">
        <v>293.35205078125</v>
      </c>
      <c r="P744" s="6">
        <v>1713</v>
      </c>
      <c r="Q744" s="6">
        <v>109.50383758544922</v>
      </c>
      <c r="R744" s="6">
        <v>65</v>
      </c>
      <c r="S744" s="6">
        <v>789.0142822265625</v>
      </c>
      <c r="T744" s="6">
        <v>4</v>
      </c>
      <c r="U744" s="6">
        <v>115.12746429443359</v>
      </c>
      <c r="V744" s="6">
        <v>250.27560424804687</v>
      </c>
      <c r="W744" s="6">
        <v>10.199999809265137</v>
      </c>
      <c r="X744" s="6">
        <v>234.03065490722656</v>
      </c>
      <c r="Y744" s="6">
        <v>89.306861877441406</v>
      </c>
      <c r="Z744" s="6">
        <v>760.5533447265625</v>
      </c>
      <c r="AA744" s="6">
        <v>78.5</v>
      </c>
      <c r="AB744" s="6">
        <v>377.88327026367187</v>
      </c>
      <c r="AC744" s="6">
        <v>62.2183837890625</v>
      </c>
      <c r="AD744" s="6">
        <v>2083.590576171875</v>
      </c>
      <c r="AE744" s="6">
        <v>3294.91845703125</v>
      </c>
      <c r="AF744" s="6">
        <v>197.81982421875</v>
      </c>
      <c r="AG744" s="6">
        <v>781.27239990234375</v>
      </c>
      <c r="AH744" s="6">
        <v>4.0999999046325684</v>
      </c>
      <c r="AI744" s="6">
        <v>99.891517639160156</v>
      </c>
      <c r="AJ744" s="6">
        <v>52.897335052490234</v>
      </c>
      <c r="AK744" s="6">
        <v>57.770229339599609</v>
      </c>
      <c r="AL744" s="6">
        <v>35.561946868896484</v>
      </c>
      <c r="AM744" s="6">
        <v>63.555438995361328</v>
      </c>
      <c r="AN744" s="6">
        <v>4542.41015625</v>
      </c>
      <c r="AO744" s="6">
        <v>33.799999237060547</v>
      </c>
      <c r="AP744" s="6">
        <v>39.988967895507813</v>
      </c>
      <c r="AQ744" s="6">
        <v>683.54156494140625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78"/>
        <v>20920.062548160553</v>
      </c>
      <c r="AW744" s="28"/>
      <c r="AX744" s="7">
        <v>726</v>
      </c>
      <c r="AY744" s="7">
        <f t="shared" si="76"/>
        <v>20920.062548160553</v>
      </c>
      <c r="AZ744" s="7">
        <f t="shared" si="79"/>
        <v>16014.049076080322</v>
      </c>
      <c r="BA744" s="30">
        <f t="shared" si="80"/>
        <v>715</v>
      </c>
      <c r="BB744" s="31">
        <f t="shared" si="81"/>
        <v>0.7258883248730964</v>
      </c>
    </row>
    <row r="745" spans="1:54" x14ac:dyDescent="0.25">
      <c r="A745" s="10">
        <f t="shared" si="77"/>
        <v>5</v>
      </c>
      <c r="C745" s="5">
        <v>29737</v>
      </c>
      <c r="D745" s="6">
        <v>549.57135009765625</v>
      </c>
      <c r="E745" s="6">
        <v>63.693843841552734</v>
      </c>
      <c r="F745" s="6">
        <v>10.321441650390625</v>
      </c>
      <c r="G745" s="6">
        <v>701.4451904296875</v>
      </c>
      <c r="H745" s="6">
        <v>158.03971862792969</v>
      </c>
      <c r="I745" s="6">
        <v>82.880783081054688</v>
      </c>
      <c r="J745" s="6">
        <v>1488.9620361328125</v>
      </c>
      <c r="K745" s="6">
        <v>157.53013610839844</v>
      </c>
      <c r="L745" s="6">
        <v>206.73684692382812</v>
      </c>
      <c r="M745" s="6">
        <v>18.299999237060547</v>
      </c>
      <c r="N745" s="6">
        <v>10.567438125610352</v>
      </c>
      <c r="O745" s="6">
        <v>261.4124755859375</v>
      </c>
      <c r="P745" s="6">
        <v>1602.2657470703125</v>
      </c>
      <c r="Q745" s="6">
        <v>92.170341491699219</v>
      </c>
      <c r="R745" s="6">
        <v>66</v>
      </c>
      <c r="S745" s="6">
        <v>835.61688232421875</v>
      </c>
      <c r="T745" s="6">
        <v>4</v>
      </c>
      <c r="U745" s="6">
        <v>269.31991577148437</v>
      </c>
      <c r="V745" s="6">
        <v>213.72315979003906</v>
      </c>
      <c r="W745" s="6">
        <v>10.199999809265137</v>
      </c>
      <c r="X745" s="6">
        <v>270.95181274414062</v>
      </c>
      <c r="Y745" s="6">
        <v>88.793350219726563</v>
      </c>
      <c r="Z745" s="6">
        <v>771.59283447265625</v>
      </c>
      <c r="AA745" s="6">
        <v>78.5</v>
      </c>
      <c r="AB745" s="6">
        <v>393.34695434570312</v>
      </c>
      <c r="AC745" s="6">
        <v>51.617355346679687</v>
      </c>
      <c r="AD745" s="6">
        <v>1885.939208984375</v>
      </c>
      <c r="AE745" s="6">
        <v>3449.199462890625</v>
      </c>
      <c r="AF745" s="6">
        <v>202.44581604003906</v>
      </c>
      <c r="AG745" s="6">
        <v>811.0155029296875</v>
      </c>
      <c r="AH745" s="6">
        <v>4.0999999046325684</v>
      </c>
      <c r="AI745" s="6">
        <v>98.633102416992188</v>
      </c>
      <c r="AJ745" s="6">
        <v>46.559467315673828</v>
      </c>
      <c r="AK745" s="6">
        <v>58.892139434814453</v>
      </c>
      <c r="AL745" s="6">
        <v>30.077177047729492</v>
      </c>
      <c r="AM745" s="6">
        <v>61.001636505126953</v>
      </c>
      <c r="AN745" s="6">
        <v>3869.306884765625</v>
      </c>
      <c r="AO745" s="6">
        <v>33.799999237060547</v>
      </c>
      <c r="AP745" s="6">
        <v>20</v>
      </c>
      <c r="AQ745" s="6">
        <v>599.81036376953125</v>
      </c>
      <c r="AR745" s="6">
        <v>9.6999998092651367</v>
      </c>
      <c r="AS745" s="6">
        <v>115.65257263183594</v>
      </c>
      <c r="AT745" s="6">
        <v>11</v>
      </c>
      <c r="AU745" s="6">
        <v>203.30938720703125</v>
      </c>
      <c r="AV745" s="28">
        <f t="shared" si="78"/>
        <v>19968.002334117889</v>
      </c>
      <c r="AW745" s="28"/>
      <c r="AX745" s="7">
        <v>727</v>
      </c>
      <c r="AY745" s="7">
        <f t="shared" si="76"/>
        <v>19968.002334117889</v>
      </c>
      <c r="AZ745" s="7">
        <f t="shared" si="79"/>
        <v>16003.540453195572</v>
      </c>
      <c r="BA745" s="30">
        <f t="shared" si="80"/>
        <v>716</v>
      </c>
      <c r="BB745" s="31">
        <f t="shared" si="81"/>
        <v>0.72690355329949241</v>
      </c>
    </row>
    <row r="746" spans="1:54" x14ac:dyDescent="0.25">
      <c r="A746" s="10">
        <f t="shared" si="77"/>
        <v>6</v>
      </c>
      <c r="C746" s="5">
        <v>29767</v>
      </c>
      <c r="D746" s="6">
        <v>498.93801879882812</v>
      </c>
      <c r="E746" s="6">
        <v>36.73321533203125</v>
      </c>
      <c r="F746" s="6">
        <v>10.243024826049805</v>
      </c>
      <c r="G746" s="6">
        <v>662.658203125</v>
      </c>
      <c r="H746" s="6">
        <v>18.600000381469727</v>
      </c>
      <c r="I746" s="6">
        <v>49.006977081298828</v>
      </c>
      <c r="J746" s="6">
        <v>1481.233154296875</v>
      </c>
      <c r="K746" s="6">
        <v>118.57978820800781</v>
      </c>
      <c r="L746" s="6">
        <v>32.921924591064453</v>
      </c>
      <c r="M746" s="6">
        <v>29.532236099243164</v>
      </c>
      <c r="N746" s="6">
        <v>10.302005767822266</v>
      </c>
      <c r="O746" s="6">
        <v>230.39999389648437</v>
      </c>
      <c r="P746" s="6">
        <v>1501.15380859375</v>
      </c>
      <c r="Q746" s="6">
        <v>85.965385437011719</v>
      </c>
      <c r="R746" s="6">
        <v>66</v>
      </c>
      <c r="S746" s="6">
        <v>521.08209228515625</v>
      </c>
      <c r="T746" s="6">
        <v>4</v>
      </c>
      <c r="U746" s="6">
        <v>340.21453857421875</v>
      </c>
      <c r="V746" s="6">
        <v>112.86376190185547</v>
      </c>
      <c r="W746" s="6">
        <v>10.199999809265137</v>
      </c>
      <c r="X746" s="6">
        <v>249.21365356445312</v>
      </c>
      <c r="Y746" s="6">
        <v>88.208793640136719</v>
      </c>
      <c r="Z746" s="6">
        <v>691.76336669921875</v>
      </c>
      <c r="AA746" s="6">
        <v>78.5</v>
      </c>
      <c r="AB746" s="6">
        <v>272.419921875</v>
      </c>
      <c r="AC746" s="6">
        <v>38.936767578125</v>
      </c>
      <c r="AD746" s="6">
        <v>1753.0694580078125</v>
      </c>
      <c r="AE746" s="6">
        <v>3380.774658203125</v>
      </c>
      <c r="AF746" s="6">
        <v>209.26499938964844</v>
      </c>
      <c r="AG746" s="6">
        <v>690.9676513671875</v>
      </c>
      <c r="AH746" s="6">
        <v>4.0999999046325684</v>
      </c>
      <c r="AI746" s="6">
        <v>97.086624145507812</v>
      </c>
      <c r="AJ746" s="6">
        <v>29.823690414428711</v>
      </c>
      <c r="AK746" s="6">
        <v>52.106914520263672</v>
      </c>
      <c r="AL746" s="6">
        <v>17.910638809204102</v>
      </c>
      <c r="AM746" s="6">
        <v>53.592788696289062</v>
      </c>
      <c r="AN746" s="6">
        <v>3034.565673828125</v>
      </c>
      <c r="AO746" s="6">
        <v>33.799999237060547</v>
      </c>
      <c r="AP746" s="6">
        <v>22.906867980957031</v>
      </c>
      <c r="AQ746" s="6">
        <v>427.5452880859375</v>
      </c>
      <c r="AR746" s="6">
        <v>9.6999998092651367</v>
      </c>
      <c r="AS746" s="6">
        <v>104.57051849365234</v>
      </c>
      <c r="AT746" s="6">
        <v>11</v>
      </c>
      <c r="AU746" s="6">
        <v>179.73764038085937</v>
      </c>
      <c r="AV746" s="28">
        <f t="shared" si="78"/>
        <v>17352.194043636322</v>
      </c>
      <c r="AW746" s="28"/>
      <c r="AX746" s="7">
        <v>728</v>
      </c>
      <c r="AY746" s="7">
        <f t="shared" si="76"/>
        <v>17352.194043636322</v>
      </c>
      <c r="AZ746" s="7">
        <f t="shared" si="79"/>
        <v>15993.561969399452</v>
      </c>
      <c r="BA746" s="30">
        <f t="shared" si="80"/>
        <v>717</v>
      </c>
      <c r="BB746" s="31">
        <f t="shared" si="81"/>
        <v>0.72791878172588831</v>
      </c>
    </row>
    <row r="747" spans="1:54" x14ac:dyDescent="0.25">
      <c r="A747" s="10">
        <f t="shared" si="77"/>
        <v>7</v>
      </c>
      <c r="C747" s="5">
        <v>29798</v>
      </c>
      <c r="D747" s="6">
        <v>440.46420288085937</v>
      </c>
      <c r="E747" s="6">
        <v>12.661231994628906</v>
      </c>
      <c r="F747" s="6">
        <v>10.156215667724609</v>
      </c>
      <c r="G747" s="6">
        <v>478.5899658203125</v>
      </c>
      <c r="H747" s="6">
        <v>70.546279907226562</v>
      </c>
      <c r="I747" s="6">
        <v>15.221868515014648</v>
      </c>
      <c r="J747" s="6">
        <v>1257.90625</v>
      </c>
      <c r="K747" s="6">
        <v>71.745429992675781</v>
      </c>
      <c r="L747" s="6">
        <v>4</v>
      </c>
      <c r="M747" s="6">
        <v>18.299999237060547</v>
      </c>
      <c r="N747" s="6">
        <v>10.030251502990723</v>
      </c>
      <c r="O747" s="6">
        <v>230.39999389648437</v>
      </c>
      <c r="P747" s="6">
        <v>1306.49267578125</v>
      </c>
      <c r="Q747" s="6">
        <v>84.289588928222656</v>
      </c>
      <c r="R747" s="6">
        <v>67</v>
      </c>
      <c r="S747" s="6">
        <v>437.58999633789062</v>
      </c>
      <c r="T747" s="6">
        <v>4</v>
      </c>
      <c r="U747" s="6">
        <v>320.0985107421875</v>
      </c>
      <c r="V747" s="6">
        <v>8.5454788208007812</v>
      </c>
      <c r="W747" s="6">
        <v>10.199999809265137</v>
      </c>
      <c r="X747" s="6">
        <v>199.34994506835937</v>
      </c>
      <c r="Y747" s="6">
        <v>97.253875732421875</v>
      </c>
      <c r="Z747" s="6">
        <v>561.97039794921875</v>
      </c>
      <c r="AA747" s="6">
        <v>78.5</v>
      </c>
      <c r="AB747" s="6">
        <v>120</v>
      </c>
      <c r="AC747" s="6">
        <v>24.132791519165039</v>
      </c>
      <c r="AD747" s="6">
        <v>1719.2108154296875</v>
      </c>
      <c r="AE747" s="6">
        <v>2962.044921875</v>
      </c>
      <c r="AF747" s="6">
        <v>170.72480773925781</v>
      </c>
      <c r="AG747" s="6">
        <v>415.9625244140625</v>
      </c>
      <c r="AH747" s="6">
        <v>4.0999999046325684</v>
      </c>
      <c r="AI747" s="6">
        <v>4.8000001907348633</v>
      </c>
      <c r="AJ747" s="6">
        <v>23.73310661315918</v>
      </c>
      <c r="AK747" s="6">
        <v>43.78021240234375</v>
      </c>
      <c r="AL747" s="6">
        <v>5.3569421768188477</v>
      </c>
      <c r="AM747" s="6">
        <v>46.717441558837891</v>
      </c>
      <c r="AN747" s="6">
        <v>2349.8662109375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1.4350994825363159</v>
      </c>
      <c r="AT747" s="6">
        <v>11</v>
      </c>
      <c r="AU747" s="6">
        <v>177.41659545898437</v>
      </c>
      <c r="AV747" s="28">
        <f t="shared" si="78"/>
        <v>14191.827056288719</v>
      </c>
      <c r="AW747" s="28"/>
      <c r="AX747" s="7">
        <v>729</v>
      </c>
      <c r="AY747" s="7">
        <f t="shared" si="76"/>
        <v>14191.827056288719</v>
      </c>
      <c r="AZ747" s="7">
        <f t="shared" si="79"/>
        <v>15990.60657119751</v>
      </c>
      <c r="BA747" s="30">
        <f t="shared" si="80"/>
        <v>718</v>
      </c>
      <c r="BB747" s="31">
        <f t="shared" si="81"/>
        <v>0.72893401015228432</v>
      </c>
    </row>
    <row r="748" spans="1:54" x14ac:dyDescent="0.25">
      <c r="A748" s="10">
        <f t="shared" si="77"/>
        <v>8</v>
      </c>
      <c r="C748" s="5">
        <v>29829</v>
      </c>
      <c r="D748" s="6">
        <v>380.85113525390625</v>
      </c>
      <c r="E748" s="6">
        <v>12.491434097290039</v>
      </c>
      <c r="F748" s="6">
        <v>10.08415699005127</v>
      </c>
      <c r="G748" s="6">
        <v>316.0108642578125</v>
      </c>
      <c r="H748" s="6">
        <v>18.600000381469727</v>
      </c>
      <c r="I748" s="6">
        <v>1</v>
      </c>
      <c r="J748" s="6">
        <v>1031.8912353515625</v>
      </c>
      <c r="K748" s="6">
        <v>23.458375930786133</v>
      </c>
      <c r="L748" s="6">
        <v>4</v>
      </c>
      <c r="M748" s="6">
        <v>18.299999237060547</v>
      </c>
      <c r="N748" s="6">
        <v>9.8000001907348633</v>
      </c>
      <c r="O748" s="6">
        <v>230.39999389648437</v>
      </c>
      <c r="P748" s="6">
        <v>1236.8817138671875</v>
      </c>
      <c r="Q748" s="6">
        <v>83</v>
      </c>
      <c r="R748" s="6">
        <v>67</v>
      </c>
      <c r="S748" s="6">
        <v>436.89474487304687</v>
      </c>
      <c r="T748" s="6">
        <v>4</v>
      </c>
      <c r="U748" s="6">
        <v>292.5755615234375</v>
      </c>
      <c r="V748" s="6">
        <v>0.20000000298023224</v>
      </c>
      <c r="W748" s="6">
        <v>10.199999809265137</v>
      </c>
      <c r="X748" s="6">
        <v>150.86555480957031</v>
      </c>
      <c r="Y748" s="6">
        <v>96.605514526367188</v>
      </c>
      <c r="Z748" s="6">
        <v>426.68862915039062</v>
      </c>
      <c r="AA748" s="6">
        <v>78.5</v>
      </c>
      <c r="AB748" s="6">
        <v>120</v>
      </c>
      <c r="AC748" s="6">
        <v>17.5</v>
      </c>
      <c r="AD748" s="6">
        <v>1576.585693359375</v>
      </c>
      <c r="AE748" s="6">
        <v>2763.944580078125</v>
      </c>
      <c r="AF748" s="6">
        <v>103.53982543945312</v>
      </c>
      <c r="AG748" s="6">
        <v>184.64503479003906</v>
      </c>
      <c r="AH748" s="6">
        <v>4.0999999046325684</v>
      </c>
      <c r="AI748" s="6">
        <v>4.8000001907348633</v>
      </c>
      <c r="AJ748" s="6">
        <v>12.094524383544922</v>
      </c>
      <c r="AK748" s="6">
        <v>37.256740570068359</v>
      </c>
      <c r="AL748" s="6">
        <v>3.2061939239501953</v>
      </c>
      <c r="AM748" s="6">
        <v>40.280673980712891</v>
      </c>
      <c r="AN748" s="6">
        <v>1732.9605712890625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0.60000002384185791</v>
      </c>
      <c r="AT748" s="6">
        <v>11</v>
      </c>
      <c r="AU748" s="6">
        <v>175.50701904296875</v>
      </c>
      <c r="AV748" s="28">
        <f t="shared" si="78"/>
        <v>11901.165892913938</v>
      </c>
      <c r="AW748" s="28"/>
      <c r="AX748" s="7">
        <v>730</v>
      </c>
      <c r="AY748" s="7">
        <f t="shared" si="76"/>
        <v>11901.165892913938</v>
      </c>
      <c r="AZ748" s="7">
        <f t="shared" si="79"/>
        <v>15982.520783782005</v>
      </c>
      <c r="BA748" s="30">
        <f t="shared" si="80"/>
        <v>719</v>
      </c>
      <c r="BB748" s="31">
        <f t="shared" si="81"/>
        <v>0.72994923857868022</v>
      </c>
    </row>
    <row r="749" spans="1:54" x14ac:dyDescent="0.25">
      <c r="A749" s="10">
        <f t="shared" si="77"/>
        <v>9</v>
      </c>
      <c r="C749" s="5">
        <v>29859</v>
      </c>
      <c r="D749" s="6">
        <v>324.4515380859375</v>
      </c>
      <c r="E749" s="6">
        <v>10</v>
      </c>
      <c r="F749" s="6">
        <v>10.035223960876465</v>
      </c>
      <c r="G749" s="6">
        <v>295.02456665039062</v>
      </c>
      <c r="H749" s="6">
        <v>18.600000381469727</v>
      </c>
      <c r="I749" s="6">
        <v>1</v>
      </c>
      <c r="J749" s="6">
        <v>815.5350341796875</v>
      </c>
      <c r="K749" s="6">
        <v>0</v>
      </c>
      <c r="L749" s="6">
        <v>4</v>
      </c>
      <c r="M749" s="6">
        <v>18.299999237060547</v>
      </c>
      <c r="N749" s="6">
        <v>9.8000001907348633</v>
      </c>
      <c r="O749" s="6">
        <v>230.39999389648437</v>
      </c>
      <c r="P749" s="6">
        <v>1208.992431640625</v>
      </c>
      <c r="Q749" s="6">
        <v>83</v>
      </c>
      <c r="R749" s="6">
        <v>67</v>
      </c>
      <c r="S749" s="6">
        <v>391.3214111328125</v>
      </c>
      <c r="T749" s="6">
        <v>4</v>
      </c>
      <c r="U749" s="6">
        <v>265.81201171875</v>
      </c>
      <c r="V749" s="6">
        <v>0.41231212019920349</v>
      </c>
      <c r="W749" s="6">
        <v>10.199999809265137</v>
      </c>
      <c r="X749" s="6">
        <v>103.77273559570312</v>
      </c>
      <c r="Y749" s="6">
        <v>94.210029602050781</v>
      </c>
      <c r="Z749" s="6">
        <v>302.9677734375</v>
      </c>
      <c r="AA749" s="6">
        <v>78.5</v>
      </c>
      <c r="AB749" s="6">
        <v>120</v>
      </c>
      <c r="AC749" s="6">
        <v>17.609428405761719</v>
      </c>
      <c r="AD749" s="6">
        <v>1550.4827880859375</v>
      </c>
      <c r="AE749" s="6">
        <v>2501.1201171875</v>
      </c>
      <c r="AF749" s="6">
        <v>43.196704864501953</v>
      </c>
      <c r="AG749" s="6">
        <v>76.765846252441406</v>
      </c>
      <c r="AH749" s="6">
        <v>4.0999999046325684</v>
      </c>
      <c r="AI749" s="6">
        <v>4.8000001907348633</v>
      </c>
      <c r="AJ749" s="6">
        <v>8.9261808395385742</v>
      </c>
      <c r="AK749" s="6">
        <v>37</v>
      </c>
      <c r="AL749" s="6">
        <v>0.60000002384185791</v>
      </c>
      <c r="AM749" s="6">
        <v>33.722679138183594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0.60000002384185791</v>
      </c>
      <c r="AT749" s="6">
        <v>11</v>
      </c>
      <c r="AU749" s="6">
        <v>180.36381530761719</v>
      </c>
      <c r="AV749" s="28">
        <f t="shared" si="78"/>
        <v>10781.122620910406</v>
      </c>
      <c r="AW749" s="28"/>
      <c r="AX749" s="7">
        <v>731</v>
      </c>
      <c r="AY749" s="7">
        <f t="shared" si="76"/>
        <v>10781.122620910406</v>
      </c>
      <c r="AZ749" s="7">
        <f t="shared" si="79"/>
        <v>15974.204104542732</v>
      </c>
      <c r="BA749" s="30">
        <f t="shared" si="80"/>
        <v>720</v>
      </c>
      <c r="BB749" s="31">
        <f t="shared" si="81"/>
        <v>0.73096446700507611</v>
      </c>
    </row>
    <row r="750" spans="1:54" x14ac:dyDescent="0.25">
      <c r="A750" s="10">
        <f t="shared" si="77"/>
        <v>10</v>
      </c>
      <c r="C750" s="5">
        <v>29890</v>
      </c>
      <c r="D750" s="6">
        <v>314.46038818359375</v>
      </c>
      <c r="E750" s="6">
        <v>10</v>
      </c>
      <c r="F750" s="6">
        <v>10</v>
      </c>
      <c r="G750" s="6">
        <v>251</v>
      </c>
      <c r="H750" s="6">
        <v>22.444601058959961</v>
      </c>
      <c r="I750" s="6">
        <v>1</v>
      </c>
      <c r="J750" s="6">
        <v>748.27728271484375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240.12132263183594</v>
      </c>
      <c r="P750" s="6">
        <v>1223.993408203125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245.022705078125</v>
      </c>
      <c r="V750" s="6">
        <v>0.20000000298023224</v>
      </c>
      <c r="W750" s="6">
        <v>10.199999809265137</v>
      </c>
      <c r="X750" s="6">
        <v>62.945720672607422</v>
      </c>
      <c r="Y750" s="6">
        <v>93.919548034667969</v>
      </c>
      <c r="Z750" s="6">
        <v>242.29609680175781</v>
      </c>
      <c r="AA750" s="6">
        <v>78.5</v>
      </c>
      <c r="AB750" s="6">
        <v>120</v>
      </c>
      <c r="AC750" s="6">
        <v>17.724569320678711</v>
      </c>
      <c r="AD750" s="6">
        <v>1544.557373046875</v>
      </c>
      <c r="AE750" s="6">
        <v>2386.56591796875</v>
      </c>
      <c r="AF750" s="6">
        <v>12.199999809265137</v>
      </c>
      <c r="AG750" s="6">
        <v>45.400001525878906</v>
      </c>
      <c r="AH750" s="6">
        <v>4.0999999046325684</v>
      </c>
      <c r="AI750" s="6">
        <v>4.8000001907348633</v>
      </c>
      <c r="AJ750" s="6">
        <v>6.5999999046325684</v>
      </c>
      <c r="AK750" s="6">
        <v>37</v>
      </c>
      <c r="AL750" s="6">
        <v>0.60000002384185791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0.60000002384185791</v>
      </c>
      <c r="AT750" s="6">
        <v>11</v>
      </c>
      <c r="AU750" s="6">
        <v>180.98817443847656</v>
      </c>
      <c r="AV750" s="28">
        <f t="shared" si="78"/>
        <v>10255.257305577397</v>
      </c>
      <c r="AW750" s="28"/>
      <c r="AX750" s="7">
        <v>732</v>
      </c>
      <c r="AY750" s="7">
        <f t="shared" si="76"/>
        <v>10255.257305577397</v>
      </c>
      <c r="AZ750" s="7">
        <f t="shared" si="79"/>
        <v>15960.688336849213</v>
      </c>
      <c r="BA750" s="30">
        <f t="shared" si="80"/>
        <v>721</v>
      </c>
      <c r="BB750" s="31">
        <f t="shared" si="81"/>
        <v>0.73197969543147212</v>
      </c>
    </row>
    <row r="751" spans="1:54" x14ac:dyDescent="0.25">
      <c r="A751" s="10">
        <f t="shared" si="77"/>
        <v>11</v>
      </c>
      <c r="C751" s="5">
        <v>29920</v>
      </c>
      <c r="D751" s="6">
        <v>391.59048461914062</v>
      </c>
      <c r="E751" s="6">
        <v>79.676292419433594</v>
      </c>
      <c r="F751" s="6">
        <v>11.342648506164551</v>
      </c>
      <c r="G751" s="6">
        <v>362.93630981445312</v>
      </c>
      <c r="H751" s="6">
        <v>18.600000381469727</v>
      </c>
      <c r="I751" s="6">
        <v>43.423477172851563</v>
      </c>
      <c r="J751" s="6">
        <v>937.08740234375</v>
      </c>
      <c r="K751" s="6">
        <v>30.522527694702148</v>
      </c>
      <c r="L751" s="6">
        <v>4</v>
      </c>
      <c r="M751" s="6">
        <v>33.500617980957031</v>
      </c>
      <c r="N751" s="6">
        <v>9.8000001907348633</v>
      </c>
      <c r="O751" s="6">
        <v>230.39999389648437</v>
      </c>
      <c r="P751" s="6">
        <v>1280.8287353515625</v>
      </c>
      <c r="Q751" s="6">
        <v>89.270591735839844</v>
      </c>
      <c r="R751" s="6">
        <v>64</v>
      </c>
      <c r="S751" s="6">
        <v>374.86544799804687</v>
      </c>
      <c r="T751" s="6">
        <v>5.9466457366943359</v>
      </c>
      <c r="U751" s="6">
        <v>264.58468627929687</v>
      </c>
      <c r="V751" s="6">
        <v>18.604110717773438</v>
      </c>
      <c r="W751" s="6">
        <v>10.199999809265137</v>
      </c>
      <c r="X751" s="6">
        <v>121.35622406005859</v>
      </c>
      <c r="Y751" s="6">
        <v>90.018341064453125</v>
      </c>
      <c r="Z751" s="6">
        <v>271.2069091796875</v>
      </c>
      <c r="AA751" s="6">
        <v>78.5</v>
      </c>
      <c r="AB751" s="6">
        <v>121.15130615234375</v>
      </c>
      <c r="AC751" s="6">
        <v>28.361640930175781</v>
      </c>
      <c r="AD751" s="6">
        <v>1609.358154296875</v>
      </c>
      <c r="AE751" s="6">
        <v>2734.9853515625</v>
      </c>
      <c r="AF751" s="6">
        <v>51.234634399414062</v>
      </c>
      <c r="AG751" s="6">
        <v>85.165412902832031</v>
      </c>
      <c r="AH751" s="6">
        <v>4.0999999046325684</v>
      </c>
      <c r="AI751" s="6">
        <v>91.915908813476562</v>
      </c>
      <c r="AJ751" s="6">
        <v>65.599998474121094</v>
      </c>
      <c r="AK751" s="6">
        <v>37</v>
      </c>
      <c r="AL751" s="6">
        <v>3.5512511730194092</v>
      </c>
      <c r="AM751" s="6">
        <v>35.093036651611328</v>
      </c>
      <c r="AN751" s="6">
        <v>2575.5322265625</v>
      </c>
      <c r="AO751" s="6">
        <v>33.799999237060547</v>
      </c>
      <c r="AP751" s="6">
        <v>20</v>
      </c>
      <c r="AQ751" s="6">
        <v>197.29965209960937</v>
      </c>
      <c r="AR751" s="6">
        <v>9.6999998092651367</v>
      </c>
      <c r="AS751" s="6">
        <v>11.242907524108887</v>
      </c>
      <c r="AT751" s="6">
        <v>11</v>
      </c>
      <c r="AU751" s="6">
        <v>181.25497436523437</v>
      </c>
      <c r="AV751" s="28">
        <f t="shared" si="78"/>
        <v>12729.6079018116</v>
      </c>
      <c r="AW751" s="28"/>
      <c r="AX751" s="7">
        <v>733</v>
      </c>
      <c r="AY751" s="7">
        <f t="shared" si="76"/>
        <v>12729.6079018116</v>
      </c>
      <c r="AZ751" s="7">
        <f t="shared" si="79"/>
        <v>15952.69544839859</v>
      </c>
      <c r="BA751" s="30">
        <f t="shared" si="80"/>
        <v>722</v>
      </c>
      <c r="BB751" s="31">
        <f t="shared" si="81"/>
        <v>0.73299492385786802</v>
      </c>
    </row>
    <row r="752" spans="1:54" x14ac:dyDescent="0.25">
      <c r="A752" s="10">
        <f t="shared" si="77"/>
        <v>12</v>
      </c>
      <c r="C752" s="5">
        <v>29951</v>
      </c>
      <c r="D752" s="6">
        <v>530.7799072265625</v>
      </c>
      <c r="E752" s="6">
        <v>68.835212707519531</v>
      </c>
      <c r="F752" s="6">
        <v>14.255012512207031</v>
      </c>
      <c r="G752" s="6">
        <v>607.8795166015625</v>
      </c>
      <c r="H752" s="6">
        <v>127.09198760986328</v>
      </c>
      <c r="I752" s="6">
        <v>102.97657012939453</v>
      </c>
      <c r="J752" s="6">
        <v>1146.7445068359375</v>
      </c>
      <c r="K752" s="6">
        <v>142.72610473632812</v>
      </c>
      <c r="L752" s="6">
        <v>4</v>
      </c>
      <c r="M752" s="6">
        <v>18.299999237060547</v>
      </c>
      <c r="N752" s="6">
        <v>10.53789234161377</v>
      </c>
      <c r="O752" s="6">
        <v>261.77999877929687</v>
      </c>
      <c r="P752" s="6">
        <v>1370.269775390625</v>
      </c>
      <c r="Q752" s="6">
        <v>97.091064453125</v>
      </c>
      <c r="R752" s="6">
        <v>62</v>
      </c>
      <c r="S752" s="6">
        <v>332</v>
      </c>
      <c r="T752" s="6">
        <v>8.6627368927001953</v>
      </c>
      <c r="U752" s="6">
        <v>291.777587890625</v>
      </c>
      <c r="V752" s="6">
        <v>39.996524810791016</v>
      </c>
      <c r="W752" s="6">
        <v>10.199999809265137</v>
      </c>
      <c r="X752" s="6">
        <v>186.13935852050781</v>
      </c>
      <c r="Y752" s="6">
        <v>77.660049438476563</v>
      </c>
      <c r="Z752" s="6">
        <v>317.9813232421875</v>
      </c>
      <c r="AA752" s="6">
        <v>140.091064453125</v>
      </c>
      <c r="AB752" s="6">
        <v>197.41201782226562</v>
      </c>
      <c r="AC752" s="6">
        <v>29.585758209228516</v>
      </c>
      <c r="AD752" s="6">
        <v>1749.7005615234375</v>
      </c>
      <c r="AE752" s="6">
        <v>2788</v>
      </c>
      <c r="AF752" s="6">
        <v>140.43086242675781</v>
      </c>
      <c r="AG752" s="6">
        <v>121.89897918701172</v>
      </c>
      <c r="AH752" s="6">
        <v>4.0999999046325684</v>
      </c>
      <c r="AI752" s="6">
        <v>4.8000001907348633</v>
      </c>
      <c r="AJ752" s="6">
        <v>65.599998474121094</v>
      </c>
      <c r="AK752" s="6">
        <v>37</v>
      </c>
      <c r="AL752" s="6">
        <v>9.0522918701171875</v>
      </c>
      <c r="AM752" s="6">
        <v>32.786251068115234</v>
      </c>
      <c r="AN752" s="6">
        <v>3367.068115234375</v>
      </c>
      <c r="AO752" s="6">
        <v>33.799999237060547</v>
      </c>
      <c r="AP752" s="6">
        <v>26.763111114501953</v>
      </c>
      <c r="AQ752" s="6">
        <v>370.67987060546875</v>
      </c>
      <c r="AR752" s="6">
        <v>11.800000190734863</v>
      </c>
      <c r="AS752" s="6">
        <v>9.9324254989624023</v>
      </c>
      <c r="AT752" s="6">
        <v>11</v>
      </c>
      <c r="AU752" s="6">
        <v>235</v>
      </c>
      <c r="AV752" s="28">
        <f t="shared" si="78"/>
        <v>15216.1864361763</v>
      </c>
      <c r="AW752" s="28"/>
      <c r="AX752" s="7">
        <v>734</v>
      </c>
      <c r="AY752" s="7">
        <f t="shared" si="76"/>
        <v>15216.1864361763</v>
      </c>
      <c r="AZ752" s="7">
        <f t="shared" si="79"/>
        <v>15949.043001890182</v>
      </c>
      <c r="BA752" s="30">
        <f t="shared" si="80"/>
        <v>723</v>
      </c>
      <c r="BB752" s="31">
        <f t="shared" si="81"/>
        <v>0.73401015228426392</v>
      </c>
    </row>
    <row r="753" spans="1:54" x14ac:dyDescent="0.25">
      <c r="A753" s="10">
        <f t="shared" si="77"/>
        <v>1</v>
      </c>
      <c r="C753" s="5">
        <v>29982</v>
      </c>
      <c r="D753" s="6">
        <v>666.81158447265625</v>
      </c>
      <c r="E753" s="6">
        <v>57.264057159423828</v>
      </c>
      <c r="F753" s="6">
        <v>47.463768005371094</v>
      </c>
      <c r="G753" s="6">
        <v>600</v>
      </c>
      <c r="H753" s="6">
        <v>214.30130004882813</v>
      </c>
      <c r="I753" s="6">
        <v>102.97579193115234</v>
      </c>
      <c r="J753" s="6">
        <v>1235.7657470703125</v>
      </c>
      <c r="K753" s="6">
        <v>159.88223266601562</v>
      </c>
      <c r="L753" s="6">
        <v>11.982700347900391</v>
      </c>
      <c r="M753" s="6">
        <v>18.299999237060547</v>
      </c>
      <c r="N753" s="6">
        <v>10.823904991149902</v>
      </c>
      <c r="O753" s="6">
        <v>276.10394287109375</v>
      </c>
      <c r="P753" s="6">
        <v>1526.3529052734375</v>
      </c>
      <c r="Q753" s="6">
        <v>105.13600921630859</v>
      </c>
      <c r="R753" s="6">
        <v>62</v>
      </c>
      <c r="S753" s="6">
        <v>356</v>
      </c>
      <c r="T753" s="6">
        <v>27.872030258178711</v>
      </c>
      <c r="U753" s="6">
        <v>299.91445922851562</v>
      </c>
      <c r="V753" s="6">
        <v>73.67218017578125</v>
      </c>
      <c r="W753" s="6">
        <v>10.199999809265137</v>
      </c>
      <c r="X753" s="6">
        <v>211.94480895996094</v>
      </c>
      <c r="Y753" s="6">
        <v>72</v>
      </c>
      <c r="Z753" s="6">
        <v>432.5692138671875</v>
      </c>
      <c r="AA753" s="6">
        <v>182</v>
      </c>
      <c r="AB753" s="6">
        <v>316.39981079101562</v>
      </c>
      <c r="AC753" s="6">
        <v>38.141609191894531</v>
      </c>
      <c r="AD753" s="6">
        <v>1950</v>
      </c>
      <c r="AE753" s="6">
        <v>2943</v>
      </c>
      <c r="AF753" s="6">
        <v>183</v>
      </c>
      <c r="AG753" s="6">
        <v>217.04270935058594</v>
      </c>
      <c r="AH753" s="6">
        <v>4.0999999046325684</v>
      </c>
      <c r="AI753" s="6">
        <v>4.8000001907348633</v>
      </c>
      <c r="AJ753" s="6">
        <v>65.599998474121094</v>
      </c>
      <c r="AK753" s="6">
        <v>43.274959564208984</v>
      </c>
      <c r="AL753" s="6">
        <v>8.9995603561401367</v>
      </c>
      <c r="AM753" s="6">
        <v>43.886653900146484</v>
      </c>
      <c r="AN753" s="6">
        <v>3716.790283203125</v>
      </c>
      <c r="AO753" s="6">
        <v>44</v>
      </c>
      <c r="AP753" s="6">
        <v>34.872463226318359</v>
      </c>
      <c r="AQ753" s="6">
        <v>510.89151000976562</v>
      </c>
      <c r="AR753" s="6">
        <v>9.6999998092651367</v>
      </c>
      <c r="AS753" s="6">
        <v>9.1630125045776367</v>
      </c>
      <c r="AT753" s="6">
        <v>26.993902206420898</v>
      </c>
      <c r="AU753" s="6">
        <v>181.38746643066406</v>
      </c>
      <c r="AV753" s="28">
        <f t="shared" si="78"/>
        <v>17113.380574703217</v>
      </c>
      <c r="AW753" s="28"/>
      <c r="AX753" s="7">
        <v>735</v>
      </c>
      <c r="AY753" s="7">
        <f t="shared" si="76"/>
        <v>17113.380574703217</v>
      </c>
      <c r="AZ753" s="7">
        <f t="shared" si="79"/>
        <v>15946.240959882736</v>
      </c>
      <c r="BA753" s="30">
        <f t="shared" si="80"/>
        <v>724</v>
      </c>
      <c r="BB753" s="31">
        <f t="shared" si="81"/>
        <v>0.73502538071065993</v>
      </c>
    </row>
    <row r="754" spans="1:54" x14ac:dyDescent="0.25">
      <c r="A754" s="10">
        <f t="shared" si="77"/>
        <v>2</v>
      </c>
      <c r="C754" s="5">
        <v>30010</v>
      </c>
      <c r="D754" s="6">
        <v>763.58856201171875</v>
      </c>
      <c r="E754" s="6">
        <v>57.626468658447266</v>
      </c>
      <c r="F754" s="6">
        <v>76.217041015625</v>
      </c>
      <c r="G754" s="6">
        <v>600</v>
      </c>
      <c r="H754" s="6">
        <v>205.39985656738281</v>
      </c>
      <c r="I754" s="6">
        <v>102.95725250244141</v>
      </c>
      <c r="J754" s="6">
        <v>1498.0870361328125</v>
      </c>
      <c r="K754" s="6">
        <v>284.21478271484375</v>
      </c>
      <c r="L754" s="6">
        <v>174.62501525878906</v>
      </c>
      <c r="M754" s="6">
        <v>18.299999237060547</v>
      </c>
      <c r="N754" s="6">
        <v>10.818168640136719</v>
      </c>
      <c r="O754" s="6">
        <v>302.55996704101562</v>
      </c>
      <c r="P754" s="6">
        <v>1690</v>
      </c>
      <c r="Q754" s="6">
        <v>110.85781860351562</v>
      </c>
      <c r="R754" s="6">
        <v>62</v>
      </c>
      <c r="S754" s="6">
        <v>309</v>
      </c>
      <c r="T754" s="6">
        <v>35</v>
      </c>
      <c r="U754" s="6">
        <v>347.54483032226562</v>
      </c>
      <c r="V754" s="6">
        <v>122.88057708740234</v>
      </c>
      <c r="W754" s="6">
        <v>10.199999809265137</v>
      </c>
      <c r="X754" s="6">
        <v>292.75436401367187</v>
      </c>
      <c r="Y754" s="6">
        <v>72</v>
      </c>
      <c r="Z754" s="6">
        <v>615.56854248046875</v>
      </c>
      <c r="AA754" s="6">
        <v>140.50238037109375</v>
      </c>
      <c r="AB754" s="6">
        <v>402.64178466796875</v>
      </c>
      <c r="AC754" s="6">
        <v>47.837535858154297</v>
      </c>
      <c r="AD754" s="6">
        <v>1950</v>
      </c>
      <c r="AE754" s="6">
        <v>2987</v>
      </c>
      <c r="AF754" s="6">
        <v>188</v>
      </c>
      <c r="AG754" s="6">
        <v>298.4495849609375</v>
      </c>
      <c r="AH754" s="6">
        <v>4.0999999046325684</v>
      </c>
      <c r="AI754" s="6">
        <v>91.16998291015625</v>
      </c>
      <c r="AJ754" s="6">
        <v>65.599998474121094</v>
      </c>
      <c r="AK754" s="6">
        <v>37</v>
      </c>
      <c r="AL754" s="6">
        <v>12.971591949462891</v>
      </c>
      <c r="AM754" s="6">
        <v>38.321022033691406</v>
      </c>
      <c r="AN754" s="6">
        <v>3865.348876953125</v>
      </c>
      <c r="AO754" s="6">
        <v>33.799999237060547</v>
      </c>
      <c r="AP754" s="6">
        <v>20</v>
      </c>
      <c r="AQ754" s="6">
        <v>619.265869140625</v>
      </c>
      <c r="AR754" s="6">
        <v>11.800000190734863</v>
      </c>
      <c r="AS754" s="6">
        <v>8.8393802642822266</v>
      </c>
      <c r="AT754" s="6">
        <v>66.763435363769531</v>
      </c>
      <c r="AU754" s="6">
        <v>206</v>
      </c>
      <c r="AV754" s="28">
        <f t="shared" si="78"/>
        <v>18857.611724376678</v>
      </c>
      <c r="AW754" s="28"/>
      <c r="AX754" s="7">
        <v>736</v>
      </c>
      <c r="AY754" s="7">
        <f t="shared" si="76"/>
        <v>18857.611724376678</v>
      </c>
      <c r="AZ754" s="7">
        <f t="shared" si="79"/>
        <v>15939.319934487343</v>
      </c>
      <c r="BA754" s="30">
        <f t="shared" si="80"/>
        <v>725</v>
      </c>
      <c r="BB754" s="31">
        <f t="shared" si="81"/>
        <v>0.73604060913705582</v>
      </c>
    </row>
    <row r="755" spans="1:54" x14ac:dyDescent="0.25">
      <c r="A755" s="10">
        <f t="shared" si="77"/>
        <v>3</v>
      </c>
      <c r="C755" s="5">
        <v>30041</v>
      </c>
      <c r="D755" s="6">
        <v>894.28314208984375</v>
      </c>
      <c r="E755" s="6">
        <v>76.855491638183594</v>
      </c>
      <c r="F755" s="6">
        <v>113</v>
      </c>
      <c r="G755" s="6">
        <v>685</v>
      </c>
      <c r="H755" s="6">
        <v>323.69113159179687</v>
      </c>
      <c r="I755" s="6">
        <v>102.90395355224609</v>
      </c>
      <c r="J755" s="6">
        <v>1666.87646484375</v>
      </c>
      <c r="K755" s="6">
        <v>438.08273315429687</v>
      </c>
      <c r="L755" s="6">
        <v>280.04660034179687</v>
      </c>
      <c r="M755" s="6">
        <v>18.299999237060547</v>
      </c>
      <c r="N755" s="6">
        <v>10.787228584289551</v>
      </c>
      <c r="O755" s="6">
        <v>323.76727294921875</v>
      </c>
      <c r="P755" s="6">
        <v>1690</v>
      </c>
      <c r="Q755" s="6">
        <v>117.94010162353516</v>
      </c>
      <c r="R755" s="6">
        <v>64</v>
      </c>
      <c r="S755" s="6">
        <v>570</v>
      </c>
      <c r="T755" s="6">
        <v>37</v>
      </c>
      <c r="U755" s="6">
        <v>360</v>
      </c>
      <c r="V755" s="6">
        <v>193.42318725585937</v>
      </c>
      <c r="W755" s="6">
        <v>10.199999809265137</v>
      </c>
      <c r="X755" s="6">
        <v>301.29998779296875</v>
      </c>
      <c r="Y755" s="6">
        <v>72</v>
      </c>
      <c r="Z755" s="6">
        <v>684.04205322265625</v>
      </c>
      <c r="AA755" s="6">
        <v>165.27149963378906</v>
      </c>
      <c r="AB755" s="6">
        <v>368.84921264648437</v>
      </c>
      <c r="AC755" s="6">
        <v>58.735969543457031</v>
      </c>
      <c r="AD755" s="6">
        <v>2018.212646484375</v>
      </c>
      <c r="AE755" s="6">
        <v>2839.074951171875</v>
      </c>
      <c r="AF755" s="6">
        <v>193</v>
      </c>
      <c r="AG755" s="6">
        <v>475.08013916015625</v>
      </c>
      <c r="AH755" s="6">
        <v>4.1279878616333008</v>
      </c>
      <c r="AI755" s="6">
        <v>46.765499114990234</v>
      </c>
      <c r="AJ755" s="6">
        <v>65.599998474121094</v>
      </c>
      <c r="AK755" s="6">
        <v>41.170276641845703</v>
      </c>
      <c r="AL755" s="6">
        <v>0.60000002384185791</v>
      </c>
      <c r="AM755" s="6">
        <v>47.390281677246094</v>
      </c>
      <c r="AN755" s="6">
        <v>3985.275146484375</v>
      </c>
      <c r="AO755" s="6">
        <v>39.185146331787109</v>
      </c>
      <c r="AP755" s="6">
        <v>20</v>
      </c>
      <c r="AQ755" s="6">
        <v>601.30670166015625</v>
      </c>
      <c r="AR755" s="6">
        <v>9.6999998092651367</v>
      </c>
      <c r="AS755" s="6">
        <v>10.538647651672363</v>
      </c>
      <c r="AT755" s="6">
        <v>66.64886474609375</v>
      </c>
      <c r="AU755" s="6">
        <v>184.23153686523437</v>
      </c>
      <c r="AV755" s="28">
        <f t="shared" si="78"/>
        <v>20274.263853669167</v>
      </c>
      <c r="AW755" s="28"/>
      <c r="AX755" s="7">
        <v>737</v>
      </c>
      <c r="AY755" s="7">
        <f t="shared" si="76"/>
        <v>20274.263853669167</v>
      </c>
      <c r="AZ755" s="7">
        <f t="shared" si="79"/>
        <v>15937.590564250946</v>
      </c>
      <c r="BA755" s="30">
        <f t="shared" si="80"/>
        <v>726</v>
      </c>
      <c r="BB755" s="31">
        <f t="shared" si="81"/>
        <v>0.73705583756345172</v>
      </c>
    </row>
    <row r="756" spans="1:54" x14ac:dyDescent="0.25">
      <c r="A756" s="10">
        <f t="shared" si="77"/>
        <v>4</v>
      </c>
      <c r="C756" s="5">
        <v>30071</v>
      </c>
      <c r="D756" s="6">
        <v>1132.8369140625</v>
      </c>
      <c r="E756" s="6">
        <v>124.38820648193359</v>
      </c>
      <c r="F756" s="6">
        <v>132</v>
      </c>
      <c r="G756" s="6">
        <v>825</v>
      </c>
      <c r="H756" s="6">
        <v>297.95962524414062</v>
      </c>
      <c r="I756" s="6">
        <v>102.85502624511719</v>
      </c>
      <c r="J756" s="6">
        <v>1898.6239013671875</v>
      </c>
      <c r="K756" s="6">
        <v>313.493896484375</v>
      </c>
      <c r="L756" s="6">
        <v>304</v>
      </c>
      <c r="M756" s="6">
        <v>18.299999237060547</v>
      </c>
      <c r="N756" s="6">
        <v>10.71700382232666</v>
      </c>
      <c r="O756" s="6">
        <v>293.35205078125</v>
      </c>
      <c r="P756" s="6">
        <v>1690</v>
      </c>
      <c r="Q756" s="6">
        <v>103.40568542480469</v>
      </c>
      <c r="R756" s="6">
        <v>65</v>
      </c>
      <c r="S756" s="6">
        <v>798.70648193359375</v>
      </c>
      <c r="T756" s="6">
        <v>7.1656641960144043</v>
      </c>
      <c r="U756" s="6">
        <v>360</v>
      </c>
      <c r="V756" s="6">
        <v>393.77334594726562</v>
      </c>
      <c r="W756" s="6">
        <v>10.199999809265137</v>
      </c>
      <c r="X756" s="6">
        <v>301.29998779296875</v>
      </c>
      <c r="Y756" s="6">
        <v>77.089187622070313</v>
      </c>
      <c r="Z756" s="6">
        <v>851</v>
      </c>
      <c r="AA756" s="6">
        <v>78.5</v>
      </c>
      <c r="AB756" s="6">
        <v>510.78567504882812</v>
      </c>
      <c r="AC756" s="6">
        <v>125.57225036621094</v>
      </c>
      <c r="AD756" s="6">
        <v>2203.151611328125</v>
      </c>
      <c r="AE756" s="6">
        <v>3303</v>
      </c>
      <c r="AF756" s="6">
        <v>197.81982421875</v>
      </c>
      <c r="AG756" s="6">
        <v>699.45452880859375</v>
      </c>
      <c r="AH756" s="6">
        <v>4.0999999046325684</v>
      </c>
      <c r="AI756" s="6">
        <v>75.751609802246094</v>
      </c>
      <c r="AJ756" s="6">
        <v>65.599998474121094</v>
      </c>
      <c r="AK756" s="6">
        <v>57.841377258300781</v>
      </c>
      <c r="AL756" s="6">
        <v>53.803112030029297</v>
      </c>
      <c r="AM756" s="6">
        <v>53.792373657226563</v>
      </c>
      <c r="AN756" s="6">
        <v>4544.8466796875</v>
      </c>
      <c r="AO756" s="6">
        <v>33.799999237060547</v>
      </c>
      <c r="AP756" s="6">
        <v>39.994579315185547</v>
      </c>
      <c r="AQ756" s="6">
        <v>569.62957763671875</v>
      </c>
      <c r="AR756" s="6">
        <v>11.800000190734863</v>
      </c>
      <c r="AS756" s="6">
        <v>66.806472778320313</v>
      </c>
      <c r="AT756" s="6">
        <v>11</v>
      </c>
      <c r="AU756" s="6">
        <v>206</v>
      </c>
      <c r="AV756" s="28">
        <f t="shared" si="78"/>
        <v>23024.216646194458</v>
      </c>
      <c r="AW756" s="28"/>
      <c r="AX756" s="7">
        <v>738</v>
      </c>
      <c r="AY756" s="7">
        <f t="shared" si="76"/>
        <v>23024.216646194458</v>
      </c>
      <c r="AZ756" s="7">
        <f t="shared" si="79"/>
        <v>15923.306015565991</v>
      </c>
      <c r="BA756" s="30">
        <f t="shared" si="80"/>
        <v>727</v>
      </c>
      <c r="BB756" s="31">
        <f t="shared" si="81"/>
        <v>0.73807106598984773</v>
      </c>
    </row>
    <row r="757" spans="1:54" x14ac:dyDescent="0.25">
      <c r="A757" s="10">
        <f t="shared" si="77"/>
        <v>5</v>
      </c>
      <c r="C757" s="5">
        <v>30102</v>
      </c>
      <c r="D757" s="6">
        <v>1096.796630859375</v>
      </c>
      <c r="E757" s="6">
        <v>145.26907348632812</v>
      </c>
      <c r="F757" s="6">
        <v>138.95683288574219</v>
      </c>
      <c r="G757" s="6">
        <v>930</v>
      </c>
      <c r="H757" s="6">
        <v>184.22048950195312</v>
      </c>
      <c r="I757" s="6">
        <v>102.79373931884766</v>
      </c>
      <c r="J757" s="6">
        <v>1918.7529296875</v>
      </c>
      <c r="K757" s="6">
        <v>358.65652465820312</v>
      </c>
      <c r="L757" s="6">
        <v>381</v>
      </c>
      <c r="M757" s="6">
        <v>18.299999237060547</v>
      </c>
      <c r="N757" s="6">
        <v>10.519284248352051</v>
      </c>
      <c r="O757" s="6">
        <v>261.4124755859375</v>
      </c>
      <c r="P757" s="6">
        <v>1900</v>
      </c>
      <c r="Q757" s="6">
        <v>87.131156921386719</v>
      </c>
      <c r="R757" s="6">
        <v>66</v>
      </c>
      <c r="S757" s="6">
        <v>975</v>
      </c>
      <c r="T757" s="6">
        <v>4</v>
      </c>
      <c r="U757" s="6">
        <v>306.25857543945312</v>
      </c>
      <c r="V757" s="6">
        <v>480.80966186523437</v>
      </c>
      <c r="W757" s="6">
        <v>10.199999809265137</v>
      </c>
      <c r="X757" s="6">
        <v>215.85943603515625</v>
      </c>
      <c r="Y757" s="6">
        <v>86.36968994140625</v>
      </c>
      <c r="Z757" s="6">
        <v>956.49774169921875</v>
      </c>
      <c r="AA757" s="6">
        <v>78.5</v>
      </c>
      <c r="AB757" s="6">
        <v>517.5418701171875</v>
      </c>
      <c r="AC757" s="6">
        <v>125.87127685546875</v>
      </c>
      <c r="AD757" s="6">
        <v>2393.192626953125</v>
      </c>
      <c r="AE757" s="6">
        <v>3538</v>
      </c>
      <c r="AF757" s="6">
        <v>202.44581604003906</v>
      </c>
      <c r="AG757" s="6">
        <v>851.46563720703125</v>
      </c>
      <c r="AH757" s="6">
        <v>4.0999999046325684</v>
      </c>
      <c r="AI757" s="6">
        <v>74.539619445800781</v>
      </c>
      <c r="AJ757" s="6">
        <v>65.599998474121094</v>
      </c>
      <c r="AK757" s="6">
        <v>57.176204681396484</v>
      </c>
      <c r="AL757" s="6">
        <v>69.2861328125</v>
      </c>
      <c r="AM757" s="6">
        <v>51.345230102539063</v>
      </c>
      <c r="AN757" s="6">
        <v>4537.1044921875</v>
      </c>
      <c r="AO757" s="6">
        <v>33.799999237060547</v>
      </c>
      <c r="AP757" s="6">
        <v>20</v>
      </c>
      <c r="AQ757" s="6">
        <v>534.37994384765625</v>
      </c>
      <c r="AR757" s="6">
        <v>9.6999998092651367</v>
      </c>
      <c r="AS757" s="6">
        <v>4.744788646697998</v>
      </c>
      <c r="AT757" s="6">
        <v>11</v>
      </c>
      <c r="AU757" s="6">
        <v>206</v>
      </c>
      <c r="AV757" s="28">
        <f t="shared" si="78"/>
        <v>24020.597877502441</v>
      </c>
      <c r="AW757" s="28"/>
      <c r="AX757" s="7">
        <v>739</v>
      </c>
      <c r="AY757" s="7">
        <f t="shared" si="76"/>
        <v>24020.597877502441</v>
      </c>
      <c r="AZ757" s="7">
        <f t="shared" si="79"/>
        <v>15902.475644826889</v>
      </c>
      <c r="BA757" s="30">
        <f t="shared" si="80"/>
        <v>728</v>
      </c>
      <c r="BB757" s="31">
        <f t="shared" si="81"/>
        <v>0.73908629441624363</v>
      </c>
    </row>
    <row r="758" spans="1:54" x14ac:dyDescent="0.25">
      <c r="A758" s="10">
        <f t="shared" si="77"/>
        <v>6</v>
      </c>
      <c r="C758" s="5">
        <v>30132</v>
      </c>
      <c r="D758" s="6">
        <v>1042.53173828125</v>
      </c>
      <c r="E758" s="6">
        <v>88.810394287109375</v>
      </c>
      <c r="F758" s="6">
        <v>105.0107421875</v>
      </c>
      <c r="G758" s="6">
        <v>889.77001953125</v>
      </c>
      <c r="H758" s="6">
        <v>18.600000381469727</v>
      </c>
      <c r="I758" s="6">
        <v>99.452774047851563</v>
      </c>
      <c r="J758" s="6">
        <v>1791.3092041015625</v>
      </c>
      <c r="K758" s="6">
        <v>348.73294067382812</v>
      </c>
      <c r="L758" s="6">
        <v>431</v>
      </c>
      <c r="M758" s="6">
        <v>22.420629501342773</v>
      </c>
      <c r="N758" s="6">
        <v>10.294411659240723</v>
      </c>
      <c r="O758" s="6">
        <v>230.39999389648437</v>
      </c>
      <c r="P758" s="6">
        <v>2021.0667724609375</v>
      </c>
      <c r="Q758" s="6">
        <v>85.965385437011719</v>
      </c>
      <c r="R758" s="6">
        <v>66</v>
      </c>
      <c r="S758" s="6">
        <v>975</v>
      </c>
      <c r="T758" s="6">
        <v>4</v>
      </c>
      <c r="U758" s="6">
        <v>130.38127136230469</v>
      </c>
      <c r="V758" s="6">
        <v>385.85635375976562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492.90200805664062</v>
      </c>
      <c r="AC758" s="6">
        <v>115.88286590576172</v>
      </c>
      <c r="AD758" s="6">
        <v>2391.6513671875</v>
      </c>
      <c r="AE758" s="6">
        <v>3538</v>
      </c>
      <c r="AF758" s="6">
        <v>209.26499938964844</v>
      </c>
      <c r="AG758" s="6">
        <v>932.1025390625</v>
      </c>
      <c r="AH758" s="6">
        <v>4.0999999046325684</v>
      </c>
      <c r="AI758" s="6">
        <v>73.216407775878906</v>
      </c>
      <c r="AJ758" s="6">
        <v>65.599998474121094</v>
      </c>
      <c r="AK758" s="6">
        <v>51.751010894775391</v>
      </c>
      <c r="AL758" s="6">
        <v>61.039566040039062</v>
      </c>
      <c r="AM758" s="6">
        <v>44.057167053222656</v>
      </c>
      <c r="AN758" s="6">
        <v>4448.4140625</v>
      </c>
      <c r="AO758" s="6">
        <v>33.799999237060547</v>
      </c>
      <c r="AP758" s="6">
        <v>22.907070159912109</v>
      </c>
      <c r="AQ758" s="6">
        <v>387.78668212890625</v>
      </c>
      <c r="AR758" s="6">
        <v>11.800000190734863</v>
      </c>
      <c r="AS758" s="6">
        <v>0.60000002384185791</v>
      </c>
      <c r="AT758" s="6">
        <v>11</v>
      </c>
      <c r="AU758" s="6">
        <v>207.44514465332031</v>
      </c>
      <c r="AV758" s="28">
        <f t="shared" si="78"/>
        <v>23350.584922909737</v>
      </c>
      <c r="AW758" s="28"/>
      <c r="AX758" s="7">
        <v>740</v>
      </c>
      <c r="AY758" s="7">
        <f t="shared" si="76"/>
        <v>23350.584922909737</v>
      </c>
      <c r="AZ758" s="7">
        <f t="shared" si="79"/>
        <v>15899.326139464974</v>
      </c>
      <c r="BA758" s="30">
        <f t="shared" si="80"/>
        <v>729</v>
      </c>
      <c r="BB758" s="31">
        <f t="shared" si="81"/>
        <v>0.74010152284263964</v>
      </c>
    </row>
    <row r="759" spans="1:54" x14ac:dyDescent="0.25">
      <c r="A759" s="10">
        <f t="shared" si="77"/>
        <v>7</v>
      </c>
      <c r="C759" s="5">
        <v>30163</v>
      </c>
      <c r="D759" s="6">
        <v>983.1474609375</v>
      </c>
      <c r="E759" s="6">
        <v>63.58734130859375</v>
      </c>
      <c r="F759" s="6">
        <v>57.320796966552734</v>
      </c>
      <c r="G759" s="6">
        <v>829.0880126953125</v>
      </c>
      <c r="H759" s="6">
        <v>59.072319030761719</v>
      </c>
      <c r="I759" s="6">
        <v>92.327346801757813</v>
      </c>
      <c r="J759" s="6">
        <v>1568.7669677734375</v>
      </c>
      <c r="K759" s="6">
        <v>318.24462890625</v>
      </c>
      <c r="L759" s="6">
        <v>221.38375854492187</v>
      </c>
      <c r="M759" s="6">
        <v>29.998680114746094</v>
      </c>
      <c r="N759" s="6">
        <v>10.030757904052734</v>
      </c>
      <c r="O759" s="6">
        <v>230.39999389648437</v>
      </c>
      <c r="P759" s="6">
        <v>1755.418701171875</v>
      </c>
      <c r="Q759" s="6">
        <v>84.289588928222656</v>
      </c>
      <c r="R759" s="6">
        <v>67</v>
      </c>
      <c r="S759" s="6">
        <v>942.8021240234375</v>
      </c>
      <c r="T759" s="6">
        <v>4</v>
      </c>
      <c r="U759" s="6">
        <v>250.42698669433594</v>
      </c>
      <c r="V759" s="6">
        <v>181.37452697753906</v>
      </c>
      <c r="W759" s="6">
        <v>10.199999809265137</v>
      </c>
      <c r="X759" s="6">
        <v>300.3895263671875</v>
      </c>
      <c r="Y759" s="6">
        <v>104.01399993896484</v>
      </c>
      <c r="Z759" s="6">
        <v>962.58673095703125</v>
      </c>
      <c r="AA759" s="6">
        <v>78.5</v>
      </c>
      <c r="AB759" s="6">
        <v>329.52447509765625</v>
      </c>
      <c r="AC759" s="6">
        <v>102.22351837158203</v>
      </c>
      <c r="AD759" s="6">
        <v>2252.2158203125</v>
      </c>
      <c r="AE759" s="6">
        <v>3529.757568359375</v>
      </c>
      <c r="AF759" s="6">
        <v>209.00039672851562</v>
      </c>
      <c r="AG759" s="6">
        <v>885.5306396484375</v>
      </c>
      <c r="AH759" s="6">
        <v>4.0999999046325684</v>
      </c>
      <c r="AI759" s="6">
        <v>4.8000001907348633</v>
      </c>
      <c r="AJ759" s="6">
        <v>65.599998474121094</v>
      </c>
      <c r="AK759" s="6">
        <v>43.429645538330078</v>
      </c>
      <c r="AL759" s="6">
        <v>34.896266937255859</v>
      </c>
      <c r="AM759" s="6">
        <v>37.317703247070313</v>
      </c>
      <c r="AN759" s="6">
        <v>4278.51123046875</v>
      </c>
      <c r="AO759" s="6">
        <v>33.799999237060547</v>
      </c>
      <c r="AP759" s="6">
        <v>20</v>
      </c>
      <c r="AQ759" s="6">
        <v>237.48614501953125</v>
      </c>
      <c r="AR759" s="6">
        <v>9.6999998092651367</v>
      </c>
      <c r="AS759" s="6">
        <v>0.60000002384185791</v>
      </c>
      <c r="AT759" s="6">
        <v>11</v>
      </c>
      <c r="AU759" s="6">
        <v>223.93806457519531</v>
      </c>
      <c r="AV759" s="28">
        <f t="shared" si="78"/>
        <v>21517.801721692085</v>
      </c>
      <c r="AW759" s="28"/>
      <c r="AX759" s="7">
        <v>741</v>
      </c>
      <c r="AY759" s="7">
        <f t="shared" si="76"/>
        <v>21517.801721692085</v>
      </c>
      <c r="AZ759" s="7">
        <f t="shared" si="79"/>
        <v>15891.431869745255</v>
      </c>
      <c r="BA759" s="30">
        <f t="shared" si="80"/>
        <v>730</v>
      </c>
      <c r="BB759" s="31">
        <f t="shared" si="81"/>
        <v>0.74111675126903553</v>
      </c>
    </row>
    <row r="760" spans="1:54" x14ac:dyDescent="0.25">
      <c r="A760" s="10">
        <f t="shared" si="77"/>
        <v>8</v>
      </c>
      <c r="C760" s="5">
        <v>30194</v>
      </c>
      <c r="D760" s="6">
        <v>924.5853271484375</v>
      </c>
      <c r="E760" s="6">
        <v>33.840061187744141</v>
      </c>
      <c r="F760" s="6">
        <v>10.048761367797852</v>
      </c>
      <c r="G760" s="6">
        <v>754.72900390625</v>
      </c>
      <c r="H760" s="6">
        <v>27.854160308837891</v>
      </c>
      <c r="I760" s="6">
        <v>78.916030883789063</v>
      </c>
      <c r="J760" s="6">
        <v>1349.00146484375</v>
      </c>
      <c r="K760" s="6">
        <v>281.37545776367187</v>
      </c>
      <c r="L760" s="6">
        <v>112.05777740478516</v>
      </c>
      <c r="M760" s="6">
        <v>25.776241302490234</v>
      </c>
      <c r="N760" s="6">
        <v>9.8000001907348633</v>
      </c>
      <c r="O760" s="6">
        <v>230.39999389648437</v>
      </c>
      <c r="P760" s="6">
        <v>1587.320068359375</v>
      </c>
      <c r="Q760" s="6">
        <v>83</v>
      </c>
      <c r="R760" s="6">
        <v>67</v>
      </c>
      <c r="S760" s="6">
        <v>795.06005859375</v>
      </c>
      <c r="T760" s="6">
        <v>4</v>
      </c>
      <c r="U760" s="6">
        <v>273.00100708007812</v>
      </c>
      <c r="V760" s="6">
        <v>0.20000000298023224</v>
      </c>
      <c r="W760" s="6">
        <v>10.199999809265137</v>
      </c>
      <c r="X760" s="6">
        <v>253.91033935546875</v>
      </c>
      <c r="Y760" s="6">
        <v>103.32057189941406</v>
      </c>
      <c r="Z760" s="6">
        <v>810.97564697265625</v>
      </c>
      <c r="AA760" s="6">
        <v>78.5</v>
      </c>
      <c r="AB760" s="6">
        <v>120</v>
      </c>
      <c r="AC760" s="6">
        <v>87.631584167480469</v>
      </c>
      <c r="AD760" s="6">
        <v>2097.09765625</v>
      </c>
      <c r="AE760" s="6">
        <v>3529.958251953125</v>
      </c>
      <c r="AF760" s="6">
        <v>207.17779541015625</v>
      </c>
      <c r="AG760" s="6">
        <v>355.49664306640625</v>
      </c>
      <c r="AH760" s="6">
        <v>4.0999999046325684</v>
      </c>
      <c r="AI760" s="6">
        <v>4.8000001907348633</v>
      </c>
      <c r="AJ760" s="6">
        <v>65.599998474121094</v>
      </c>
      <c r="AK760" s="6">
        <v>37</v>
      </c>
      <c r="AL760" s="6">
        <v>0.60000002384185791</v>
      </c>
      <c r="AM760" s="6">
        <v>31</v>
      </c>
      <c r="AN760" s="6">
        <v>3981.869873046875</v>
      </c>
      <c r="AO760" s="6">
        <v>33.799999237060547</v>
      </c>
      <c r="AP760" s="6">
        <v>20</v>
      </c>
      <c r="AQ760" s="6">
        <v>106.90088653564453</v>
      </c>
      <c r="AR760" s="6">
        <v>9.6999998092651367</v>
      </c>
      <c r="AS760" s="6">
        <v>0.60000002384185791</v>
      </c>
      <c r="AT760" s="6">
        <v>11</v>
      </c>
      <c r="AU760" s="6">
        <v>221.85844421386719</v>
      </c>
      <c r="AV760" s="28">
        <f t="shared" si="78"/>
        <v>18831.063104584813</v>
      </c>
      <c r="AW760" s="28"/>
      <c r="AX760" s="7">
        <v>742</v>
      </c>
      <c r="AY760" s="7">
        <f t="shared" si="76"/>
        <v>18831.063104584813</v>
      </c>
      <c r="AZ760" s="7">
        <f t="shared" si="79"/>
        <v>15866.329804614186</v>
      </c>
      <c r="BA760" s="30">
        <f t="shared" si="80"/>
        <v>731</v>
      </c>
      <c r="BB760" s="31">
        <f t="shared" si="81"/>
        <v>0.74213197969543143</v>
      </c>
    </row>
    <row r="761" spans="1:54" x14ac:dyDescent="0.25">
      <c r="A761" s="10">
        <f t="shared" si="77"/>
        <v>9</v>
      </c>
      <c r="C761" s="5">
        <v>30224</v>
      </c>
      <c r="D761" s="6">
        <v>912.14520263671875</v>
      </c>
      <c r="E761" s="6">
        <v>10</v>
      </c>
      <c r="F761" s="6">
        <v>10</v>
      </c>
      <c r="G761" s="6">
        <v>617.51055908203125</v>
      </c>
      <c r="H761" s="6">
        <v>18.600000381469727</v>
      </c>
      <c r="I761" s="6">
        <v>1</v>
      </c>
      <c r="J761" s="6">
        <v>1306.5634765625</v>
      </c>
      <c r="K761" s="6">
        <v>254.41297912597656</v>
      </c>
      <c r="L761" s="6">
        <v>4</v>
      </c>
      <c r="M761" s="6">
        <v>25.144710540771484</v>
      </c>
      <c r="N761" s="6">
        <v>9.8000001907348633</v>
      </c>
      <c r="O761" s="6">
        <v>230.39999389648437</v>
      </c>
      <c r="P761" s="6">
        <v>1575.133056640625</v>
      </c>
      <c r="Q761" s="6">
        <v>83.205810546875</v>
      </c>
      <c r="R761" s="6">
        <v>67</v>
      </c>
      <c r="S761" s="6">
        <v>647.82830810546875</v>
      </c>
      <c r="T761" s="6">
        <v>4</v>
      </c>
      <c r="U761" s="6">
        <v>294.99295043945312</v>
      </c>
      <c r="V761" s="6">
        <v>37.106639862060547</v>
      </c>
      <c r="W761" s="6">
        <v>10.199999809265137</v>
      </c>
      <c r="X761" s="6">
        <v>230.33058166503906</v>
      </c>
      <c r="Y761" s="6">
        <v>100.89207458496094</v>
      </c>
      <c r="Z761" s="6">
        <v>664.99951171875</v>
      </c>
      <c r="AA761" s="6">
        <v>78.5</v>
      </c>
      <c r="AB761" s="6">
        <v>120</v>
      </c>
      <c r="AC761" s="6">
        <v>81.147377014160156</v>
      </c>
      <c r="AD761" s="6">
        <v>1914.1978759765625</v>
      </c>
      <c r="AE761" s="6">
        <v>3346.12646484375</v>
      </c>
      <c r="AF761" s="6">
        <v>129.74577331542969</v>
      </c>
      <c r="AG761" s="6">
        <v>418.59317016601562</v>
      </c>
      <c r="AH761" s="6">
        <v>4.0999999046325684</v>
      </c>
      <c r="AI761" s="6">
        <v>4.8000001907348633</v>
      </c>
      <c r="AJ761" s="6">
        <v>63.063911437988281</v>
      </c>
      <c r="AK761" s="6">
        <v>37</v>
      </c>
      <c r="AL761" s="6">
        <v>0.60000002384185791</v>
      </c>
      <c r="AM761" s="6">
        <v>31</v>
      </c>
      <c r="AN761" s="6">
        <v>3688.2841796875</v>
      </c>
      <c r="AO761" s="6">
        <v>33.799999237060547</v>
      </c>
      <c r="AP761" s="6">
        <v>20</v>
      </c>
      <c r="AQ761" s="6">
        <v>80</v>
      </c>
      <c r="AR761" s="6">
        <v>9.6999998092651367</v>
      </c>
      <c r="AS761" s="6">
        <v>33.761432647705078</v>
      </c>
      <c r="AT761" s="6">
        <v>11</v>
      </c>
      <c r="AU761" s="6">
        <v>240</v>
      </c>
      <c r="AV761" s="28">
        <f t="shared" si="78"/>
        <v>17460.686040043831</v>
      </c>
      <c r="AW761" s="28"/>
      <c r="AX761" s="7">
        <v>743</v>
      </c>
      <c r="AY761" s="7">
        <f t="shared" si="76"/>
        <v>17460.686040043831</v>
      </c>
      <c r="AZ761" s="7">
        <f t="shared" si="79"/>
        <v>15865.152146816254</v>
      </c>
      <c r="BA761" s="30">
        <f t="shared" si="80"/>
        <v>732</v>
      </c>
      <c r="BB761" s="31">
        <f t="shared" si="81"/>
        <v>0.74314720812182744</v>
      </c>
    </row>
    <row r="762" spans="1:54" x14ac:dyDescent="0.25">
      <c r="A762" s="10">
        <f t="shared" si="77"/>
        <v>10</v>
      </c>
      <c r="C762" s="5">
        <v>30255</v>
      </c>
      <c r="D762" s="6">
        <v>905.160888671875</v>
      </c>
      <c r="E762" s="6">
        <v>15.051575660705566</v>
      </c>
      <c r="F762" s="6">
        <v>10</v>
      </c>
      <c r="G762" s="6">
        <v>415.42324829101562</v>
      </c>
      <c r="H762" s="6">
        <v>28.709199905395508</v>
      </c>
      <c r="I762" s="6">
        <v>33.465042114257813</v>
      </c>
      <c r="J762" s="6">
        <v>1308.8564453125</v>
      </c>
      <c r="K762" s="6">
        <v>264.70440673828125</v>
      </c>
      <c r="L762" s="6">
        <v>4</v>
      </c>
      <c r="M762" s="6">
        <v>18.299999237060547</v>
      </c>
      <c r="N762" s="6">
        <v>9.8000001907348633</v>
      </c>
      <c r="O762" s="6">
        <v>240.53836059570312</v>
      </c>
      <c r="P762" s="6">
        <v>1615.92138671875</v>
      </c>
      <c r="Q762" s="6">
        <v>87.01983642578125</v>
      </c>
      <c r="R762" s="6">
        <v>66</v>
      </c>
      <c r="S762" s="6">
        <v>514.249267578125</v>
      </c>
      <c r="T762" s="6">
        <v>4</v>
      </c>
      <c r="U762" s="6">
        <v>319.63986206054687</v>
      </c>
      <c r="V762" s="6">
        <v>0.20000000298023224</v>
      </c>
      <c r="W762" s="6">
        <v>10.199999809265137</v>
      </c>
      <c r="X762" s="6">
        <v>237.22476196289062</v>
      </c>
      <c r="Y762" s="6">
        <v>100.58098602294922</v>
      </c>
      <c r="Z762" s="6">
        <v>533.993408203125</v>
      </c>
      <c r="AA762" s="6">
        <v>78.5</v>
      </c>
      <c r="AB762" s="6">
        <v>120</v>
      </c>
      <c r="AC762" s="6">
        <v>86.222572326660156</v>
      </c>
      <c r="AD762" s="6">
        <v>1878.1754150390625</v>
      </c>
      <c r="AE762" s="6">
        <v>3149</v>
      </c>
      <c r="AF762" s="6">
        <v>156.56892395019531</v>
      </c>
      <c r="AG762" s="6">
        <v>488.2315673828125</v>
      </c>
      <c r="AH762" s="6">
        <v>4.0999999046325684</v>
      </c>
      <c r="AI762" s="6">
        <v>4.8000001907348633</v>
      </c>
      <c r="AJ762" s="6">
        <v>65.599998474121094</v>
      </c>
      <c r="AK762" s="6">
        <v>37</v>
      </c>
      <c r="AL762" s="6">
        <v>0.60000002384185791</v>
      </c>
      <c r="AM762" s="6">
        <v>31</v>
      </c>
      <c r="AN762" s="6">
        <v>3394.651611328125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43.490489959716797</v>
      </c>
      <c r="AT762" s="6">
        <v>11</v>
      </c>
      <c r="AU762" s="6">
        <v>194.75315856933594</v>
      </c>
      <c r="AV762" s="28">
        <f t="shared" si="78"/>
        <v>16630.232411697507</v>
      </c>
      <c r="AW762" s="28"/>
      <c r="AX762" s="7">
        <v>744</v>
      </c>
      <c r="AY762" s="7">
        <f t="shared" si="76"/>
        <v>16630.232411697507</v>
      </c>
      <c r="AZ762" s="7">
        <f t="shared" si="79"/>
        <v>15863.328198432922</v>
      </c>
      <c r="BA762" s="30">
        <f t="shared" si="80"/>
        <v>733</v>
      </c>
      <c r="BB762" s="31">
        <f t="shared" si="81"/>
        <v>0.74416243654822334</v>
      </c>
    </row>
    <row r="763" spans="1:54" x14ac:dyDescent="0.25">
      <c r="A763" s="10">
        <f t="shared" si="77"/>
        <v>11</v>
      </c>
      <c r="C763" s="5">
        <v>30285</v>
      </c>
      <c r="D763" s="6">
        <v>948.62249755859375</v>
      </c>
      <c r="E763" s="6">
        <v>49.157798767089844</v>
      </c>
      <c r="F763" s="6">
        <v>22.219545364379883</v>
      </c>
      <c r="G763" s="6">
        <v>299.29598999023437</v>
      </c>
      <c r="H763" s="6">
        <v>18.600000381469727</v>
      </c>
      <c r="I763" s="6">
        <v>96.947052001953125</v>
      </c>
      <c r="J763" s="6">
        <v>1149.3128662109375</v>
      </c>
      <c r="K763" s="6">
        <v>295.076904296875</v>
      </c>
      <c r="L763" s="6">
        <v>4</v>
      </c>
      <c r="M763" s="6">
        <v>38.673629760742188</v>
      </c>
      <c r="N763" s="6">
        <v>9.8000001907348633</v>
      </c>
      <c r="O763" s="6">
        <v>230.39999389648437</v>
      </c>
      <c r="P763" s="6">
        <v>1690</v>
      </c>
      <c r="Q763" s="6">
        <v>93.2999267578125</v>
      </c>
      <c r="R763" s="6">
        <v>64</v>
      </c>
      <c r="S763" s="6">
        <v>498</v>
      </c>
      <c r="T763" s="6">
        <v>14.625956535339355</v>
      </c>
      <c r="U763" s="6">
        <v>339.05035400390625</v>
      </c>
      <c r="V763" s="6">
        <v>41.495311737060547</v>
      </c>
      <c r="W763" s="6">
        <v>10.199999809265137</v>
      </c>
      <c r="X763" s="6">
        <v>273.78244018554687</v>
      </c>
      <c r="Y763" s="6">
        <v>90.018341064453125</v>
      </c>
      <c r="Z763" s="6">
        <v>551.587646484375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181.29069519042969</v>
      </c>
      <c r="AG763" s="6">
        <v>575.949462890625</v>
      </c>
      <c r="AH763" s="6">
        <v>4.0999999046325684</v>
      </c>
      <c r="AI763" s="6">
        <v>97.175529479980469</v>
      </c>
      <c r="AJ763" s="6">
        <v>65.599998474121094</v>
      </c>
      <c r="AK763" s="6">
        <v>37</v>
      </c>
      <c r="AL763" s="6">
        <v>11.044132232666016</v>
      </c>
      <c r="AM763" s="6">
        <v>32.930416107177734</v>
      </c>
      <c r="AN763" s="6">
        <v>3083.03369140625</v>
      </c>
      <c r="AO763" s="6">
        <v>33.799999237060547</v>
      </c>
      <c r="AP763" s="6">
        <v>20</v>
      </c>
      <c r="AQ763" s="6">
        <v>118.96094512939453</v>
      </c>
      <c r="AR763" s="6">
        <v>11.800000190734863</v>
      </c>
      <c r="AS763" s="6">
        <v>11.242907524108887</v>
      </c>
      <c r="AT763" s="6">
        <v>25.502912521362305</v>
      </c>
      <c r="AU763" s="6">
        <v>170.53573608398437</v>
      </c>
      <c r="AV763" s="28">
        <f t="shared" si="78"/>
        <v>16455.132681369781</v>
      </c>
      <c r="AW763" s="28"/>
      <c r="AX763" s="7">
        <v>745</v>
      </c>
      <c r="AY763" s="7">
        <f t="shared" si="76"/>
        <v>16455.132681369781</v>
      </c>
      <c r="AZ763" s="7">
        <f t="shared" si="79"/>
        <v>15859.763330459595</v>
      </c>
      <c r="BA763" s="30">
        <f t="shared" si="80"/>
        <v>734</v>
      </c>
      <c r="BB763" s="31">
        <f t="shared" si="81"/>
        <v>0.74517766497461924</v>
      </c>
    </row>
    <row r="764" spans="1:54" x14ac:dyDescent="0.25">
      <c r="A764" s="10">
        <f t="shared" si="77"/>
        <v>12</v>
      </c>
      <c r="C764" s="5">
        <v>30316</v>
      </c>
      <c r="D764" s="6">
        <v>1029.42626953125</v>
      </c>
      <c r="E764" s="6">
        <v>68.757293701171875</v>
      </c>
      <c r="F764" s="6">
        <v>56.471942901611328</v>
      </c>
      <c r="G764" s="6">
        <v>336.27267456054687</v>
      </c>
      <c r="H764" s="6">
        <v>137.12117004394531</v>
      </c>
      <c r="I764" s="6">
        <v>102.97657012939453</v>
      </c>
      <c r="J764" s="6">
        <v>1100</v>
      </c>
      <c r="K764" s="6">
        <v>183.91827392578125</v>
      </c>
      <c r="L764" s="6">
        <v>61.649971008300781</v>
      </c>
      <c r="M764" s="6">
        <v>18.299999237060547</v>
      </c>
      <c r="N764" s="6">
        <v>9.8000001907348633</v>
      </c>
      <c r="O764" s="6">
        <v>261.03546142578125</v>
      </c>
      <c r="P764" s="6">
        <v>1690</v>
      </c>
      <c r="Q764" s="6">
        <v>101.13458251953125</v>
      </c>
      <c r="R764" s="6">
        <v>62</v>
      </c>
      <c r="S764" s="6">
        <v>513</v>
      </c>
      <c r="T764" s="6">
        <v>26</v>
      </c>
      <c r="U764" s="6">
        <v>352.816162109375</v>
      </c>
      <c r="V764" s="6">
        <v>98.820976257324219</v>
      </c>
      <c r="W764" s="6">
        <v>10.199999809265137</v>
      </c>
      <c r="X764" s="6">
        <v>301.29998779296875</v>
      </c>
      <c r="Y764" s="6">
        <v>77.660049438476563</v>
      </c>
      <c r="Z764" s="6">
        <v>513.07763671875</v>
      </c>
      <c r="AA764" s="6">
        <v>121.57378387451172</v>
      </c>
      <c r="AB764" s="6">
        <v>120</v>
      </c>
      <c r="AC764" s="6">
        <v>17.5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65.599998474121094</v>
      </c>
      <c r="AK764" s="6">
        <v>37</v>
      </c>
      <c r="AL764" s="6">
        <v>9.7296228408813477</v>
      </c>
      <c r="AM764" s="6">
        <v>31</v>
      </c>
      <c r="AN764" s="6">
        <v>3081.932373046875</v>
      </c>
      <c r="AO764" s="6">
        <v>44</v>
      </c>
      <c r="AP764" s="6">
        <v>26.763111114501953</v>
      </c>
      <c r="AQ764" s="6">
        <v>157.08447265625</v>
      </c>
      <c r="AR764" s="6">
        <v>9.6999998092651367</v>
      </c>
      <c r="AS764" s="6">
        <v>9.9324254989624023</v>
      </c>
      <c r="AT764" s="6">
        <v>61.989070892333984</v>
      </c>
      <c r="AU764" s="6">
        <v>172.38885498046875</v>
      </c>
      <c r="AV764" s="28">
        <f t="shared" si="78"/>
        <v>16702.833405971527</v>
      </c>
      <c r="AW764" s="28"/>
      <c r="AX764" s="7">
        <v>746</v>
      </c>
      <c r="AY764" s="7">
        <f t="shared" si="76"/>
        <v>16702.833405971527</v>
      </c>
      <c r="AZ764" s="7">
        <f t="shared" si="79"/>
        <v>15837.188139036298</v>
      </c>
      <c r="BA764" s="30">
        <f t="shared" si="80"/>
        <v>735</v>
      </c>
      <c r="BB764" s="31">
        <f t="shared" si="81"/>
        <v>0.74619289340101524</v>
      </c>
    </row>
    <row r="765" spans="1:54" x14ac:dyDescent="0.25">
      <c r="A765" s="10">
        <f t="shared" si="77"/>
        <v>1</v>
      </c>
      <c r="C765" s="5">
        <v>30347</v>
      </c>
      <c r="D765" s="6">
        <v>1228.978759765625</v>
      </c>
      <c r="E765" s="6">
        <v>57.300949096679688</v>
      </c>
      <c r="F765" s="6">
        <v>105</v>
      </c>
      <c r="G765" s="6">
        <v>316.57815551757813</v>
      </c>
      <c r="H765" s="6">
        <v>223.3338623046875</v>
      </c>
      <c r="I765" s="6">
        <v>102.97579193115234</v>
      </c>
      <c r="J765" s="6">
        <v>1107.5809326171875</v>
      </c>
      <c r="K765" s="6">
        <v>80.480964660644531</v>
      </c>
      <c r="L765" s="6">
        <v>120.36071014404297</v>
      </c>
      <c r="M765" s="6">
        <v>18.299999237060547</v>
      </c>
      <c r="N765" s="6">
        <v>9.8378572463989258</v>
      </c>
      <c r="O765" s="6">
        <v>292.47244262695312</v>
      </c>
      <c r="P765" s="6">
        <v>1690</v>
      </c>
      <c r="Q765" s="6">
        <v>109.19709777832031</v>
      </c>
      <c r="R765" s="6">
        <v>62</v>
      </c>
      <c r="S765" s="6">
        <v>523</v>
      </c>
      <c r="T765" s="6">
        <v>25</v>
      </c>
      <c r="U765" s="6">
        <v>360</v>
      </c>
      <c r="V765" s="6">
        <v>179.47288513183594</v>
      </c>
      <c r="W765" s="6">
        <v>10.199999809265137</v>
      </c>
      <c r="X765" s="6">
        <v>301.29998779296875</v>
      </c>
      <c r="Y765" s="6">
        <v>72</v>
      </c>
      <c r="Z765" s="6">
        <v>510.08856201171875</v>
      </c>
      <c r="AA765" s="6">
        <v>165.67703247070312</v>
      </c>
      <c r="AB765" s="6">
        <v>120</v>
      </c>
      <c r="AC765" s="6">
        <v>20.205400466918945</v>
      </c>
      <c r="AD765" s="6">
        <v>1950</v>
      </c>
      <c r="AE765" s="6">
        <v>2513.316650390625</v>
      </c>
      <c r="AF765" s="6">
        <v>183</v>
      </c>
      <c r="AG765" s="6">
        <v>653.73931884765625</v>
      </c>
      <c r="AH765" s="6">
        <v>4.0999999046325684</v>
      </c>
      <c r="AI765" s="6">
        <v>4.8000001907348633</v>
      </c>
      <c r="AJ765" s="6">
        <v>65.599998474121094</v>
      </c>
      <c r="AK765" s="6">
        <v>40.413711547851563</v>
      </c>
      <c r="AL765" s="6">
        <v>8.9995603561401367</v>
      </c>
      <c r="AM765" s="6">
        <v>42.103229522705078</v>
      </c>
      <c r="AN765" s="6">
        <v>3376.65478515625</v>
      </c>
      <c r="AO765" s="6">
        <v>44</v>
      </c>
      <c r="AP765" s="6">
        <v>20</v>
      </c>
      <c r="AQ765" s="6">
        <v>228.70858764648437</v>
      </c>
      <c r="AR765" s="6">
        <v>9.6999998092651367</v>
      </c>
      <c r="AS765" s="6">
        <v>9.1630125045776367</v>
      </c>
      <c r="AT765" s="6">
        <v>66.859970092773438</v>
      </c>
      <c r="AU765" s="6">
        <v>217</v>
      </c>
      <c r="AV765" s="28">
        <f t="shared" si="78"/>
        <v>17249.500215053558</v>
      </c>
      <c r="AW765" s="28"/>
      <c r="AX765" s="7">
        <v>747</v>
      </c>
      <c r="AY765" s="7">
        <f t="shared" si="76"/>
        <v>17249.500215053558</v>
      </c>
      <c r="AZ765" s="7">
        <f t="shared" si="79"/>
        <v>15835.946096375585</v>
      </c>
      <c r="BA765" s="30">
        <f t="shared" si="80"/>
        <v>736</v>
      </c>
      <c r="BB765" s="31">
        <f t="shared" si="81"/>
        <v>0.74720812182741114</v>
      </c>
    </row>
    <row r="766" spans="1:54" x14ac:dyDescent="0.25">
      <c r="A766" s="10">
        <f t="shared" si="77"/>
        <v>2</v>
      </c>
      <c r="C766" s="5">
        <v>30375</v>
      </c>
      <c r="D766" s="6">
        <v>1514.9459228515625</v>
      </c>
      <c r="E766" s="6">
        <v>57.729640960693359</v>
      </c>
      <c r="F766" s="6">
        <v>105</v>
      </c>
      <c r="G766" s="6">
        <v>438.81585693359375</v>
      </c>
      <c r="H766" s="6">
        <v>213.45248413085937</v>
      </c>
      <c r="I766" s="6">
        <v>102.95725250244141</v>
      </c>
      <c r="J766" s="6">
        <v>1188.235107421875</v>
      </c>
      <c r="K766" s="6">
        <v>20.754510879516602</v>
      </c>
      <c r="L766" s="6">
        <v>215.58030700683594</v>
      </c>
      <c r="M766" s="6">
        <v>18.299999237060547</v>
      </c>
      <c r="N766" s="6">
        <v>9.8321514129638672</v>
      </c>
      <c r="O766" s="6">
        <v>292.66079711914062</v>
      </c>
      <c r="P766" s="6">
        <v>1690</v>
      </c>
      <c r="Q766" s="6">
        <v>114.93109893798828</v>
      </c>
      <c r="R766" s="6">
        <v>62</v>
      </c>
      <c r="S766" s="6">
        <v>523</v>
      </c>
      <c r="T766" s="6">
        <v>25</v>
      </c>
      <c r="U766" s="6">
        <v>359.97946166992187</v>
      </c>
      <c r="V766" s="6">
        <v>221.17933654785156</v>
      </c>
      <c r="W766" s="6">
        <v>10.199999809265137</v>
      </c>
      <c r="X766" s="6">
        <v>202.89201354980469</v>
      </c>
      <c r="Y766" s="6">
        <v>72</v>
      </c>
      <c r="Z766" s="6">
        <v>560.94171142578125</v>
      </c>
      <c r="AA766" s="6">
        <v>129.77743530273437</v>
      </c>
      <c r="AB766" s="6">
        <v>187.07661437988281</v>
      </c>
      <c r="AC766" s="6">
        <v>23.858896255493164</v>
      </c>
      <c r="AD766" s="6">
        <v>1950</v>
      </c>
      <c r="AE766" s="6">
        <v>2538.55419921875</v>
      </c>
      <c r="AF766" s="6">
        <v>188</v>
      </c>
      <c r="AG766" s="6">
        <v>697.41229248046875</v>
      </c>
      <c r="AH766" s="6">
        <v>4.0999999046325684</v>
      </c>
      <c r="AI766" s="6">
        <v>91.174232482910156</v>
      </c>
      <c r="AJ766" s="6">
        <v>65.599998474121094</v>
      </c>
      <c r="AK766" s="6">
        <v>41.115718841552734</v>
      </c>
      <c r="AL766" s="6">
        <v>12.971591949462891</v>
      </c>
      <c r="AM766" s="6">
        <v>50.002353668212891</v>
      </c>
      <c r="AN766" s="6">
        <v>4039.996337890625</v>
      </c>
      <c r="AO766" s="6">
        <v>33.799999237060547</v>
      </c>
      <c r="AP766" s="6">
        <v>34.14227294921875</v>
      </c>
      <c r="AQ766" s="6">
        <v>290.17916870117187</v>
      </c>
      <c r="AR766" s="6">
        <v>9.6999998092651367</v>
      </c>
      <c r="AS766" s="6">
        <v>8.8393802642822266</v>
      </c>
      <c r="AT766" s="6">
        <v>66.763435363769531</v>
      </c>
      <c r="AU766" s="6">
        <v>206</v>
      </c>
      <c r="AV766" s="28">
        <f t="shared" si="78"/>
        <v>18689.45157957077</v>
      </c>
      <c r="AW766" s="28"/>
      <c r="AX766" s="7">
        <v>748</v>
      </c>
      <c r="AY766" s="7">
        <f t="shared" si="76"/>
        <v>18689.45157957077</v>
      </c>
      <c r="AZ766" s="7">
        <f t="shared" si="79"/>
        <v>15820.30352242291</v>
      </c>
      <c r="BA766" s="30">
        <f t="shared" si="80"/>
        <v>737</v>
      </c>
      <c r="BB766" s="31">
        <f t="shared" si="81"/>
        <v>0.74822335025380715</v>
      </c>
    </row>
    <row r="767" spans="1:54" x14ac:dyDescent="0.25">
      <c r="A767" s="10">
        <f t="shared" si="77"/>
        <v>3</v>
      </c>
      <c r="C767" s="5">
        <v>30406</v>
      </c>
      <c r="D767" s="6">
        <v>1598.8934326171875</v>
      </c>
      <c r="E767" s="6">
        <v>76.964141845703125</v>
      </c>
      <c r="F767" s="6">
        <v>10</v>
      </c>
      <c r="G767" s="6">
        <v>685</v>
      </c>
      <c r="H767" s="6">
        <v>323.70001220703125</v>
      </c>
      <c r="I767" s="6">
        <v>102.90395355224609</v>
      </c>
      <c r="J767" s="6">
        <v>1549.020751953125</v>
      </c>
      <c r="K767" s="6">
        <v>294.6141357421875</v>
      </c>
      <c r="L767" s="6">
        <v>335</v>
      </c>
      <c r="M767" s="6">
        <v>18.299999237060547</v>
      </c>
      <c r="N767" s="6">
        <v>9.8000001907348633</v>
      </c>
      <c r="O767" s="6">
        <v>323.76727294921875</v>
      </c>
      <c r="P767" s="6">
        <v>1689.8359375</v>
      </c>
      <c r="Q767" s="6">
        <v>122.02349853515625</v>
      </c>
      <c r="R767" s="6">
        <v>64</v>
      </c>
      <c r="S767" s="6">
        <v>642</v>
      </c>
      <c r="T767" s="6">
        <v>4</v>
      </c>
      <c r="U767" s="6">
        <v>233.72808837890625</v>
      </c>
      <c r="V767" s="6">
        <v>309.27243041992187</v>
      </c>
      <c r="W767" s="6">
        <v>10.199999809265137</v>
      </c>
      <c r="X767" s="6">
        <v>36.199600219726563</v>
      </c>
      <c r="Y767" s="6">
        <v>72</v>
      </c>
      <c r="Z767" s="6">
        <v>726.16796875</v>
      </c>
      <c r="AA767" s="6">
        <v>156.07829284667969</v>
      </c>
      <c r="AB767" s="6">
        <v>247.02467346191406</v>
      </c>
      <c r="AC767" s="6">
        <v>28.268632888793945</v>
      </c>
      <c r="AD767" s="6">
        <v>2018.0274658203125</v>
      </c>
      <c r="AE767" s="6">
        <v>2788</v>
      </c>
      <c r="AF767" s="6">
        <v>193</v>
      </c>
      <c r="AG767" s="6">
        <v>763.02069091796875</v>
      </c>
      <c r="AH767" s="6">
        <v>4.0999999046325684</v>
      </c>
      <c r="AI767" s="6">
        <v>4.8000001907348633</v>
      </c>
      <c r="AJ767" s="6">
        <v>65.599998474121094</v>
      </c>
      <c r="AK767" s="6">
        <v>61.401378631591797</v>
      </c>
      <c r="AL767" s="6">
        <v>0.60000002384185791</v>
      </c>
      <c r="AM767" s="6">
        <v>60.574497222900391</v>
      </c>
      <c r="AN767" s="6">
        <v>4325.5888671875</v>
      </c>
      <c r="AO767" s="6">
        <v>33.799999237060547</v>
      </c>
      <c r="AP767" s="6">
        <v>20</v>
      </c>
      <c r="AQ767" s="6">
        <v>313.255126953125</v>
      </c>
      <c r="AR767" s="6">
        <v>11.800000190734863</v>
      </c>
      <c r="AS767" s="6">
        <v>10.538647651672363</v>
      </c>
      <c r="AT767" s="6">
        <v>11</v>
      </c>
      <c r="AU767" s="6">
        <v>206</v>
      </c>
      <c r="AV767" s="28">
        <f t="shared" si="78"/>
        <v>20559.869495511055</v>
      </c>
      <c r="AW767" s="28"/>
      <c r="AX767" s="7">
        <v>749</v>
      </c>
      <c r="AY767" s="7">
        <f t="shared" si="76"/>
        <v>20559.869495511055</v>
      </c>
      <c r="AZ767" s="7">
        <f t="shared" si="79"/>
        <v>15814.099544003606</v>
      </c>
      <c r="BA767" s="30">
        <f t="shared" si="80"/>
        <v>738</v>
      </c>
      <c r="BB767" s="31">
        <f t="shared" si="81"/>
        <v>0.74923857868020305</v>
      </c>
    </row>
    <row r="768" spans="1:54" x14ac:dyDescent="0.25">
      <c r="A768" s="10">
        <f t="shared" si="77"/>
        <v>4</v>
      </c>
      <c r="C768" s="5">
        <v>30436</v>
      </c>
      <c r="D768" s="6">
        <v>1597.0030517578125</v>
      </c>
      <c r="E768" s="6">
        <v>124.67435455322266</v>
      </c>
      <c r="F768" s="6">
        <v>10</v>
      </c>
      <c r="G768" s="6">
        <v>783.3734130859375</v>
      </c>
      <c r="H768" s="6">
        <v>294.04583740234375</v>
      </c>
      <c r="I768" s="6">
        <v>102.85502624511719</v>
      </c>
      <c r="J768" s="6">
        <v>1731.504638671875</v>
      </c>
      <c r="K768" s="6">
        <v>104.51235198974609</v>
      </c>
      <c r="L768" s="6">
        <v>344</v>
      </c>
      <c r="M768" s="6">
        <v>18.299999237060547</v>
      </c>
      <c r="N768" s="6">
        <v>10.712695121765137</v>
      </c>
      <c r="O768" s="6">
        <v>293.35205078125</v>
      </c>
      <c r="P768" s="6">
        <v>1690</v>
      </c>
      <c r="Q768" s="6">
        <v>108.25025177001953</v>
      </c>
      <c r="R768" s="6">
        <v>65</v>
      </c>
      <c r="S768" s="6">
        <v>798.86083984375</v>
      </c>
      <c r="T768" s="6">
        <v>4</v>
      </c>
      <c r="U768" s="6">
        <v>180.09097290039062</v>
      </c>
      <c r="V768" s="6">
        <v>222.00228881835937</v>
      </c>
      <c r="W768" s="6">
        <v>10.199999809265137</v>
      </c>
      <c r="X768" s="6">
        <v>30.100000381469727</v>
      </c>
      <c r="Y768" s="6">
        <v>77.089187622070313</v>
      </c>
      <c r="Z768" s="6">
        <v>726.1033935546875</v>
      </c>
      <c r="AA768" s="6">
        <v>78.5</v>
      </c>
      <c r="AB768" s="6">
        <v>150.39041137695312</v>
      </c>
      <c r="AC768" s="6">
        <v>70.132316589355469</v>
      </c>
      <c r="AD768" s="6">
        <v>2078.935302734375</v>
      </c>
      <c r="AE768" s="6">
        <v>3208</v>
      </c>
      <c r="AF768" s="6">
        <v>197.81982421875</v>
      </c>
      <c r="AG768" s="6">
        <v>532.850830078125</v>
      </c>
      <c r="AH768" s="6">
        <v>4.1393027305603027</v>
      </c>
      <c r="AI768" s="6">
        <v>26.725051879882813</v>
      </c>
      <c r="AJ768" s="6">
        <v>65.599998474121094</v>
      </c>
      <c r="AK768" s="6">
        <v>75.706802368164062</v>
      </c>
      <c r="AL768" s="6">
        <v>0.60000002384185791</v>
      </c>
      <c r="AM768" s="6">
        <v>59.557022094726563</v>
      </c>
      <c r="AN768" s="6">
        <v>4545.52978515625</v>
      </c>
      <c r="AO768" s="6">
        <v>34.153667449951172</v>
      </c>
      <c r="AP768" s="6">
        <v>40.02764892578125</v>
      </c>
      <c r="AQ768" s="6">
        <v>350.562744140625</v>
      </c>
      <c r="AR768" s="6">
        <v>11.800000190734863</v>
      </c>
      <c r="AS768" s="6">
        <v>46.293552398681641</v>
      </c>
      <c r="AT768" s="6">
        <v>11</v>
      </c>
      <c r="AU768" s="6">
        <v>206</v>
      </c>
      <c r="AV768" s="28">
        <f t="shared" si="78"/>
        <v>21120.354614377022</v>
      </c>
      <c r="AW768" s="28"/>
      <c r="AX768" s="7">
        <v>750</v>
      </c>
      <c r="AY768" s="7">
        <f t="shared" si="76"/>
        <v>21120.354614377022</v>
      </c>
      <c r="AZ768" s="7">
        <f t="shared" si="79"/>
        <v>15810.648333504796</v>
      </c>
      <c r="BA768" s="30">
        <f t="shared" si="80"/>
        <v>739</v>
      </c>
      <c r="BB768" s="31">
        <f t="shared" si="81"/>
        <v>0.75025380710659895</v>
      </c>
    </row>
    <row r="769" spans="1:54" x14ac:dyDescent="0.25">
      <c r="A769" s="10">
        <f t="shared" si="77"/>
        <v>5</v>
      </c>
      <c r="C769" s="5">
        <v>30467</v>
      </c>
      <c r="D769" s="6">
        <v>1582.4212646484375</v>
      </c>
      <c r="E769" s="6">
        <v>145.75068664550781</v>
      </c>
      <c r="F769" s="6">
        <v>10</v>
      </c>
      <c r="G769" s="6">
        <v>926.636962890625</v>
      </c>
      <c r="H769" s="6">
        <v>172.35087585449219</v>
      </c>
      <c r="I769" s="6">
        <v>102.79373931884766</v>
      </c>
      <c r="J769" s="6">
        <v>1995.1932373046875</v>
      </c>
      <c r="K769" s="6">
        <v>145.06900024414062</v>
      </c>
      <c r="L769" s="6">
        <v>254</v>
      </c>
      <c r="M769" s="6">
        <v>18.299999237060547</v>
      </c>
      <c r="N769" s="6">
        <v>10.518651962280273</v>
      </c>
      <c r="O769" s="6">
        <v>261.4124755859375</v>
      </c>
      <c r="P769" s="6">
        <v>1900</v>
      </c>
      <c r="Q769" s="6">
        <v>109.85276794433594</v>
      </c>
      <c r="R769" s="6">
        <v>66</v>
      </c>
      <c r="S769" s="6">
        <v>970.1488037109375</v>
      </c>
      <c r="T769" s="6">
        <v>4</v>
      </c>
      <c r="U769" s="6">
        <v>47.651004791259766</v>
      </c>
      <c r="V769" s="6">
        <v>319.07537841796875</v>
      </c>
      <c r="W769" s="6">
        <v>10.199999809265137</v>
      </c>
      <c r="X769" s="6">
        <v>30.100000381469727</v>
      </c>
      <c r="Y769" s="6">
        <v>86.36968994140625</v>
      </c>
      <c r="Z769" s="6">
        <v>891.42303466796875</v>
      </c>
      <c r="AA769" s="6">
        <v>78.5</v>
      </c>
      <c r="AB769" s="6">
        <v>120</v>
      </c>
      <c r="AC769" s="6">
        <v>90.703292846679688</v>
      </c>
      <c r="AD769" s="6">
        <v>2318.98828125</v>
      </c>
      <c r="AE769" s="6">
        <v>3538</v>
      </c>
      <c r="AF769" s="6">
        <v>202.44581604003906</v>
      </c>
      <c r="AG769" s="6">
        <v>592.94842529296875</v>
      </c>
      <c r="AH769" s="6">
        <v>4.0999999046325684</v>
      </c>
      <c r="AI769" s="6">
        <v>32.469833374023438</v>
      </c>
      <c r="AJ769" s="6">
        <v>65.599998474121094</v>
      </c>
      <c r="AK769" s="6">
        <v>58.43853759765625</v>
      </c>
      <c r="AL769" s="6">
        <v>0.60000002384185791</v>
      </c>
      <c r="AM769" s="6">
        <v>53.99066162109375</v>
      </c>
      <c r="AN769" s="6">
        <v>4537.673828125</v>
      </c>
      <c r="AO769" s="6">
        <v>33.799999237060547</v>
      </c>
      <c r="AP769" s="6">
        <v>40.194248199462891</v>
      </c>
      <c r="AQ769" s="6">
        <v>317.72796630859375</v>
      </c>
      <c r="AR769" s="6">
        <v>9.6999998092651367</v>
      </c>
      <c r="AS769" s="6">
        <v>10.831478118896484</v>
      </c>
      <c r="AT769" s="6">
        <v>11</v>
      </c>
      <c r="AU769" s="6">
        <v>206</v>
      </c>
      <c r="AV769" s="28">
        <f t="shared" si="78"/>
        <v>22382.979939579964</v>
      </c>
      <c r="AW769" s="28"/>
      <c r="AX769" s="7">
        <v>751</v>
      </c>
      <c r="AY769" s="7">
        <f t="shared" si="76"/>
        <v>22382.979939579964</v>
      </c>
      <c r="AZ769" s="7">
        <f t="shared" si="79"/>
        <v>15803.368539988995</v>
      </c>
      <c r="BA769" s="30">
        <f t="shared" si="80"/>
        <v>740</v>
      </c>
      <c r="BB769" s="31">
        <f t="shared" si="81"/>
        <v>0.75126903553299496</v>
      </c>
    </row>
    <row r="770" spans="1:54" x14ac:dyDescent="0.25">
      <c r="A770" s="10">
        <f t="shared" si="77"/>
        <v>6</v>
      </c>
      <c r="C770" s="5">
        <v>30497</v>
      </c>
      <c r="D770" s="6">
        <v>1530.8935546875</v>
      </c>
      <c r="E770" s="6">
        <v>148.41386413574219</v>
      </c>
      <c r="F770" s="6">
        <v>10</v>
      </c>
      <c r="G770" s="6">
        <v>889.77001953125</v>
      </c>
      <c r="H770" s="6">
        <v>18.600000381469727</v>
      </c>
      <c r="I770" s="6">
        <v>102.74044036865234</v>
      </c>
      <c r="J770" s="6">
        <v>2093.76025390625</v>
      </c>
      <c r="K770" s="6">
        <v>134.67953491210937</v>
      </c>
      <c r="L770" s="6">
        <v>370</v>
      </c>
      <c r="M770" s="6">
        <v>37.933975219726562</v>
      </c>
      <c r="N770" s="6">
        <v>10.301516532897949</v>
      </c>
      <c r="O770" s="6">
        <v>230.39999389648437</v>
      </c>
      <c r="P770" s="6">
        <v>2019.865966796875</v>
      </c>
      <c r="Q770" s="6">
        <v>108.57501220703125</v>
      </c>
      <c r="R770" s="6">
        <v>66</v>
      </c>
      <c r="S770" s="6">
        <v>975</v>
      </c>
      <c r="T770" s="6">
        <v>4</v>
      </c>
      <c r="U770" s="6">
        <v>192.53463745117187</v>
      </c>
      <c r="V770" s="6">
        <v>527.692138671875</v>
      </c>
      <c r="W770" s="6">
        <v>10.199999809265137</v>
      </c>
      <c r="X770" s="6">
        <v>184.72113037109375</v>
      </c>
      <c r="Y770" s="6">
        <v>95.019996643066406</v>
      </c>
      <c r="Z770" s="6">
        <v>1021.1675415039062</v>
      </c>
      <c r="AA770" s="6">
        <v>78.5</v>
      </c>
      <c r="AB770" s="6">
        <v>516.8814697265625</v>
      </c>
      <c r="AC770" s="6">
        <v>89.81170654296875</v>
      </c>
      <c r="AD770" s="6">
        <v>2391.31103515625</v>
      </c>
      <c r="AE770" s="6">
        <v>3538</v>
      </c>
      <c r="AF770" s="6">
        <v>209.26499938964844</v>
      </c>
      <c r="AG770" s="6">
        <v>932.1025390625</v>
      </c>
      <c r="AH770" s="6">
        <v>4.0999999046325684</v>
      </c>
      <c r="AI770" s="6">
        <v>52.445415496826172</v>
      </c>
      <c r="AJ770" s="6">
        <v>65.599998474121094</v>
      </c>
      <c r="AK770" s="6">
        <v>51.659282684326172</v>
      </c>
      <c r="AL770" s="6">
        <v>18.2574462890625</v>
      </c>
      <c r="AM770" s="6">
        <v>46.669509887695313</v>
      </c>
      <c r="AN770" s="6">
        <v>4535.96630859375</v>
      </c>
      <c r="AO770" s="6">
        <v>33.799999237060547</v>
      </c>
      <c r="AP770" s="6">
        <v>22.90333366394043</v>
      </c>
      <c r="AQ770" s="6">
        <v>285.88327026367188</v>
      </c>
      <c r="AR770" s="6">
        <v>11.800000190734863</v>
      </c>
      <c r="AS770" s="6">
        <v>59.380962371826172</v>
      </c>
      <c r="AT770" s="6">
        <v>11</v>
      </c>
      <c r="AU770" s="6">
        <v>217</v>
      </c>
      <c r="AV770" s="28">
        <f t="shared" si="78"/>
        <v>23954.606853961945</v>
      </c>
      <c r="AW770" s="28"/>
      <c r="AX770" s="7">
        <v>752</v>
      </c>
      <c r="AY770" s="7">
        <f t="shared" si="76"/>
        <v>23954.606853961945</v>
      </c>
      <c r="AZ770" s="7">
        <f t="shared" si="79"/>
        <v>15783.027276232839</v>
      </c>
      <c r="BA770" s="30">
        <f t="shared" si="80"/>
        <v>741</v>
      </c>
      <c r="BB770" s="31">
        <f t="shared" si="81"/>
        <v>0.75228426395939085</v>
      </c>
    </row>
    <row r="771" spans="1:54" x14ac:dyDescent="0.25">
      <c r="A771" s="10">
        <f t="shared" si="77"/>
        <v>7</v>
      </c>
      <c r="C771" s="5">
        <v>30528</v>
      </c>
      <c r="D771" s="6">
        <v>1470.994140625</v>
      </c>
      <c r="E771" s="6">
        <v>126.13874053955078</v>
      </c>
      <c r="F771" s="6">
        <v>10.7738037109375</v>
      </c>
      <c r="G771" s="6">
        <v>829.0880126953125</v>
      </c>
      <c r="H771" s="6">
        <v>42.738880157470703</v>
      </c>
      <c r="I771" s="6">
        <v>99.693183898925781</v>
      </c>
      <c r="J771" s="6">
        <v>2052.941162109375</v>
      </c>
      <c r="K771" s="6">
        <v>117.37718963623047</v>
      </c>
      <c r="L771" s="6">
        <v>429.80313110351562</v>
      </c>
      <c r="M771" s="6">
        <v>52.883235931396484</v>
      </c>
      <c r="N771" s="6">
        <v>10.038658142089844</v>
      </c>
      <c r="O771" s="6">
        <v>230.39999389648437</v>
      </c>
      <c r="P771" s="6">
        <v>1907.6722412109375</v>
      </c>
      <c r="Q771" s="6">
        <v>106.77230834960937</v>
      </c>
      <c r="R771" s="6">
        <v>67</v>
      </c>
      <c r="S771" s="6">
        <v>950</v>
      </c>
      <c r="T771" s="6">
        <v>4</v>
      </c>
      <c r="U771" s="6">
        <v>173.05781555175781</v>
      </c>
      <c r="V771" s="6">
        <v>458.6453857421875</v>
      </c>
      <c r="W771" s="6">
        <v>10.199999809265137</v>
      </c>
      <c r="X771" s="6">
        <v>294.473876953125</v>
      </c>
      <c r="Y771" s="6">
        <v>104.01399993896484</v>
      </c>
      <c r="Z771" s="6">
        <v>1024</v>
      </c>
      <c r="AA771" s="6">
        <v>78.5</v>
      </c>
      <c r="AB771" s="6">
        <v>451.474853515625</v>
      </c>
      <c r="AC771" s="6">
        <v>88.352928161621094</v>
      </c>
      <c r="AD771" s="6">
        <v>2051.50634765625</v>
      </c>
      <c r="AE771" s="6">
        <v>3529.78125</v>
      </c>
      <c r="AF771" s="6">
        <v>209.00039672851562</v>
      </c>
      <c r="AG771" s="6">
        <v>991.410400390625</v>
      </c>
      <c r="AH771" s="6">
        <v>4.0999999046325684</v>
      </c>
      <c r="AI771" s="6">
        <v>4.8000001907348633</v>
      </c>
      <c r="AJ771" s="6">
        <v>65.599998474121094</v>
      </c>
      <c r="AK771" s="6">
        <v>43.33929443359375</v>
      </c>
      <c r="AL771" s="6">
        <v>25.258491516113281</v>
      </c>
      <c r="AM771" s="6">
        <v>39.892818450927734</v>
      </c>
      <c r="AN771" s="6">
        <v>4278.64013671875</v>
      </c>
      <c r="AO771" s="6">
        <v>33.799999237060547</v>
      </c>
      <c r="AP771" s="6">
        <v>20</v>
      </c>
      <c r="AQ771" s="6">
        <v>185.21495056152344</v>
      </c>
      <c r="AR771" s="6">
        <v>9.6999998092651367</v>
      </c>
      <c r="AS771" s="6">
        <v>0.60000002384185791</v>
      </c>
      <c r="AT771" s="6">
        <v>11</v>
      </c>
      <c r="AU771" s="6">
        <v>236.11091613769531</v>
      </c>
      <c r="AV771" s="28">
        <f t="shared" si="78"/>
        <v>22930.788541913033</v>
      </c>
      <c r="AW771" s="28"/>
      <c r="AX771" s="7">
        <v>753</v>
      </c>
      <c r="AY771" s="7">
        <f t="shared" si="76"/>
        <v>22930.788541913033</v>
      </c>
      <c r="AZ771" s="7">
        <f t="shared" si="79"/>
        <v>15763.5847260952</v>
      </c>
      <c r="BA771" s="30">
        <f t="shared" si="80"/>
        <v>742</v>
      </c>
      <c r="BB771" s="31">
        <f t="shared" si="81"/>
        <v>0.75329949238578675</v>
      </c>
    </row>
    <row r="772" spans="1:54" x14ac:dyDescent="0.25">
      <c r="A772" s="10">
        <f t="shared" si="77"/>
        <v>8</v>
      </c>
      <c r="C772" s="5">
        <v>30559</v>
      </c>
      <c r="D772" s="6">
        <v>1411.6597900390625</v>
      </c>
      <c r="E772" s="6">
        <v>97.518707275390625</v>
      </c>
      <c r="F772" s="6">
        <v>10.699222564697266</v>
      </c>
      <c r="G772" s="6">
        <v>662.36663818359375</v>
      </c>
      <c r="H772" s="6">
        <v>18.600000381469727</v>
      </c>
      <c r="I772" s="6">
        <v>98.936653137207031</v>
      </c>
      <c r="J772" s="6">
        <v>1886.614013671875</v>
      </c>
      <c r="K772" s="6">
        <v>90.972274780273438</v>
      </c>
      <c r="L772" s="6">
        <v>429.29324340820312</v>
      </c>
      <c r="M772" s="6">
        <v>61.516815185546875</v>
      </c>
      <c r="N772" s="6">
        <v>9.8000001907348633</v>
      </c>
      <c r="O772" s="6">
        <v>230.39999389648437</v>
      </c>
      <c r="P772" s="6">
        <v>1566.494384765625</v>
      </c>
      <c r="Q772" s="6">
        <v>105.372314453125</v>
      </c>
      <c r="R772" s="6">
        <v>67</v>
      </c>
      <c r="S772" s="6">
        <v>794.7071533203125</v>
      </c>
      <c r="T772" s="6">
        <v>4</v>
      </c>
      <c r="U772" s="6">
        <v>281.43646240234375</v>
      </c>
      <c r="V772" s="6">
        <v>326.1873779296875</v>
      </c>
      <c r="W772" s="6">
        <v>10.199999809265137</v>
      </c>
      <c r="X772" s="6">
        <v>284.2977294921875</v>
      </c>
      <c r="Y772" s="6">
        <v>103.32057189941406</v>
      </c>
      <c r="Z772" s="6">
        <v>931.53643798828125</v>
      </c>
      <c r="AA772" s="6">
        <v>78.5</v>
      </c>
      <c r="AB772" s="6">
        <v>287.8369140625</v>
      </c>
      <c r="AC772" s="6">
        <v>84.898727416992188</v>
      </c>
      <c r="AD772" s="6">
        <v>1886.6590576171875</v>
      </c>
      <c r="AE772" s="6">
        <v>3529.27392578125</v>
      </c>
      <c r="AF772" s="6">
        <v>209.02980041503906</v>
      </c>
      <c r="AG772" s="6">
        <v>792.0849609375</v>
      </c>
      <c r="AH772" s="6">
        <v>4.0999999046325684</v>
      </c>
      <c r="AI772" s="6">
        <v>4.8000001907348633</v>
      </c>
      <c r="AJ772" s="6">
        <v>65.599998474121094</v>
      </c>
      <c r="AK772" s="6">
        <v>37</v>
      </c>
      <c r="AL772" s="6">
        <v>0.60000002384185791</v>
      </c>
      <c r="AM772" s="6">
        <v>33.542495727539062</v>
      </c>
      <c r="AN772" s="6">
        <v>3980.5693359375</v>
      </c>
      <c r="AO772" s="6">
        <v>33.799999237060547</v>
      </c>
      <c r="AP772" s="6">
        <v>20</v>
      </c>
      <c r="AQ772" s="6">
        <v>80</v>
      </c>
      <c r="AR772" s="6">
        <v>9.6999998092651367</v>
      </c>
      <c r="AS772" s="6">
        <v>0.60000002384185791</v>
      </c>
      <c r="AT772" s="6">
        <v>11</v>
      </c>
      <c r="AU772" s="6">
        <v>239.67921447753906</v>
      </c>
      <c r="AV772" s="28">
        <f t="shared" si="78"/>
        <v>20872.204214811325</v>
      </c>
      <c r="AW772" s="28"/>
      <c r="AX772" s="7">
        <v>754</v>
      </c>
      <c r="AY772" s="7">
        <f t="shared" si="76"/>
        <v>20872.204214811325</v>
      </c>
      <c r="AZ772" s="7">
        <f t="shared" si="79"/>
        <v>15763.26914305985</v>
      </c>
      <c r="BA772" s="30">
        <f t="shared" si="80"/>
        <v>743</v>
      </c>
      <c r="BB772" s="31">
        <f t="shared" si="81"/>
        <v>0.75431472081218276</v>
      </c>
    </row>
    <row r="773" spans="1:54" x14ac:dyDescent="0.25">
      <c r="A773" s="10">
        <f t="shared" si="77"/>
        <v>9</v>
      </c>
      <c r="C773" s="5">
        <v>30589</v>
      </c>
      <c r="D773" s="6">
        <v>1398.0673828125</v>
      </c>
      <c r="E773" s="6">
        <v>73.94921875</v>
      </c>
      <c r="F773" s="6">
        <v>10.647304534912109</v>
      </c>
      <c r="G773" s="6">
        <v>459.00506591796875</v>
      </c>
      <c r="H773" s="6">
        <v>18.600000381469727</v>
      </c>
      <c r="I773" s="6">
        <v>102.79657745361328</v>
      </c>
      <c r="J773" s="6">
        <v>1690.959716796875</v>
      </c>
      <c r="K773" s="6">
        <v>72.240264892578125</v>
      </c>
      <c r="L773" s="6">
        <v>381</v>
      </c>
      <c r="M773" s="6">
        <v>58.389816284179688</v>
      </c>
      <c r="N773" s="6">
        <v>9.8000001907348633</v>
      </c>
      <c r="O773" s="6">
        <v>230.39999389648437</v>
      </c>
      <c r="P773" s="6">
        <v>1484.9527587890625</v>
      </c>
      <c r="Q773" s="6">
        <v>105.50197601318359</v>
      </c>
      <c r="R773" s="6">
        <v>67</v>
      </c>
      <c r="S773" s="6">
        <v>647.49359130859375</v>
      </c>
      <c r="T773" s="6">
        <v>4</v>
      </c>
      <c r="U773" s="6">
        <v>284.7255859375</v>
      </c>
      <c r="V773" s="6">
        <v>262.85650634765625</v>
      </c>
      <c r="W773" s="6">
        <v>10.199999809265137</v>
      </c>
      <c r="X773" s="6">
        <v>244.81809997558594</v>
      </c>
      <c r="Y773" s="6">
        <v>100.89207458496094</v>
      </c>
      <c r="Z773" s="6">
        <v>786.1976318359375</v>
      </c>
      <c r="AA773" s="6">
        <v>78.5</v>
      </c>
      <c r="AB773" s="6">
        <v>187.78987121582031</v>
      </c>
      <c r="AC773" s="6">
        <v>84.1474609375</v>
      </c>
      <c r="AD773" s="6">
        <v>1859.0419921875</v>
      </c>
      <c r="AE773" s="6">
        <v>3351</v>
      </c>
      <c r="AF773" s="6">
        <v>202.31791687011719</v>
      </c>
      <c r="AG773" s="6">
        <v>725.49578857421875</v>
      </c>
      <c r="AH773" s="6">
        <v>4.0999999046325684</v>
      </c>
      <c r="AI773" s="6">
        <v>4.8000001907348633</v>
      </c>
      <c r="AJ773" s="6">
        <v>65.599998474121094</v>
      </c>
      <c r="AK773" s="6">
        <v>37</v>
      </c>
      <c r="AL773" s="6">
        <v>0.60000002384185791</v>
      </c>
      <c r="AM773" s="6">
        <v>31</v>
      </c>
      <c r="AN773" s="6">
        <v>3686.84033203125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22.092802047729492</v>
      </c>
      <c r="AT773" s="6">
        <v>11</v>
      </c>
      <c r="AU773" s="6">
        <v>215.23213195800781</v>
      </c>
      <c r="AV773" s="28">
        <f t="shared" si="78"/>
        <v>19214.551859974861</v>
      </c>
      <c r="AW773" s="28"/>
      <c r="AX773" s="7">
        <v>755</v>
      </c>
      <c r="AY773" s="7">
        <f t="shared" si="76"/>
        <v>19214.551859974861</v>
      </c>
      <c r="AZ773" s="7">
        <f t="shared" si="79"/>
        <v>15747.445617198944</v>
      </c>
      <c r="BA773" s="30">
        <f t="shared" si="80"/>
        <v>744</v>
      </c>
      <c r="BB773" s="31">
        <f t="shared" si="81"/>
        <v>0.75532994923857866</v>
      </c>
    </row>
    <row r="774" spans="1:54" x14ac:dyDescent="0.25">
      <c r="A774" s="10">
        <f t="shared" si="77"/>
        <v>10</v>
      </c>
      <c r="C774" s="5">
        <v>30620</v>
      </c>
      <c r="D774" s="6">
        <v>1386.708251953125</v>
      </c>
      <c r="E774" s="6">
        <v>73.651229858398437</v>
      </c>
      <c r="F774" s="6">
        <v>10.75643253326416</v>
      </c>
      <c r="G774" s="6">
        <v>251</v>
      </c>
      <c r="H774" s="6">
        <v>27.709199905395508</v>
      </c>
      <c r="I774" s="6">
        <v>102.99819946289062</v>
      </c>
      <c r="J774" s="6">
        <v>1488.4490966796875</v>
      </c>
      <c r="K774" s="6">
        <v>86.450187683105469</v>
      </c>
      <c r="L774" s="6">
        <v>279</v>
      </c>
      <c r="M774" s="6">
        <v>42.067966461181641</v>
      </c>
      <c r="N774" s="6">
        <v>9.8000001907348633</v>
      </c>
      <c r="O774" s="6">
        <v>230.39999389648437</v>
      </c>
      <c r="P774" s="6">
        <v>1512.082275390625</v>
      </c>
      <c r="Q774" s="6">
        <v>109.29143524169922</v>
      </c>
      <c r="R774" s="6">
        <v>55.982009887695313</v>
      </c>
      <c r="S774" s="6">
        <v>470.76812744140625</v>
      </c>
      <c r="T774" s="6">
        <v>5.6297135353088379</v>
      </c>
      <c r="U774" s="6">
        <v>272.76126098632812</v>
      </c>
      <c r="V774" s="6">
        <v>159.55633544921875</v>
      </c>
      <c r="W774" s="6">
        <v>10.199999809265137</v>
      </c>
      <c r="X774" s="6">
        <v>201.39634704589844</v>
      </c>
      <c r="Y774" s="6">
        <v>100.58098602294922</v>
      </c>
      <c r="Z774" s="6">
        <v>676</v>
      </c>
      <c r="AA774" s="6">
        <v>78.5</v>
      </c>
      <c r="AB774" s="6">
        <v>120</v>
      </c>
      <c r="AC774" s="6">
        <v>86.552696228027344</v>
      </c>
      <c r="AD774" s="6">
        <v>1895.946044921875</v>
      </c>
      <c r="AE774" s="6">
        <v>3034.495849609375</v>
      </c>
      <c r="AF774" s="6">
        <v>197.65350341796875</v>
      </c>
      <c r="AG774" s="6">
        <v>613.6890869140625</v>
      </c>
      <c r="AH774" s="6">
        <v>4.0999999046325684</v>
      </c>
      <c r="AI774" s="6">
        <v>45.676593780517578</v>
      </c>
      <c r="AJ774" s="6">
        <v>65.599998474121094</v>
      </c>
      <c r="AK774" s="6">
        <v>37</v>
      </c>
      <c r="AL774" s="6">
        <v>0.60000002384185791</v>
      </c>
      <c r="AM774" s="6">
        <v>31</v>
      </c>
      <c r="AN774" s="6">
        <v>3161.58251953125</v>
      </c>
      <c r="AO774" s="6">
        <v>33.799999237060547</v>
      </c>
      <c r="AP774" s="6">
        <v>20</v>
      </c>
      <c r="AQ774" s="6">
        <v>117.42420959472656</v>
      </c>
      <c r="AR774" s="6">
        <v>9.6999998092651367</v>
      </c>
      <c r="AS774" s="6">
        <v>38.375873565673828</v>
      </c>
      <c r="AT774" s="6">
        <v>11</v>
      </c>
      <c r="AU774" s="6">
        <v>180.810302734375</v>
      </c>
      <c r="AV774" s="28">
        <f t="shared" si="78"/>
        <v>17346.745727181435</v>
      </c>
      <c r="AW774" s="28"/>
      <c r="AX774" s="7">
        <v>756</v>
      </c>
      <c r="AY774" s="7">
        <f t="shared" si="76"/>
        <v>17346.745727181435</v>
      </c>
      <c r="AZ774" s="7">
        <f t="shared" si="79"/>
        <v>15742.353544235229</v>
      </c>
      <c r="BA774" s="30">
        <f t="shared" si="80"/>
        <v>745</v>
      </c>
      <c r="BB774" s="31">
        <f t="shared" si="81"/>
        <v>0.75634517766497467</v>
      </c>
    </row>
    <row r="775" spans="1:54" x14ac:dyDescent="0.25">
      <c r="A775" s="10">
        <f t="shared" si="77"/>
        <v>11</v>
      </c>
      <c r="C775" s="5">
        <v>30650</v>
      </c>
      <c r="D775" s="6">
        <v>1366.26171875</v>
      </c>
      <c r="E775" s="6">
        <v>79.710807800292969</v>
      </c>
      <c r="F775" s="6">
        <v>19.323476791381836</v>
      </c>
      <c r="G775" s="6">
        <v>359.91531372070312</v>
      </c>
      <c r="H775" s="6">
        <v>18.600000381469727</v>
      </c>
      <c r="I775" s="6">
        <v>102.99716949462891</v>
      </c>
      <c r="J775" s="6">
        <v>1465.75390625</v>
      </c>
      <c r="K775" s="6">
        <v>155.11000061035156</v>
      </c>
      <c r="L775" s="6">
        <v>248</v>
      </c>
      <c r="M775" s="6">
        <v>43.438770294189453</v>
      </c>
      <c r="N775" s="6">
        <v>9.8000001907348633</v>
      </c>
      <c r="O775" s="6">
        <v>259.66372680664062</v>
      </c>
      <c r="P775" s="6">
        <v>1690</v>
      </c>
      <c r="Q775" s="6">
        <v>115.62419128417969</v>
      </c>
      <c r="R775" s="6">
        <v>64</v>
      </c>
      <c r="S775" s="6">
        <v>333</v>
      </c>
      <c r="T775" s="6">
        <v>4</v>
      </c>
      <c r="U775" s="6">
        <v>314.28488159179687</v>
      </c>
      <c r="V775" s="6">
        <v>164.44400024414062</v>
      </c>
      <c r="W775" s="6">
        <v>10.688626289367676</v>
      </c>
      <c r="X775" s="6">
        <v>249.27180480957031</v>
      </c>
      <c r="Y775" s="6">
        <v>90.018341064453125</v>
      </c>
      <c r="Z775" s="6">
        <v>604.79095458984375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2575.265625</v>
      </c>
      <c r="AF775" s="6">
        <v>192.89192199707031</v>
      </c>
      <c r="AG775" s="6">
        <v>592.8380126953125</v>
      </c>
      <c r="AH775" s="6">
        <v>4.0999999046325684</v>
      </c>
      <c r="AI775" s="6">
        <v>138.01350402832031</v>
      </c>
      <c r="AJ775" s="6">
        <v>65.599998474121094</v>
      </c>
      <c r="AK775" s="6">
        <v>53.227592468261719</v>
      </c>
      <c r="AL775" s="6">
        <v>11.044132232666016</v>
      </c>
      <c r="AM775" s="6">
        <v>40.660259246826172</v>
      </c>
      <c r="AN775" s="6">
        <v>2930.692138671875</v>
      </c>
      <c r="AO775" s="6">
        <v>33.799999237060547</v>
      </c>
      <c r="AP775" s="6">
        <v>20</v>
      </c>
      <c r="AQ775" s="6">
        <v>267.04763793945312</v>
      </c>
      <c r="AR775" s="6">
        <v>9.6999998092651367</v>
      </c>
      <c r="AS775" s="6">
        <v>11.242907524108887</v>
      </c>
      <c r="AT775" s="6">
        <v>11</v>
      </c>
      <c r="AU775" s="6">
        <v>181.30580139160156</v>
      </c>
      <c r="AV775" s="28">
        <f t="shared" si="78"/>
        <v>17073.12722158432</v>
      </c>
      <c r="AW775" s="28"/>
      <c r="AX775" s="7">
        <v>757</v>
      </c>
      <c r="AY775" s="7">
        <f t="shared" si="76"/>
        <v>17073.12722158432</v>
      </c>
      <c r="AZ775" s="7">
        <f t="shared" si="79"/>
        <v>15726.490878105164</v>
      </c>
      <c r="BA775" s="30">
        <f t="shared" si="80"/>
        <v>746</v>
      </c>
      <c r="BB775" s="31">
        <f t="shared" si="81"/>
        <v>0.75736040609137056</v>
      </c>
    </row>
    <row r="776" spans="1:54" x14ac:dyDescent="0.25">
      <c r="A776" s="10">
        <f t="shared" si="77"/>
        <v>12</v>
      </c>
      <c r="C776" s="5">
        <v>30681</v>
      </c>
      <c r="D776" s="6">
        <v>1601.0615234375</v>
      </c>
      <c r="E776" s="6">
        <v>68.861183166503906</v>
      </c>
      <c r="F776" s="6">
        <v>48.442729949951172</v>
      </c>
      <c r="G776" s="6">
        <v>643.8795166015625</v>
      </c>
      <c r="H776" s="6">
        <v>236.44985961914062</v>
      </c>
      <c r="I776" s="6">
        <v>102.97657012939453</v>
      </c>
      <c r="J776" s="6">
        <v>1750.073486328125</v>
      </c>
      <c r="K776" s="6">
        <v>483.70123291015625</v>
      </c>
      <c r="L776" s="6">
        <v>253</v>
      </c>
      <c r="M776" s="6">
        <v>18.299999237060547</v>
      </c>
      <c r="N776" s="6">
        <v>10.538103103637695</v>
      </c>
      <c r="O776" s="6">
        <v>283.0401611328125</v>
      </c>
      <c r="P776" s="6">
        <v>1661.831787109375</v>
      </c>
      <c r="Q776" s="6">
        <v>123.53740692138672</v>
      </c>
      <c r="R776" s="6">
        <v>62</v>
      </c>
      <c r="S776" s="6">
        <v>305</v>
      </c>
      <c r="T776" s="6">
        <v>12.168244361877441</v>
      </c>
      <c r="U776" s="6">
        <v>351.793701171875</v>
      </c>
      <c r="V776" s="6">
        <v>183.47410583496094</v>
      </c>
      <c r="W776" s="6">
        <v>10.199999809265137</v>
      </c>
      <c r="X776" s="6">
        <v>278.39105224609375</v>
      </c>
      <c r="Y776" s="6">
        <v>77.660049438476563</v>
      </c>
      <c r="Z776" s="6">
        <v>625.0079345703125</v>
      </c>
      <c r="AA776" s="6">
        <v>129.65357971191406</v>
      </c>
      <c r="AB776" s="6">
        <v>152.53285217285156</v>
      </c>
      <c r="AC776" s="6">
        <v>17.5</v>
      </c>
      <c r="AD776" s="6">
        <v>1950</v>
      </c>
      <c r="AE776" s="6">
        <v>2788</v>
      </c>
      <c r="AF776" s="6">
        <v>188</v>
      </c>
      <c r="AG776" s="6">
        <v>648.15435791015625</v>
      </c>
      <c r="AH776" s="6">
        <v>4.0999999046325684</v>
      </c>
      <c r="AI776" s="6">
        <v>4.8000001907348633</v>
      </c>
      <c r="AJ776" s="6">
        <v>65.599998474121094</v>
      </c>
      <c r="AK776" s="6">
        <v>87.700836181640625</v>
      </c>
      <c r="AL776" s="6">
        <v>9.7296228408813477</v>
      </c>
      <c r="AM776" s="6">
        <v>51.826301574707031</v>
      </c>
      <c r="AN776" s="6">
        <v>3367.135498046875</v>
      </c>
      <c r="AO776" s="6">
        <v>35.889156341552734</v>
      </c>
      <c r="AP776" s="6">
        <v>26.763111114501953</v>
      </c>
      <c r="AQ776" s="6">
        <v>440.42355346679687</v>
      </c>
      <c r="AR776" s="6">
        <v>11.800000190734863</v>
      </c>
      <c r="AS776" s="6">
        <v>9.9324254989624023</v>
      </c>
      <c r="AT776" s="6">
        <v>11</v>
      </c>
      <c r="AU776" s="6">
        <v>235</v>
      </c>
      <c r="AV776" s="28">
        <f t="shared" si="78"/>
        <v>19426.929940700531</v>
      </c>
      <c r="AW776" s="28"/>
      <c r="AX776" s="7">
        <v>758</v>
      </c>
      <c r="AY776" s="7">
        <f t="shared" si="76"/>
        <v>19426.929940700531</v>
      </c>
      <c r="AZ776" s="7">
        <f t="shared" si="79"/>
        <v>15724.218816995621</v>
      </c>
      <c r="BA776" s="30">
        <f t="shared" si="80"/>
        <v>747</v>
      </c>
      <c r="BB776" s="31">
        <f t="shared" si="81"/>
        <v>0.75837563451776646</v>
      </c>
    </row>
    <row r="777" spans="1:54" x14ac:dyDescent="0.25">
      <c r="A777" s="10">
        <f t="shared" si="77"/>
        <v>1</v>
      </c>
      <c r="C777" s="5">
        <v>30712</v>
      </c>
      <c r="D777" s="6">
        <v>1560.8468017578125</v>
      </c>
      <c r="E777" s="6">
        <v>57.209991455078125</v>
      </c>
      <c r="F777" s="6">
        <v>58.267524719238281</v>
      </c>
      <c r="G777" s="6">
        <v>600</v>
      </c>
      <c r="H777" s="6">
        <v>323.70001220703125</v>
      </c>
      <c r="I777" s="6">
        <v>102.97579193115234</v>
      </c>
      <c r="J777" s="6">
        <v>1728.3587646484375</v>
      </c>
      <c r="K777" s="6">
        <v>326.69497680664062</v>
      </c>
      <c r="L777" s="6">
        <v>258</v>
      </c>
      <c r="M777" s="6">
        <v>18.299999237060547</v>
      </c>
      <c r="N777" s="6">
        <v>11.115204811096191</v>
      </c>
      <c r="O777" s="6">
        <v>280.62857055664062</v>
      </c>
      <c r="P777" s="6">
        <v>1690</v>
      </c>
      <c r="Q777" s="6">
        <v>131.69728088378906</v>
      </c>
      <c r="R777" s="6">
        <v>62</v>
      </c>
      <c r="S777" s="6">
        <v>308</v>
      </c>
      <c r="T777" s="6">
        <v>24.680004119873047</v>
      </c>
      <c r="U777" s="6">
        <v>357.76998901367187</v>
      </c>
      <c r="V777" s="6">
        <v>182.99896240234375</v>
      </c>
      <c r="W777" s="6">
        <v>10.199999809265137</v>
      </c>
      <c r="X777" s="6">
        <v>289.37576293945313</v>
      </c>
      <c r="Y777" s="6">
        <v>72</v>
      </c>
      <c r="Z777" s="6">
        <v>666.78857421875</v>
      </c>
      <c r="AA777" s="6">
        <v>182</v>
      </c>
      <c r="AB777" s="6">
        <v>318.3585205078125</v>
      </c>
      <c r="AC777" s="6">
        <v>26.065813064575195</v>
      </c>
      <c r="AD777" s="6">
        <v>1950</v>
      </c>
      <c r="AE777" s="6">
        <v>3091</v>
      </c>
      <c r="AF777" s="6">
        <v>183</v>
      </c>
      <c r="AG777" s="6">
        <v>529.06890869140625</v>
      </c>
      <c r="AH777" s="6">
        <v>4.0999999046325684</v>
      </c>
      <c r="AI777" s="6">
        <v>4.8000001907348633</v>
      </c>
      <c r="AJ777" s="6">
        <v>65.599998474121094</v>
      </c>
      <c r="AK777" s="6">
        <v>78.583892822265625</v>
      </c>
      <c r="AL777" s="6">
        <v>8.9995603561401367</v>
      </c>
      <c r="AM777" s="6">
        <v>62.896560668945313</v>
      </c>
      <c r="AN777" s="6">
        <v>3827.12744140625</v>
      </c>
      <c r="AO777" s="6">
        <v>44</v>
      </c>
      <c r="AP777" s="6">
        <v>34.872463226318359</v>
      </c>
      <c r="AQ777" s="6">
        <v>614.24407958984375</v>
      </c>
      <c r="AR777" s="6">
        <v>9.6999998092651367</v>
      </c>
      <c r="AS777" s="6">
        <v>9.1630125045776367</v>
      </c>
      <c r="AT777" s="6">
        <v>11</v>
      </c>
      <c r="AU777" s="6">
        <v>217</v>
      </c>
      <c r="AV777" s="28">
        <f t="shared" si="78"/>
        <v>20393.188462734222</v>
      </c>
      <c r="AW777" s="28"/>
      <c r="AX777" s="7">
        <v>759</v>
      </c>
      <c r="AY777" s="7">
        <f t="shared" si="76"/>
        <v>20393.188462734222</v>
      </c>
      <c r="AZ777" s="7">
        <f t="shared" si="79"/>
        <v>15721.582808628678</v>
      </c>
      <c r="BA777" s="30">
        <f t="shared" si="80"/>
        <v>748</v>
      </c>
      <c r="BB777" s="31">
        <f t="shared" si="81"/>
        <v>0.75939086294416247</v>
      </c>
    </row>
    <row r="778" spans="1:54" x14ac:dyDescent="0.25">
      <c r="A778" s="10">
        <f t="shared" si="77"/>
        <v>2</v>
      </c>
      <c r="C778" s="5">
        <v>30741</v>
      </c>
      <c r="D778" s="6">
        <v>1585.7376708984375</v>
      </c>
      <c r="E778" s="6">
        <v>57.65594482421875</v>
      </c>
      <c r="F778" s="6">
        <v>67.185165405273438</v>
      </c>
      <c r="G778" s="6">
        <v>600</v>
      </c>
      <c r="H778" s="6">
        <v>314.8804931640625</v>
      </c>
      <c r="I778" s="6">
        <v>102.95725250244141</v>
      </c>
      <c r="J778" s="6">
        <v>1647.052001953125</v>
      </c>
      <c r="K778" s="6">
        <v>419.20181274414062</v>
      </c>
      <c r="L778" s="6">
        <v>262</v>
      </c>
      <c r="M778" s="6">
        <v>18.299999237060547</v>
      </c>
      <c r="N778" s="6">
        <v>11.109980583190918</v>
      </c>
      <c r="O778" s="6">
        <v>308.1485595703125</v>
      </c>
      <c r="P778" s="6">
        <v>1690</v>
      </c>
      <c r="Q778" s="6">
        <v>137.49884033203125</v>
      </c>
      <c r="R778" s="6">
        <v>62</v>
      </c>
      <c r="S778" s="6">
        <v>330</v>
      </c>
      <c r="T778" s="6">
        <v>36</v>
      </c>
      <c r="U778" s="6">
        <v>360</v>
      </c>
      <c r="V778" s="6">
        <v>234.71441650390625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131.1453857421875</v>
      </c>
      <c r="AB778" s="6">
        <v>434.32467651367187</v>
      </c>
      <c r="AC778" s="6">
        <v>44.079849243164063</v>
      </c>
      <c r="AD778" s="6">
        <v>1950</v>
      </c>
      <c r="AE778" s="6">
        <v>3078</v>
      </c>
      <c r="AF778" s="6">
        <v>188</v>
      </c>
      <c r="AG778" s="6">
        <v>589.803466796875</v>
      </c>
      <c r="AH778" s="6">
        <v>4.0999999046325684</v>
      </c>
      <c r="AI778" s="6">
        <v>91.181144714355469</v>
      </c>
      <c r="AJ778" s="6">
        <v>65.599998474121094</v>
      </c>
      <c r="AK778" s="6">
        <v>91.304595947265625</v>
      </c>
      <c r="AL778" s="6">
        <v>12.971591949462891</v>
      </c>
      <c r="AM778" s="6">
        <v>66.336692810058594</v>
      </c>
      <c r="AN778" s="6">
        <v>4040.522216796875</v>
      </c>
      <c r="AO778" s="6">
        <v>33.799999237060547</v>
      </c>
      <c r="AP778" s="6">
        <v>20</v>
      </c>
      <c r="AQ778" s="6">
        <v>722.60894775390625</v>
      </c>
      <c r="AR778" s="6">
        <v>11.800000190734863</v>
      </c>
      <c r="AS778" s="6">
        <v>8.8393802642822266</v>
      </c>
      <c r="AT778" s="6">
        <v>66.769798278808594</v>
      </c>
      <c r="AU778" s="6">
        <v>206</v>
      </c>
      <c r="AV778" s="28">
        <f t="shared" si="78"/>
        <v>21161.129869937897</v>
      </c>
      <c r="AW778" s="28"/>
      <c r="AX778" s="7">
        <v>760</v>
      </c>
      <c r="AY778" s="7">
        <f t="shared" si="76"/>
        <v>21161.129869937897</v>
      </c>
      <c r="AZ778" s="7">
        <f t="shared" si="79"/>
        <v>15716.221036911011</v>
      </c>
      <c r="BA778" s="30">
        <f t="shared" si="80"/>
        <v>749</v>
      </c>
      <c r="BB778" s="31">
        <f t="shared" si="81"/>
        <v>0.76040609137055837</v>
      </c>
    </row>
    <row r="779" spans="1:54" x14ac:dyDescent="0.25">
      <c r="A779" s="10">
        <f t="shared" si="77"/>
        <v>3</v>
      </c>
      <c r="C779" s="5">
        <v>30772</v>
      </c>
      <c r="D779" s="6">
        <v>1598.8934326171875</v>
      </c>
      <c r="E779" s="6">
        <v>76.640754699707031</v>
      </c>
      <c r="F779" s="6">
        <v>73.7728271484375</v>
      </c>
      <c r="G779" s="6">
        <v>685</v>
      </c>
      <c r="H779" s="6">
        <v>323.70001220703125</v>
      </c>
      <c r="I779" s="6">
        <v>102.90395355224609</v>
      </c>
      <c r="J779" s="6">
        <v>1760.6856689453125</v>
      </c>
      <c r="K779" s="6">
        <v>496.65103149414062</v>
      </c>
      <c r="L779" s="6">
        <v>307</v>
      </c>
      <c r="M779" s="6">
        <v>18.299999237060547</v>
      </c>
      <c r="N779" s="6">
        <v>11.033462524414063</v>
      </c>
      <c r="O779" s="6">
        <v>323.76727294921875</v>
      </c>
      <c r="P779" s="6">
        <v>1689.2276611328125</v>
      </c>
      <c r="Q779" s="6">
        <v>144.64730834960937</v>
      </c>
      <c r="R779" s="6">
        <v>64</v>
      </c>
      <c r="S779" s="6">
        <v>585</v>
      </c>
      <c r="T779" s="6">
        <v>16.834270477294922</v>
      </c>
      <c r="U779" s="6">
        <v>360</v>
      </c>
      <c r="V779" s="6">
        <v>251.84835815429687</v>
      </c>
      <c r="W779" s="6">
        <v>10.199999809265137</v>
      </c>
      <c r="X779" s="6">
        <v>298.26138305664062</v>
      </c>
      <c r="Y779" s="6">
        <v>77.511726379394531</v>
      </c>
      <c r="Z779" s="6">
        <v>737</v>
      </c>
      <c r="AA779" s="6">
        <v>140.84111022949219</v>
      </c>
      <c r="AB779" s="6">
        <v>504.27297973632812</v>
      </c>
      <c r="AC779" s="6">
        <v>60.937335968017578</v>
      </c>
      <c r="AD779" s="6">
        <v>2017.656982421875</v>
      </c>
      <c r="AE779" s="6">
        <v>3120</v>
      </c>
      <c r="AF779" s="6">
        <v>193</v>
      </c>
      <c r="AG779" s="6">
        <v>630.0047607421875</v>
      </c>
      <c r="AH779" s="6">
        <v>4.1572027206420898</v>
      </c>
      <c r="AI779" s="6">
        <v>119.98523712158203</v>
      </c>
      <c r="AJ779" s="6">
        <v>65.599998474121094</v>
      </c>
      <c r="AK779" s="6">
        <v>98.693168640136719</v>
      </c>
      <c r="AL779" s="6">
        <v>22.133077621459961</v>
      </c>
      <c r="AM779" s="6">
        <v>69.263236999511719</v>
      </c>
      <c r="AN779" s="6">
        <v>4324.20263671875</v>
      </c>
      <c r="AO779" s="6">
        <v>39.185146331787109</v>
      </c>
      <c r="AP779" s="6">
        <v>20</v>
      </c>
      <c r="AQ779" s="6">
        <v>690.73248291015625</v>
      </c>
      <c r="AR779" s="6">
        <v>9.6999998092651367</v>
      </c>
      <c r="AS779" s="6">
        <v>10.538647651672363</v>
      </c>
      <c r="AT779" s="6">
        <v>64.636322021484375</v>
      </c>
      <c r="AU779" s="6">
        <v>206</v>
      </c>
      <c r="AV779" s="28">
        <f t="shared" si="78"/>
        <v>22424.419448852539</v>
      </c>
      <c r="AW779" s="28"/>
      <c r="AX779" s="7">
        <v>761</v>
      </c>
      <c r="AY779" s="7">
        <f t="shared" si="76"/>
        <v>22424.419448852539</v>
      </c>
      <c r="AZ779" s="7">
        <f t="shared" si="79"/>
        <v>15706.136206150055</v>
      </c>
      <c r="BA779" s="30">
        <f t="shared" si="80"/>
        <v>750</v>
      </c>
      <c r="BB779" s="31">
        <f t="shared" si="81"/>
        <v>0.76142131979695427</v>
      </c>
    </row>
    <row r="780" spans="1:54" x14ac:dyDescent="0.25">
      <c r="A780" s="10">
        <f t="shared" si="77"/>
        <v>4</v>
      </c>
      <c r="C780" s="5">
        <v>30802</v>
      </c>
      <c r="D780" s="6">
        <v>1595.9111328125</v>
      </c>
      <c r="E780" s="6">
        <v>88.97283935546875</v>
      </c>
      <c r="F780" s="6">
        <v>55.152462005615234</v>
      </c>
      <c r="G780" s="6">
        <v>806.74639892578125</v>
      </c>
      <c r="H780" s="6">
        <v>254.48199462890625</v>
      </c>
      <c r="I780" s="6">
        <v>81.520973205566406</v>
      </c>
      <c r="J780" s="6">
        <v>1898.119873046875</v>
      </c>
      <c r="K780" s="6">
        <v>501.76824951171875</v>
      </c>
      <c r="L780" s="6">
        <v>324.0867919921875</v>
      </c>
      <c r="M780" s="6">
        <v>18.299999237060547</v>
      </c>
      <c r="N780" s="6">
        <v>10.909580230712891</v>
      </c>
      <c r="O780" s="6">
        <v>293.35205078125</v>
      </c>
      <c r="P780" s="6">
        <v>1713</v>
      </c>
      <c r="Q780" s="6">
        <v>148.44000244140625</v>
      </c>
      <c r="R780" s="6">
        <v>65</v>
      </c>
      <c r="S780" s="6">
        <v>798.38299560546875</v>
      </c>
      <c r="T780" s="6">
        <v>4</v>
      </c>
      <c r="U780" s="6">
        <v>360</v>
      </c>
      <c r="V780" s="6">
        <v>287.5045166015625</v>
      </c>
      <c r="W780" s="6">
        <v>10.199999809265137</v>
      </c>
      <c r="X780" s="6">
        <v>301.29998779296875</v>
      </c>
      <c r="Y780" s="6">
        <v>86.422859191894531</v>
      </c>
      <c r="Z780" s="6">
        <v>847.0946044921875</v>
      </c>
      <c r="AA780" s="6">
        <v>78.5</v>
      </c>
      <c r="AB780" s="6">
        <v>515.1771240234375</v>
      </c>
      <c r="AC780" s="6">
        <v>62.124107360839844</v>
      </c>
      <c r="AD780" s="6">
        <v>2070.31396484375</v>
      </c>
      <c r="AE780" s="6">
        <v>3459</v>
      </c>
      <c r="AF780" s="6">
        <v>197.81982421875</v>
      </c>
      <c r="AG780" s="6">
        <v>670.503173828125</v>
      </c>
      <c r="AH780" s="6">
        <v>4.1399297714233398</v>
      </c>
      <c r="AI780" s="6">
        <v>141.95977783203125</v>
      </c>
      <c r="AJ780" s="6">
        <v>65.599998474121094</v>
      </c>
      <c r="AK780" s="6">
        <v>96.568405151367188</v>
      </c>
      <c r="AL780" s="6">
        <v>19.384426116943359</v>
      </c>
      <c r="AM780" s="6">
        <v>63.754234313964844</v>
      </c>
      <c r="AN780" s="6">
        <v>4543.412109375</v>
      </c>
      <c r="AO780" s="6">
        <v>33.799999237060547</v>
      </c>
      <c r="AP780" s="6">
        <v>40.029651641845703</v>
      </c>
      <c r="AQ780" s="6">
        <v>658.04052734375</v>
      </c>
      <c r="AR780" s="6">
        <v>9.6999998092651367</v>
      </c>
      <c r="AS780" s="6">
        <v>34.5361328125</v>
      </c>
      <c r="AT780" s="6">
        <v>11</v>
      </c>
      <c r="AU780" s="6">
        <v>206</v>
      </c>
      <c r="AV780" s="28">
        <f t="shared" si="78"/>
        <v>23532.030697822571</v>
      </c>
      <c r="AW780" s="28"/>
      <c r="AX780" s="7">
        <v>762</v>
      </c>
      <c r="AY780" s="7">
        <f t="shared" si="76"/>
        <v>23532.030697822571</v>
      </c>
      <c r="AZ780" s="7">
        <f t="shared" si="79"/>
        <v>15703.873918533325</v>
      </c>
      <c r="BA780" s="30">
        <f t="shared" si="80"/>
        <v>751</v>
      </c>
      <c r="BB780" s="31">
        <f t="shared" si="81"/>
        <v>0.76243654822335027</v>
      </c>
    </row>
    <row r="781" spans="1:54" x14ac:dyDescent="0.25">
      <c r="A781" s="10">
        <f t="shared" si="77"/>
        <v>5</v>
      </c>
      <c r="C781" s="5">
        <v>30833</v>
      </c>
      <c r="D781" s="6">
        <v>1544.5277099609375</v>
      </c>
      <c r="E781" s="6">
        <v>66.266517639160156</v>
      </c>
      <c r="F781" s="6">
        <v>55.273944854736328</v>
      </c>
      <c r="G781" s="6">
        <v>930</v>
      </c>
      <c r="H781" s="6">
        <v>145.53115844726562</v>
      </c>
      <c r="I781" s="6">
        <v>102.79373931884766</v>
      </c>
      <c r="J781" s="6">
        <v>1866.2166748046875</v>
      </c>
      <c r="K781" s="6">
        <v>478.95822143554687</v>
      </c>
      <c r="L781" s="6">
        <v>430</v>
      </c>
      <c r="M781" s="6">
        <v>18.299999237060547</v>
      </c>
      <c r="N781" s="6">
        <v>10.695416450500488</v>
      </c>
      <c r="O781" s="6">
        <v>261.4124755859375</v>
      </c>
      <c r="P781" s="6">
        <v>1970</v>
      </c>
      <c r="Q781" s="6">
        <v>149.89762878417969</v>
      </c>
      <c r="R781" s="6">
        <v>66</v>
      </c>
      <c r="S781" s="6">
        <v>975</v>
      </c>
      <c r="T781" s="6">
        <v>4</v>
      </c>
      <c r="U781" s="6">
        <v>308.05654907226562</v>
      </c>
      <c r="V781" s="6">
        <v>315.14395141601562</v>
      </c>
      <c r="W781" s="6">
        <v>10.199999809265137</v>
      </c>
      <c r="X781" s="6">
        <v>277.46929931640625</v>
      </c>
      <c r="Y781" s="6">
        <v>95.649696350097656</v>
      </c>
      <c r="Z781" s="6">
        <v>969</v>
      </c>
      <c r="AA781" s="6">
        <v>78.5</v>
      </c>
      <c r="AB781" s="6">
        <v>480.73321533203125</v>
      </c>
      <c r="AC781" s="6">
        <v>55.570175170898438</v>
      </c>
      <c r="AD781" s="6">
        <v>2185.34423828125</v>
      </c>
      <c r="AE781" s="6">
        <v>3538</v>
      </c>
      <c r="AF781" s="6">
        <v>202.44581604003906</v>
      </c>
      <c r="AG781" s="6">
        <v>851.46563720703125</v>
      </c>
      <c r="AH781" s="6">
        <v>4.0999999046325684</v>
      </c>
      <c r="AI781" s="6">
        <v>140.57136535644531</v>
      </c>
      <c r="AJ781" s="6">
        <v>65.599998474121094</v>
      </c>
      <c r="AK781" s="6">
        <v>76.338294982910156</v>
      </c>
      <c r="AL781" s="6">
        <v>28.25456428527832</v>
      </c>
      <c r="AM781" s="6">
        <v>58.142013549804687</v>
      </c>
      <c r="AN781" s="6">
        <v>4534.9189453125</v>
      </c>
      <c r="AO781" s="6">
        <v>33.799999237060547</v>
      </c>
      <c r="AP781" s="6">
        <v>20</v>
      </c>
      <c r="AQ781" s="6">
        <v>598.44610595703125</v>
      </c>
      <c r="AR781" s="6">
        <v>11.800000190734863</v>
      </c>
      <c r="AS781" s="6">
        <v>21.493923187255859</v>
      </c>
      <c r="AT781" s="6">
        <v>11</v>
      </c>
      <c r="AU781" s="6">
        <v>197.49908447265625</v>
      </c>
      <c r="AV781" s="28">
        <f t="shared" si="78"/>
        <v>24244.416359424591</v>
      </c>
      <c r="AW781" s="28"/>
      <c r="AX781" s="7">
        <v>763</v>
      </c>
      <c r="AY781" s="7">
        <f t="shared" si="76"/>
        <v>24244.416359424591</v>
      </c>
      <c r="AZ781" s="7">
        <f t="shared" si="79"/>
        <v>15699.55681848526</v>
      </c>
      <c r="BA781" s="30">
        <f t="shared" si="80"/>
        <v>752</v>
      </c>
      <c r="BB781" s="31">
        <f t="shared" si="81"/>
        <v>0.76345177664974617</v>
      </c>
    </row>
    <row r="782" spans="1:54" x14ac:dyDescent="0.25">
      <c r="A782" s="10">
        <f t="shared" si="77"/>
        <v>6</v>
      </c>
      <c r="C782" s="5">
        <v>30863</v>
      </c>
      <c r="D782" s="6">
        <v>1486.2979736328125</v>
      </c>
      <c r="E782" s="6">
        <v>36.393741607666016</v>
      </c>
      <c r="F782" s="6">
        <v>10.248599052429199</v>
      </c>
      <c r="G782" s="6">
        <v>889.77001953125</v>
      </c>
      <c r="H782" s="6">
        <v>18.600000381469727</v>
      </c>
      <c r="I782" s="6">
        <v>67.1956787109375</v>
      </c>
      <c r="J782" s="6">
        <v>1825.9354248046875</v>
      </c>
      <c r="K782" s="6">
        <v>435.41775512695312</v>
      </c>
      <c r="L782" s="6">
        <v>32.828563690185547</v>
      </c>
      <c r="M782" s="6">
        <v>19.991022109985352</v>
      </c>
      <c r="N782" s="6">
        <v>10.454001426696777</v>
      </c>
      <c r="O782" s="6">
        <v>230.39999389648437</v>
      </c>
      <c r="P782" s="6">
        <v>2018.8377685546875</v>
      </c>
      <c r="Q782" s="6">
        <v>130.12313842773437</v>
      </c>
      <c r="R782" s="6">
        <v>66</v>
      </c>
      <c r="S782" s="6">
        <v>968.55462646484375</v>
      </c>
      <c r="T782" s="6">
        <v>4</v>
      </c>
      <c r="U782" s="6">
        <v>321.12847900390625</v>
      </c>
      <c r="V782" s="6">
        <v>225.94412231445312</v>
      </c>
      <c r="W782" s="6">
        <v>10.199999809265137</v>
      </c>
      <c r="X782" s="6">
        <v>300.68051147460937</v>
      </c>
      <c r="Y782" s="6">
        <v>95.019996643066406</v>
      </c>
      <c r="Z782" s="6">
        <v>1024</v>
      </c>
      <c r="AA782" s="6">
        <v>78.5</v>
      </c>
      <c r="AB782" s="6">
        <v>415.15829467773437</v>
      </c>
      <c r="AC782" s="6">
        <v>44.257858276367188</v>
      </c>
      <c r="AD782" s="6">
        <v>2248.66162109375</v>
      </c>
      <c r="AE782" s="6">
        <v>3538</v>
      </c>
      <c r="AF782" s="6">
        <v>209.26499938964844</v>
      </c>
      <c r="AG782" s="6">
        <v>932.1025390625</v>
      </c>
      <c r="AH782" s="6">
        <v>4.0999999046325684</v>
      </c>
      <c r="AI782" s="6">
        <v>139.08770751953125</v>
      </c>
      <c r="AJ782" s="6">
        <v>65.599998474121094</v>
      </c>
      <c r="AK782" s="6">
        <v>52.106914520263672</v>
      </c>
      <c r="AL782" s="6">
        <v>32.092994689941406</v>
      </c>
      <c r="AM782" s="6">
        <v>50.768936157226563</v>
      </c>
      <c r="AN782" s="6">
        <v>4395.501953125</v>
      </c>
      <c r="AO782" s="6">
        <v>33.799999237060547</v>
      </c>
      <c r="AP782" s="6">
        <v>22.906261444091797</v>
      </c>
      <c r="AQ782" s="6">
        <v>411.69992065429687</v>
      </c>
      <c r="AR782" s="6">
        <v>11.800000190734863</v>
      </c>
      <c r="AS782" s="6">
        <v>22.866405487060547</v>
      </c>
      <c r="AT782" s="6">
        <v>11</v>
      </c>
      <c r="AU782" s="6">
        <v>190.138671875</v>
      </c>
      <c r="AV782" s="28">
        <f t="shared" si="78"/>
        <v>23137.436492443085</v>
      </c>
      <c r="AW782" s="28"/>
      <c r="AX782" s="7">
        <v>764</v>
      </c>
      <c r="AY782" s="7">
        <f t="shared" si="76"/>
        <v>23137.436492443085</v>
      </c>
      <c r="AZ782" s="7">
        <f t="shared" si="79"/>
        <v>15696.392157912254</v>
      </c>
      <c r="BA782" s="30">
        <f t="shared" si="80"/>
        <v>753</v>
      </c>
      <c r="BB782" s="31">
        <f t="shared" si="81"/>
        <v>0.76446700507614218</v>
      </c>
    </row>
    <row r="783" spans="1:54" x14ac:dyDescent="0.25">
      <c r="A783" s="10">
        <f t="shared" si="77"/>
        <v>7</v>
      </c>
      <c r="C783" s="5">
        <v>30894</v>
      </c>
      <c r="D783" s="6">
        <v>1423.739013671875</v>
      </c>
      <c r="E783" s="6">
        <v>12.698702812194824</v>
      </c>
      <c r="F783" s="6">
        <v>10.161742210388184</v>
      </c>
      <c r="G783" s="6">
        <v>702.6312255859375</v>
      </c>
      <c r="H783" s="6">
        <v>107.8448486328125</v>
      </c>
      <c r="I783" s="6">
        <v>33.448417663574219</v>
      </c>
      <c r="J783" s="6">
        <v>1602.644775390625</v>
      </c>
      <c r="K783" s="6">
        <v>376.70989990234375</v>
      </c>
      <c r="L783" s="6">
        <v>14.498961448669434</v>
      </c>
      <c r="M783" s="6">
        <v>18.299999237060547</v>
      </c>
      <c r="N783" s="6">
        <v>10.167778015136719</v>
      </c>
      <c r="O783" s="6">
        <v>230.39999389648437</v>
      </c>
      <c r="P783" s="6">
        <v>1866.2769775390625</v>
      </c>
      <c r="Q783" s="6">
        <v>109.30613708496094</v>
      </c>
      <c r="R783" s="6">
        <v>67</v>
      </c>
      <c r="S783" s="6">
        <v>750.4202880859375</v>
      </c>
      <c r="T783" s="6">
        <v>4</v>
      </c>
      <c r="U783" s="6">
        <v>359.59799194335937</v>
      </c>
      <c r="V783" s="6">
        <v>86.263938903808594</v>
      </c>
      <c r="W783" s="6">
        <v>10.199999809265137</v>
      </c>
      <c r="X783" s="6">
        <v>258.71389770507812</v>
      </c>
      <c r="Y783" s="6">
        <v>104.01399993896484</v>
      </c>
      <c r="Z783" s="6">
        <v>923.30377197265625</v>
      </c>
      <c r="AA783" s="6">
        <v>78.5</v>
      </c>
      <c r="AB783" s="6">
        <v>299.01547241210937</v>
      </c>
      <c r="AC783" s="6">
        <v>29.796546936035156</v>
      </c>
      <c r="AD783" s="6">
        <v>2177.45458984375</v>
      </c>
      <c r="AE783" s="6">
        <v>3529.28564453125</v>
      </c>
      <c r="AF783" s="6">
        <v>209.00039672851562</v>
      </c>
      <c r="AG783" s="6">
        <v>851.3878173828125</v>
      </c>
      <c r="AH783" s="6">
        <v>4.0999999046325684</v>
      </c>
      <c r="AI783" s="6">
        <v>4.8000001907348633</v>
      </c>
      <c r="AJ783" s="6">
        <v>65.599998474121094</v>
      </c>
      <c r="AK783" s="6">
        <v>43.78021240234375</v>
      </c>
      <c r="AL783" s="6">
        <v>20.712852478027344</v>
      </c>
      <c r="AM783" s="6">
        <v>43.933830261230469</v>
      </c>
      <c r="AN783" s="6">
        <v>3762.340087890625</v>
      </c>
      <c r="AO783" s="6">
        <v>33.799999237060547</v>
      </c>
      <c r="AP783" s="6">
        <v>20</v>
      </c>
      <c r="AQ783" s="6">
        <v>260.63226318359375</v>
      </c>
      <c r="AR783" s="6">
        <v>9.6999998092651367</v>
      </c>
      <c r="AS783" s="6">
        <v>0.60000002384185791</v>
      </c>
      <c r="AT783" s="6">
        <v>11</v>
      </c>
      <c r="AU783" s="6">
        <v>179.58880615234375</v>
      </c>
      <c r="AV783" s="28">
        <f t="shared" si="78"/>
        <v>20717.370879292488</v>
      </c>
      <c r="AW783" s="28"/>
      <c r="AX783" s="7">
        <v>765</v>
      </c>
      <c r="AY783" s="7">
        <f t="shared" si="76"/>
        <v>20717.370879292488</v>
      </c>
      <c r="AZ783" s="7">
        <f t="shared" si="79"/>
        <v>15696.012715056539</v>
      </c>
      <c r="BA783" s="30">
        <f t="shared" si="80"/>
        <v>754</v>
      </c>
      <c r="BB783" s="31">
        <f t="shared" si="81"/>
        <v>0.76548223350253808</v>
      </c>
    </row>
    <row r="784" spans="1:54" x14ac:dyDescent="0.25">
      <c r="A784" s="10">
        <f t="shared" si="77"/>
        <v>8</v>
      </c>
      <c r="C784" s="5">
        <v>30925</v>
      </c>
      <c r="D784" s="6">
        <v>1364.672119140625</v>
      </c>
      <c r="E784" s="6">
        <v>12.514603614807129</v>
      </c>
      <c r="F784" s="6">
        <v>10.08415699005127</v>
      </c>
      <c r="G784" s="6">
        <v>612.607666015625</v>
      </c>
      <c r="H784" s="6">
        <v>51.072422027587891</v>
      </c>
      <c r="I784" s="6">
        <v>13.399584770202637</v>
      </c>
      <c r="J784" s="6">
        <v>1545.052734375</v>
      </c>
      <c r="K784" s="6">
        <v>318.7110595703125</v>
      </c>
      <c r="L784" s="6">
        <v>4</v>
      </c>
      <c r="M784" s="6">
        <v>18.299999237060547</v>
      </c>
      <c r="N784" s="6">
        <v>9.9299831390380859</v>
      </c>
      <c r="O784" s="6">
        <v>230.39999389648437</v>
      </c>
      <c r="P784" s="6">
        <v>1778.548828125</v>
      </c>
      <c r="Q784" s="6">
        <v>107.89369964599609</v>
      </c>
      <c r="R784" s="6">
        <v>67</v>
      </c>
      <c r="S784" s="6">
        <v>626.96502685546875</v>
      </c>
      <c r="T784" s="6">
        <v>4</v>
      </c>
      <c r="U784" s="6">
        <v>342.29013061523437</v>
      </c>
      <c r="V784" s="6">
        <v>0.20000000298023224</v>
      </c>
      <c r="W784" s="6">
        <v>10.199999809265137</v>
      </c>
      <c r="X784" s="6">
        <v>213.5958251953125</v>
      </c>
      <c r="Y784" s="6">
        <v>103.32057189941406</v>
      </c>
      <c r="Z784" s="6">
        <v>794.06866455078125</v>
      </c>
      <c r="AA784" s="6">
        <v>78.5</v>
      </c>
      <c r="AB784" s="6">
        <v>170.29536437988281</v>
      </c>
      <c r="AC784" s="6">
        <v>24.933881759643555</v>
      </c>
      <c r="AD784" s="6">
        <v>2036.83544921875</v>
      </c>
      <c r="AE784" s="6">
        <v>3529.545166015625</v>
      </c>
      <c r="AF784" s="6">
        <v>161.12310791015625</v>
      </c>
      <c r="AG784" s="6">
        <v>685.38214111328125</v>
      </c>
      <c r="AH784" s="6">
        <v>4.0999999046325684</v>
      </c>
      <c r="AI784" s="6">
        <v>4.8000001907348633</v>
      </c>
      <c r="AJ784" s="6">
        <v>65.599998474121094</v>
      </c>
      <c r="AK784" s="6">
        <v>37.256740570068359</v>
      </c>
      <c r="AL784" s="6">
        <v>7.8935208320617676</v>
      </c>
      <c r="AM784" s="6">
        <v>37.532321929931641</v>
      </c>
      <c r="AN784" s="6">
        <v>3097.198974609375</v>
      </c>
      <c r="AO784" s="6">
        <v>33.799999237060547</v>
      </c>
      <c r="AP784" s="6">
        <v>20</v>
      </c>
      <c r="AQ784" s="6">
        <v>117.08759307861328</v>
      </c>
      <c r="AR784" s="6">
        <v>9.6999998092651367</v>
      </c>
      <c r="AS784" s="6">
        <v>0.60000002384185791</v>
      </c>
      <c r="AT784" s="6">
        <v>11</v>
      </c>
      <c r="AU784" s="6">
        <v>198.36074829101562</v>
      </c>
      <c r="AV784" s="28">
        <f t="shared" si="78"/>
        <v>18570.372076824307</v>
      </c>
      <c r="AW784" s="28"/>
      <c r="AX784" s="7">
        <v>766</v>
      </c>
      <c r="AY784" s="7">
        <f t="shared" si="76"/>
        <v>18570.372076824307</v>
      </c>
      <c r="AZ784" s="7">
        <f t="shared" si="79"/>
        <v>15689.235606431961</v>
      </c>
      <c r="BA784" s="30">
        <f t="shared" si="80"/>
        <v>755</v>
      </c>
      <c r="BB784" s="31">
        <f t="shared" si="81"/>
        <v>0.76649746192893398</v>
      </c>
    </row>
    <row r="785" spans="1:54" x14ac:dyDescent="0.25">
      <c r="A785" s="10">
        <f t="shared" si="77"/>
        <v>9</v>
      </c>
      <c r="C785" s="5">
        <v>30955</v>
      </c>
      <c r="D785" s="6">
        <v>1330.5904541015625</v>
      </c>
      <c r="E785" s="6">
        <v>10</v>
      </c>
      <c r="F785" s="6">
        <v>10.035223960876465</v>
      </c>
      <c r="G785" s="6">
        <v>418.510986328125</v>
      </c>
      <c r="H785" s="6">
        <v>18.600000381469727</v>
      </c>
      <c r="I785" s="6">
        <v>12.075698852539063</v>
      </c>
      <c r="J785" s="6">
        <v>1522.2274169921875</v>
      </c>
      <c r="K785" s="6">
        <v>264.72955322265625</v>
      </c>
      <c r="L785" s="6">
        <v>4</v>
      </c>
      <c r="M785" s="6">
        <v>18.299999237060547</v>
      </c>
      <c r="N785" s="6">
        <v>9.8000001907348633</v>
      </c>
      <c r="O785" s="6">
        <v>230.39999389648437</v>
      </c>
      <c r="P785" s="6">
        <v>1691.9552001953125</v>
      </c>
      <c r="Q785" s="6">
        <v>108.01477813720703</v>
      </c>
      <c r="R785" s="6">
        <v>67</v>
      </c>
      <c r="S785" s="6">
        <v>391.01809692382812</v>
      </c>
      <c r="T785" s="6">
        <v>4.1299347877502441</v>
      </c>
      <c r="U785" s="6">
        <v>318.29452514648437</v>
      </c>
      <c r="V785" s="6">
        <v>21.881265640258789</v>
      </c>
      <c r="W785" s="6">
        <v>10.199999809265137</v>
      </c>
      <c r="X785" s="6">
        <v>213.93028259277344</v>
      </c>
      <c r="Y785" s="6">
        <v>100.89207458496094</v>
      </c>
      <c r="Z785" s="6">
        <v>672.9891357421875</v>
      </c>
      <c r="AA785" s="6">
        <v>78.5</v>
      </c>
      <c r="AB785" s="6">
        <v>155.83949279785156</v>
      </c>
      <c r="AC785" s="6">
        <v>22.358028411865234</v>
      </c>
      <c r="AD785" s="6">
        <v>1931.6734619140625</v>
      </c>
      <c r="AE785" s="6">
        <v>2917.523681640625</v>
      </c>
      <c r="AF785" s="6">
        <v>97.438613891601563</v>
      </c>
      <c r="AG785" s="6">
        <v>596.59234619140625</v>
      </c>
      <c r="AH785" s="6">
        <v>4.0999999046325684</v>
      </c>
      <c r="AI785" s="6">
        <v>4.8000001907348633</v>
      </c>
      <c r="AJ785" s="6">
        <v>56.361469268798828</v>
      </c>
      <c r="AK785" s="6">
        <v>37</v>
      </c>
      <c r="AL785" s="6">
        <v>4.797999382019043</v>
      </c>
      <c r="AM785" s="6">
        <v>31</v>
      </c>
      <c r="AN785" s="6">
        <v>2923.296630859375</v>
      </c>
      <c r="AO785" s="6">
        <v>33.799999237060547</v>
      </c>
      <c r="AP785" s="6">
        <v>20</v>
      </c>
      <c r="AQ785" s="6">
        <v>87.552017211914063</v>
      </c>
      <c r="AR785" s="6">
        <v>9.6999998092651367</v>
      </c>
      <c r="AS785" s="6">
        <v>5.4374022483825684</v>
      </c>
      <c r="AT785" s="6">
        <v>11</v>
      </c>
      <c r="AU785" s="6">
        <v>190.72306823730469</v>
      </c>
      <c r="AV785" s="28">
        <f t="shared" si="78"/>
        <v>16669.068831920624</v>
      </c>
      <c r="AW785" s="28"/>
      <c r="AX785" s="7">
        <v>767</v>
      </c>
      <c r="AY785" s="7">
        <f t="shared" si="76"/>
        <v>16669.068831920624</v>
      </c>
      <c r="AZ785" s="7">
        <f t="shared" si="79"/>
        <v>15681.71198554337</v>
      </c>
      <c r="BA785" s="30">
        <f t="shared" si="80"/>
        <v>756</v>
      </c>
      <c r="BB785" s="31">
        <f t="shared" si="81"/>
        <v>0.76751269035532999</v>
      </c>
    </row>
    <row r="786" spans="1:54" x14ac:dyDescent="0.25">
      <c r="A786" s="10">
        <f t="shared" si="77"/>
        <v>10</v>
      </c>
      <c r="C786" s="5">
        <v>30986</v>
      </c>
      <c r="D786" s="6">
        <v>1319.42333984375</v>
      </c>
      <c r="E786" s="6">
        <v>10</v>
      </c>
      <c r="F786" s="6">
        <v>10</v>
      </c>
      <c r="G786" s="6">
        <v>408.75619506835937</v>
      </c>
      <c r="H786" s="6">
        <v>18.600000381469727</v>
      </c>
      <c r="I786" s="6">
        <v>20.075325012207031</v>
      </c>
      <c r="J786" s="6">
        <v>1510.95068359375</v>
      </c>
      <c r="K786" s="6">
        <v>162.65797424316406</v>
      </c>
      <c r="L786" s="6">
        <v>4</v>
      </c>
      <c r="M786" s="6">
        <v>18.299999237060547</v>
      </c>
      <c r="N786" s="6">
        <v>9.8000001907348633</v>
      </c>
      <c r="O786" s="6">
        <v>240.09698486328125</v>
      </c>
      <c r="P786" s="6">
        <v>1646.9962158203125</v>
      </c>
      <c r="Q786" s="6">
        <v>111.80146789550781</v>
      </c>
      <c r="R786" s="6">
        <v>66</v>
      </c>
      <c r="S786" s="6">
        <v>301.88131713867187</v>
      </c>
      <c r="T786" s="6">
        <v>4</v>
      </c>
      <c r="U786" s="6">
        <v>297.6224365234375</v>
      </c>
      <c r="V786" s="6">
        <v>24.548221588134766</v>
      </c>
      <c r="W786" s="6">
        <v>10.199999809265137</v>
      </c>
      <c r="X786" s="6">
        <v>224.13841247558594</v>
      </c>
      <c r="Y786" s="6">
        <v>100.58098602294922</v>
      </c>
      <c r="Z786" s="6">
        <v>639.762939453125</v>
      </c>
      <c r="AA786" s="6">
        <v>78.5</v>
      </c>
      <c r="AB786" s="6">
        <v>149.3311767578125</v>
      </c>
      <c r="AC786" s="6">
        <v>23.718698501586914</v>
      </c>
      <c r="AD786" s="6">
        <v>1855.3511962890625</v>
      </c>
      <c r="AE786" s="6">
        <v>2709.58203125</v>
      </c>
      <c r="AF786" s="6">
        <v>61.903812408447266</v>
      </c>
      <c r="AG786" s="6">
        <v>561.5650634765625</v>
      </c>
      <c r="AH786" s="6">
        <v>4.0999999046325684</v>
      </c>
      <c r="AI786" s="6">
        <v>4.8000001907348633</v>
      </c>
      <c r="AJ786" s="6">
        <v>43.402351379394531</v>
      </c>
      <c r="AK786" s="6">
        <v>37</v>
      </c>
      <c r="AL786" s="6">
        <v>0.60000002384185791</v>
      </c>
      <c r="AM786" s="6">
        <v>31</v>
      </c>
      <c r="AN786" s="6">
        <v>2889.10595703125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0.60000002384185791</v>
      </c>
      <c r="AT786" s="6">
        <v>11</v>
      </c>
      <c r="AU786" s="6">
        <v>180.98817443847656</v>
      </c>
      <c r="AV786" s="28">
        <f t="shared" si="78"/>
        <v>15946.240959882736</v>
      </c>
      <c r="AW786" s="28"/>
      <c r="AX786" s="7">
        <v>768</v>
      </c>
      <c r="AY786" s="7">
        <f t="shared" si="76"/>
        <v>15946.240959882736</v>
      </c>
      <c r="AZ786" s="7">
        <f t="shared" si="79"/>
        <v>15672.940684914589</v>
      </c>
      <c r="BA786" s="30">
        <f t="shared" si="80"/>
        <v>757</v>
      </c>
      <c r="BB786" s="31">
        <f t="shared" si="81"/>
        <v>0.76852791878172588</v>
      </c>
    </row>
    <row r="787" spans="1:54" x14ac:dyDescent="0.25">
      <c r="A787" s="10">
        <f t="shared" si="77"/>
        <v>11</v>
      </c>
      <c r="C787" s="5">
        <v>31016</v>
      </c>
      <c r="D787" s="6">
        <v>1354.3980712890625</v>
      </c>
      <c r="E787" s="6">
        <v>62.072837829589844</v>
      </c>
      <c r="F787" s="6">
        <v>11.695886611938477</v>
      </c>
      <c r="G787" s="6">
        <v>492.9090576171875</v>
      </c>
      <c r="H787" s="6">
        <v>18.600000381469727</v>
      </c>
      <c r="I787" s="6">
        <v>37.974277496337891</v>
      </c>
      <c r="J787" s="6">
        <v>1640.7659912109375</v>
      </c>
      <c r="K787" s="6">
        <v>169.67506408691406</v>
      </c>
      <c r="L787" s="6">
        <v>4</v>
      </c>
      <c r="M787" s="6">
        <v>32.424190521240234</v>
      </c>
      <c r="N787" s="6">
        <v>9.8000001907348633</v>
      </c>
      <c r="O787" s="6">
        <v>230.39999389648437</v>
      </c>
      <c r="P787" s="6">
        <v>1660.372802734375</v>
      </c>
      <c r="Q787" s="6">
        <v>118.14015960693359</v>
      </c>
      <c r="R787" s="6">
        <v>64</v>
      </c>
      <c r="S787" s="6">
        <v>429.1298828125</v>
      </c>
      <c r="T787" s="6">
        <v>6.2442693710327148</v>
      </c>
      <c r="U787" s="6">
        <v>293.828369140625</v>
      </c>
      <c r="V787" s="6">
        <v>57.978813171386719</v>
      </c>
      <c r="W787" s="6">
        <v>10.199999809265137</v>
      </c>
      <c r="X787" s="6">
        <v>251.9989013671875</v>
      </c>
      <c r="Y787" s="6">
        <v>100.43849945068359</v>
      </c>
      <c r="Z787" s="6">
        <v>647.3194580078125</v>
      </c>
      <c r="AA787" s="6">
        <v>78.5</v>
      </c>
      <c r="AB787" s="6">
        <v>234.52360534667969</v>
      </c>
      <c r="AC787" s="6">
        <v>17.5</v>
      </c>
      <c r="AD787" s="6">
        <v>1906.74267578125</v>
      </c>
      <c r="AE787" s="6">
        <v>2905.7861328125</v>
      </c>
      <c r="AF787" s="6">
        <v>65.168540954589844</v>
      </c>
      <c r="AG787" s="6">
        <v>597.12249755859375</v>
      </c>
      <c r="AH787" s="6">
        <v>4.0999999046325684</v>
      </c>
      <c r="AI787" s="6">
        <v>88.074943542480469</v>
      </c>
      <c r="AJ787" s="6">
        <v>65.377433776855469</v>
      </c>
      <c r="AK787" s="6">
        <v>37</v>
      </c>
      <c r="AL787" s="6">
        <v>9.0265111923217773</v>
      </c>
      <c r="AM787" s="6">
        <v>36.624893188476563</v>
      </c>
      <c r="AN787" s="6">
        <v>3204.268798828125</v>
      </c>
      <c r="AO787" s="6">
        <v>33.799999237060547</v>
      </c>
      <c r="AP787" s="6">
        <v>20</v>
      </c>
      <c r="AQ787" s="6">
        <v>321.6541748046875</v>
      </c>
      <c r="AR787" s="6">
        <v>9.6999998092651367</v>
      </c>
      <c r="AS787" s="6">
        <v>11.065177917480469</v>
      </c>
      <c r="AT787" s="6">
        <v>11</v>
      </c>
      <c r="AU787" s="6">
        <v>212.86041259765625</v>
      </c>
      <c r="AV787" s="28">
        <f t="shared" si="78"/>
        <v>17574.262323856354</v>
      </c>
      <c r="AW787" s="28"/>
      <c r="AX787" s="7">
        <v>769</v>
      </c>
      <c r="AY787" s="7">
        <f t="shared" si="76"/>
        <v>17574.262323856354</v>
      </c>
      <c r="AZ787" s="7">
        <f t="shared" si="79"/>
        <v>15671.974663496017</v>
      </c>
      <c r="BA787" s="30">
        <f t="shared" si="80"/>
        <v>758</v>
      </c>
      <c r="BB787" s="31">
        <f t="shared" si="81"/>
        <v>0.76954314720812178</v>
      </c>
    </row>
    <row r="788" spans="1:54" x14ac:dyDescent="0.25">
      <c r="A788" s="10">
        <f t="shared" si="77"/>
        <v>12</v>
      </c>
      <c r="C788" s="5">
        <v>31047</v>
      </c>
      <c r="D788" s="6">
        <v>1364.9422607421875</v>
      </c>
      <c r="E788" s="6">
        <v>68.782501220703125</v>
      </c>
      <c r="F788" s="6">
        <v>13.270874977111816</v>
      </c>
      <c r="G788" s="6">
        <v>530.6707763671875</v>
      </c>
      <c r="H788" s="6">
        <v>188.62701416015625</v>
      </c>
      <c r="I788" s="6">
        <v>45.005008697509766</v>
      </c>
      <c r="J788" s="6">
        <v>1691.2344970703125</v>
      </c>
      <c r="K788" s="6">
        <v>208.06906127929687</v>
      </c>
      <c r="L788" s="6">
        <v>4</v>
      </c>
      <c r="M788" s="6">
        <v>18.299999237060547</v>
      </c>
      <c r="N788" s="6">
        <v>10.951125144958496</v>
      </c>
      <c r="O788" s="6">
        <v>233.70817565917969</v>
      </c>
      <c r="P788" s="6">
        <v>1665.5423583984375</v>
      </c>
      <c r="Q788" s="6">
        <v>126.06223297119141</v>
      </c>
      <c r="R788" s="6">
        <v>62</v>
      </c>
      <c r="S788" s="6">
        <v>494.36077880859375</v>
      </c>
      <c r="T788" s="6">
        <v>8.6654338836669922</v>
      </c>
      <c r="U788" s="6">
        <v>280.21319580078125</v>
      </c>
      <c r="V788" s="6">
        <v>93.263900756835938</v>
      </c>
      <c r="W788" s="6">
        <v>10.199999809265137</v>
      </c>
      <c r="X788" s="6">
        <v>266.93020629882813</v>
      </c>
      <c r="Y788" s="6">
        <v>88.072395324707031</v>
      </c>
      <c r="Z788" s="6">
        <v>652.9996337890625</v>
      </c>
      <c r="AA788" s="6">
        <v>98.445693969726563</v>
      </c>
      <c r="AB788" s="6">
        <v>301.3369140625</v>
      </c>
      <c r="AC788" s="6">
        <v>18.292533874511719</v>
      </c>
      <c r="AD788" s="6">
        <v>1945.336181640625</v>
      </c>
      <c r="AE788" s="6">
        <v>3069.669677734375</v>
      </c>
      <c r="AF788" s="6">
        <v>53.605255126953125</v>
      </c>
      <c r="AG788" s="6">
        <v>638.12835693359375</v>
      </c>
      <c r="AH788" s="6">
        <v>4.0999999046325684</v>
      </c>
      <c r="AI788" s="6">
        <v>4.8000001907348633</v>
      </c>
      <c r="AJ788" s="6">
        <v>65.599998474121094</v>
      </c>
      <c r="AK788" s="6">
        <v>38.471412658691406</v>
      </c>
      <c r="AL788" s="6">
        <v>9.7296228408813477</v>
      </c>
      <c r="AM788" s="6">
        <v>47.796688079833984</v>
      </c>
      <c r="AN788" s="6">
        <v>3367.607421875</v>
      </c>
      <c r="AO788" s="6">
        <v>33.799999237060547</v>
      </c>
      <c r="AP788" s="6">
        <v>26.763111114501953</v>
      </c>
      <c r="AQ788" s="6">
        <v>567.9239501953125</v>
      </c>
      <c r="AR788" s="6">
        <v>9.6999998092651367</v>
      </c>
      <c r="AS788" s="6">
        <v>9.9324254989624023</v>
      </c>
      <c r="AT788" s="6">
        <v>11</v>
      </c>
      <c r="AU788" s="6">
        <v>235</v>
      </c>
      <c r="AV788" s="28">
        <f t="shared" si="78"/>
        <v>18682.910673618317</v>
      </c>
      <c r="AW788" s="28"/>
      <c r="AX788" s="7">
        <v>770</v>
      </c>
      <c r="AY788" s="7">
        <f t="shared" ref="AY788:AY851" si="82">HLOOKUP(INDEX($D$19:$AV$19,1,$AY$18),$D$19:$AV$1013,AX788,FALSE)</f>
        <v>18682.910673618317</v>
      </c>
      <c r="AZ788" s="7">
        <f t="shared" si="79"/>
        <v>15638.369150161743</v>
      </c>
      <c r="BA788" s="30">
        <f t="shared" si="80"/>
        <v>759</v>
      </c>
      <c r="BB788" s="31">
        <f t="shared" si="81"/>
        <v>0.77055837563451779</v>
      </c>
    </row>
    <row r="789" spans="1:54" x14ac:dyDescent="0.25">
      <c r="A789" s="10">
        <f t="shared" si="77"/>
        <v>1</v>
      </c>
      <c r="C789" s="5">
        <v>31078</v>
      </c>
      <c r="D789" s="6">
        <v>1366.3775634765625</v>
      </c>
      <c r="E789" s="6">
        <v>57.269145965576172</v>
      </c>
      <c r="F789" s="6">
        <v>14.722104072570801</v>
      </c>
      <c r="G789" s="6">
        <v>543.37322998046875</v>
      </c>
      <c r="H789" s="6">
        <v>275.85931396484375</v>
      </c>
      <c r="I789" s="6">
        <v>49.393394470214844</v>
      </c>
      <c r="J789" s="6">
        <v>1524.5989990234375</v>
      </c>
      <c r="K789" s="6">
        <v>237.45452880859375</v>
      </c>
      <c r="L789" s="6">
        <v>4</v>
      </c>
      <c r="M789" s="6">
        <v>18.299999237060547</v>
      </c>
      <c r="N789" s="6">
        <v>10.961091041564941</v>
      </c>
      <c r="O789" s="6">
        <v>265.13980102539062</v>
      </c>
      <c r="P789" s="6">
        <v>1668.0101318359375</v>
      </c>
      <c r="Q789" s="6">
        <v>134.23307800292969</v>
      </c>
      <c r="R789" s="6">
        <v>62</v>
      </c>
      <c r="S789" s="6">
        <v>510.93939208984375</v>
      </c>
      <c r="T789" s="6">
        <v>11.053199768066406</v>
      </c>
      <c r="U789" s="6">
        <v>264.696044921875</v>
      </c>
      <c r="V789" s="6">
        <v>129.72396850585937</v>
      </c>
      <c r="W789" s="6">
        <v>10.199999809265137</v>
      </c>
      <c r="X789" s="6">
        <v>279.0975341796875</v>
      </c>
      <c r="Y789" s="6">
        <v>82.403663635253906</v>
      </c>
      <c r="Z789" s="6">
        <v>657.0767822265625</v>
      </c>
      <c r="AA789" s="6">
        <v>126.98945617675781</v>
      </c>
      <c r="AB789" s="6">
        <v>363.10409545898437</v>
      </c>
      <c r="AC789" s="6">
        <v>23.705928802490234</v>
      </c>
      <c r="AD789" s="6">
        <v>1950</v>
      </c>
      <c r="AE789" s="6">
        <v>3163</v>
      </c>
      <c r="AF789" s="6">
        <v>40.547538757324219</v>
      </c>
      <c r="AG789" s="6">
        <v>653.73931884765625</v>
      </c>
      <c r="AH789" s="6">
        <v>4.0999999046325684</v>
      </c>
      <c r="AI789" s="6">
        <v>4.8000001907348633</v>
      </c>
      <c r="AJ789" s="6">
        <v>64.0706787109375</v>
      </c>
      <c r="AK789" s="6">
        <v>45.082233428955078</v>
      </c>
      <c r="AL789" s="6">
        <v>8.9995603561401367</v>
      </c>
      <c r="AM789" s="6">
        <v>58.873321533203125</v>
      </c>
      <c r="AN789" s="6">
        <v>3639.17431640625</v>
      </c>
      <c r="AO789" s="6">
        <v>44</v>
      </c>
      <c r="AP789" s="6">
        <v>34.872463226318359</v>
      </c>
      <c r="AQ789" s="6">
        <v>809.63348388671875</v>
      </c>
      <c r="AR789" s="6">
        <v>9.6999998092651367</v>
      </c>
      <c r="AS789" s="6">
        <v>9.1630125045776367</v>
      </c>
      <c r="AT789" s="6">
        <v>23.247369766235352</v>
      </c>
      <c r="AU789" s="6">
        <v>205.52975463867187</v>
      </c>
      <c r="AV789" s="28">
        <f t="shared" si="78"/>
        <v>19459.215498447418</v>
      </c>
      <c r="AW789" s="28"/>
      <c r="AX789" s="7">
        <v>771</v>
      </c>
      <c r="AY789" s="7">
        <f t="shared" si="82"/>
        <v>19459.215498447418</v>
      </c>
      <c r="AZ789" s="7">
        <f t="shared" si="79"/>
        <v>15635.852978229523</v>
      </c>
      <c r="BA789" s="30">
        <f t="shared" si="80"/>
        <v>760</v>
      </c>
      <c r="BB789" s="31">
        <f t="shared" si="81"/>
        <v>0.77157360406091369</v>
      </c>
    </row>
    <row r="790" spans="1:54" x14ac:dyDescent="0.25">
      <c r="A790" s="10">
        <f t="shared" si="77"/>
        <v>2</v>
      </c>
      <c r="C790" s="5">
        <v>31106</v>
      </c>
      <c r="D790" s="6">
        <v>1411.456298828125</v>
      </c>
      <c r="E790" s="6">
        <v>57.514961242675781</v>
      </c>
      <c r="F790" s="6">
        <v>19.607208251953125</v>
      </c>
      <c r="G790" s="6">
        <v>600</v>
      </c>
      <c r="H790" s="6">
        <v>267.0089111328125</v>
      </c>
      <c r="I790" s="6">
        <v>68.332298278808594</v>
      </c>
      <c r="J790" s="6">
        <v>1390.34521484375</v>
      </c>
      <c r="K790" s="6">
        <v>275.47329711914062</v>
      </c>
      <c r="L790" s="6">
        <v>4</v>
      </c>
      <c r="M790" s="6">
        <v>18.299999237060547</v>
      </c>
      <c r="N790" s="6">
        <v>10.954843521118164</v>
      </c>
      <c r="O790" s="6">
        <v>292.66079711914062</v>
      </c>
      <c r="P790" s="6">
        <v>1690</v>
      </c>
      <c r="Q790" s="6">
        <v>140.04225158691406</v>
      </c>
      <c r="R790" s="6">
        <v>62</v>
      </c>
      <c r="S790" s="6">
        <v>575</v>
      </c>
      <c r="T790" s="6">
        <v>15.615420341491699</v>
      </c>
      <c r="U790" s="6">
        <v>254.10499572753906</v>
      </c>
      <c r="V790" s="6">
        <v>166.28372192382812</v>
      </c>
      <c r="W790" s="6">
        <v>10.199999809265137</v>
      </c>
      <c r="X790" s="6">
        <v>294.898681640625</v>
      </c>
      <c r="Y790" s="6">
        <v>90.550071716308594</v>
      </c>
      <c r="Z790" s="6">
        <v>676</v>
      </c>
      <c r="AA790" s="6">
        <v>101.95115661621094</v>
      </c>
      <c r="AB790" s="6">
        <v>434.32467651367187</v>
      </c>
      <c r="AC790" s="6">
        <v>41.083225250244141</v>
      </c>
      <c r="AD790" s="6">
        <v>1950</v>
      </c>
      <c r="AE790" s="6">
        <v>3163</v>
      </c>
      <c r="AF790" s="6">
        <v>39.193107604980469</v>
      </c>
      <c r="AG790" s="6">
        <v>651.39459228515625</v>
      </c>
      <c r="AH790" s="6">
        <v>4.0999999046325684</v>
      </c>
      <c r="AI790" s="6">
        <v>91.177955627441406</v>
      </c>
      <c r="AJ790" s="6">
        <v>65.599998474121094</v>
      </c>
      <c r="AK790" s="6">
        <v>51.784515380859375</v>
      </c>
      <c r="AL790" s="6">
        <v>12.971591949462891</v>
      </c>
      <c r="AM790" s="6">
        <v>61.860366821289063</v>
      </c>
      <c r="AN790" s="6">
        <v>3984.797607421875</v>
      </c>
      <c r="AO790" s="6">
        <v>33.799999237060547</v>
      </c>
      <c r="AP790" s="6">
        <v>20</v>
      </c>
      <c r="AQ790" s="6">
        <v>985.4671630859375</v>
      </c>
      <c r="AR790" s="6">
        <v>11.800000190734863</v>
      </c>
      <c r="AS790" s="6">
        <v>8.8393802642822266</v>
      </c>
      <c r="AT790" s="6">
        <v>66.769798278808594</v>
      </c>
      <c r="AU790" s="6">
        <v>206</v>
      </c>
      <c r="AV790" s="28">
        <f t="shared" si="78"/>
        <v>20376.264107227325</v>
      </c>
      <c r="AW790" s="28"/>
      <c r="AX790" s="7">
        <v>772</v>
      </c>
      <c r="AY790" s="7">
        <f t="shared" si="82"/>
        <v>20376.264107227325</v>
      </c>
      <c r="AZ790" s="7">
        <f t="shared" si="79"/>
        <v>15635.623633503914</v>
      </c>
      <c r="BA790" s="30">
        <f t="shared" si="80"/>
        <v>761</v>
      </c>
      <c r="BB790" s="31">
        <f t="shared" si="81"/>
        <v>0.7725888324873097</v>
      </c>
    </row>
    <row r="791" spans="1:54" x14ac:dyDescent="0.25">
      <c r="A791" s="10">
        <f t="shared" si="77"/>
        <v>3</v>
      </c>
      <c r="C791" s="5">
        <v>31137</v>
      </c>
      <c r="D791" s="6">
        <v>1433.003173828125</v>
      </c>
      <c r="E791" s="6">
        <v>76.806724548339844</v>
      </c>
      <c r="F791" s="6">
        <v>10</v>
      </c>
      <c r="G791" s="6">
        <v>677.545166015625</v>
      </c>
      <c r="H791" s="6">
        <v>258.98150634765625</v>
      </c>
      <c r="I791" s="6">
        <v>102.90395355224609</v>
      </c>
      <c r="J791" s="6">
        <v>1328.9212646484375</v>
      </c>
      <c r="K791" s="6">
        <v>299.3634033203125</v>
      </c>
      <c r="L791" s="6">
        <v>4</v>
      </c>
      <c r="M791" s="6">
        <v>18.299999237060547</v>
      </c>
      <c r="N791" s="6">
        <v>10.894142150878906</v>
      </c>
      <c r="O791" s="6">
        <v>323.76727294921875</v>
      </c>
      <c r="P791" s="6">
        <v>1690</v>
      </c>
      <c r="Q791" s="6">
        <v>138.8988037109375</v>
      </c>
      <c r="R791" s="6">
        <v>64</v>
      </c>
      <c r="S791" s="6">
        <v>662.797607421875</v>
      </c>
      <c r="T791" s="6">
        <v>4</v>
      </c>
      <c r="U791" s="6">
        <v>253.40205383300781</v>
      </c>
      <c r="V791" s="6">
        <v>140.57319641113281</v>
      </c>
      <c r="W791" s="6">
        <v>10.199999809265137</v>
      </c>
      <c r="X791" s="6">
        <v>270.29830932617187</v>
      </c>
      <c r="Y791" s="6">
        <v>90.293510437011719</v>
      </c>
      <c r="Z791" s="6">
        <v>710.38116455078125</v>
      </c>
      <c r="AA791" s="6">
        <v>109.25255584716797</v>
      </c>
      <c r="AB791" s="6">
        <v>405.90036010742188</v>
      </c>
      <c r="AC791" s="6">
        <v>59.388637542724609</v>
      </c>
      <c r="AD791" s="6">
        <v>2018.381103515625</v>
      </c>
      <c r="AE791" s="6">
        <v>3117</v>
      </c>
      <c r="AF791" s="6">
        <v>61.4649658203125</v>
      </c>
      <c r="AG791" s="6">
        <v>629.3765869140625</v>
      </c>
      <c r="AH791" s="6">
        <v>4.1309199333190918</v>
      </c>
      <c r="AI791" s="6">
        <v>89.484146118164062</v>
      </c>
      <c r="AJ791" s="6">
        <v>65.599998474121094</v>
      </c>
      <c r="AK791" s="6">
        <v>78.263534545898438</v>
      </c>
      <c r="AL791" s="6">
        <v>22.133077621459961</v>
      </c>
      <c r="AM791" s="6">
        <v>72.368675231933594</v>
      </c>
      <c r="AN791" s="6">
        <v>4317.63818359375</v>
      </c>
      <c r="AO791" s="6">
        <v>39.185146331787109</v>
      </c>
      <c r="AP791" s="6">
        <v>20</v>
      </c>
      <c r="AQ791" s="6">
        <v>953.80426025390625</v>
      </c>
      <c r="AR791" s="6">
        <v>11.800000190734863</v>
      </c>
      <c r="AS791" s="6">
        <v>10.538647651672363</v>
      </c>
      <c r="AT791" s="6">
        <v>66.670082092285156</v>
      </c>
      <c r="AU791" s="6">
        <v>206</v>
      </c>
      <c r="AV791" s="28">
        <f t="shared" si="78"/>
        <v>20937.71213388443</v>
      </c>
      <c r="AW791" s="28"/>
      <c r="AX791" s="7">
        <v>773</v>
      </c>
      <c r="AY791" s="7">
        <f t="shared" si="82"/>
        <v>20937.71213388443</v>
      </c>
      <c r="AZ791" s="7">
        <f t="shared" si="79"/>
        <v>15627.278950452805</v>
      </c>
      <c r="BA791" s="30">
        <f t="shared" si="80"/>
        <v>762</v>
      </c>
      <c r="BB791" s="31">
        <f t="shared" si="81"/>
        <v>0.77360406091370559</v>
      </c>
    </row>
    <row r="792" spans="1:54" x14ac:dyDescent="0.25">
      <c r="A792" s="10">
        <f t="shared" si="77"/>
        <v>4</v>
      </c>
      <c r="C792" s="5">
        <v>31167</v>
      </c>
      <c r="D792" s="6">
        <v>1402.1650390625</v>
      </c>
      <c r="E792" s="6">
        <v>93.052528381347656</v>
      </c>
      <c r="F792" s="6">
        <v>10.164146423339844</v>
      </c>
      <c r="G792" s="6">
        <v>823.29156494140625</v>
      </c>
      <c r="H792" s="6">
        <v>187.78056335449219</v>
      </c>
      <c r="I792" s="6">
        <v>102.85502624511719</v>
      </c>
      <c r="J792" s="6">
        <v>1501.0291748046875</v>
      </c>
      <c r="K792" s="6">
        <v>286.13198852539062</v>
      </c>
      <c r="L792" s="6">
        <v>4</v>
      </c>
      <c r="M792" s="6">
        <v>18.299999237060547</v>
      </c>
      <c r="N792" s="6">
        <v>10.748185157775879</v>
      </c>
      <c r="O792" s="6">
        <v>293.35205078125</v>
      </c>
      <c r="P792" s="6">
        <v>1713</v>
      </c>
      <c r="Q792" s="6">
        <v>124.33516693115234</v>
      </c>
      <c r="R792" s="6">
        <v>65</v>
      </c>
      <c r="S792" s="6">
        <v>800</v>
      </c>
      <c r="T792" s="6">
        <v>4</v>
      </c>
      <c r="U792" s="6">
        <v>198.31700134277344</v>
      </c>
      <c r="V792" s="6">
        <v>208.49598693847656</v>
      </c>
      <c r="W792" s="6">
        <v>10.199999809265137</v>
      </c>
      <c r="X792" s="6">
        <v>263.27444458007812</v>
      </c>
      <c r="Y792" s="6">
        <v>89.909759521484375</v>
      </c>
      <c r="Z792" s="6">
        <v>837.294189453125</v>
      </c>
      <c r="AA792" s="6">
        <v>78.5</v>
      </c>
      <c r="AB792" s="6">
        <v>398.77166748046875</v>
      </c>
      <c r="AC792" s="6">
        <v>57.818454742431641</v>
      </c>
      <c r="AD792" s="6">
        <v>2105.2255859375</v>
      </c>
      <c r="AE792" s="6">
        <v>3459</v>
      </c>
      <c r="AF792" s="6">
        <v>186.62004089355469</v>
      </c>
      <c r="AG792" s="6">
        <v>728.7603759765625</v>
      </c>
      <c r="AH792" s="6">
        <v>4.0999999046325684</v>
      </c>
      <c r="AI792" s="6">
        <v>88.558273315429688</v>
      </c>
      <c r="AJ792" s="6">
        <v>65.599998474121094</v>
      </c>
      <c r="AK792" s="6">
        <v>74.856315612792969</v>
      </c>
      <c r="AL792" s="6">
        <v>18.651689529418945</v>
      </c>
      <c r="AM792" s="6">
        <v>66.8345947265625</v>
      </c>
      <c r="AN792" s="6">
        <v>4540.22412109375</v>
      </c>
      <c r="AO792" s="6">
        <v>33.799999237060547</v>
      </c>
      <c r="AP792" s="6">
        <v>40.535263061523437</v>
      </c>
      <c r="AQ792" s="6">
        <v>856.8983154296875</v>
      </c>
      <c r="AR792" s="6">
        <v>9.6999998092651367</v>
      </c>
      <c r="AS792" s="6">
        <v>52.549560546875</v>
      </c>
      <c r="AT792" s="6">
        <v>11</v>
      </c>
      <c r="AU792" s="6">
        <v>205.89718627929687</v>
      </c>
      <c r="AV792" s="28">
        <f t="shared" si="78"/>
        <v>22130.598257541656</v>
      </c>
      <c r="AW792" s="28"/>
      <c r="AX792" s="7">
        <v>774</v>
      </c>
      <c r="AY792" s="7">
        <f t="shared" si="82"/>
        <v>22130.598257541656</v>
      </c>
      <c r="AZ792" s="7">
        <f t="shared" si="79"/>
        <v>15623.386681869626</v>
      </c>
      <c r="BA792" s="30">
        <f t="shared" si="80"/>
        <v>763</v>
      </c>
      <c r="BB792" s="31">
        <f t="shared" si="81"/>
        <v>0.77461928934010149</v>
      </c>
    </row>
    <row r="793" spans="1:54" x14ac:dyDescent="0.25">
      <c r="A793" s="10">
        <f t="shared" si="77"/>
        <v>5</v>
      </c>
      <c r="C793" s="5">
        <v>31198</v>
      </c>
      <c r="D793" s="6">
        <v>1346.8162841796875</v>
      </c>
      <c r="E793" s="6">
        <v>63.489025115966797</v>
      </c>
      <c r="F793" s="6">
        <v>10.313727378845215</v>
      </c>
      <c r="G793" s="6">
        <v>850.26300048828125</v>
      </c>
      <c r="H793" s="6">
        <v>88.198310852050781</v>
      </c>
      <c r="I793" s="6">
        <v>81.311981201171875</v>
      </c>
      <c r="J793" s="6">
        <v>1442.291015625</v>
      </c>
      <c r="K793" s="6">
        <v>247.0172119140625</v>
      </c>
      <c r="L793" s="6">
        <v>94.099563598632813</v>
      </c>
      <c r="M793" s="6">
        <v>18.299999237060547</v>
      </c>
      <c r="N793" s="6">
        <v>10.559366226196289</v>
      </c>
      <c r="O793" s="6">
        <v>261.4124755859375</v>
      </c>
      <c r="P793" s="6">
        <v>1593.0709228515625</v>
      </c>
      <c r="Q793" s="6">
        <v>106.94819641113281</v>
      </c>
      <c r="R793" s="6">
        <v>66</v>
      </c>
      <c r="S793" s="6">
        <v>853.1053466796875</v>
      </c>
      <c r="T793" s="6">
        <v>4</v>
      </c>
      <c r="U793" s="6">
        <v>296.81344604492187</v>
      </c>
      <c r="V793" s="6">
        <v>220.87257385253906</v>
      </c>
      <c r="W793" s="6">
        <v>10.199999809265137</v>
      </c>
      <c r="X793" s="6">
        <v>300.36932373046875</v>
      </c>
      <c r="Y793" s="6">
        <v>89.392784118652344</v>
      </c>
      <c r="Z793" s="6">
        <v>857.258544921875</v>
      </c>
      <c r="AA793" s="6">
        <v>78.5</v>
      </c>
      <c r="AB793" s="6">
        <v>336.43341064453125</v>
      </c>
      <c r="AC793" s="6">
        <v>47.84771728515625</v>
      </c>
      <c r="AD793" s="6">
        <v>2012.32958984375</v>
      </c>
      <c r="AE793" s="6">
        <v>3534.158935546875</v>
      </c>
      <c r="AF793" s="6">
        <v>202.44581604003906</v>
      </c>
      <c r="AG793" s="6">
        <v>772.99005126953125</v>
      </c>
      <c r="AH793" s="6">
        <v>4.0999999046325684</v>
      </c>
      <c r="AI793" s="6">
        <v>87.407333374023438</v>
      </c>
      <c r="AJ793" s="6">
        <v>61.341026306152344</v>
      </c>
      <c r="AK793" s="6">
        <v>59.049533843994141</v>
      </c>
      <c r="AL793" s="6">
        <v>19.588083267211914</v>
      </c>
      <c r="AM793" s="6">
        <v>61.188720703125</v>
      </c>
      <c r="AN793" s="6">
        <v>3874.787353515625</v>
      </c>
      <c r="AO793" s="6">
        <v>33.799999237060547</v>
      </c>
      <c r="AP793" s="6">
        <v>20</v>
      </c>
      <c r="AQ793" s="6">
        <v>631.5179443359375</v>
      </c>
      <c r="AR793" s="6">
        <v>9.6999998092651367</v>
      </c>
      <c r="AS793" s="6">
        <v>115.65257263183594</v>
      </c>
      <c r="AT793" s="6">
        <v>11</v>
      </c>
      <c r="AU793" s="6">
        <v>193.58448791503906</v>
      </c>
      <c r="AV793" s="28">
        <f t="shared" si="78"/>
        <v>21079.525675296783</v>
      </c>
      <c r="AW793" s="28"/>
      <c r="AX793" s="7">
        <v>775</v>
      </c>
      <c r="AY793" s="7">
        <f t="shared" si="82"/>
        <v>21079.525675296783</v>
      </c>
      <c r="AZ793" s="7">
        <f t="shared" si="79"/>
        <v>15619.474564030766</v>
      </c>
      <c r="BA793" s="30">
        <f t="shared" si="80"/>
        <v>764</v>
      </c>
      <c r="BB793" s="31">
        <f t="shared" si="81"/>
        <v>0.7756345177664975</v>
      </c>
    </row>
    <row r="794" spans="1:54" x14ac:dyDescent="0.25">
      <c r="A794" s="10">
        <f t="shared" si="77"/>
        <v>6</v>
      </c>
      <c r="C794" s="5">
        <v>31228</v>
      </c>
      <c r="D794" s="6">
        <v>1288.9053955078125</v>
      </c>
      <c r="E794" s="6">
        <v>33.591079711914063</v>
      </c>
      <c r="F794" s="6">
        <v>10.237380027770996</v>
      </c>
      <c r="G794" s="6">
        <v>829.05889892578125</v>
      </c>
      <c r="H794" s="6">
        <v>18.600000381469727</v>
      </c>
      <c r="I794" s="6">
        <v>47.84112548828125</v>
      </c>
      <c r="J794" s="6">
        <v>1444.9013671875</v>
      </c>
      <c r="K794" s="6">
        <v>196.46102905273437</v>
      </c>
      <c r="L794" s="6">
        <v>60.688991546630859</v>
      </c>
      <c r="M794" s="6">
        <v>29.888374328613281</v>
      </c>
      <c r="N794" s="6">
        <v>10.304878234863281</v>
      </c>
      <c r="O794" s="6">
        <v>230.39999389648437</v>
      </c>
      <c r="P794" s="6">
        <v>1489.1400146484375</v>
      </c>
      <c r="Q794" s="6">
        <v>105.68475341796875</v>
      </c>
      <c r="R794" s="6">
        <v>66</v>
      </c>
      <c r="S794" s="6">
        <v>563.07257080078125</v>
      </c>
      <c r="T794" s="6">
        <v>4</v>
      </c>
      <c r="U794" s="6">
        <v>359.77853393554687</v>
      </c>
      <c r="V794" s="6">
        <v>156.54359436035156</v>
      </c>
      <c r="W794" s="6">
        <v>10.199999809265137</v>
      </c>
      <c r="X794" s="6">
        <v>274.43759155273438</v>
      </c>
      <c r="Y794" s="6">
        <v>88.804283142089844</v>
      </c>
      <c r="Z794" s="6">
        <v>764.93310546875</v>
      </c>
      <c r="AA794" s="6">
        <v>78.5</v>
      </c>
      <c r="AB794" s="6">
        <v>188.44558715820312</v>
      </c>
      <c r="AC794" s="6">
        <v>35.224720001220703</v>
      </c>
      <c r="AD794" s="6">
        <v>1895.828125</v>
      </c>
      <c r="AE794" s="6">
        <v>3530.453857421875</v>
      </c>
      <c r="AF794" s="6">
        <v>209.26499938964844</v>
      </c>
      <c r="AG794" s="6">
        <v>644.94757080078125</v>
      </c>
      <c r="AH794" s="6">
        <v>4.0999999046325684</v>
      </c>
      <c r="AI794" s="6">
        <v>85.993965148925781</v>
      </c>
      <c r="AJ794" s="6">
        <v>56.370738983154297</v>
      </c>
      <c r="AK794" s="6">
        <v>50.668159484863281</v>
      </c>
      <c r="AL794" s="6">
        <v>12.679884910583496</v>
      </c>
      <c r="AM794" s="6">
        <v>53.777534484863281</v>
      </c>
      <c r="AN794" s="6">
        <v>3035.4794921875</v>
      </c>
      <c r="AO794" s="6">
        <v>33.799999237060547</v>
      </c>
      <c r="AP794" s="6">
        <v>22.905857086181641</v>
      </c>
      <c r="AQ794" s="6">
        <v>459.17364501953125</v>
      </c>
      <c r="AR794" s="6">
        <v>9.6999998092651367</v>
      </c>
      <c r="AS794" s="6">
        <v>111.36290740966797</v>
      </c>
      <c r="AT794" s="6">
        <v>11</v>
      </c>
      <c r="AU794" s="6">
        <v>180.49029541015625</v>
      </c>
      <c r="AV794" s="28">
        <f t="shared" si="78"/>
        <v>18793.640300273895</v>
      </c>
      <c r="AW794" s="28"/>
      <c r="AX794" s="7">
        <v>776</v>
      </c>
      <c r="AY794" s="7">
        <f t="shared" si="82"/>
        <v>18793.640300273895</v>
      </c>
      <c r="AZ794" s="7">
        <f t="shared" si="79"/>
        <v>15601.679107427597</v>
      </c>
      <c r="BA794" s="30">
        <f t="shared" si="80"/>
        <v>765</v>
      </c>
      <c r="BB794" s="31">
        <f t="shared" si="81"/>
        <v>0.7766497461928934</v>
      </c>
    </row>
    <row r="795" spans="1:54" x14ac:dyDescent="0.25">
      <c r="A795" s="10">
        <f t="shared" si="77"/>
        <v>7</v>
      </c>
      <c r="C795" s="5">
        <v>31259</v>
      </c>
      <c r="D795" s="6">
        <v>1226.765625</v>
      </c>
      <c r="E795" s="6">
        <v>12.051885604858398</v>
      </c>
      <c r="F795" s="6">
        <v>10.150618553161621</v>
      </c>
      <c r="G795" s="6">
        <v>618.857421875</v>
      </c>
      <c r="H795" s="6">
        <v>64.907188415527344</v>
      </c>
      <c r="I795" s="6">
        <v>14.458279609680176</v>
      </c>
      <c r="J795" s="6">
        <v>1223.485107421875</v>
      </c>
      <c r="K795" s="6">
        <v>134.99374389648437</v>
      </c>
      <c r="L795" s="6">
        <v>14.26933479309082</v>
      </c>
      <c r="M795" s="6">
        <v>18.299999237060547</v>
      </c>
      <c r="N795" s="6">
        <v>10.024284362792969</v>
      </c>
      <c r="O795" s="6">
        <v>230.39999389648437</v>
      </c>
      <c r="P795" s="6">
        <v>1296.76171875</v>
      </c>
      <c r="Q795" s="6">
        <v>103.89827728271484</v>
      </c>
      <c r="R795" s="6">
        <v>67</v>
      </c>
      <c r="S795" s="6">
        <v>420.54183959960937</v>
      </c>
      <c r="T795" s="6">
        <v>4</v>
      </c>
      <c r="U795" s="6">
        <v>342.07046508789063</v>
      </c>
      <c r="V795" s="6">
        <v>27.147331237792969</v>
      </c>
      <c r="W795" s="6">
        <v>10.199999809265137</v>
      </c>
      <c r="X795" s="6">
        <v>224.48501586914062</v>
      </c>
      <c r="Y795" s="6">
        <v>88.805229187011719</v>
      </c>
      <c r="Z795" s="6">
        <v>584.81280517578125</v>
      </c>
      <c r="AA795" s="6">
        <v>78.5</v>
      </c>
      <c r="AB795" s="6">
        <v>120</v>
      </c>
      <c r="AC795" s="6">
        <v>21.319427490234375</v>
      </c>
      <c r="AD795" s="6">
        <v>1909.153564453125</v>
      </c>
      <c r="AE795" s="6">
        <v>3342.3095703125</v>
      </c>
      <c r="AF795" s="6">
        <v>193.46371459960937</v>
      </c>
      <c r="AG795" s="6">
        <v>402.23159790039062</v>
      </c>
      <c r="AH795" s="6">
        <v>4.0999999046325684</v>
      </c>
      <c r="AI795" s="6">
        <v>4.8000001907348633</v>
      </c>
      <c r="AJ795" s="6">
        <v>59.026393890380859</v>
      </c>
      <c r="AK795" s="6">
        <v>43.520000457763672</v>
      </c>
      <c r="AL795" s="6">
        <v>1.0377293825149536</v>
      </c>
      <c r="AM795" s="6">
        <v>46.899555206298828</v>
      </c>
      <c r="AN795" s="6">
        <v>2383.575439453125</v>
      </c>
      <c r="AO795" s="6">
        <v>33.799999237060547</v>
      </c>
      <c r="AP795" s="6">
        <v>20</v>
      </c>
      <c r="AQ795" s="6">
        <v>283.21359252929687</v>
      </c>
      <c r="AR795" s="6">
        <v>9.6999998092651367</v>
      </c>
      <c r="AS795" s="6">
        <v>0.60000002384185791</v>
      </c>
      <c r="AT795" s="6">
        <v>11</v>
      </c>
      <c r="AU795" s="6">
        <v>174.79512023925781</v>
      </c>
      <c r="AV795" s="28">
        <f t="shared" si="78"/>
        <v>15891.431869745255</v>
      </c>
      <c r="AW795" s="28"/>
      <c r="AX795" s="7">
        <v>777</v>
      </c>
      <c r="AY795" s="7">
        <f t="shared" si="82"/>
        <v>15891.431869745255</v>
      </c>
      <c r="AZ795" s="7">
        <f t="shared" si="79"/>
        <v>15600.491598322988</v>
      </c>
      <c r="BA795" s="30">
        <f t="shared" si="80"/>
        <v>766</v>
      </c>
      <c r="BB795" s="31">
        <f t="shared" si="81"/>
        <v>0.7776649746192893</v>
      </c>
    </row>
    <row r="796" spans="1:54" x14ac:dyDescent="0.25">
      <c r="A796" s="10">
        <f t="shared" si="77"/>
        <v>8</v>
      </c>
      <c r="C796" s="5">
        <v>31290</v>
      </c>
      <c r="D796" s="6">
        <v>1168.8134765625</v>
      </c>
      <c r="E796" s="6">
        <v>11.877169609069824</v>
      </c>
      <c r="F796" s="6">
        <v>10.08415699005127</v>
      </c>
      <c r="G796" s="6">
        <v>459.84552001953125</v>
      </c>
      <c r="H796" s="6">
        <v>18.600000381469727</v>
      </c>
      <c r="I796" s="6">
        <v>1</v>
      </c>
      <c r="J796" s="6">
        <v>997.808837890625</v>
      </c>
      <c r="K796" s="6">
        <v>77.83563232421875</v>
      </c>
      <c r="L796" s="6">
        <v>4</v>
      </c>
      <c r="M796" s="6">
        <v>18.299999237060547</v>
      </c>
      <c r="N796" s="6">
        <v>9.8000001907348633</v>
      </c>
      <c r="O796" s="6">
        <v>230.39999389648437</v>
      </c>
      <c r="P796" s="6">
        <v>1190.0677490234375</v>
      </c>
      <c r="Q796" s="6">
        <v>102.51239776611328</v>
      </c>
      <c r="R796" s="6">
        <v>67</v>
      </c>
      <c r="S796" s="6">
        <v>435.29254150390625</v>
      </c>
      <c r="T796" s="6">
        <v>4</v>
      </c>
      <c r="U796" s="6">
        <v>315.49365234375</v>
      </c>
      <c r="V796" s="6">
        <v>0.20000000298023224</v>
      </c>
      <c r="W796" s="6">
        <v>10.199999809265137</v>
      </c>
      <c r="X796" s="6">
        <v>174.76203918457031</v>
      </c>
      <c r="Y796" s="6">
        <v>88.21319580078125</v>
      </c>
      <c r="Z796" s="6">
        <v>425.78854370117187</v>
      </c>
      <c r="AA796" s="6">
        <v>78.5</v>
      </c>
      <c r="AB796" s="6">
        <v>120</v>
      </c>
      <c r="AC796" s="6">
        <v>17.5</v>
      </c>
      <c r="AD796" s="6">
        <v>1831.4803466796875</v>
      </c>
      <c r="AE796" s="6">
        <v>2846.671875</v>
      </c>
      <c r="AF796" s="6">
        <v>141.22016906738281</v>
      </c>
      <c r="AG796" s="6">
        <v>183.98945617675781</v>
      </c>
      <c r="AH796" s="6">
        <v>4.0999999046325684</v>
      </c>
      <c r="AI796" s="6">
        <v>4.8000001907348633</v>
      </c>
      <c r="AJ796" s="6">
        <v>41.409488677978516</v>
      </c>
      <c r="AK796" s="6">
        <v>37</v>
      </c>
      <c r="AL796" s="6">
        <v>0.69819396734237671</v>
      </c>
      <c r="AM796" s="6">
        <v>40.460479736328125</v>
      </c>
      <c r="AN796" s="6">
        <v>2069.2041015625</v>
      </c>
      <c r="AO796" s="6">
        <v>33.799999237060547</v>
      </c>
      <c r="AP796" s="6">
        <v>20</v>
      </c>
      <c r="AQ796" s="6">
        <v>139.49089050292969</v>
      </c>
      <c r="AR796" s="6">
        <v>9.6999998092651367</v>
      </c>
      <c r="AS796" s="6">
        <v>0.60000002384185791</v>
      </c>
      <c r="AT796" s="6">
        <v>11</v>
      </c>
      <c r="AU796" s="6">
        <v>179.99899291992187</v>
      </c>
      <c r="AV796" s="28">
        <f t="shared" si="78"/>
        <v>13633.518899694085</v>
      </c>
      <c r="AW796" s="28"/>
      <c r="AX796" s="7">
        <v>778</v>
      </c>
      <c r="AY796" s="7">
        <f t="shared" si="82"/>
        <v>13633.518899694085</v>
      </c>
      <c r="AZ796" s="7">
        <f t="shared" si="79"/>
        <v>15595.065897226334</v>
      </c>
      <c r="BA796" s="30">
        <f t="shared" si="80"/>
        <v>767</v>
      </c>
      <c r="BB796" s="31">
        <f t="shared" si="81"/>
        <v>0.7786802030456853</v>
      </c>
    </row>
    <row r="797" spans="1:54" x14ac:dyDescent="0.25">
      <c r="A797" s="10">
        <f t="shared" si="77"/>
        <v>9</v>
      </c>
      <c r="C797" s="5">
        <v>31320</v>
      </c>
      <c r="D797" s="6">
        <v>1155.29638671875</v>
      </c>
      <c r="E797" s="6">
        <v>10</v>
      </c>
      <c r="F797" s="6">
        <v>10.035223960876465</v>
      </c>
      <c r="G797" s="6">
        <v>322.109619140625</v>
      </c>
      <c r="H797" s="6">
        <v>18.600000381469727</v>
      </c>
      <c r="I797" s="6">
        <v>1</v>
      </c>
      <c r="J797" s="6">
        <v>967.46636962890625</v>
      </c>
      <c r="K797" s="6">
        <v>38.698421478271484</v>
      </c>
      <c r="L797" s="6">
        <v>4</v>
      </c>
      <c r="M797" s="6">
        <v>18.299999237060547</v>
      </c>
      <c r="N797" s="6">
        <v>9.8000001907348633</v>
      </c>
      <c r="O797" s="6">
        <v>230.39999389648437</v>
      </c>
      <c r="P797" s="6">
        <v>1165.5689697265625</v>
      </c>
      <c r="Q797" s="6">
        <v>102.65178680419922</v>
      </c>
      <c r="R797" s="6">
        <v>67</v>
      </c>
      <c r="S797" s="6">
        <v>391.54885864257812</v>
      </c>
      <c r="T797" s="6">
        <v>4</v>
      </c>
      <c r="U797" s="6">
        <v>292.48464965820312</v>
      </c>
      <c r="V797" s="6">
        <v>0.20000000298023224</v>
      </c>
      <c r="W797" s="6">
        <v>10.199999809265137</v>
      </c>
      <c r="X797" s="6">
        <v>128.73243713378906</v>
      </c>
      <c r="Y797" s="6">
        <v>85.858970642089844</v>
      </c>
      <c r="Z797" s="6">
        <v>303.79058837890625</v>
      </c>
      <c r="AA797" s="6">
        <v>78.5</v>
      </c>
      <c r="AB797" s="6">
        <v>120</v>
      </c>
      <c r="AC797" s="6">
        <v>17.5</v>
      </c>
      <c r="AD797" s="6">
        <v>1725.1025390625</v>
      </c>
      <c r="AE797" s="6">
        <v>2877.46484375</v>
      </c>
      <c r="AF797" s="6">
        <v>90.667495727539063</v>
      </c>
      <c r="AG797" s="6">
        <v>93.117881774902344</v>
      </c>
      <c r="AH797" s="6">
        <v>4.0999999046325684</v>
      </c>
      <c r="AI797" s="6">
        <v>4.8000001907348633</v>
      </c>
      <c r="AJ797" s="6">
        <v>25.921310424804687</v>
      </c>
      <c r="AK797" s="6">
        <v>37</v>
      </c>
      <c r="AL797" s="6">
        <v>0.60000002384185791</v>
      </c>
      <c r="AM797" s="6">
        <v>36.600238800048828</v>
      </c>
      <c r="AN797" s="6">
        <v>1841.94580078125</v>
      </c>
      <c r="AO797" s="6">
        <v>33.799999237060547</v>
      </c>
      <c r="AP797" s="6">
        <v>20</v>
      </c>
      <c r="AQ797" s="6">
        <v>109.96512603759766</v>
      </c>
      <c r="AR797" s="6">
        <v>9.6999998092651367</v>
      </c>
      <c r="AS797" s="6">
        <v>0.60000002384185791</v>
      </c>
      <c r="AT797" s="6">
        <v>11</v>
      </c>
      <c r="AU797" s="6">
        <v>182.39454650878906</v>
      </c>
      <c r="AV797" s="28">
        <f t="shared" si="78"/>
        <v>12658.522057488561</v>
      </c>
      <c r="AW797" s="28"/>
      <c r="AX797" s="7">
        <v>779</v>
      </c>
      <c r="AY797" s="7">
        <f t="shared" si="82"/>
        <v>12658.522057488561</v>
      </c>
      <c r="AZ797" s="7">
        <f t="shared" si="79"/>
        <v>15594.445965528488</v>
      </c>
      <c r="BA797" s="30">
        <f t="shared" si="80"/>
        <v>768</v>
      </c>
      <c r="BB797" s="31">
        <f t="shared" si="81"/>
        <v>0.7796954314720812</v>
      </c>
    </row>
    <row r="798" spans="1:54" x14ac:dyDescent="0.25">
      <c r="A798" s="10">
        <f t="shared" si="77"/>
        <v>10</v>
      </c>
      <c r="C798" s="5">
        <v>31351</v>
      </c>
      <c r="D798" s="6">
        <v>1143.6312255859375</v>
      </c>
      <c r="E798" s="6">
        <v>10</v>
      </c>
      <c r="F798" s="6">
        <v>10</v>
      </c>
      <c r="G798" s="6">
        <v>297.37353515625</v>
      </c>
      <c r="H798" s="6">
        <v>28.709199905395508</v>
      </c>
      <c r="I798" s="6">
        <v>1</v>
      </c>
      <c r="J798" s="6">
        <v>952.377685546875</v>
      </c>
      <c r="K798" s="6">
        <v>38.425216674804687</v>
      </c>
      <c r="L798" s="6">
        <v>4</v>
      </c>
      <c r="M798" s="6">
        <v>18.299999237060547</v>
      </c>
      <c r="N798" s="6">
        <v>9.8000001907348633</v>
      </c>
      <c r="O798" s="6">
        <v>233.16741943359375</v>
      </c>
      <c r="P798" s="6">
        <v>1185.731689453125</v>
      </c>
      <c r="Q798" s="6">
        <v>106.44438171386719</v>
      </c>
      <c r="R798" s="6">
        <v>66</v>
      </c>
      <c r="S798" s="6">
        <v>382.05667114257812</v>
      </c>
      <c r="T798" s="6">
        <v>4</v>
      </c>
      <c r="U798" s="6">
        <v>277.3359375</v>
      </c>
      <c r="V798" s="6">
        <v>0.20000000298023224</v>
      </c>
      <c r="W798" s="6">
        <v>10.199999809265137</v>
      </c>
      <c r="X798" s="6">
        <v>88.867294311523438</v>
      </c>
      <c r="Y798" s="6">
        <v>85.59423828125</v>
      </c>
      <c r="Z798" s="6">
        <v>249.55793762207031</v>
      </c>
      <c r="AA798" s="6">
        <v>78.5</v>
      </c>
      <c r="AB798" s="6">
        <v>120</v>
      </c>
      <c r="AC798" s="6">
        <v>18.436906814575195</v>
      </c>
      <c r="AD798" s="6">
        <v>1663.8260498046875</v>
      </c>
      <c r="AE798" s="6">
        <v>2621.294677734375</v>
      </c>
      <c r="AF798" s="6">
        <v>45.504444122314453</v>
      </c>
      <c r="AG798" s="6">
        <v>62.222751617431641</v>
      </c>
      <c r="AH798" s="6">
        <v>4.0999999046325684</v>
      </c>
      <c r="AI798" s="6">
        <v>7.3109359741210937</v>
      </c>
      <c r="AJ798" s="6">
        <v>6.5999999046325684</v>
      </c>
      <c r="AK798" s="6">
        <v>37</v>
      </c>
      <c r="AL798" s="6">
        <v>0.60000002384185791</v>
      </c>
      <c r="AM798" s="6">
        <v>45.710872650146484</v>
      </c>
      <c r="AN798" s="6">
        <v>1723.887451171875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0.60000002384185791</v>
      </c>
      <c r="AT798" s="6">
        <v>11</v>
      </c>
      <c r="AU798" s="6">
        <v>174.58834838867187</v>
      </c>
      <c r="AV798" s="28">
        <f t="shared" si="78"/>
        <v>11967.454868748784</v>
      </c>
      <c r="AW798" s="28"/>
      <c r="AX798" s="7">
        <v>780</v>
      </c>
      <c r="AY798" s="7">
        <f t="shared" si="82"/>
        <v>11967.454868748784</v>
      </c>
      <c r="AZ798" s="7">
        <f t="shared" si="79"/>
        <v>15588.420778229833</v>
      </c>
      <c r="BA798" s="30">
        <f t="shared" si="80"/>
        <v>769</v>
      </c>
      <c r="BB798" s="31">
        <f t="shared" si="81"/>
        <v>0.78071065989847721</v>
      </c>
    </row>
    <row r="799" spans="1:54" x14ac:dyDescent="0.25">
      <c r="A799" s="10">
        <f t="shared" ref="A799:A862" si="83">MONTH(C799)</f>
        <v>11</v>
      </c>
      <c r="C799" s="5">
        <v>31381</v>
      </c>
      <c r="D799" s="6">
        <v>1140.8621826171875</v>
      </c>
      <c r="E799" s="6">
        <v>10</v>
      </c>
      <c r="F799" s="6">
        <v>10.732056617736816</v>
      </c>
      <c r="G799" s="6">
        <v>299.29598999023437</v>
      </c>
      <c r="H799" s="6">
        <v>18.600000381469727</v>
      </c>
      <c r="I799" s="6">
        <v>1</v>
      </c>
      <c r="J799" s="6">
        <v>948.681884765625</v>
      </c>
      <c r="K799" s="6">
        <v>43.187015533447266</v>
      </c>
      <c r="L799" s="6">
        <v>4</v>
      </c>
      <c r="M799" s="6">
        <v>31.441368103027344</v>
      </c>
      <c r="N799" s="6">
        <v>9.8000001907348633</v>
      </c>
      <c r="O799" s="6">
        <v>230.39999389648437</v>
      </c>
      <c r="P799" s="6">
        <v>1203.844970703125</v>
      </c>
      <c r="Q799" s="6">
        <v>112.77040863037109</v>
      </c>
      <c r="R799" s="6">
        <v>64</v>
      </c>
      <c r="S799" s="6">
        <v>424.70004272460937</v>
      </c>
      <c r="T799" s="6">
        <v>5.4886837005615234</v>
      </c>
      <c r="U799" s="6">
        <v>261.69915771484375</v>
      </c>
      <c r="V799" s="6">
        <v>21.387449264526367</v>
      </c>
      <c r="W799" s="6">
        <v>10.688626289367676</v>
      </c>
      <c r="X799" s="6">
        <v>100.02345275878906</v>
      </c>
      <c r="Y799" s="6">
        <v>85.472976684570313</v>
      </c>
      <c r="Z799" s="6">
        <v>247.81997680664062</v>
      </c>
      <c r="AA799" s="6">
        <v>78.5</v>
      </c>
      <c r="AB799" s="6">
        <v>120</v>
      </c>
      <c r="AC799" s="6">
        <v>22.198795318603516</v>
      </c>
      <c r="AD799" s="6">
        <v>1689.6871337890625</v>
      </c>
      <c r="AE799" s="6">
        <v>2604.53564453125</v>
      </c>
      <c r="AF799" s="6">
        <v>21.898519515991211</v>
      </c>
      <c r="AG799" s="6">
        <v>99.004188537597656</v>
      </c>
      <c r="AH799" s="6">
        <v>4.0999999046325684</v>
      </c>
      <c r="AI799" s="6">
        <v>99.684097290039063</v>
      </c>
      <c r="AJ799" s="6">
        <v>7.4084162712097168</v>
      </c>
      <c r="AK799" s="6">
        <v>45.507656097412109</v>
      </c>
      <c r="AL799" s="6">
        <v>5.9841465950012207</v>
      </c>
      <c r="AM799" s="6">
        <v>55.331535339355469</v>
      </c>
      <c r="AN799" s="6">
        <v>1700</v>
      </c>
      <c r="AO799" s="6">
        <v>33.799999237060547</v>
      </c>
      <c r="AP799" s="6">
        <v>20</v>
      </c>
      <c r="AQ799" s="6">
        <v>257.04434204101562</v>
      </c>
      <c r="AR799" s="6">
        <v>9.6999998092651367</v>
      </c>
      <c r="AS799" s="6">
        <v>10.244425773620605</v>
      </c>
      <c r="AT799" s="6">
        <v>11</v>
      </c>
      <c r="AU799" s="6">
        <v>170.5203857421875</v>
      </c>
      <c r="AV799" s="28">
        <f t="shared" ref="AV799:AV862" si="84">SUM(D799:AU799)</f>
        <v>12352.045523166656</v>
      </c>
      <c r="AW799" s="28"/>
      <c r="AX799" s="7">
        <v>781</v>
      </c>
      <c r="AY799" s="7">
        <f t="shared" si="82"/>
        <v>12352.045523166656</v>
      </c>
      <c r="AZ799" s="7">
        <f t="shared" ref="AZ799:AZ862" si="85">LARGE($AY$30:$AY$1013,AX799-11)</f>
        <v>15578.225466251373</v>
      </c>
      <c r="BA799" s="30">
        <f t="shared" ref="BA799:BA862" si="86">_xlfn.RANK.AVG(AZ799,$AZ$30:$AZ$1013,0)</f>
        <v>770</v>
      </c>
      <c r="BB799" s="31">
        <f t="shared" ref="BB799:BB862" si="87">BA799/(COUNT($AY$30:$AY$1013)+1)</f>
        <v>0.78172588832487311</v>
      </c>
    </row>
    <row r="800" spans="1:54" x14ac:dyDescent="0.25">
      <c r="A800" s="10">
        <f t="shared" si="83"/>
        <v>12</v>
      </c>
      <c r="C800" s="5">
        <v>31412</v>
      </c>
      <c r="D800" s="6">
        <v>1148.57373046875</v>
      </c>
      <c r="E800" s="6">
        <v>38.445083618164063</v>
      </c>
      <c r="F800" s="6">
        <v>12.804888725280762</v>
      </c>
      <c r="G800" s="6">
        <v>313.67990112304687</v>
      </c>
      <c r="H800" s="6">
        <v>138.29972839355469</v>
      </c>
      <c r="I800" s="6">
        <v>9.6977901458740234</v>
      </c>
      <c r="J800" s="6">
        <v>967.54998779296875</v>
      </c>
      <c r="K800" s="6">
        <v>59.01513671875</v>
      </c>
      <c r="L800" s="6">
        <v>4</v>
      </c>
      <c r="M800" s="6">
        <v>18.299999237060547</v>
      </c>
      <c r="N800" s="6">
        <v>10.540738105773926</v>
      </c>
      <c r="O800" s="6">
        <v>245.76205444335937</v>
      </c>
      <c r="P800" s="6">
        <v>1228.4208984375</v>
      </c>
      <c r="Q800" s="6">
        <v>120.673583984375</v>
      </c>
      <c r="R800" s="6">
        <v>62</v>
      </c>
      <c r="S800" s="6">
        <v>518.58465576171875</v>
      </c>
      <c r="T800" s="6">
        <v>9.0112314224243164</v>
      </c>
      <c r="U800" s="6">
        <v>260.50027465820313</v>
      </c>
      <c r="V800" s="6">
        <v>53.0106201171875</v>
      </c>
      <c r="W800" s="6">
        <v>10.199999809265137</v>
      </c>
      <c r="X800" s="6">
        <v>134.88932800292969</v>
      </c>
      <c r="Y800" s="6">
        <v>73.11810302734375</v>
      </c>
      <c r="Z800" s="6">
        <v>263.09640502929687</v>
      </c>
      <c r="AA800" s="6">
        <v>151.28874206542969</v>
      </c>
      <c r="AB800" s="6">
        <v>120</v>
      </c>
      <c r="AC800" s="6">
        <v>23.798130035400391</v>
      </c>
      <c r="AD800" s="6">
        <v>1717.365966796875</v>
      </c>
      <c r="AE800" s="6">
        <v>2220.0380859375</v>
      </c>
      <c r="AF800" s="6">
        <v>12.199999809265137</v>
      </c>
      <c r="AG800" s="6">
        <v>147.18394470214844</v>
      </c>
      <c r="AH800" s="6">
        <v>4.0999999046325684</v>
      </c>
      <c r="AI800" s="6">
        <v>4.8000001907348633</v>
      </c>
      <c r="AJ800" s="6">
        <v>17.268407821655273</v>
      </c>
      <c r="AK800" s="6">
        <v>58.069766998291016</v>
      </c>
      <c r="AL800" s="6">
        <v>9.7296228408813477</v>
      </c>
      <c r="AM800" s="6">
        <v>66.476669311523438</v>
      </c>
      <c r="AN800" s="6">
        <v>1826.0745849609375</v>
      </c>
      <c r="AO800" s="6">
        <v>44</v>
      </c>
      <c r="AP800" s="6">
        <v>26.763111114501953</v>
      </c>
      <c r="AQ800" s="6">
        <v>670.722900390625</v>
      </c>
      <c r="AR800" s="6">
        <v>9.6999998092651367</v>
      </c>
      <c r="AS800" s="6">
        <v>9.9324254989624023</v>
      </c>
      <c r="AT800" s="6">
        <v>11</v>
      </c>
      <c r="AU800" s="6">
        <v>174.38638305664062</v>
      </c>
      <c r="AV800" s="28">
        <f t="shared" si="84"/>
        <v>13025.072880268097</v>
      </c>
      <c r="AW800" s="28"/>
      <c r="AX800" s="7">
        <v>782</v>
      </c>
      <c r="AY800" s="7">
        <f t="shared" si="82"/>
        <v>13025.072880268097</v>
      </c>
      <c r="AZ800" s="7">
        <f t="shared" si="85"/>
        <v>15576.488861039281</v>
      </c>
      <c r="BA800" s="30">
        <f t="shared" si="86"/>
        <v>771</v>
      </c>
      <c r="BB800" s="31">
        <f t="shared" si="87"/>
        <v>0.78274111675126901</v>
      </c>
    </row>
    <row r="801" spans="1:54" x14ac:dyDescent="0.25">
      <c r="A801" s="10">
        <f t="shared" si="83"/>
        <v>1</v>
      </c>
      <c r="C801" s="5">
        <v>31443</v>
      </c>
      <c r="D801" s="6">
        <v>1197.1534423828125</v>
      </c>
      <c r="E801" s="6">
        <v>57.309856414794922</v>
      </c>
      <c r="F801" s="6">
        <v>14.6312255859375</v>
      </c>
      <c r="G801" s="6">
        <v>251</v>
      </c>
      <c r="H801" s="6">
        <v>224.51284790039062</v>
      </c>
      <c r="I801" s="6">
        <v>25.391819000244141</v>
      </c>
      <c r="J801" s="6">
        <v>1100</v>
      </c>
      <c r="K801" s="6">
        <v>99.756965637207031</v>
      </c>
      <c r="L801" s="6">
        <v>4</v>
      </c>
      <c r="M801" s="6">
        <v>18.299999237060547</v>
      </c>
      <c r="N801" s="6">
        <v>11.126505851745605</v>
      </c>
      <c r="O801" s="6">
        <v>276.29586791992187</v>
      </c>
      <c r="P801" s="6">
        <v>1271.186279296875</v>
      </c>
      <c r="Q801" s="6">
        <v>128.82101440429687</v>
      </c>
      <c r="R801" s="6">
        <v>50</v>
      </c>
      <c r="S801" s="6">
        <v>500.11550903320312</v>
      </c>
      <c r="T801" s="6">
        <v>13.631357192993164</v>
      </c>
      <c r="U801" s="6">
        <v>265.50244140625</v>
      </c>
      <c r="V801" s="6">
        <v>92.644844055175781</v>
      </c>
      <c r="W801" s="6">
        <v>10.199999809265137</v>
      </c>
      <c r="X801" s="6">
        <v>177.71728515625</v>
      </c>
      <c r="Y801" s="6">
        <v>72</v>
      </c>
      <c r="Z801" s="6">
        <v>289.90353393554687</v>
      </c>
      <c r="AA801" s="6">
        <v>182</v>
      </c>
      <c r="AB801" s="6">
        <v>131.89370727539062</v>
      </c>
      <c r="AC801" s="6">
        <v>32.480892181396484</v>
      </c>
      <c r="AD801" s="6">
        <v>1803.6578369140625</v>
      </c>
      <c r="AE801" s="6">
        <v>1528.153564453125</v>
      </c>
      <c r="AF801" s="6">
        <v>44.114109039306641</v>
      </c>
      <c r="AG801" s="6">
        <v>232.0721435546875</v>
      </c>
      <c r="AH801" s="6">
        <v>4.0999999046325684</v>
      </c>
      <c r="AI801" s="6">
        <v>4.8000001907348633</v>
      </c>
      <c r="AJ801" s="6">
        <v>56.916839599609375</v>
      </c>
      <c r="AK801" s="6">
        <v>79.711639404296875</v>
      </c>
      <c r="AL801" s="6">
        <v>8.9995603561401367</v>
      </c>
      <c r="AM801" s="6">
        <v>77.523735046386719</v>
      </c>
      <c r="AN801" s="6">
        <v>2345.4052734375</v>
      </c>
      <c r="AO801" s="6">
        <v>44</v>
      </c>
      <c r="AP801" s="6">
        <v>34.872463226318359</v>
      </c>
      <c r="AQ801" s="6">
        <v>1079.9263916015625</v>
      </c>
      <c r="AR801" s="6">
        <v>9.6999998092651367</v>
      </c>
      <c r="AS801" s="6">
        <v>9.1630125045776367</v>
      </c>
      <c r="AT801" s="6">
        <v>11</v>
      </c>
      <c r="AU801" s="6">
        <v>181.36569213867187</v>
      </c>
      <c r="AV801" s="28">
        <f t="shared" si="84"/>
        <v>14053.057654857635</v>
      </c>
      <c r="AW801" s="28"/>
      <c r="AX801" s="7">
        <v>783</v>
      </c>
      <c r="AY801" s="7">
        <f t="shared" si="82"/>
        <v>14053.057654857635</v>
      </c>
      <c r="AZ801" s="7">
        <f t="shared" si="85"/>
        <v>15518.720942497253</v>
      </c>
      <c r="BA801" s="30">
        <f t="shared" si="86"/>
        <v>772</v>
      </c>
      <c r="BB801" s="31">
        <f t="shared" si="87"/>
        <v>0.78375634517766501</v>
      </c>
    </row>
    <row r="802" spans="1:54" x14ac:dyDescent="0.25">
      <c r="A802" s="10">
        <f t="shared" si="83"/>
        <v>2</v>
      </c>
      <c r="C802" s="5">
        <v>31471</v>
      </c>
      <c r="D802" s="6">
        <v>1600.5748291015625</v>
      </c>
      <c r="E802" s="6">
        <v>10</v>
      </c>
      <c r="F802" s="6">
        <v>84.45428466796875</v>
      </c>
      <c r="G802" s="6">
        <v>600</v>
      </c>
      <c r="H802" s="6">
        <v>214.62017822265625</v>
      </c>
      <c r="I802" s="6">
        <v>102.95725250244141</v>
      </c>
      <c r="J802" s="6">
        <v>1404.216796875</v>
      </c>
      <c r="K802" s="6">
        <v>207.81837463378906</v>
      </c>
      <c r="L802" s="6">
        <v>165.4686279296875</v>
      </c>
      <c r="M802" s="6">
        <v>18.299999237060547</v>
      </c>
      <c r="N802" s="6">
        <v>11.118494033813477</v>
      </c>
      <c r="O802" s="6">
        <v>302.75189208984375</v>
      </c>
      <c r="P802" s="6">
        <v>1690</v>
      </c>
      <c r="Q802" s="6">
        <v>134.61393737792969</v>
      </c>
      <c r="R802" s="6">
        <v>62</v>
      </c>
      <c r="S802" s="6">
        <v>358</v>
      </c>
      <c r="T802" s="6">
        <v>38</v>
      </c>
      <c r="U802" s="6">
        <v>326.42724609375</v>
      </c>
      <c r="V802" s="6">
        <v>235.74472045898437</v>
      </c>
      <c r="W802" s="6">
        <v>10.199999809265137</v>
      </c>
      <c r="X802" s="6">
        <v>301.29998779296875</v>
      </c>
      <c r="Y802" s="6">
        <v>76.610328674316406</v>
      </c>
      <c r="Z802" s="6">
        <v>636.9730224609375</v>
      </c>
      <c r="AA802" s="6">
        <v>132.30497741699219</v>
      </c>
      <c r="AB802" s="6">
        <v>365.94537353515625</v>
      </c>
      <c r="AC802" s="6">
        <v>42.198783874511719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91.172111511230469</v>
      </c>
      <c r="AJ802" s="6">
        <v>65.599998474121094</v>
      </c>
      <c r="AK802" s="6">
        <v>133.94937133789063</v>
      </c>
      <c r="AL802" s="6">
        <v>12.971591949462891</v>
      </c>
      <c r="AM802" s="6">
        <v>85.316299438476562</v>
      </c>
      <c r="AN802" s="6">
        <v>3644.08544921875</v>
      </c>
      <c r="AO802" s="6">
        <v>33.799999237060547</v>
      </c>
      <c r="AP802" s="6">
        <v>20</v>
      </c>
      <c r="AQ802" s="6">
        <v>1357.1820068359375</v>
      </c>
      <c r="AR802" s="6">
        <v>9.6999998092651367</v>
      </c>
      <c r="AS802" s="6">
        <v>8.8393802642822266</v>
      </c>
      <c r="AT802" s="6">
        <v>66.750701904296875</v>
      </c>
      <c r="AU802" s="6">
        <v>206</v>
      </c>
      <c r="AV802" s="28">
        <f t="shared" si="84"/>
        <v>20415.775489330292</v>
      </c>
      <c r="AW802" s="28"/>
      <c r="AX802" s="7">
        <v>784</v>
      </c>
      <c r="AY802" s="7">
        <f t="shared" si="82"/>
        <v>20415.775489330292</v>
      </c>
      <c r="AZ802" s="7">
        <f t="shared" si="85"/>
        <v>15518.443586111069</v>
      </c>
      <c r="BA802" s="30">
        <f t="shared" si="86"/>
        <v>773</v>
      </c>
      <c r="BB802" s="31">
        <f t="shared" si="87"/>
        <v>0.78477157360406091</v>
      </c>
    </row>
    <row r="803" spans="1:54" x14ac:dyDescent="0.25">
      <c r="A803" s="10">
        <f t="shared" si="83"/>
        <v>3</v>
      </c>
      <c r="C803" s="5">
        <v>31502</v>
      </c>
      <c r="D803" s="6">
        <v>1598.8934326171875</v>
      </c>
      <c r="E803" s="6">
        <v>76.811004638671875</v>
      </c>
      <c r="F803" s="6">
        <v>119</v>
      </c>
      <c r="G803" s="6">
        <v>685</v>
      </c>
      <c r="H803" s="6">
        <v>323.61984252929688</v>
      </c>
      <c r="I803" s="6">
        <v>102.90395355224609</v>
      </c>
      <c r="J803" s="6">
        <v>1737.5379638671875</v>
      </c>
      <c r="K803" s="6">
        <v>393.79388427734375</v>
      </c>
      <c r="L803" s="6">
        <v>290</v>
      </c>
      <c r="M803" s="6">
        <v>18.299999237060547</v>
      </c>
      <c r="N803" s="6">
        <v>11.073464393615723</v>
      </c>
      <c r="O803" s="6">
        <v>323.76727294921875</v>
      </c>
      <c r="P803" s="6">
        <v>1690</v>
      </c>
      <c r="Q803" s="6">
        <v>141.75523376464844</v>
      </c>
      <c r="R803" s="6">
        <v>64</v>
      </c>
      <c r="S803" s="6">
        <v>570</v>
      </c>
      <c r="T803" s="6">
        <v>47</v>
      </c>
      <c r="U803" s="6">
        <v>360</v>
      </c>
      <c r="V803" s="6">
        <v>334.379638671875</v>
      </c>
      <c r="W803" s="6">
        <v>10.199999809265137</v>
      </c>
      <c r="X803" s="6">
        <v>301.29998779296875</v>
      </c>
      <c r="Y803" s="6">
        <v>86.145561218261719</v>
      </c>
      <c r="Z803" s="6">
        <v>737</v>
      </c>
      <c r="AA803" s="6">
        <v>181.44691467285156</v>
      </c>
      <c r="AB803" s="6">
        <v>505.9403076171875</v>
      </c>
      <c r="AC803" s="6">
        <v>46.560100555419922</v>
      </c>
      <c r="AD803" s="6">
        <v>2017.766357421875</v>
      </c>
      <c r="AE803" s="6">
        <v>2788</v>
      </c>
      <c r="AF803" s="6">
        <v>193</v>
      </c>
      <c r="AG803" s="6">
        <v>771.72943115234375</v>
      </c>
      <c r="AH803" s="6">
        <v>4.1620268821716309</v>
      </c>
      <c r="AI803" s="6">
        <v>8.1969327926635742</v>
      </c>
      <c r="AJ803" s="6">
        <v>65.599998474121094</v>
      </c>
      <c r="AK803" s="6">
        <v>169.03666687011719</v>
      </c>
      <c r="AL803" s="6">
        <v>22.133077621459961</v>
      </c>
      <c r="AM803" s="6">
        <v>95.698333740234375</v>
      </c>
      <c r="AN803" s="6">
        <v>4324.24560546875</v>
      </c>
      <c r="AO803" s="6">
        <v>39.185146331787109</v>
      </c>
      <c r="AP803" s="6">
        <v>20</v>
      </c>
      <c r="AQ803" s="6">
        <v>1323.18115234375</v>
      </c>
      <c r="AR803" s="6">
        <v>11.800000190734863</v>
      </c>
      <c r="AS803" s="6">
        <v>10.538647651672363</v>
      </c>
      <c r="AT803" s="6">
        <v>66.592643737792969</v>
      </c>
      <c r="AU803" s="6">
        <v>206</v>
      </c>
      <c r="AV803" s="28">
        <f t="shared" si="84"/>
        <v>22893.294582843781</v>
      </c>
      <c r="AW803" s="28"/>
      <c r="AX803" s="7">
        <v>785</v>
      </c>
      <c r="AY803" s="7">
        <f t="shared" si="82"/>
        <v>22893.294582843781</v>
      </c>
      <c r="AZ803" s="7">
        <f t="shared" si="85"/>
        <v>15514.717770695686</v>
      </c>
      <c r="BA803" s="30">
        <f t="shared" si="86"/>
        <v>774</v>
      </c>
      <c r="BB803" s="31">
        <f t="shared" si="87"/>
        <v>0.78578680203045681</v>
      </c>
    </row>
    <row r="804" spans="1:54" x14ac:dyDescent="0.25">
      <c r="A804" s="10">
        <f t="shared" si="83"/>
        <v>4</v>
      </c>
      <c r="C804" s="5">
        <v>31532</v>
      </c>
      <c r="D804" s="6">
        <v>1597.0030517578125</v>
      </c>
      <c r="E804" s="6">
        <v>104.02973937988281</v>
      </c>
      <c r="F804" s="6">
        <v>126.72808074951172</v>
      </c>
      <c r="G804" s="6">
        <v>825</v>
      </c>
      <c r="H804" s="6">
        <v>308.2454833984375</v>
      </c>
      <c r="I804" s="6">
        <v>102.85502624511719</v>
      </c>
      <c r="J804" s="6">
        <v>1897.996337890625</v>
      </c>
      <c r="K804" s="6">
        <v>453.33685302734375</v>
      </c>
      <c r="L804" s="6">
        <v>363</v>
      </c>
      <c r="M804" s="6">
        <v>18.299999237060547</v>
      </c>
      <c r="N804" s="6">
        <v>10.988199234008789</v>
      </c>
      <c r="O804" s="6">
        <v>293.35205078125</v>
      </c>
      <c r="P804" s="6">
        <v>1713</v>
      </c>
      <c r="Q804" s="6">
        <v>145.55195617675781</v>
      </c>
      <c r="R804" s="6">
        <v>65</v>
      </c>
      <c r="S804" s="6">
        <v>798.3021240234375</v>
      </c>
      <c r="T804" s="6">
        <v>58.308635711669922</v>
      </c>
      <c r="U804" s="6">
        <v>360</v>
      </c>
      <c r="V804" s="6">
        <v>423.46487426757812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518.97589111328125</v>
      </c>
      <c r="AC804" s="6">
        <v>51.891696929931641</v>
      </c>
      <c r="AD804" s="6">
        <v>2146.90087890625</v>
      </c>
      <c r="AE804" s="6">
        <v>3257.668701171875</v>
      </c>
      <c r="AF804" s="6">
        <v>197.81982421875</v>
      </c>
      <c r="AG804" s="6">
        <v>759.19769287109375</v>
      </c>
      <c r="AH804" s="6">
        <v>4.1391773223876953</v>
      </c>
      <c r="AI804" s="6">
        <v>97.710479736328125</v>
      </c>
      <c r="AJ804" s="6">
        <v>65.599998474121094</v>
      </c>
      <c r="AK804" s="6">
        <v>154.74885559082031</v>
      </c>
      <c r="AL804" s="6">
        <v>53.803112030029297</v>
      </c>
      <c r="AM804" s="6">
        <v>103.36685180664062</v>
      </c>
      <c r="AN804" s="6">
        <v>4543.0703125</v>
      </c>
      <c r="AO804" s="6">
        <v>33.799999237060547</v>
      </c>
      <c r="AP804" s="6">
        <v>40.011814117431641</v>
      </c>
      <c r="AQ804" s="6">
        <v>1286.3040771484375</v>
      </c>
      <c r="AR804" s="6">
        <v>9.6999998092651367</v>
      </c>
      <c r="AS804" s="6">
        <v>66.806472778320313</v>
      </c>
      <c r="AT804" s="6">
        <v>11</v>
      </c>
      <c r="AU804" s="6">
        <v>206</v>
      </c>
      <c r="AV804" s="28">
        <f t="shared" si="84"/>
        <v>24608.998231887817</v>
      </c>
      <c r="AW804" s="28"/>
      <c r="AX804" s="7">
        <v>786</v>
      </c>
      <c r="AY804" s="7">
        <f t="shared" si="82"/>
        <v>24608.998231887817</v>
      </c>
      <c r="AZ804" s="7">
        <f t="shared" si="85"/>
        <v>15514.379598140717</v>
      </c>
      <c r="BA804" s="30">
        <f t="shared" si="86"/>
        <v>775</v>
      </c>
      <c r="BB804" s="31">
        <f t="shared" si="87"/>
        <v>0.78680203045685282</v>
      </c>
    </row>
    <row r="805" spans="1:54" x14ac:dyDescent="0.25">
      <c r="A805" s="10">
        <f t="shared" si="83"/>
        <v>5</v>
      </c>
      <c r="C805" s="5">
        <v>31563</v>
      </c>
      <c r="D805" s="6">
        <v>1545.6138916015625</v>
      </c>
      <c r="E805" s="6">
        <v>84.235389709472656</v>
      </c>
      <c r="F805" s="6">
        <v>128.56448364257812</v>
      </c>
      <c r="G805" s="6">
        <v>930</v>
      </c>
      <c r="H805" s="6">
        <v>167.92027282714844</v>
      </c>
      <c r="I805" s="6">
        <v>102.79373931884766</v>
      </c>
      <c r="J805" s="6">
        <v>1796.9388427734375</v>
      </c>
      <c r="K805" s="6">
        <v>446.066162109375</v>
      </c>
      <c r="L805" s="6">
        <v>414</v>
      </c>
      <c r="M805" s="6">
        <v>18.299999237060547</v>
      </c>
      <c r="N805" s="6">
        <v>10.787900924682617</v>
      </c>
      <c r="O805" s="6">
        <v>261.4124755859375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19.53199577331543</v>
      </c>
      <c r="U805" s="6">
        <v>358.7281494140625</v>
      </c>
      <c r="V805" s="6">
        <v>480.80966186523437</v>
      </c>
      <c r="W805" s="6">
        <v>10.199999809265137</v>
      </c>
      <c r="X805" s="6">
        <v>291.72640991210937</v>
      </c>
      <c r="Y805" s="6">
        <v>104.19740295410156</v>
      </c>
      <c r="Z805" s="6">
        <v>969</v>
      </c>
      <c r="AA805" s="6">
        <v>78.5</v>
      </c>
      <c r="AB805" s="6">
        <v>469.40521240234375</v>
      </c>
      <c r="AC805" s="6">
        <v>45.683067321777344</v>
      </c>
      <c r="AD805" s="6">
        <v>2274.42919921875</v>
      </c>
      <c r="AE805" s="6">
        <v>3516.732666015625</v>
      </c>
      <c r="AF805" s="6">
        <v>202.44581604003906</v>
      </c>
      <c r="AG805" s="6">
        <v>851.46563720703125</v>
      </c>
      <c r="AH805" s="6">
        <v>4.0999999046325684</v>
      </c>
      <c r="AI805" s="6">
        <v>96.498481750488281</v>
      </c>
      <c r="AJ805" s="6">
        <v>65.599998474121094</v>
      </c>
      <c r="AK805" s="6">
        <v>128.32284545898437</v>
      </c>
      <c r="AL805" s="6">
        <v>52.326053619384766</v>
      </c>
      <c r="AM805" s="6">
        <v>105.75699615478516</v>
      </c>
      <c r="AN805" s="6">
        <v>4537.21875</v>
      </c>
      <c r="AO805" s="6">
        <v>33.799999237060547</v>
      </c>
      <c r="AP805" s="6">
        <v>43.373775482177734</v>
      </c>
      <c r="AQ805" s="6">
        <v>1243.5355224609375</v>
      </c>
      <c r="AR805" s="6">
        <v>9.6999998092651367</v>
      </c>
      <c r="AS805" s="6">
        <v>3.1965115070343018</v>
      </c>
      <c r="AT805" s="6">
        <v>11</v>
      </c>
      <c r="AU805" s="6">
        <v>200.04052734375</v>
      </c>
      <c r="AV805" s="28">
        <f t="shared" si="84"/>
        <v>25276.97784113884</v>
      </c>
      <c r="AW805" s="28"/>
      <c r="AX805" s="7">
        <v>787</v>
      </c>
      <c r="AY805" s="7">
        <f t="shared" si="82"/>
        <v>25276.97784113884</v>
      </c>
      <c r="AZ805" s="7">
        <f t="shared" si="85"/>
        <v>15493.723268389702</v>
      </c>
      <c r="BA805" s="30">
        <f t="shared" si="86"/>
        <v>776</v>
      </c>
      <c r="BB805" s="31">
        <f t="shared" si="87"/>
        <v>0.78781725888324872</v>
      </c>
    </row>
    <row r="806" spans="1:54" x14ac:dyDescent="0.25">
      <c r="A806" s="10">
        <f t="shared" si="83"/>
        <v>6</v>
      </c>
      <c r="C806" s="5">
        <v>31593</v>
      </c>
      <c r="D806" s="6">
        <v>1483.4034423828125</v>
      </c>
      <c r="E806" s="6">
        <v>54.091499328613281</v>
      </c>
      <c r="F806" s="6">
        <v>107.60440063476562</v>
      </c>
      <c r="G806" s="6">
        <v>889.77001953125</v>
      </c>
      <c r="H806" s="6">
        <v>18.600000381469727</v>
      </c>
      <c r="I806" s="6">
        <v>87.572792053222656</v>
      </c>
      <c r="J806" s="6">
        <v>1732.956298828125</v>
      </c>
      <c r="K806" s="6">
        <v>412.9095458984375</v>
      </c>
      <c r="L806" s="6">
        <v>431</v>
      </c>
      <c r="M806" s="6">
        <v>29.726953506469727</v>
      </c>
      <c r="N806" s="6">
        <v>10.541932106018066</v>
      </c>
      <c r="O806" s="6">
        <v>230.39999389648437</v>
      </c>
      <c r="P806" s="6">
        <v>2030</v>
      </c>
      <c r="Q806" s="6">
        <v>145.55906677246094</v>
      </c>
      <c r="R806" s="6">
        <v>66</v>
      </c>
      <c r="S806" s="6">
        <v>975</v>
      </c>
      <c r="T806" s="6">
        <v>23.241931915283203</v>
      </c>
      <c r="U806" s="6">
        <v>360</v>
      </c>
      <c r="V806" s="6">
        <v>462.44381713867187</v>
      </c>
      <c r="W806" s="6">
        <v>10.199999809265137</v>
      </c>
      <c r="X806" s="6">
        <v>300.970458984375</v>
      </c>
      <c r="Y806" s="6">
        <v>104.11006927490234</v>
      </c>
      <c r="Z806" s="6">
        <v>1024</v>
      </c>
      <c r="AA806" s="6">
        <v>78.5</v>
      </c>
      <c r="AB806" s="6">
        <v>516.98309326171875</v>
      </c>
      <c r="AC806" s="6">
        <v>33.505031585693359</v>
      </c>
      <c r="AD806" s="6">
        <v>2391.43115234375</v>
      </c>
      <c r="AE806" s="6">
        <v>3538</v>
      </c>
      <c r="AF806" s="6">
        <v>209.26499938964844</v>
      </c>
      <c r="AG806" s="6">
        <v>932.1025390625</v>
      </c>
      <c r="AH806" s="6">
        <v>4.0999999046325684</v>
      </c>
      <c r="AI806" s="6">
        <v>95.097900390625</v>
      </c>
      <c r="AJ806" s="6">
        <v>65.599998474121094</v>
      </c>
      <c r="AK806" s="6">
        <v>99.293052673339844</v>
      </c>
      <c r="AL806" s="6">
        <v>32.127773284912109</v>
      </c>
      <c r="AM806" s="6">
        <v>97.788337707519531</v>
      </c>
      <c r="AN806" s="6">
        <v>4394.55712890625</v>
      </c>
      <c r="AO806" s="6">
        <v>33.799999237060547</v>
      </c>
      <c r="AP806" s="6">
        <v>22.904041290283203</v>
      </c>
      <c r="AQ806" s="6">
        <v>1099.760009765625</v>
      </c>
      <c r="AR806" s="6">
        <v>11.800000190734863</v>
      </c>
      <c r="AS806" s="6">
        <v>9.6840782165527344</v>
      </c>
      <c r="AT806" s="6">
        <v>24.127920150756836</v>
      </c>
      <c r="AU806" s="6">
        <v>189.47140502929687</v>
      </c>
      <c r="AV806" s="28">
        <f t="shared" si="84"/>
        <v>24870.000683307648</v>
      </c>
      <c r="AW806" s="28"/>
      <c r="AX806" s="7">
        <v>788</v>
      </c>
      <c r="AY806" s="7">
        <f t="shared" si="82"/>
        <v>24870.000683307648</v>
      </c>
      <c r="AZ806" s="7">
        <f t="shared" si="85"/>
        <v>15469.615935087204</v>
      </c>
      <c r="BA806" s="30">
        <f t="shared" si="86"/>
        <v>777</v>
      </c>
      <c r="BB806" s="31">
        <f t="shared" si="87"/>
        <v>0.78883248730964473</v>
      </c>
    </row>
    <row r="807" spans="1:54" x14ac:dyDescent="0.25">
      <c r="A807" s="10">
        <f t="shared" si="83"/>
        <v>7</v>
      </c>
      <c r="C807" s="5">
        <v>31624</v>
      </c>
      <c r="D807" s="6">
        <v>1417.88671875</v>
      </c>
      <c r="E807" s="6">
        <v>24.392528533935547</v>
      </c>
      <c r="F807" s="6">
        <v>106.69245147705078</v>
      </c>
      <c r="G807" s="6">
        <v>829.0880126953125</v>
      </c>
      <c r="H807" s="6">
        <v>73.608161926269531</v>
      </c>
      <c r="I807" s="6">
        <v>74.421150207519531</v>
      </c>
      <c r="J807" s="6">
        <v>1524.3203125</v>
      </c>
      <c r="K807" s="6">
        <v>362.56683349609375</v>
      </c>
      <c r="L807" s="6">
        <v>404.24819946289062</v>
      </c>
      <c r="M807" s="6">
        <v>30.110921859741211</v>
      </c>
      <c r="N807" s="6">
        <v>10.270221710205078</v>
      </c>
      <c r="O807" s="6">
        <v>230.39999389648437</v>
      </c>
      <c r="P807" s="6">
        <v>2001.621337890625</v>
      </c>
      <c r="Q807" s="6">
        <v>139.49217224121094</v>
      </c>
      <c r="R807" s="6">
        <v>67</v>
      </c>
      <c r="S807" s="6">
        <v>942.71484375</v>
      </c>
      <c r="T807" s="6">
        <v>23.881017684936523</v>
      </c>
      <c r="U807" s="6">
        <v>359.938720703125</v>
      </c>
      <c r="V807" s="6">
        <v>279.45147705078125</v>
      </c>
      <c r="W807" s="6">
        <v>10.199999809265137</v>
      </c>
      <c r="X807" s="6">
        <v>300.5367431640625</v>
      </c>
      <c r="Y807" s="6">
        <v>103.32923889160156</v>
      </c>
      <c r="Z807" s="6">
        <v>917.7955322265625</v>
      </c>
      <c r="AA807" s="6">
        <v>78.5</v>
      </c>
      <c r="AB807" s="6">
        <v>445.258544921875</v>
      </c>
      <c r="AC807" s="6">
        <v>24.670507431030273</v>
      </c>
      <c r="AD807" s="6">
        <v>2289.79931640625</v>
      </c>
      <c r="AE807" s="6">
        <v>3529.675048828125</v>
      </c>
      <c r="AF807" s="6">
        <v>209.00039672851562</v>
      </c>
      <c r="AG807" s="6">
        <v>910.29888916015625</v>
      </c>
      <c r="AH807" s="6">
        <v>4.0999999046325684</v>
      </c>
      <c r="AI807" s="6">
        <v>4.8000001907348633</v>
      </c>
      <c r="AJ807" s="6">
        <v>65.599998474121094</v>
      </c>
      <c r="AK807" s="6">
        <v>69.162811279296875</v>
      </c>
      <c r="AL807" s="6">
        <v>13.905755043029785</v>
      </c>
      <c r="AM807" s="6">
        <v>90.283203125</v>
      </c>
      <c r="AN807" s="6">
        <v>3839.201416015625</v>
      </c>
      <c r="AO807" s="6">
        <v>33.799999237060547</v>
      </c>
      <c r="AP807" s="6">
        <v>20</v>
      </c>
      <c r="AQ807" s="6">
        <v>937.1971435546875</v>
      </c>
      <c r="AR807" s="6">
        <v>9.6999998092651367</v>
      </c>
      <c r="AS807" s="6">
        <v>0.60000002384185791</v>
      </c>
      <c r="AT807" s="6">
        <v>11</v>
      </c>
      <c r="AU807" s="6">
        <v>179.72674560546875</v>
      </c>
      <c r="AV807" s="28">
        <f t="shared" si="84"/>
        <v>23000.246365666389</v>
      </c>
      <c r="AW807" s="28"/>
      <c r="AX807" s="7">
        <v>789</v>
      </c>
      <c r="AY807" s="7">
        <f t="shared" si="82"/>
        <v>23000.246365666389</v>
      </c>
      <c r="AZ807" s="7">
        <f t="shared" si="85"/>
        <v>15460.939033940434</v>
      </c>
      <c r="BA807" s="30">
        <f t="shared" si="86"/>
        <v>778</v>
      </c>
      <c r="BB807" s="31">
        <f t="shared" si="87"/>
        <v>0.78984771573604062</v>
      </c>
    </row>
    <row r="808" spans="1:54" x14ac:dyDescent="0.25">
      <c r="A808" s="10">
        <f t="shared" si="83"/>
        <v>8</v>
      </c>
      <c r="C808" s="5">
        <v>31655</v>
      </c>
      <c r="D808" s="6">
        <v>1356.8642578125</v>
      </c>
      <c r="E808" s="6">
        <v>13.409223556518555</v>
      </c>
      <c r="F808" s="6">
        <v>106.0458984375</v>
      </c>
      <c r="G808" s="6">
        <v>709.76568603515625</v>
      </c>
      <c r="H808" s="6">
        <v>34.836162567138672</v>
      </c>
      <c r="I808" s="6">
        <v>50.657337188720703</v>
      </c>
      <c r="J808" s="6">
        <v>1472.7562255859375</v>
      </c>
      <c r="K808" s="6">
        <v>309.63247680664062</v>
      </c>
      <c r="L808" s="6">
        <v>361.45864868164062</v>
      </c>
      <c r="M808" s="6">
        <v>18.299999237060547</v>
      </c>
      <c r="N808" s="6">
        <v>10.035737037658691</v>
      </c>
      <c r="O808" s="6">
        <v>230.39999389648437</v>
      </c>
      <c r="P808" s="6">
        <v>1822.2679443359375</v>
      </c>
      <c r="Q808" s="6">
        <v>124.38375854492187</v>
      </c>
      <c r="R808" s="6">
        <v>67</v>
      </c>
      <c r="S808" s="6">
        <v>751.752197265625</v>
      </c>
      <c r="T808" s="6">
        <v>23.705320358276367</v>
      </c>
      <c r="U808" s="6">
        <v>360</v>
      </c>
      <c r="V808" s="6">
        <v>104.68439483642578</v>
      </c>
      <c r="W808" s="6">
        <v>10.199999809265137</v>
      </c>
      <c r="X808" s="6">
        <v>300.8974609375</v>
      </c>
      <c r="Y808" s="6">
        <v>102.640380859375</v>
      </c>
      <c r="Z808" s="6">
        <v>791.6295166015625</v>
      </c>
      <c r="AA808" s="6">
        <v>78.5</v>
      </c>
      <c r="AB808" s="6">
        <v>266.71136474609375</v>
      </c>
      <c r="AC808" s="6">
        <v>19.708309173583984</v>
      </c>
      <c r="AD808" s="6">
        <v>2141.22216796875</v>
      </c>
      <c r="AE808" s="6">
        <v>3529.958251953125</v>
      </c>
      <c r="AF808" s="6">
        <v>209.02980041503906</v>
      </c>
      <c r="AG808" s="6">
        <v>762.91180419921875</v>
      </c>
      <c r="AH808" s="6">
        <v>4.0999999046325684</v>
      </c>
      <c r="AI808" s="6">
        <v>4.8000001907348633</v>
      </c>
      <c r="AJ808" s="6">
        <v>59.39361572265625</v>
      </c>
      <c r="AK808" s="6">
        <v>40.983970642089844</v>
      </c>
      <c r="AL808" s="6">
        <v>4.9771380424499512</v>
      </c>
      <c r="AM808" s="6">
        <v>72.196617126464844</v>
      </c>
      <c r="AN808" s="6">
        <v>3464.84228515625</v>
      </c>
      <c r="AO808" s="6">
        <v>33.799999237060547</v>
      </c>
      <c r="AP808" s="6">
        <v>20</v>
      </c>
      <c r="AQ808" s="6">
        <v>880.12713623046875</v>
      </c>
      <c r="AR808" s="6">
        <v>9.6999998092651367</v>
      </c>
      <c r="AS808" s="6">
        <v>0.60000002384185791</v>
      </c>
      <c r="AT808" s="6">
        <v>11</v>
      </c>
      <c r="AU808" s="6">
        <v>202.75326538085937</v>
      </c>
      <c r="AV808" s="28">
        <f t="shared" si="84"/>
        <v>20950.63834631443</v>
      </c>
      <c r="AW808" s="28"/>
      <c r="AX808" s="7">
        <v>790</v>
      </c>
      <c r="AY808" s="7">
        <f t="shared" si="82"/>
        <v>20950.63834631443</v>
      </c>
      <c r="AZ808" s="7">
        <f t="shared" si="85"/>
        <v>15458.106832936406</v>
      </c>
      <c r="BA808" s="30">
        <f t="shared" si="86"/>
        <v>779</v>
      </c>
      <c r="BB808" s="31">
        <f t="shared" si="87"/>
        <v>0.79086294416243652</v>
      </c>
    </row>
    <row r="809" spans="1:54" x14ac:dyDescent="0.25">
      <c r="A809" s="10">
        <f t="shared" si="83"/>
        <v>9</v>
      </c>
      <c r="C809" s="5">
        <v>31685</v>
      </c>
      <c r="D809" s="6">
        <v>1309.956298828125</v>
      </c>
      <c r="E809" s="6">
        <v>10.930791854858398</v>
      </c>
      <c r="F809" s="6">
        <v>105.53131103515625</v>
      </c>
      <c r="G809" s="6">
        <v>524.88153076171875</v>
      </c>
      <c r="H809" s="6">
        <v>18.600000381469727</v>
      </c>
      <c r="I809" s="6">
        <v>57.144237518310547</v>
      </c>
      <c r="J809" s="6">
        <v>1452.188232421875</v>
      </c>
      <c r="K809" s="6">
        <v>272.6195068359375</v>
      </c>
      <c r="L809" s="6">
        <v>329.87139892578125</v>
      </c>
      <c r="M809" s="6">
        <v>18.299999237060547</v>
      </c>
      <c r="N809" s="6">
        <v>9.8693819046020508</v>
      </c>
      <c r="O809" s="6">
        <v>230.39999389648437</v>
      </c>
      <c r="P809" s="6">
        <v>1734.7353515625</v>
      </c>
      <c r="Q809" s="6">
        <v>117.87537384033203</v>
      </c>
      <c r="R809" s="6">
        <v>67</v>
      </c>
      <c r="S809" s="6">
        <v>522.5289306640625</v>
      </c>
      <c r="T809" s="6">
        <v>23.72764778137207</v>
      </c>
      <c r="U809" s="6">
        <v>360</v>
      </c>
      <c r="V809" s="6">
        <v>126.71488952636719</v>
      </c>
      <c r="W809" s="6">
        <v>10.199999809265137</v>
      </c>
      <c r="X809" s="6">
        <v>301.29998779296875</v>
      </c>
      <c r="Y809" s="6">
        <v>100.21522521972656</v>
      </c>
      <c r="Z809" s="6">
        <v>676.896484375</v>
      </c>
      <c r="AA809" s="6">
        <v>78.5</v>
      </c>
      <c r="AB809" s="6">
        <v>213.4788818359375</v>
      </c>
      <c r="AC809" s="6">
        <v>17.5</v>
      </c>
      <c r="AD809" s="6">
        <v>2020.361328125</v>
      </c>
      <c r="AE809" s="6">
        <v>3204.92236328125</v>
      </c>
      <c r="AF809" s="6">
        <v>202.27862548828125</v>
      </c>
      <c r="AG809" s="6">
        <v>670.94818115234375</v>
      </c>
      <c r="AH809" s="6">
        <v>4.0999999046325684</v>
      </c>
      <c r="AI809" s="6">
        <v>4.8000001907348633</v>
      </c>
      <c r="AJ809" s="6">
        <v>44.358375549316406</v>
      </c>
      <c r="AK809" s="6">
        <v>37</v>
      </c>
      <c r="AL809" s="6">
        <v>3.0109996795654297</v>
      </c>
      <c r="AM809" s="6">
        <v>44.243129730224609</v>
      </c>
      <c r="AN809" s="6">
        <v>3360.929931640625</v>
      </c>
      <c r="AO809" s="6">
        <v>33.799999237060547</v>
      </c>
      <c r="AP809" s="6">
        <v>20</v>
      </c>
      <c r="AQ809" s="6">
        <v>844.616943359375</v>
      </c>
      <c r="AR809" s="6">
        <v>9.6999998092651367</v>
      </c>
      <c r="AS809" s="6">
        <v>6.1486606597900391</v>
      </c>
      <c r="AT809" s="6">
        <v>11</v>
      </c>
      <c r="AU809" s="6">
        <v>195.44578552246094</v>
      </c>
      <c r="AV809" s="28">
        <f t="shared" si="84"/>
        <v>19408.629779338837</v>
      </c>
      <c r="AW809" s="28"/>
      <c r="AX809" s="7">
        <v>791</v>
      </c>
      <c r="AY809" s="7">
        <f t="shared" si="82"/>
        <v>19408.629779338837</v>
      </c>
      <c r="AZ809" s="7">
        <f t="shared" si="85"/>
        <v>15457.837757706642</v>
      </c>
      <c r="BA809" s="30">
        <f t="shared" si="86"/>
        <v>780</v>
      </c>
      <c r="BB809" s="31">
        <f t="shared" si="87"/>
        <v>0.79187817258883253</v>
      </c>
    </row>
    <row r="810" spans="1:54" x14ac:dyDescent="0.25">
      <c r="A810" s="10">
        <f t="shared" si="83"/>
        <v>10</v>
      </c>
      <c r="C810" s="5">
        <v>31716</v>
      </c>
      <c r="D810" s="6">
        <v>1265.943359375</v>
      </c>
      <c r="E810" s="6">
        <v>10.843194007873535</v>
      </c>
      <c r="F810" s="6">
        <v>105.16089630126953</v>
      </c>
      <c r="G810" s="6">
        <v>517.2724609375</v>
      </c>
      <c r="H810" s="6">
        <v>27.709199905395508</v>
      </c>
      <c r="I810" s="6">
        <v>59.769680023193359</v>
      </c>
      <c r="J810" s="6">
        <v>1445.30078125</v>
      </c>
      <c r="K810" s="6">
        <v>272.82357788085937</v>
      </c>
      <c r="L810" s="6">
        <v>287</v>
      </c>
      <c r="M810" s="6">
        <v>18.299999237060547</v>
      </c>
      <c r="N810" s="6">
        <v>9.8000001907348633</v>
      </c>
      <c r="O810" s="6">
        <v>230.39999389648437</v>
      </c>
      <c r="P810" s="6">
        <v>1690</v>
      </c>
      <c r="Q810" s="6">
        <v>121.65119934082031</v>
      </c>
      <c r="R810" s="6">
        <v>66</v>
      </c>
      <c r="S810" s="6">
        <v>533.2218017578125</v>
      </c>
      <c r="T810" s="6">
        <v>24.285106658935547</v>
      </c>
      <c r="U810" s="6">
        <v>353.17880249023437</v>
      </c>
      <c r="V810" s="6">
        <v>114.20726013183594</v>
      </c>
      <c r="W810" s="6">
        <v>10.199999809265137</v>
      </c>
      <c r="X810" s="6">
        <v>301.29998779296875</v>
      </c>
      <c r="Y810" s="6">
        <v>99.906227111816406</v>
      </c>
      <c r="Z810" s="6">
        <v>676</v>
      </c>
      <c r="AA810" s="6">
        <v>78.5</v>
      </c>
      <c r="AB810" s="6">
        <v>223.06953430175781</v>
      </c>
      <c r="AC810" s="6">
        <v>17.5</v>
      </c>
      <c r="AD810" s="6">
        <v>1932.1693115234375</v>
      </c>
      <c r="AE810" s="6">
        <v>2920.737548828125</v>
      </c>
      <c r="AF810" s="6">
        <v>190.92393493652344</v>
      </c>
      <c r="AG810" s="6">
        <v>637.4749755859375</v>
      </c>
      <c r="AH810" s="6">
        <v>4.0999999046325684</v>
      </c>
      <c r="AI810" s="6">
        <v>21.030895233154297</v>
      </c>
      <c r="AJ810" s="6">
        <v>29.803871154785156</v>
      </c>
      <c r="AK810" s="6">
        <v>37</v>
      </c>
      <c r="AL810" s="6">
        <v>0.60000002384185791</v>
      </c>
      <c r="AM810" s="6">
        <v>31</v>
      </c>
      <c r="AN810" s="6">
        <v>3290.195556640625</v>
      </c>
      <c r="AO810" s="6">
        <v>33.799999237060547</v>
      </c>
      <c r="AP810" s="6">
        <v>20</v>
      </c>
      <c r="AQ810" s="6">
        <v>810.32183837890625</v>
      </c>
      <c r="AR810" s="6">
        <v>9.6999998092651367</v>
      </c>
      <c r="AS810" s="6">
        <v>5.4468522071838379</v>
      </c>
      <c r="AT810" s="6">
        <v>11</v>
      </c>
      <c r="AU810" s="6">
        <v>185.54486083984375</v>
      </c>
      <c r="AV810" s="28">
        <f t="shared" si="84"/>
        <v>18730.19270670414</v>
      </c>
      <c r="AW810" s="28"/>
      <c r="AX810" s="7">
        <v>792</v>
      </c>
      <c r="AY810" s="7">
        <f t="shared" si="82"/>
        <v>18730.19270670414</v>
      </c>
      <c r="AZ810" s="7">
        <f t="shared" si="85"/>
        <v>15448.530668735504</v>
      </c>
      <c r="BA810" s="30">
        <f t="shared" si="86"/>
        <v>781</v>
      </c>
      <c r="BB810" s="31">
        <f t="shared" si="87"/>
        <v>0.79289340101522843</v>
      </c>
    </row>
    <row r="811" spans="1:54" x14ac:dyDescent="0.25">
      <c r="A811" s="10">
        <f t="shared" si="83"/>
        <v>11</v>
      </c>
      <c r="C811" s="5">
        <v>31746</v>
      </c>
      <c r="D811" s="6">
        <v>1257.034912109375</v>
      </c>
      <c r="E811" s="6">
        <v>10</v>
      </c>
      <c r="F811" s="6">
        <v>105</v>
      </c>
      <c r="G811" s="6">
        <v>504.43685913085937</v>
      </c>
      <c r="H811" s="6">
        <v>18.600000381469727</v>
      </c>
      <c r="I811" s="6">
        <v>61.067996978759766</v>
      </c>
      <c r="J811" s="6">
        <v>1441.6279296875</v>
      </c>
      <c r="K811" s="6">
        <v>273.31607055664062</v>
      </c>
      <c r="L811" s="6">
        <v>279.13046264648437</v>
      </c>
      <c r="M811" s="6">
        <v>31.112766265869141</v>
      </c>
      <c r="N811" s="6">
        <v>9.8000001907348633</v>
      </c>
      <c r="O811" s="6">
        <v>237.8099365234375</v>
      </c>
      <c r="P811" s="6">
        <v>1690</v>
      </c>
      <c r="Q811" s="6">
        <v>128.01318359375</v>
      </c>
      <c r="R811" s="6">
        <v>64</v>
      </c>
      <c r="S811" s="6">
        <v>521.64208984375</v>
      </c>
      <c r="T811" s="6">
        <v>25</v>
      </c>
      <c r="U811" s="6">
        <v>338.65823364257813</v>
      </c>
      <c r="V811" s="6">
        <v>137.16545104980469</v>
      </c>
      <c r="W811" s="6">
        <v>10.688626289367676</v>
      </c>
      <c r="X811" s="6">
        <v>287.97048950195312</v>
      </c>
      <c r="Y811" s="6">
        <v>90.205856323242188</v>
      </c>
      <c r="Z811" s="6">
        <v>660.42291259765625</v>
      </c>
      <c r="AA811" s="6">
        <v>78.5</v>
      </c>
      <c r="AB811" s="6">
        <v>277.92333984375</v>
      </c>
      <c r="AC811" s="6">
        <v>17.5</v>
      </c>
      <c r="AD811" s="6">
        <v>1949.9097900390625</v>
      </c>
      <c r="AE811" s="6">
        <v>2682.35205078125</v>
      </c>
      <c r="AF811" s="6">
        <v>178.33518981933594</v>
      </c>
      <c r="AG811" s="6">
        <v>639.18914794921875</v>
      </c>
      <c r="AH811" s="6">
        <v>4.0999999046325684</v>
      </c>
      <c r="AI811" s="6">
        <v>113.39109039306641</v>
      </c>
      <c r="AJ811" s="6">
        <v>23.146520614624023</v>
      </c>
      <c r="AK811" s="6">
        <v>37</v>
      </c>
      <c r="AL811" s="6">
        <v>0.60000002384185791</v>
      </c>
      <c r="AM811" s="6">
        <v>40.660259246826172</v>
      </c>
      <c r="AN811" s="6">
        <v>3215.929443359375</v>
      </c>
      <c r="AO811" s="6">
        <v>33.799999237060547</v>
      </c>
      <c r="AP811" s="6">
        <v>20</v>
      </c>
      <c r="AQ811" s="6">
        <v>780.36419677734375</v>
      </c>
      <c r="AR811" s="6">
        <v>9.6999998092651367</v>
      </c>
      <c r="AS811" s="6">
        <v>5.3404579162597656</v>
      </c>
      <c r="AT811" s="6">
        <v>18.251787185668945</v>
      </c>
      <c r="AU811" s="6">
        <v>179.16841125488281</v>
      </c>
      <c r="AV811" s="28">
        <f t="shared" si="84"/>
        <v>18487.865461468697</v>
      </c>
      <c r="AW811" s="28"/>
      <c r="AX811" s="7">
        <v>793</v>
      </c>
      <c r="AY811" s="7">
        <f t="shared" si="82"/>
        <v>18487.865461468697</v>
      </c>
      <c r="AZ811" s="7">
        <f t="shared" si="85"/>
        <v>15446.178495168686</v>
      </c>
      <c r="BA811" s="30">
        <f t="shared" si="86"/>
        <v>782</v>
      </c>
      <c r="BB811" s="31">
        <f t="shared" si="87"/>
        <v>0.79390862944162433</v>
      </c>
    </row>
    <row r="812" spans="1:54" x14ac:dyDescent="0.25">
      <c r="A812" s="10">
        <f t="shared" si="83"/>
        <v>12</v>
      </c>
      <c r="C812" s="5">
        <v>31777</v>
      </c>
      <c r="D812" s="6">
        <v>1248.6690673828125</v>
      </c>
      <c r="E812" s="6">
        <v>10</v>
      </c>
      <c r="F812" s="6">
        <v>105.25615692138672</v>
      </c>
      <c r="G812" s="6">
        <v>494.1256103515625</v>
      </c>
      <c r="H812" s="6">
        <v>213.93211364746094</v>
      </c>
      <c r="I812" s="6">
        <v>64.053421020507813</v>
      </c>
      <c r="J812" s="6">
        <v>1447.6522216796875</v>
      </c>
      <c r="K812" s="6">
        <v>275.513671875</v>
      </c>
      <c r="L812" s="6">
        <v>271.28353881835937</v>
      </c>
      <c r="M812" s="6">
        <v>18.299999237060547</v>
      </c>
      <c r="N812" s="6">
        <v>9.8000001907348633</v>
      </c>
      <c r="O812" s="6">
        <v>262.48556518554688</v>
      </c>
      <c r="P812" s="6">
        <v>1690</v>
      </c>
      <c r="Q812" s="6">
        <v>135.97000122070312</v>
      </c>
      <c r="R812" s="6">
        <v>62</v>
      </c>
      <c r="S812" s="6">
        <v>501.24447631835938</v>
      </c>
      <c r="T812" s="6">
        <v>26.0526123046875</v>
      </c>
      <c r="U812" s="6">
        <v>312.93536376953125</v>
      </c>
      <c r="V812" s="6">
        <v>159.52900695800781</v>
      </c>
      <c r="W812" s="6">
        <v>10.199999809265137</v>
      </c>
      <c r="X812" s="6">
        <v>283.59976196289062</v>
      </c>
      <c r="Y812" s="6">
        <v>77.847427368164062</v>
      </c>
      <c r="Z812" s="6">
        <v>647.09747314453125</v>
      </c>
      <c r="AA812" s="6">
        <v>100.74288940429687</v>
      </c>
      <c r="AB812" s="6">
        <v>317.78030395507812</v>
      </c>
      <c r="AC812" s="6">
        <v>17.5</v>
      </c>
      <c r="AD812" s="6">
        <v>1950</v>
      </c>
      <c r="AE812" s="6">
        <v>2691.204833984375</v>
      </c>
      <c r="AF812" s="6">
        <v>173.74359130859375</v>
      </c>
      <c r="AG812" s="6">
        <v>640.04534912109375</v>
      </c>
      <c r="AH812" s="6">
        <v>4.0999999046325684</v>
      </c>
      <c r="AI812" s="6">
        <v>4.8000001907348633</v>
      </c>
      <c r="AJ812" s="6">
        <v>18.620386123657227</v>
      </c>
      <c r="AK812" s="6">
        <v>37</v>
      </c>
      <c r="AL812" s="6">
        <v>2.2600979804992676</v>
      </c>
      <c r="AM812" s="6">
        <v>51.826301574707031</v>
      </c>
      <c r="AN812" s="6">
        <v>3194.818359375</v>
      </c>
      <c r="AO812" s="6">
        <v>33.799999237060547</v>
      </c>
      <c r="AP812" s="6">
        <v>26.763111114501953</v>
      </c>
      <c r="AQ812" s="6">
        <v>968.91802978515625</v>
      </c>
      <c r="AR812" s="6">
        <v>9.6999998092651367</v>
      </c>
      <c r="AS812" s="6">
        <v>0.60000002384185791</v>
      </c>
      <c r="AT812" s="6">
        <v>50.888454437255859</v>
      </c>
      <c r="AU812" s="6">
        <v>172.39230346679687</v>
      </c>
      <c r="AV812" s="28">
        <f t="shared" si="84"/>
        <v>18795.051499962807</v>
      </c>
      <c r="AW812" s="28"/>
      <c r="AX812" s="7">
        <v>794</v>
      </c>
      <c r="AY812" s="7">
        <f t="shared" si="82"/>
        <v>18795.051499962807</v>
      </c>
      <c r="AZ812" s="7">
        <f t="shared" si="85"/>
        <v>15441.552531242371</v>
      </c>
      <c r="BA812" s="30">
        <f t="shared" si="86"/>
        <v>783</v>
      </c>
      <c r="BB812" s="31">
        <f t="shared" si="87"/>
        <v>0.79492385786802033</v>
      </c>
    </row>
    <row r="813" spans="1:54" x14ac:dyDescent="0.25">
      <c r="A813" s="10">
        <f t="shared" si="83"/>
        <v>1</v>
      </c>
      <c r="C813" s="5">
        <v>31808</v>
      </c>
      <c r="D813" s="6">
        <v>1248.205078125</v>
      </c>
      <c r="E813" s="6">
        <v>10</v>
      </c>
      <c r="F813" s="6">
        <v>105.81946563720703</v>
      </c>
      <c r="G813" s="6">
        <v>497.82806396484375</v>
      </c>
      <c r="H813" s="6">
        <v>301.173828125</v>
      </c>
      <c r="I813" s="6">
        <v>74.435920715332031</v>
      </c>
      <c r="J813" s="6">
        <v>1472.2105712890625</v>
      </c>
      <c r="K813" s="6">
        <v>285.77407836914062</v>
      </c>
      <c r="L813" s="6">
        <v>263.60614013671875</v>
      </c>
      <c r="M813" s="6">
        <v>18.299999237060547</v>
      </c>
      <c r="N813" s="6">
        <v>11.160735130310059</v>
      </c>
      <c r="O813" s="6">
        <v>265.13980102539062</v>
      </c>
      <c r="P813" s="6">
        <v>1684.5263671875</v>
      </c>
      <c r="Q813" s="6">
        <v>143.05000305175781</v>
      </c>
      <c r="R813" s="6">
        <v>62</v>
      </c>
      <c r="S813" s="6">
        <v>492.53207397460937</v>
      </c>
      <c r="T813" s="6">
        <v>27.530033111572266</v>
      </c>
      <c r="U813" s="6">
        <v>297.83523559570312</v>
      </c>
      <c r="V813" s="6">
        <v>182.99896240234375</v>
      </c>
      <c r="W813" s="6">
        <v>10.199999809265137</v>
      </c>
      <c r="X813" s="6">
        <v>278.41302490234375</v>
      </c>
      <c r="Y813" s="6">
        <v>72.187225341796875</v>
      </c>
      <c r="Z813" s="6">
        <v>637.02557373046875</v>
      </c>
      <c r="AA813" s="6">
        <v>161.22630310058594</v>
      </c>
      <c r="AB813" s="6">
        <v>368.48403930664062</v>
      </c>
      <c r="AC813" s="6">
        <v>17.5</v>
      </c>
      <c r="AD813" s="6">
        <v>1950</v>
      </c>
      <c r="AE813" s="6">
        <v>2707.337158203125</v>
      </c>
      <c r="AF813" s="6">
        <v>173.47610473632812</v>
      </c>
      <c r="AG813" s="6">
        <v>653.73931884765625</v>
      </c>
      <c r="AH813" s="6">
        <v>4.0999999046325684</v>
      </c>
      <c r="AI813" s="6">
        <v>4.8000001907348633</v>
      </c>
      <c r="AJ813" s="6">
        <v>19.674541473388672</v>
      </c>
      <c r="AK813" s="6">
        <v>37</v>
      </c>
      <c r="AL813" s="6">
        <v>7.4491796493530273</v>
      </c>
      <c r="AM813" s="6">
        <v>62.896560668945313</v>
      </c>
      <c r="AN813" s="6">
        <v>3306.230224609375</v>
      </c>
      <c r="AO813" s="6">
        <v>44</v>
      </c>
      <c r="AP813" s="6">
        <v>34.872463226318359</v>
      </c>
      <c r="AQ813" s="6">
        <v>1331.75732421875</v>
      </c>
      <c r="AR813" s="6">
        <v>9.6999998092651367</v>
      </c>
      <c r="AS813" s="6">
        <v>7.5842165946960449</v>
      </c>
      <c r="AT813" s="6">
        <v>57.809253692626953</v>
      </c>
      <c r="AU813" s="6">
        <v>167.90557861328125</v>
      </c>
      <c r="AV813" s="28">
        <f t="shared" si="84"/>
        <v>19569.49444770813</v>
      </c>
      <c r="AW813" s="28"/>
      <c r="AX813" s="7">
        <v>795</v>
      </c>
      <c r="AY813" s="7">
        <f t="shared" si="82"/>
        <v>19569.49444770813</v>
      </c>
      <c r="AZ813" s="7">
        <f t="shared" si="85"/>
        <v>15432.67849111557</v>
      </c>
      <c r="BA813" s="30">
        <f t="shared" si="86"/>
        <v>784</v>
      </c>
      <c r="BB813" s="31">
        <f t="shared" si="87"/>
        <v>0.79593908629441623</v>
      </c>
    </row>
    <row r="814" spans="1:54" x14ac:dyDescent="0.25">
      <c r="A814" s="10">
        <f t="shared" si="83"/>
        <v>2</v>
      </c>
      <c r="C814" s="5">
        <v>31836</v>
      </c>
      <c r="D814" s="6">
        <v>1274.4315185546875</v>
      </c>
      <c r="E814" s="6">
        <v>35.214694976806641</v>
      </c>
      <c r="F814" s="6">
        <v>108.41759490966797</v>
      </c>
      <c r="G814" s="6">
        <v>574.454833984375</v>
      </c>
      <c r="H814" s="6">
        <v>292.33062744140625</v>
      </c>
      <c r="I814" s="6">
        <v>86.5</v>
      </c>
      <c r="J814" s="6">
        <v>1562.1722412109375</v>
      </c>
      <c r="K814" s="6">
        <v>309.6710205078125</v>
      </c>
      <c r="L814" s="6">
        <v>260.88497924804687</v>
      </c>
      <c r="M814" s="6">
        <v>18.299999237060547</v>
      </c>
      <c r="N814" s="6">
        <v>11.154373168945313</v>
      </c>
      <c r="O814" s="6">
        <v>292.66079711914062</v>
      </c>
      <c r="P814" s="6">
        <v>1690</v>
      </c>
      <c r="Q814" s="6">
        <v>140.28990173339844</v>
      </c>
      <c r="R814" s="6">
        <v>62</v>
      </c>
      <c r="S814" s="6">
        <v>548.07122802734375</v>
      </c>
      <c r="T814" s="6">
        <v>30.909624099731445</v>
      </c>
      <c r="U814" s="6">
        <v>290.2452392578125</v>
      </c>
      <c r="V814" s="6">
        <v>209.80078125</v>
      </c>
      <c r="W814" s="6">
        <v>10.199999809265137</v>
      </c>
      <c r="X814" s="6">
        <v>285.05804443359375</v>
      </c>
      <c r="Y814" s="6">
        <v>80.349800109863281</v>
      </c>
      <c r="Z814" s="6">
        <v>641.91839599609375</v>
      </c>
      <c r="AA814" s="6">
        <v>126.47800445556641</v>
      </c>
      <c r="AB814" s="6">
        <v>434.308349609375</v>
      </c>
      <c r="AC814" s="6">
        <v>19.827751159667969</v>
      </c>
      <c r="AD814" s="6">
        <v>1950</v>
      </c>
      <c r="AE814" s="6">
        <v>2867.8251953125</v>
      </c>
      <c r="AF814" s="6">
        <v>188</v>
      </c>
      <c r="AG814" s="6">
        <v>681.27630615234375</v>
      </c>
      <c r="AH814" s="6">
        <v>4.0999999046325684</v>
      </c>
      <c r="AI814" s="6">
        <v>91.178489685058594</v>
      </c>
      <c r="AJ814" s="6">
        <v>25.830888748168945</v>
      </c>
      <c r="AK814" s="6">
        <v>49.514919281005859</v>
      </c>
      <c r="AL814" s="6">
        <v>12.971591949462891</v>
      </c>
      <c r="AM814" s="6">
        <v>70.733131408691406</v>
      </c>
      <c r="AN814" s="6">
        <v>3623.71728515625</v>
      </c>
      <c r="AO814" s="6">
        <v>33.799999237060547</v>
      </c>
      <c r="AP814" s="6">
        <v>20</v>
      </c>
      <c r="AQ814" s="6">
        <v>1660.519287109375</v>
      </c>
      <c r="AR814" s="6">
        <v>9.6999998092651367</v>
      </c>
      <c r="AS814" s="6">
        <v>8.8393802642822266</v>
      </c>
      <c r="AT814" s="6">
        <v>66.766616821289063</v>
      </c>
      <c r="AU814" s="6">
        <v>177.07760620117187</v>
      </c>
      <c r="AV814" s="28">
        <f t="shared" si="84"/>
        <v>20937.500497341156</v>
      </c>
      <c r="AW814" s="28"/>
      <c r="AX814" s="7">
        <v>796</v>
      </c>
      <c r="AY814" s="7">
        <f t="shared" si="82"/>
        <v>20937.500497341156</v>
      </c>
      <c r="AZ814" s="7">
        <f t="shared" si="85"/>
        <v>15420.016005039215</v>
      </c>
      <c r="BA814" s="30">
        <f t="shared" si="86"/>
        <v>785</v>
      </c>
      <c r="BB814" s="31">
        <f t="shared" si="87"/>
        <v>0.79695431472081213</v>
      </c>
    </row>
    <row r="815" spans="1:54" x14ac:dyDescent="0.25">
      <c r="A815" s="10">
        <f t="shared" si="83"/>
        <v>3</v>
      </c>
      <c r="C815" s="5">
        <v>31867</v>
      </c>
      <c r="D815" s="6">
        <v>1298.9320068359375</v>
      </c>
      <c r="E815" s="6">
        <v>76.811859130859375</v>
      </c>
      <c r="F815" s="6">
        <v>113.11213684082031</v>
      </c>
      <c r="G815" s="6">
        <v>685</v>
      </c>
      <c r="H815" s="6">
        <v>323.70001220703125</v>
      </c>
      <c r="I815" s="6">
        <v>102.90395355224609</v>
      </c>
      <c r="J815" s="6">
        <v>1779.7220458984375</v>
      </c>
      <c r="K815" s="6">
        <v>349.17465209960937</v>
      </c>
      <c r="L815" s="6">
        <v>286.1212158203125</v>
      </c>
      <c r="M815" s="6">
        <v>18.299999237060547</v>
      </c>
      <c r="N815" s="6">
        <v>11.087350845336914</v>
      </c>
      <c r="O815" s="6">
        <v>323.76727294921875</v>
      </c>
      <c r="P815" s="6">
        <v>1690</v>
      </c>
      <c r="Q815" s="6">
        <v>137.62095642089844</v>
      </c>
      <c r="R815" s="6">
        <v>64</v>
      </c>
      <c r="S815" s="6">
        <v>680</v>
      </c>
      <c r="T815" s="6">
        <v>36.328338623046875</v>
      </c>
      <c r="U815" s="6">
        <v>290.5426025390625</v>
      </c>
      <c r="V815" s="6">
        <v>185.833740234375</v>
      </c>
      <c r="W815" s="6">
        <v>10.199999809265137</v>
      </c>
      <c r="X815" s="6">
        <v>290.55950927734375</v>
      </c>
      <c r="Y815" s="6">
        <v>89.874435424804688</v>
      </c>
      <c r="Z815" s="6">
        <v>657.55841064453125</v>
      </c>
      <c r="AA815" s="6">
        <v>137.01286315917969</v>
      </c>
      <c r="AB815" s="6">
        <v>417.91033935546875</v>
      </c>
      <c r="AC815" s="6">
        <v>37.667201995849609</v>
      </c>
      <c r="AD815" s="6">
        <v>1998.764404296875</v>
      </c>
      <c r="AE815" s="6">
        <v>3053</v>
      </c>
      <c r="AF815" s="6">
        <v>193</v>
      </c>
      <c r="AG815" s="6">
        <v>707.20709228515625</v>
      </c>
      <c r="AH815" s="6">
        <v>4.1333560943603516</v>
      </c>
      <c r="AI815" s="6">
        <v>99.785728454589844</v>
      </c>
      <c r="AJ815" s="6">
        <v>43.975547790527344</v>
      </c>
      <c r="AK815" s="6">
        <v>65.764984130859375</v>
      </c>
      <c r="AL815" s="6">
        <v>22.133077621459961</v>
      </c>
      <c r="AM815" s="6">
        <v>81.193672180175781</v>
      </c>
      <c r="AN815" s="6">
        <v>4325.67529296875</v>
      </c>
      <c r="AO815" s="6">
        <v>39.185146331787109</v>
      </c>
      <c r="AP815" s="6">
        <v>20</v>
      </c>
      <c r="AQ815" s="6">
        <v>1626.6363525390625</v>
      </c>
      <c r="AR815" s="6">
        <v>11.800000190734863</v>
      </c>
      <c r="AS815" s="6">
        <v>10.538647651672363</v>
      </c>
      <c r="AT815" s="6">
        <v>66.639320373535156</v>
      </c>
      <c r="AU815" s="6">
        <v>206</v>
      </c>
      <c r="AV815" s="28">
        <f t="shared" si="84"/>
        <v>22669.173525810242</v>
      </c>
      <c r="AW815" s="28"/>
      <c r="AX815" s="7">
        <v>797</v>
      </c>
      <c r="AY815" s="7">
        <f t="shared" si="82"/>
        <v>22669.173525810242</v>
      </c>
      <c r="AZ815" s="7">
        <f t="shared" si="85"/>
        <v>15410.670095399022</v>
      </c>
      <c r="BA815" s="30">
        <f t="shared" si="86"/>
        <v>786</v>
      </c>
      <c r="BB815" s="31">
        <f t="shared" si="87"/>
        <v>0.79796954314720814</v>
      </c>
    </row>
    <row r="816" spans="1:54" x14ac:dyDescent="0.25">
      <c r="A816" s="10">
        <f t="shared" si="83"/>
        <v>4</v>
      </c>
      <c r="C816" s="5">
        <v>31897</v>
      </c>
      <c r="D816" s="6">
        <v>1246.04248046875</v>
      </c>
      <c r="E816" s="6">
        <v>78.879981994628906</v>
      </c>
      <c r="F816" s="6">
        <v>113.12875366210937</v>
      </c>
      <c r="G816" s="6">
        <v>722.74639892578125</v>
      </c>
      <c r="H816" s="6">
        <v>260.75979614257812</v>
      </c>
      <c r="I816" s="6">
        <v>94.401344299316406</v>
      </c>
      <c r="J816" s="6">
        <v>1896.959716796875</v>
      </c>
      <c r="K816" s="6">
        <v>363.28231811523437</v>
      </c>
      <c r="L816" s="6">
        <v>341.303955078125</v>
      </c>
      <c r="M816" s="6">
        <v>18.299999237060547</v>
      </c>
      <c r="N816" s="6">
        <v>10.938766479492188</v>
      </c>
      <c r="O816" s="6">
        <v>293.35205078125</v>
      </c>
      <c r="P816" s="6">
        <v>1713</v>
      </c>
      <c r="Q816" s="6">
        <v>123.05910491943359</v>
      </c>
      <c r="R816" s="6">
        <v>65</v>
      </c>
      <c r="S816" s="6">
        <v>755.5604248046875</v>
      </c>
      <c r="T816" s="6">
        <v>38.699310302734375</v>
      </c>
      <c r="U816" s="6">
        <v>360</v>
      </c>
      <c r="V816" s="6">
        <v>177.01756286621094</v>
      </c>
      <c r="W816" s="6">
        <v>10.199999809265137</v>
      </c>
      <c r="X816" s="6">
        <v>301.29998779296875</v>
      </c>
      <c r="Y816" s="6">
        <v>89.492469787597656</v>
      </c>
      <c r="Z816" s="6">
        <v>738.2269287109375</v>
      </c>
      <c r="AA816" s="6">
        <v>78.5</v>
      </c>
      <c r="AB816" s="6">
        <v>462.0888671875</v>
      </c>
      <c r="AC816" s="6">
        <v>39.922092437744141</v>
      </c>
      <c r="AD816" s="6">
        <v>2036.68701171875</v>
      </c>
      <c r="AE816" s="6">
        <v>3200.329833984375</v>
      </c>
      <c r="AF816" s="6">
        <v>197.81982421875</v>
      </c>
      <c r="AG816" s="6">
        <v>804.8070068359375</v>
      </c>
      <c r="AH816" s="6">
        <v>4.0999999046325684</v>
      </c>
      <c r="AI816" s="6">
        <v>98.8143310546875</v>
      </c>
      <c r="AJ816" s="6">
        <v>46.326953887939453</v>
      </c>
      <c r="AK816" s="6">
        <v>59.767887115478516</v>
      </c>
      <c r="AL816" s="6">
        <v>32.315563201904297</v>
      </c>
      <c r="AM816" s="6">
        <v>85.364677429199219</v>
      </c>
      <c r="AN816" s="6">
        <v>4540.13330078125</v>
      </c>
      <c r="AO816" s="6">
        <v>33.799999237060547</v>
      </c>
      <c r="AP816" s="6">
        <v>39.977340698242188</v>
      </c>
      <c r="AQ816" s="6">
        <v>1375.254150390625</v>
      </c>
      <c r="AR816" s="6">
        <v>9.6999998092651367</v>
      </c>
      <c r="AS816" s="6">
        <v>53.118869781494141</v>
      </c>
      <c r="AT816" s="6">
        <v>28.295618057250977</v>
      </c>
      <c r="AU816" s="6">
        <v>206</v>
      </c>
      <c r="AV816" s="28">
        <f t="shared" si="84"/>
        <v>23244.774678707123</v>
      </c>
      <c r="AW816" s="28"/>
      <c r="AX816" s="7">
        <v>798</v>
      </c>
      <c r="AY816" s="7">
        <f t="shared" si="82"/>
        <v>23244.774678707123</v>
      </c>
      <c r="AZ816" s="7">
        <f t="shared" si="85"/>
        <v>15381.065184831621</v>
      </c>
      <c r="BA816" s="30">
        <f t="shared" si="86"/>
        <v>787</v>
      </c>
      <c r="BB816" s="31">
        <f t="shared" si="87"/>
        <v>0.79898477157360404</v>
      </c>
    </row>
    <row r="817" spans="1:54" x14ac:dyDescent="0.25">
      <c r="A817" s="10">
        <f t="shared" si="83"/>
        <v>5</v>
      </c>
      <c r="C817" s="5">
        <v>31928</v>
      </c>
      <c r="D817" s="6">
        <v>1185.8785400390625</v>
      </c>
      <c r="E817" s="6">
        <v>50.942562103271484</v>
      </c>
      <c r="F817" s="6">
        <v>83.607635498046875</v>
      </c>
      <c r="G817" s="6">
        <v>687.16229248046875</v>
      </c>
      <c r="H817" s="6">
        <v>163.08735656738281</v>
      </c>
      <c r="I817" s="6">
        <v>79.735115051269531</v>
      </c>
      <c r="J817" s="6">
        <v>1867.9833984375</v>
      </c>
      <c r="K817" s="6">
        <v>350.81185913085937</v>
      </c>
      <c r="L817" s="6">
        <v>376.40985107421875</v>
      </c>
      <c r="M817" s="6">
        <v>18.299999237060547</v>
      </c>
      <c r="N817" s="6">
        <v>10.72658634185791</v>
      </c>
      <c r="O817" s="6">
        <v>261.4124755859375</v>
      </c>
      <c r="P817" s="6">
        <v>1835.2579345703125</v>
      </c>
      <c r="Q817" s="6">
        <v>105.67673492431641</v>
      </c>
      <c r="R817" s="6">
        <v>66</v>
      </c>
      <c r="S817" s="6">
        <v>786.47259521484375</v>
      </c>
      <c r="T817" s="6">
        <v>35.536334991455078</v>
      </c>
      <c r="U817" s="6">
        <v>344.04425048828125</v>
      </c>
      <c r="V817" s="6">
        <v>122.06436920166016</v>
      </c>
      <c r="W817" s="6">
        <v>10.199999809265137</v>
      </c>
      <c r="X817" s="6">
        <v>301.1322021484375</v>
      </c>
      <c r="Y817" s="6">
        <v>88.977890014648438</v>
      </c>
      <c r="Z817" s="6">
        <v>818.86004638671875</v>
      </c>
      <c r="AA817" s="6">
        <v>78.5</v>
      </c>
      <c r="AB817" s="6">
        <v>432.31771850585937</v>
      </c>
      <c r="AC817" s="6">
        <v>38.127155303955078</v>
      </c>
      <c r="AD817" s="6">
        <v>2028.4173583984375</v>
      </c>
      <c r="AE817" s="6">
        <v>3245.15869140625</v>
      </c>
      <c r="AF817" s="6">
        <v>198.85699462890625</v>
      </c>
      <c r="AG817" s="6">
        <v>851.46563720703125</v>
      </c>
      <c r="AH817" s="6">
        <v>4.0999999046325684</v>
      </c>
      <c r="AI817" s="6">
        <v>97.559005737304688</v>
      </c>
      <c r="AJ817" s="6">
        <v>33.233493804931641</v>
      </c>
      <c r="AK817" s="6">
        <v>59.080558776855469</v>
      </c>
      <c r="AL817" s="6">
        <v>31.994077682495117</v>
      </c>
      <c r="AM817" s="6">
        <v>82.572608947753906</v>
      </c>
      <c r="AN817" s="6">
        <v>4414.67138671875</v>
      </c>
      <c r="AO817" s="6">
        <v>33.799999237060547</v>
      </c>
      <c r="AP817" s="6">
        <v>20</v>
      </c>
      <c r="AQ817" s="6">
        <v>905.22491455078125</v>
      </c>
      <c r="AR817" s="6">
        <v>9.6999998092651367</v>
      </c>
      <c r="AS817" s="6">
        <v>97.93988037109375</v>
      </c>
      <c r="AT817" s="6">
        <v>11</v>
      </c>
      <c r="AU817" s="6">
        <v>193.50761413574219</v>
      </c>
      <c r="AV817" s="28">
        <f t="shared" si="84"/>
        <v>22517.507124423981</v>
      </c>
      <c r="AW817" s="28"/>
      <c r="AX817" s="7">
        <v>799</v>
      </c>
      <c r="AY817" s="7">
        <f t="shared" si="82"/>
        <v>22517.507124423981</v>
      </c>
      <c r="AZ817" s="7">
        <f t="shared" si="85"/>
        <v>15372.171746373177</v>
      </c>
      <c r="BA817" s="30">
        <f t="shared" si="86"/>
        <v>788</v>
      </c>
      <c r="BB817" s="31">
        <f t="shared" si="87"/>
        <v>0.8</v>
      </c>
    </row>
    <row r="818" spans="1:54" x14ac:dyDescent="0.25">
      <c r="A818" s="10">
        <f t="shared" si="83"/>
        <v>6</v>
      </c>
      <c r="C818" s="5">
        <v>31958</v>
      </c>
      <c r="D818" s="6">
        <v>1123.19482421875</v>
      </c>
      <c r="E818" s="6">
        <v>21.287553787231445</v>
      </c>
      <c r="F818" s="6">
        <v>36.159702301025391</v>
      </c>
      <c r="G818" s="6">
        <v>644.53839111328125</v>
      </c>
      <c r="H818" s="6">
        <v>18.600000381469727</v>
      </c>
      <c r="I818" s="6">
        <v>47.875091552734375</v>
      </c>
      <c r="J818" s="6">
        <v>1859.00634765625</v>
      </c>
      <c r="K818" s="6">
        <v>299.91757202148437</v>
      </c>
      <c r="L818" s="6">
        <v>336.5633544921875</v>
      </c>
      <c r="M818" s="6">
        <v>25.24791145324707</v>
      </c>
      <c r="N818" s="6">
        <v>10.478824615478516</v>
      </c>
      <c r="O818" s="6">
        <v>230.39999389648437</v>
      </c>
      <c r="P818" s="6">
        <v>1802.0784912109375</v>
      </c>
      <c r="Q818" s="6">
        <v>86.120193481445313</v>
      </c>
      <c r="R818" s="6">
        <v>66</v>
      </c>
      <c r="S818" s="6">
        <v>665.76092529296875</v>
      </c>
      <c r="T818" s="6">
        <v>4</v>
      </c>
      <c r="U818" s="6">
        <v>360</v>
      </c>
      <c r="V818" s="6">
        <v>18.171329498291016</v>
      </c>
      <c r="W818" s="6">
        <v>10.199999809265137</v>
      </c>
      <c r="X818" s="6">
        <v>283.99765014648437</v>
      </c>
      <c r="Y818" s="6">
        <v>88.392112731933594</v>
      </c>
      <c r="Z818" s="6">
        <v>832.86602783203125</v>
      </c>
      <c r="AA818" s="6">
        <v>78.5</v>
      </c>
      <c r="AB818" s="6">
        <v>244.25361633300781</v>
      </c>
      <c r="AC818" s="6">
        <v>34.162700653076172</v>
      </c>
      <c r="AD818" s="6">
        <v>2034.2392578125</v>
      </c>
      <c r="AE818" s="6">
        <v>3226.744140625</v>
      </c>
      <c r="AF818" s="6">
        <v>209.26499938964844</v>
      </c>
      <c r="AG818" s="6">
        <v>796.41326904296875</v>
      </c>
      <c r="AH818" s="6">
        <v>4.0999999046325684</v>
      </c>
      <c r="AI818" s="6">
        <v>96.147102355957031</v>
      </c>
      <c r="AJ818" s="6">
        <v>20.875543594360352</v>
      </c>
      <c r="AK818" s="6">
        <v>52.292850494384766</v>
      </c>
      <c r="AL818" s="6">
        <v>22.767868041992188</v>
      </c>
      <c r="AM818" s="6">
        <v>74.893943786621094</v>
      </c>
      <c r="AN818" s="6">
        <v>3925.264404296875</v>
      </c>
      <c r="AO818" s="6">
        <v>33.799999237060547</v>
      </c>
      <c r="AP818" s="6">
        <v>22.902223587036133</v>
      </c>
      <c r="AQ818" s="6">
        <v>365.49649047851562</v>
      </c>
      <c r="AR818" s="6">
        <v>9.6999998092651367</v>
      </c>
      <c r="AS818" s="6">
        <v>66.246231079101562</v>
      </c>
      <c r="AT818" s="6">
        <v>11</v>
      </c>
      <c r="AU818" s="6">
        <v>182.41766357421875</v>
      </c>
      <c r="AV818" s="28">
        <f t="shared" si="84"/>
        <v>20382.338601589203</v>
      </c>
      <c r="AW818" s="28"/>
      <c r="AX818" s="7">
        <v>800</v>
      </c>
      <c r="AY818" s="7">
        <f t="shared" si="82"/>
        <v>20382.338601589203</v>
      </c>
      <c r="AZ818" s="7">
        <f t="shared" si="85"/>
        <v>15268.422208786011</v>
      </c>
      <c r="BA818" s="30">
        <f t="shared" si="86"/>
        <v>789</v>
      </c>
      <c r="BB818" s="31">
        <f t="shared" si="87"/>
        <v>0.80101522842639594</v>
      </c>
    </row>
    <row r="819" spans="1:54" x14ac:dyDescent="0.25">
      <c r="A819" s="10">
        <f t="shared" si="83"/>
        <v>7</v>
      </c>
      <c r="C819" s="5">
        <v>31989</v>
      </c>
      <c r="D819" s="6">
        <v>1058.55712890625</v>
      </c>
      <c r="E819" s="6">
        <v>10.323025703430176</v>
      </c>
      <c r="F819" s="6">
        <v>10.162419319152832</v>
      </c>
      <c r="G819" s="6">
        <v>606.07159423828125</v>
      </c>
      <c r="H819" s="6">
        <v>78.265113830566406</v>
      </c>
      <c r="I819" s="6">
        <v>18.317243576049805</v>
      </c>
      <c r="J819" s="6">
        <v>1634.8697509765625</v>
      </c>
      <c r="K819" s="6">
        <v>238.4884033203125</v>
      </c>
      <c r="L819" s="6">
        <v>293.35336303710937</v>
      </c>
      <c r="M819" s="6">
        <v>18.299999237060547</v>
      </c>
      <c r="N819" s="6">
        <v>10.221117973327637</v>
      </c>
      <c r="O819" s="6">
        <v>230.39999389648437</v>
      </c>
      <c r="P819" s="6">
        <v>1770.7694091796875</v>
      </c>
      <c r="Q819" s="6">
        <v>84.443534851074219</v>
      </c>
      <c r="R819" s="6">
        <v>67</v>
      </c>
      <c r="S819" s="6">
        <v>508.97091674804687</v>
      </c>
      <c r="T819" s="6">
        <v>4</v>
      </c>
      <c r="U819" s="6">
        <v>360</v>
      </c>
      <c r="V819" s="6">
        <v>11.48047924041748</v>
      </c>
      <c r="W819" s="6">
        <v>10.199999809265137</v>
      </c>
      <c r="X819" s="6">
        <v>246.61470031738281</v>
      </c>
      <c r="Y819" s="6">
        <v>87.729171752929687</v>
      </c>
      <c r="Z819" s="6">
        <v>732.9052734375</v>
      </c>
      <c r="AA819" s="6">
        <v>78.5</v>
      </c>
      <c r="AB819" s="6">
        <v>127.42765808105469</v>
      </c>
      <c r="AC819" s="6">
        <v>28.587686538696289</v>
      </c>
      <c r="AD819" s="6">
        <v>2042.0765380859375</v>
      </c>
      <c r="AE819" s="6">
        <v>3193.67626953125</v>
      </c>
      <c r="AF819" s="6">
        <v>192.79490661621094</v>
      </c>
      <c r="AG819" s="6">
        <v>682.0250244140625</v>
      </c>
      <c r="AH819" s="6">
        <v>4.0999999046325684</v>
      </c>
      <c r="AI819" s="6">
        <v>4.8000001907348633</v>
      </c>
      <c r="AJ819" s="6">
        <v>17.911041259765625</v>
      </c>
      <c r="AK819" s="6">
        <v>43.963356018066406</v>
      </c>
      <c r="AL819" s="6">
        <v>6.661797046661377</v>
      </c>
      <c r="AM819" s="6">
        <v>43.933830261230469</v>
      </c>
      <c r="AN819" s="6">
        <v>3272.639404296875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17.080801010131836</v>
      </c>
      <c r="AT819" s="6">
        <v>11</v>
      </c>
      <c r="AU819" s="6">
        <v>179.83746337890625</v>
      </c>
      <c r="AV819" s="28">
        <f t="shared" si="84"/>
        <v>18302.540141105652</v>
      </c>
      <c r="AW819" s="28"/>
      <c r="AX819" s="7">
        <v>801</v>
      </c>
      <c r="AY819" s="7">
        <f t="shared" si="82"/>
        <v>18302.540141105652</v>
      </c>
      <c r="AZ819" s="7">
        <f t="shared" si="85"/>
        <v>15266.062629655004</v>
      </c>
      <c r="BA819" s="30">
        <f t="shared" si="86"/>
        <v>790</v>
      </c>
      <c r="BB819" s="31">
        <f t="shared" si="87"/>
        <v>0.80203045685279184</v>
      </c>
    </row>
    <row r="820" spans="1:54" x14ac:dyDescent="0.25">
      <c r="A820" s="10">
        <f t="shared" si="83"/>
        <v>8</v>
      </c>
      <c r="C820" s="5">
        <v>32020</v>
      </c>
      <c r="D820" s="6">
        <v>997.17913818359375</v>
      </c>
      <c r="E820" s="6">
        <v>10.173715591430664</v>
      </c>
      <c r="F820" s="6">
        <v>10.098243713378906</v>
      </c>
      <c r="G820" s="6">
        <v>478.60464477539062</v>
      </c>
      <c r="H820" s="6">
        <v>35.176803588867187</v>
      </c>
      <c r="I820" s="6">
        <v>1</v>
      </c>
      <c r="J820" s="6">
        <v>1551.1734619140625</v>
      </c>
      <c r="K820" s="6">
        <v>205.32627868652344</v>
      </c>
      <c r="L820" s="6">
        <v>250.2469482421875</v>
      </c>
      <c r="M820" s="6">
        <v>18.299999237060547</v>
      </c>
      <c r="N820" s="6">
        <v>9.9868087768554687</v>
      </c>
      <c r="O820" s="6">
        <v>230.39999389648437</v>
      </c>
      <c r="P820" s="6">
        <v>1743.072021484375</v>
      </c>
      <c r="Q820" s="6">
        <v>83.153182983398438</v>
      </c>
      <c r="R820" s="6">
        <v>67</v>
      </c>
      <c r="S820" s="6">
        <v>436.87454223632812</v>
      </c>
      <c r="T820" s="6">
        <v>4</v>
      </c>
      <c r="U820" s="6">
        <v>332.26901245117187</v>
      </c>
      <c r="V820" s="6">
        <v>0.20000000298023224</v>
      </c>
      <c r="W820" s="6">
        <v>10.199999809265137</v>
      </c>
      <c r="X820" s="6">
        <v>246.4678955078125</v>
      </c>
      <c r="Y820" s="6">
        <v>87.144317626953125</v>
      </c>
      <c r="Z820" s="6">
        <v>667.8934326171875</v>
      </c>
      <c r="AA820" s="6">
        <v>78.5</v>
      </c>
      <c r="AB820" s="6">
        <v>120</v>
      </c>
      <c r="AC820" s="6">
        <v>23.602483749389648</v>
      </c>
      <c r="AD820" s="6">
        <v>2001.359375</v>
      </c>
      <c r="AE820" s="6">
        <v>2823.593994140625</v>
      </c>
      <c r="AF820" s="6">
        <v>174.43925476074219</v>
      </c>
      <c r="AG820" s="6">
        <v>600.11456298828125</v>
      </c>
      <c r="AH820" s="6">
        <v>4.0999999046325684</v>
      </c>
      <c r="AI820" s="6">
        <v>4.8000001907348633</v>
      </c>
      <c r="AJ820" s="6">
        <v>14.845935821533203</v>
      </c>
      <c r="AK820" s="6">
        <v>37.437446594238281</v>
      </c>
      <c r="AL820" s="6">
        <v>0.60000002384185791</v>
      </c>
      <c r="AM820" s="6">
        <v>37.532321929931641</v>
      </c>
      <c r="AN820" s="6">
        <v>3000.576904296875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0.60000002384185791</v>
      </c>
      <c r="AT820" s="6">
        <v>11</v>
      </c>
      <c r="AU820" s="6">
        <v>204.77761840820313</v>
      </c>
      <c r="AV820" s="28">
        <f t="shared" si="84"/>
        <v>16846.095545724034</v>
      </c>
      <c r="AW820" s="28"/>
      <c r="AX820" s="7">
        <v>802</v>
      </c>
      <c r="AY820" s="7">
        <f t="shared" si="82"/>
        <v>16846.095545724034</v>
      </c>
      <c r="AZ820" s="7">
        <f t="shared" si="85"/>
        <v>15237.086243107915</v>
      </c>
      <c r="BA820" s="30">
        <f t="shared" si="86"/>
        <v>791</v>
      </c>
      <c r="BB820" s="31">
        <f t="shared" si="87"/>
        <v>0.80304568527918785</v>
      </c>
    </row>
    <row r="821" spans="1:54" x14ac:dyDescent="0.25">
      <c r="A821" s="10">
        <f t="shared" si="83"/>
        <v>9</v>
      </c>
      <c r="C821" s="5">
        <v>32050</v>
      </c>
      <c r="D821" s="6">
        <v>984.4189453125</v>
      </c>
      <c r="E821" s="6">
        <v>10.07020378112793</v>
      </c>
      <c r="F821" s="6">
        <v>10.04924201965332</v>
      </c>
      <c r="G821" s="6">
        <v>455.49676513671875</v>
      </c>
      <c r="H821" s="6">
        <v>18.600000381469727</v>
      </c>
      <c r="I821" s="6">
        <v>3.7586543560028076</v>
      </c>
      <c r="J821" s="6">
        <v>1528.6314697265625</v>
      </c>
      <c r="K821" s="6">
        <v>191.85395812988281</v>
      </c>
      <c r="L821" s="6">
        <v>210.16847229003906</v>
      </c>
      <c r="M821" s="6">
        <v>18.299999237060547</v>
      </c>
      <c r="N821" s="6">
        <v>9.8733587265014648</v>
      </c>
      <c r="O821" s="6">
        <v>230.39999389648437</v>
      </c>
      <c r="P821" s="6">
        <v>1661.05517578125</v>
      </c>
      <c r="Q821" s="6">
        <v>83.358474731445313</v>
      </c>
      <c r="R821" s="6">
        <v>67</v>
      </c>
      <c r="S821" s="6">
        <v>391.3538818359375</v>
      </c>
      <c r="T821" s="6">
        <v>4.0595703125</v>
      </c>
      <c r="U821" s="6">
        <v>305.89169311523438</v>
      </c>
      <c r="V821" s="6">
        <v>0.20000000298023224</v>
      </c>
      <c r="W821" s="6">
        <v>10.199999809265137</v>
      </c>
      <c r="X821" s="6">
        <v>246.75161743164062</v>
      </c>
      <c r="Y821" s="6">
        <v>84.795341491699219</v>
      </c>
      <c r="Z821" s="6">
        <v>667.0709228515625</v>
      </c>
      <c r="AA821" s="6">
        <v>78.5</v>
      </c>
      <c r="AB821" s="6">
        <v>120</v>
      </c>
      <c r="AC821" s="6">
        <v>21.172815322875977</v>
      </c>
      <c r="AD821" s="6">
        <v>2019.6943359375</v>
      </c>
      <c r="AE821" s="6">
        <v>2635.32177734375</v>
      </c>
      <c r="AF821" s="6">
        <v>156.95610046386719</v>
      </c>
      <c r="AG821" s="6">
        <v>570.79010009765625</v>
      </c>
      <c r="AH821" s="6">
        <v>4.0999999046325684</v>
      </c>
      <c r="AI821" s="6">
        <v>4.8000001907348633</v>
      </c>
      <c r="AJ821" s="6">
        <v>11.594764709472656</v>
      </c>
      <c r="AK821" s="6">
        <v>37</v>
      </c>
      <c r="AL821" s="6">
        <v>0.60000002384185791</v>
      </c>
      <c r="AM821" s="6">
        <v>31</v>
      </c>
      <c r="AN821" s="6">
        <v>2935.054931640625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0.60000002384185791</v>
      </c>
      <c r="AT821" s="6">
        <v>11</v>
      </c>
      <c r="AU821" s="6">
        <v>197.28474426269531</v>
      </c>
      <c r="AV821" s="28">
        <f t="shared" si="84"/>
        <v>16231.205239012837</v>
      </c>
      <c r="AW821" s="28"/>
      <c r="AX821" s="7">
        <v>803</v>
      </c>
      <c r="AY821" s="7">
        <f t="shared" si="82"/>
        <v>16231.205239012837</v>
      </c>
      <c r="AZ821" s="7">
        <f t="shared" si="85"/>
        <v>15233.994980931282</v>
      </c>
      <c r="BA821" s="30">
        <f t="shared" si="86"/>
        <v>792</v>
      </c>
      <c r="BB821" s="31">
        <f t="shared" si="87"/>
        <v>0.80406091370558375</v>
      </c>
    </row>
    <row r="822" spans="1:54" x14ac:dyDescent="0.25">
      <c r="A822" s="10">
        <f t="shared" si="83"/>
        <v>10</v>
      </c>
      <c r="C822" s="5">
        <v>32081</v>
      </c>
      <c r="D822" s="6">
        <v>974.23736572265625</v>
      </c>
      <c r="E822" s="6">
        <v>10</v>
      </c>
      <c r="F822" s="6">
        <v>10.013969421386719</v>
      </c>
      <c r="G822" s="6">
        <v>427.93234252929688</v>
      </c>
      <c r="H822" s="6">
        <v>27.709199905395508</v>
      </c>
      <c r="I822" s="6">
        <v>7.385622501373291</v>
      </c>
      <c r="J822" s="6">
        <v>1512.40087890625</v>
      </c>
      <c r="K822" s="6">
        <v>188.96060180664062</v>
      </c>
      <c r="L822" s="6">
        <v>192.5269775390625</v>
      </c>
      <c r="M822" s="6">
        <v>18.299999237060547</v>
      </c>
      <c r="N822" s="6">
        <v>9.8000001907348633</v>
      </c>
      <c r="O822" s="6">
        <v>230.39999389648437</v>
      </c>
      <c r="P822" s="6">
        <v>1619.293212890625</v>
      </c>
      <c r="Q822" s="6">
        <v>87.172325134277344</v>
      </c>
      <c r="R822" s="6">
        <v>66</v>
      </c>
      <c r="S822" s="6">
        <v>294.13995361328125</v>
      </c>
      <c r="T822" s="6">
        <v>4.3434834480285645</v>
      </c>
      <c r="U822" s="6">
        <v>289.439208984375</v>
      </c>
      <c r="V822" s="6">
        <v>0.20000000298023224</v>
      </c>
      <c r="W822" s="6">
        <v>10.199999809265137</v>
      </c>
      <c r="X822" s="6">
        <v>250.44303894042969</v>
      </c>
      <c r="Y822" s="6">
        <v>84.533889770507812</v>
      </c>
      <c r="Z822" s="6">
        <v>661.58856201171875</v>
      </c>
      <c r="AA822" s="6">
        <v>78.5</v>
      </c>
      <c r="AB822" s="6">
        <v>120</v>
      </c>
      <c r="AC822" s="6">
        <v>21.174442291259766</v>
      </c>
      <c r="AD822" s="6">
        <v>1971.9998779296875</v>
      </c>
      <c r="AE822" s="6">
        <v>2364.78173828125</v>
      </c>
      <c r="AF822" s="6">
        <v>139.62733459472656</v>
      </c>
      <c r="AG822" s="6">
        <v>562.7681884765625</v>
      </c>
      <c r="AH822" s="6">
        <v>4.0999999046325684</v>
      </c>
      <c r="AI822" s="6">
        <v>16.61247444152832</v>
      </c>
      <c r="AJ822" s="6">
        <v>6.8114628791809082</v>
      </c>
      <c r="AK822" s="6">
        <v>37</v>
      </c>
      <c r="AL822" s="6">
        <v>0.60000002384185791</v>
      </c>
      <c r="AM822" s="6">
        <v>31</v>
      </c>
      <c r="AN822" s="6">
        <v>2910.060791015625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0.60000002384185791</v>
      </c>
      <c r="AT822" s="6">
        <v>17.329256057739258</v>
      </c>
      <c r="AU822" s="6">
        <v>187.30755615234375</v>
      </c>
      <c r="AV822" s="28">
        <f t="shared" si="84"/>
        <v>15619.474564030766</v>
      </c>
      <c r="AW822" s="28"/>
      <c r="AX822" s="7">
        <v>804</v>
      </c>
      <c r="AY822" s="7">
        <f t="shared" si="82"/>
        <v>15619.474564030766</v>
      </c>
      <c r="AZ822" s="7">
        <f t="shared" si="85"/>
        <v>15232.928716659546</v>
      </c>
      <c r="BA822" s="30">
        <f t="shared" si="86"/>
        <v>793</v>
      </c>
      <c r="BB822" s="31">
        <f t="shared" si="87"/>
        <v>0.80507614213197964</v>
      </c>
    </row>
    <row r="823" spans="1:54" x14ac:dyDescent="0.25">
      <c r="A823" s="10">
        <f t="shared" si="83"/>
        <v>11</v>
      </c>
      <c r="C823" s="5">
        <v>32111</v>
      </c>
      <c r="D823" s="6">
        <v>961.47943115234375</v>
      </c>
      <c r="E823" s="6">
        <v>10</v>
      </c>
      <c r="F823" s="6">
        <v>10</v>
      </c>
      <c r="G823" s="6">
        <v>409.00140380859375</v>
      </c>
      <c r="H823" s="6">
        <v>18.600000381469727</v>
      </c>
      <c r="I823" s="6">
        <v>11.485302925109863</v>
      </c>
      <c r="J823" s="6">
        <v>1502.9061279296875</v>
      </c>
      <c r="K823" s="6">
        <v>187.92408752441406</v>
      </c>
      <c r="L823" s="6">
        <v>184.70278930664062</v>
      </c>
      <c r="M823" s="6">
        <v>28.617372512817383</v>
      </c>
      <c r="N823" s="6">
        <v>9.8000001907348633</v>
      </c>
      <c r="O823" s="6">
        <v>231.34040832519531</v>
      </c>
      <c r="P823" s="6">
        <v>1618.7010498046875</v>
      </c>
      <c r="Q823" s="6">
        <v>93.452781677246094</v>
      </c>
      <c r="R823" s="6">
        <v>64</v>
      </c>
      <c r="S823" s="6">
        <v>309.57974243164062</v>
      </c>
      <c r="T823" s="6">
        <v>5.013556957244873</v>
      </c>
      <c r="U823" s="6">
        <v>277.26675415039062</v>
      </c>
      <c r="V823" s="6">
        <v>13.609651565551758</v>
      </c>
      <c r="W823" s="6">
        <v>10.688626289367676</v>
      </c>
      <c r="X823" s="6">
        <v>258.91250610351562</v>
      </c>
      <c r="Y823" s="6">
        <v>84.414138793945313</v>
      </c>
      <c r="Z823" s="6">
        <v>658.86175537109375</v>
      </c>
      <c r="AA823" s="6">
        <v>78.5</v>
      </c>
      <c r="AB823" s="6">
        <v>155.74563598632812</v>
      </c>
      <c r="AC823" s="6">
        <v>21.281856536865234</v>
      </c>
      <c r="AD823" s="6">
        <v>1950</v>
      </c>
      <c r="AE823" s="6">
        <v>2422.853271484375</v>
      </c>
      <c r="AF823" s="6">
        <v>126.71533203125</v>
      </c>
      <c r="AG823" s="6">
        <v>565.49749755859375</v>
      </c>
      <c r="AH823" s="6">
        <v>4.0999999046325684</v>
      </c>
      <c r="AI823" s="6">
        <v>108.97684478759766</v>
      </c>
      <c r="AJ823" s="6">
        <v>10.745790481567383</v>
      </c>
      <c r="AK823" s="6">
        <v>37</v>
      </c>
      <c r="AL823" s="6">
        <v>3.1771090030670166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35.805576324462891</v>
      </c>
      <c r="AU823" s="6">
        <v>181.31486511230469</v>
      </c>
      <c r="AV823" s="28">
        <f t="shared" si="84"/>
        <v>15747.445617198944</v>
      </c>
      <c r="AW823" s="28"/>
      <c r="AX823" s="7">
        <v>805</v>
      </c>
      <c r="AY823" s="7">
        <f t="shared" si="82"/>
        <v>15747.445617198944</v>
      </c>
      <c r="AZ823" s="7">
        <f t="shared" si="85"/>
        <v>15216.1864361763</v>
      </c>
      <c r="BA823" s="30">
        <f t="shared" si="86"/>
        <v>794</v>
      </c>
      <c r="BB823" s="31">
        <f t="shared" si="87"/>
        <v>0.80609137055837565</v>
      </c>
    </row>
    <row r="824" spans="1:54" x14ac:dyDescent="0.25">
      <c r="A824" s="10">
        <f t="shared" si="83"/>
        <v>12</v>
      </c>
      <c r="C824" s="5">
        <v>32142</v>
      </c>
      <c r="D824" s="6">
        <v>989.314208984375</v>
      </c>
      <c r="E824" s="6">
        <v>67.340789794921875</v>
      </c>
      <c r="F824" s="6">
        <v>10.34565258026123</v>
      </c>
      <c r="G824" s="6">
        <v>483.37322998046875</v>
      </c>
      <c r="H824" s="6">
        <v>209.51983642578125</v>
      </c>
      <c r="I824" s="6">
        <v>26.979160308837891</v>
      </c>
      <c r="J824" s="6">
        <v>1641.317138671875</v>
      </c>
      <c r="K824" s="6">
        <v>212.30575561523437</v>
      </c>
      <c r="L824" s="6">
        <v>176.80487060546875</v>
      </c>
      <c r="M824" s="6">
        <v>18.299999237060547</v>
      </c>
      <c r="N824" s="6">
        <v>10.342746734619141</v>
      </c>
      <c r="O824" s="6">
        <v>262.18087768554687</v>
      </c>
      <c r="P824" s="6">
        <v>1630.633056640625</v>
      </c>
      <c r="Q824" s="6">
        <v>101.28797912597656</v>
      </c>
      <c r="R824" s="6">
        <v>60.297523498535156</v>
      </c>
      <c r="S824" s="6">
        <v>411.6181640625</v>
      </c>
      <c r="T824" s="6">
        <v>6.1116209030151367</v>
      </c>
      <c r="U824" s="6">
        <v>262.56787109375</v>
      </c>
      <c r="V824" s="6">
        <v>28.755870819091797</v>
      </c>
      <c r="W824" s="6">
        <v>10.199999809265137</v>
      </c>
      <c r="X824" s="6">
        <v>274.50216674804687</v>
      </c>
      <c r="Y824" s="6">
        <v>72.060050964355469</v>
      </c>
      <c r="Z824" s="6">
        <v>654.26507568359375</v>
      </c>
      <c r="AA824" s="6">
        <v>86.426902770996094</v>
      </c>
      <c r="AB824" s="6">
        <v>195.39527893066406</v>
      </c>
      <c r="AC824" s="6">
        <v>21.982662200927734</v>
      </c>
      <c r="AD824" s="6">
        <v>1950</v>
      </c>
      <c r="AE824" s="6">
        <v>2760.939697265625</v>
      </c>
      <c r="AF824" s="6">
        <v>127.60567474365234</v>
      </c>
      <c r="AG824" s="6">
        <v>574.03668212890625</v>
      </c>
      <c r="AH824" s="6">
        <v>4.0999999046325684</v>
      </c>
      <c r="AI824" s="6">
        <v>4.8000001907348633</v>
      </c>
      <c r="AJ824" s="6">
        <v>13.297322273254395</v>
      </c>
      <c r="AK824" s="6">
        <v>37</v>
      </c>
      <c r="AL824" s="6">
        <v>7.198033332824707</v>
      </c>
      <c r="AM824" s="6">
        <v>42.1798095703125</v>
      </c>
      <c r="AN824" s="6">
        <v>3367.472412109375</v>
      </c>
      <c r="AO824" s="6">
        <v>35.896244049072266</v>
      </c>
      <c r="AP824" s="6">
        <v>26.763111114501953</v>
      </c>
      <c r="AQ824" s="6">
        <v>490.68679809570312</v>
      </c>
      <c r="AR824" s="6">
        <v>9.6999998092651367</v>
      </c>
      <c r="AS824" s="6">
        <v>9.9324254989624023</v>
      </c>
      <c r="AT824" s="6">
        <v>40.290576934814453</v>
      </c>
      <c r="AU824" s="6">
        <v>235</v>
      </c>
      <c r="AV824" s="28">
        <f t="shared" si="84"/>
        <v>17661.12727689743</v>
      </c>
      <c r="AW824" s="28"/>
      <c r="AX824" s="7">
        <v>806</v>
      </c>
      <c r="AY824" s="7">
        <f t="shared" si="82"/>
        <v>17661.12727689743</v>
      </c>
      <c r="AZ824" s="7">
        <f t="shared" si="85"/>
        <v>15199.773397684097</v>
      </c>
      <c r="BA824" s="30">
        <f t="shared" si="86"/>
        <v>795</v>
      </c>
      <c r="BB824" s="31">
        <f t="shared" si="87"/>
        <v>0.80710659898477155</v>
      </c>
    </row>
    <row r="825" spans="1:54" x14ac:dyDescent="0.25">
      <c r="A825" s="10">
        <f t="shared" si="83"/>
        <v>1</v>
      </c>
      <c r="C825" s="5">
        <v>32173</v>
      </c>
      <c r="D825" s="6">
        <v>1032.3033447265625</v>
      </c>
      <c r="E825" s="6">
        <v>57.265331268310547</v>
      </c>
      <c r="F825" s="6">
        <v>11.694634437561035</v>
      </c>
      <c r="G825" s="6">
        <v>564.37322998046875</v>
      </c>
      <c r="H825" s="6">
        <v>296.75991821289062</v>
      </c>
      <c r="I825" s="6">
        <v>42.76910400390625</v>
      </c>
      <c r="J825" s="6">
        <v>1683.183837890625</v>
      </c>
      <c r="K825" s="6">
        <v>293.54605102539062</v>
      </c>
      <c r="L825" s="6">
        <v>169.01409912109375</v>
      </c>
      <c r="M825" s="6">
        <v>18.299999237060547</v>
      </c>
      <c r="N825" s="6">
        <v>11.091169357299805</v>
      </c>
      <c r="O825" s="6">
        <v>265.13980102539062</v>
      </c>
      <c r="P825" s="6">
        <v>1667.4249267578125</v>
      </c>
      <c r="Q825" s="6">
        <v>109.35115814208984</v>
      </c>
      <c r="R825" s="6">
        <v>62</v>
      </c>
      <c r="S825" s="6">
        <v>537.16424560546875</v>
      </c>
      <c r="T825" s="6">
        <v>8.8190279006958008</v>
      </c>
      <c r="U825" s="6">
        <v>254.94195556640625</v>
      </c>
      <c r="V825" s="6">
        <v>50.156917572021484</v>
      </c>
      <c r="W825" s="6">
        <v>10.199999809265137</v>
      </c>
      <c r="X825" s="6">
        <v>285.777587890625</v>
      </c>
      <c r="Y825" s="6">
        <v>72</v>
      </c>
      <c r="Z825" s="6">
        <v>665.01971435546875</v>
      </c>
      <c r="AA825" s="6">
        <v>144.71806335449219</v>
      </c>
      <c r="AB825" s="6">
        <v>265.23626708984375</v>
      </c>
      <c r="AC825" s="6">
        <v>26.676397323608398</v>
      </c>
      <c r="AD825" s="6">
        <v>1950</v>
      </c>
      <c r="AE825" s="6">
        <v>3010</v>
      </c>
      <c r="AF825" s="6">
        <v>135.86561584472656</v>
      </c>
      <c r="AG825" s="6">
        <v>630.170654296875</v>
      </c>
      <c r="AH825" s="6">
        <v>4.0999999046325684</v>
      </c>
      <c r="AI825" s="6">
        <v>4.8000001907348633</v>
      </c>
      <c r="AJ825" s="6">
        <v>32.37237548828125</v>
      </c>
      <c r="AK825" s="6">
        <v>37</v>
      </c>
      <c r="AL825" s="6">
        <v>8.9995603561401367</v>
      </c>
      <c r="AM825" s="6">
        <v>49.293975830078125</v>
      </c>
      <c r="AN825" s="6">
        <v>3827.146728515625</v>
      </c>
      <c r="AO825" s="6">
        <v>44</v>
      </c>
      <c r="AP825" s="6">
        <v>34.872463226318359</v>
      </c>
      <c r="AQ825" s="6">
        <v>896.63458251953125</v>
      </c>
      <c r="AR825" s="6">
        <v>11.800000190734863</v>
      </c>
      <c r="AS825" s="6">
        <v>9.1630125045776367</v>
      </c>
      <c r="AT825" s="6">
        <v>54.25885009765625</v>
      </c>
      <c r="AU825" s="6">
        <v>217</v>
      </c>
      <c r="AV825" s="28">
        <f t="shared" si="84"/>
        <v>19562.40460062027</v>
      </c>
      <c r="AW825" s="28"/>
      <c r="AX825" s="7">
        <v>807</v>
      </c>
      <c r="AY825" s="7">
        <f t="shared" si="82"/>
        <v>19562.40460062027</v>
      </c>
      <c r="AZ825" s="7">
        <f t="shared" si="85"/>
        <v>15187.954034328461</v>
      </c>
      <c r="BA825" s="30">
        <f t="shared" si="86"/>
        <v>796</v>
      </c>
      <c r="BB825" s="31">
        <f t="shared" si="87"/>
        <v>0.80812182741116756</v>
      </c>
    </row>
    <row r="826" spans="1:54" x14ac:dyDescent="0.25">
      <c r="A826" s="10">
        <f t="shared" si="83"/>
        <v>2</v>
      </c>
      <c r="C826" s="5">
        <v>32202</v>
      </c>
      <c r="D826" s="6">
        <v>1032.790283203125</v>
      </c>
      <c r="E826" s="6">
        <v>57.541236877441406</v>
      </c>
      <c r="F826" s="6">
        <v>12.263217926025391</v>
      </c>
      <c r="G826" s="6">
        <v>600</v>
      </c>
      <c r="H826" s="6">
        <v>287.87930297851562</v>
      </c>
      <c r="I826" s="6">
        <v>46.529094696044922</v>
      </c>
      <c r="J826" s="6">
        <v>1755.648193359375</v>
      </c>
      <c r="K826" s="6">
        <v>322.39767456054687</v>
      </c>
      <c r="L826" s="6">
        <v>161.94961547851563</v>
      </c>
      <c r="M826" s="6">
        <v>18.299999237060547</v>
      </c>
      <c r="N826" s="6">
        <v>11.084293365478516</v>
      </c>
      <c r="O826" s="6">
        <v>292.66079711914062</v>
      </c>
      <c r="P826" s="6">
        <v>1690</v>
      </c>
      <c r="Q826" s="6">
        <v>115.08562469482422</v>
      </c>
      <c r="R826" s="6">
        <v>62</v>
      </c>
      <c r="S826" s="6">
        <v>575</v>
      </c>
      <c r="T826" s="6">
        <v>10.347891807556152</v>
      </c>
      <c r="U826" s="6">
        <v>247.24716186523437</v>
      </c>
      <c r="V826" s="6">
        <v>67.948822021484375</v>
      </c>
      <c r="W826" s="6">
        <v>10.199999809265137</v>
      </c>
      <c r="X826" s="6">
        <v>300.4625244140625</v>
      </c>
      <c r="Y826" s="6">
        <v>80.162872314453125</v>
      </c>
      <c r="Z826" s="6">
        <v>672.855224609375</v>
      </c>
      <c r="AA826" s="6">
        <v>105.98537445068359</v>
      </c>
      <c r="AB826" s="6">
        <v>320.8572998046875</v>
      </c>
      <c r="AC826" s="6">
        <v>28.155757904052734</v>
      </c>
      <c r="AD826" s="6">
        <v>1950</v>
      </c>
      <c r="AE826" s="6">
        <v>3086.955078125</v>
      </c>
      <c r="AF826" s="6">
        <v>146.65469360351562</v>
      </c>
      <c r="AG826" s="6">
        <v>634.9833984375</v>
      </c>
      <c r="AH826" s="6">
        <v>4.0999999046325684</v>
      </c>
      <c r="AI826" s="6">
        <v>91.173171997070313</v>
      </c>
      <c r="AJ826" s="6">
        <v>26.976821899414063</v>
      </c>
      <c r="AK826" s="6">
        <v>37.402450561523438</v>
      </c>
      <c r="AL826" s="6">
        <v>12.971591949462891</v>
      </c>
      <c r="AM826" s="6">
        <v>43.712078094482422</v>
      </c>
      <c r="AN826" s="6">
        <v>4039.794189453125</v>
      </c>
      <c r="AO826" s="6">
        <v>33.799999237060547</v>
      </c>
      <c r="AP826" s="6">
        <v>20</v>
      </c>
      <c r="AQ826" s="6">
        <v>997.4947509765625</v>
      </c>
      <c r="AR826" s="6">
        <v>9.6999998092651367</v>
      </c>
      <c r="AS826" s="6">
        <v>8.8393802642822266</v>
      </c>
      <c r="AT826" s="6">
        <v>66.763435363769531</v>
      </c>
      <c r="AU826" s="6">
        <v>206</v>
      </c>
      <c r="AV826" s="28">
        <f t="shared" si="84"/>
        <v>20302.673302173615</v>
      </c>
      <c r="AW826" s="28"/>
      <c r="AX826" s="7">
        <v>808</v>
      </c>
      <c r="AY826" s="7">
        <f t="shared" si="82"/>
        <v>20302.673302173615</v>
      </c>
      <c r="AZ826" s="7">
        <f t="shared" si="85"/>
        <v>15180.083256959915</v>
      </c>
      <c r="BA826" s="30">
        <f t="shared" si="86"/>
        <v>797</v>
      </c>
      <c r="BB826" s="31">
        <f t="shared" si="87"/>
        <v>0.80913705583756346</v>
      </c>
    </row>
    <row r="827" spans="1:54" x14ac:dyDescent="0.25">
      <c r="A827" s="10">
        <f t="shared" si="83"/>
        <v>3</v>
      </c>
      <c r="C827" s="5">
        <v>32233</v>
      </c>
      <c r="D827" s="6">
        <v>1023.102783203125</v>
      </c>
      <c r="E827" s="6">
        <v>70.1285400390625</v>
      </c>
      <c r="F827" s="6">
        <v>13.254050254821777</v>
      </c>
      <c r="G827" s="6">
        <v>640.74517822265625</v>
      </c>
      <c r="H827" s="6">
        <v>279.01654052734375</v>
      </c>
      <c r="I827" s="6">
        <v>49.957965850830078</v>
      </c>
      <c r="J827" s="6">
        <v>1786.8138427734375</v>
      </c>
      <c r="K827" s="6">
        <v>343.938720703125</v>
      </c>
      <c r="L827" s="6">
        <v>154.04866027832031</v>
      </c>
      <c r="M827" s="6">
        <v>18.299999237060547</v>
      </c>
      <c r="N827" s="6">
        <v>11.011637687683105</v>
      </c>
      <c r="O827" s="6">
        <v>323.76727294921875</v>
      </c>
      <c r="P827" s="6">
        <v>1690</v>
      </c>
      <c r="Q827" s="6">
        <v>118.98229217529297</v>
      </c>
      <c r="R827" s="6">
        <v>64</v>
      </c>
      <c r="S827" s="6">
        <v>626.21014404296875</v>
      </c>
      <c r="T827" s="6">
        <v>13.156759262084961</v>
      </c>
      <c r="U827" s="6">
        <v>256.93600463867187</v>
      </c>
      <c r="V827" s="6">
        <v>19.353975296020508</v>
      </c>
      <c r="W827" s="6">
        <v>10.199999809265137</v>
      </c>
      <c r="X827" s="6">
        <v>301.29998779296875</v>
      </c>
      <c r="Y827" s="6">
        <v>79.935745239257812</v>
      </c>
      <c r="Z827" s="6">
        <v>701.5899658203125</v>
      </c>
      <c r="AA827" s="6">
        <v>112.44196319580078</v>
      </c>
      <c r="AB827" s="6">
        <v>382.94180297851562</v>
      </c>
      <c r="AC827" s="6">
        <v>30.883989334106445</v>
      </c>
      <c r="AD827" s="6">
        <v>1984.37744140625</v>
      </c>
      <c r="AE827" s="6">
        <v>3163</v>
      </c>
      <c r="AF827" s="6">
        <v>172.01119995117187</v>
      </c>
      <c r="AG827" s="6">
        <v>630.02874755859375</v>
      </c>
      <c r="AH827" s="6">
        <v>4.1277384757995605</v>
      </c>
      <c r="AI827" s="6">
        <v>90.066551208496094</v>
      </c>
      <c r="AJ827" s="6">
        <v>27.856477737426758</v>
      </c>
      <c r="AK827" s="6">
        <v>37.729545593261719</v>
      </c>
      <c r="AL827" s="6">
        <v>2.8264055252075195</v>
      </c>
      <c r="AM827" s="6">
        <v>54.318084716796875</v>
      </c>
      <c r="AN827" s="6">
        <v>4249.52197265625</v>
      </c>
      <c r="AO827" s="6">
        <v>39.185146331787109</v>
      </c>
      <c r="AP827" s="6">
        <v>20</v>
      </c>
      <c r="AQ827" s="6">
        <v>661.41522216796875</v>
      </c>
      <c r="AR827" s="6">
        <v>11.800000190734863</v>
      </c>
      <c r="AS827" s="6">
        <v>10.538647651672363</v>
      </c>
      <c r="AT827" s="6">
        <v>49.457752227783203</v>
      </c>
      <c r="AU827" s="6">
        <v>206</v>
      </c>
      <c r="AV827" s="28">
        <f t="shared" si="84"/>
        <v>20536.278754711151</v>
      </c>
      <c r="AW827" s="28"/>
      <c r="AX827" s="7">
        <v>809</v>
      </c>
      <c r="AY827" s="7">
        <f t="shared" si="82"/>
        <v>20536.278754711151</v>
      </c>
      <c r="AZ827" s="7">
        <f t="shared" si="85"/>
        <v>15151.93038547039</v>
      </c>
      <c r="BA827" s="30">
        <f t="shared" si="86"/>
        <v>798</v>
      </c>
      <c r="BB827" s="31">
        <f t="shared" si="87"/>
        <v>0.81015228426395935</v>
      </c>
    </row>
    <row r="828" spans="1:54" x14ac:dyDescent="0.25">
      <c r="A828" s="10">
        <f t="shared" si="83"/>
        <v>4</v>
      </c>
      <c r="C828" s="5">
        <v>32263</v>
      </c>
      <c r="D828" s="6">
        <v>1011.3483276367187</v>
      </c>
      <c r="E828" s="6">
        <v>69.663108825683594</v>
      </c>
      <c r="F828" s="6">
        <v>14.472496032714844</v>
      </c>
      <c r="G828" s="6">
        <v>687.0562744140625</v>
      </c>
      <c r="H828" s="6">
        <v>189.03569030761719</v>
      </c>
      <c r="I828" s="6">
        <v>46.123397827148438</v>
      </c>
      <c r="J828" s="6">
        <v>1894.775146484375</v>
      </c>
      <c r="K828" s="6">
        <v>357.11279296875</v>
      </c>
      <c r="L828" s="6">
        <v>183.29573059082031</v>
      </c>
      <c r="M828" s="6">
        <v>18.299999237060547</v>
      </c>
      <c r="N828" s="6">
        <v>10.876729965209961</v>
      </c>
      <c r="O828" s="6">
        <v>293.35205078125</v>
      </c>
      <c r="P828" s="6">
        <v>1713</v>
      </c>
      <c r="Q828" s="6">
        <v>104.44642639160156</v>
      </c>
      <c r="R828" s="6">
        <v>65</v>
      </c>
      <c r="S828" s="6">
        <v>679.02923583984375</v>
      </c>
      <c r="T828" s="6">
        <v>16.412725448608398</v>
      </c>
      <c r="U828" s="6">
        <v>304.31134033203125</v>
      </c>
      <c r="V828" s="6">
        <v>52.964630126953125</v>
      </c>
      <c r="W828" s="6">
        <v>10.199999809265137</v>
      </c>
      <c r="X828" s="6">
        <v>301.29998779296875</v>
      </c>
      <c r="Y828" s="6">
        <v>79.596015930175781</v>
      </c>
      <c r="Z828" s="6">
        <v>772.607666015625</v>
      </c>
      <c r="AA828" s="6">
        <v>78.5</v>
      </c>
      <c r="AB828" s="6">
        <v>428.10711669921875</v>
      </c>
      <c r="AC828" s="6">
        <v>33.389171600341797</v>
      </c>
      <c r="AD828" s="6">
        <v>2007.0606689453125</v>
      </c>
      <c r="AE828" s="6">
        <v>3280.899658203125</v>
      </c>
      <c r="AF828" s="6">
        <v>197.81982421875</v>
      </c>
      <c r="AG828" s="6">
        <v>725.4156494140625</v>
      </c>
      <c r="AH828" s="6">
        <v>4.0999999046325684</v>
      </c>
      <c r="AI828" s="6">
        <v>89.159942626953125</v>
      </c>
      <c r="AJ828" s="6">
        <v>24.630472183227539</v>
      </c>
      <c r="AK828" s="6">
        <v>53.713222503662109</v>
      </c>
      <c r="AL828" s="6">
        <v>9.5249662399291992</v>
      </c>
      <c r="AM828" s="6">
        <v>60.664234161376953</v>
      </c>
      <c r="AN828" s="6">
        <v>4362.548828125</v>
      </c>
      <c r="AO828" s="6">
        <v>33.799999237060547</v>
      </c>
      <c r="AP828" s="6">
        <v>40.536270141601563</v>
      </c>
      <c r="AQ828" s="6">
        <v>563.02532958984375</v>
      </c>
      <c r="AR828" s="6">
        <v>9.6999998092651367</v>
      </c>
      <c r="AS828" s="6">
        <v>40.506179809570312</v>
      </c>
      <c r="AT828" s="6">
        <v>30.390890121459961</v>
      </c>
      <c r="AU828" s="6">
        <v>206</v>
      </c>
      <c r="AV828" s="28">
        <f t="shared" si="84"/>
        <v>21153.772196292877</v>
      </c>
      <c r="AW828" s="28"/>
      <c r="AX828" s="7">
        <v>810</v>
      </c>
      <c r="AY828" s="7">
        <f t="shared" si="82"/>
        <v>21153.772196292877</v>
      </c>
      <c r="AZ828" s="7">
        <f t="shared" si="85"/>
        <v>15135.779768466949</v>
      </c>
      <c r="BA828" s="30">
        <f t="shared" si="86"/>
        <v>799</v>
      </c>
      <c r="BB828" s="31">
        <f t="shared" si="87"/>
        <v>0.81116751269035536</v>
      </c>
    </row>
    <row r="829" spans="1:54" x14ac:dyDescent="0.25">
      <c r="A829" s="10">
        <f t="shared" si="83"/>
        <v>5</v>
      </c>
      <c r="C829" s="5">
        <v>32294</v>
      </c>
      <c r="D829" s="6">
        <v>953.27325439453125</v>
      </c>
      <c r="E829" s="6">
        <v>43.466930389404297</v>
      </c>
      <c r="F829" s="6">
        <v>10.310605049133301</v>
      </c>
      <c r="G829" s="6">
        <v>693.40765380859375</v>
      </c>
      <c r="H829" s="6">
        <v>89.180671691894531</v>
      </c>
      <c r="I829" s="6">
        <v>33.293308258056641</v>
      </c>
      <c r="J829" s="6">
        <v>1853.853271484375</v>
      </c>
      <c r="K829" s="6">
        <v>347.69345092773437</v>
      </c>
      <c r="L829" s="6">
        <v>303.21841430664062</v>
      </c>
      <c r="M829" s="6">
        <v>18.299999237060547</v>
      </c>
      <c r="N829" s="6">
        <v>10.68692684173584</v>
      </c>
      <c r="O829" s="6">
        <v>261.4124755859375</v>
      </c>
      <c r="P829" s="6">
        <v>1815.955322265625</v>
      </c>
      <c r="Q829" s="6">
        <v>87.131156921386719</v>
      </c>
      <c r="R829" s="6">
        <v>66</v>
      </c>
      <c r="S829" s="6">
        <v>697.85113525390625</v>
      </c>
      <c r="T829" s="6">
        <v>4</v>
      </c>
      <c r="U829" s="6">
        <v>321.78005981445312</v>
      </c>
      <c r="V829" s="6">
        <v>10.015522956848145</v>
      </c>
      <c r="W829" s="6">
        <v>10.199999809265137</v>
      </c>
      <c r="X829" s="6">
        <v>301.29998779296875</v>
      </c>
      <c r="Y829" s="6">
        <v>79.138343811035156</v>
      </c>
      <c r="Z829" s="6">
        <v>840.27252197265625</v>
      </c>
      <c r="AA829" s="6">
        <v>78.5</v>
      </c>
      <c r="AB829" s="6">
        <v>334.39288330078125</v>
      </c>
      <c r="AC829" s="6">
        <v>32.380977630615234</v>
      </c>
      <c r="AD829" s="6">
        <v>2025.1527099609375</v>
      </c>
      <c r="AE829" s="6">
        <v>3387.297607421875</v>
      </c>
      <c r="AF829" s="6">
        <v>111.97467041015625</v>
      </c>
      <c r="AG829" s="6">
        <v>819.89013671875</v>
      </c>
      <c r="AH829" s="6">
        <v>4.0999999046325684</v>
      </c>
      <c r="AI829" s="6">
        <v>87.997283935546875</v>
      </c>
      <c r="AJ829" s="6">
        <v>14.329338073730469</v>
      </c>
      <c r="AK829" s="6">
        <v>58.990203857421875</v>
      </c>
      <c r="AL829" s="6">
        <v>15.150136947631836</v>
      </c>
      <c r="AM829" s="6">
        <v>58.142013549804687</v>
      </c>
      <c r="AN829" s="6">
        <v>4169.33837890625</v>
      </c>
      <c r="AO829" s="6">
        <v>33.799999237060547</v>
      </c>
      <c r="AP829" s="6">
        <v>20</v>
      </c>
      <c r="AQ829" s="6">
        <v>316.784912109375</v>
      </c>
      <c r="AR829" s="6">
        <v>9.6999998092651367</v>
      </c>
      <c r="AS829" s="6">
        <v>83.382865905761719</v>
      </c>
      <c r="AT829" s="6">
        <v>11</v>
      </c>
      <c r="AU829" s="6">
        <v>206</v>
      </c>
      <c r="AV829" s="28">
        <f t="shared" si="84"/>
        <v>20730.045130252838</v>
      </c>
      <c r="AW829" s="28"/>
      <c r="AX829" s="7">
        <v>811</v>
      </c>
      <c r="AY829" s="7">
        <f t="shared" si="82"/>
        <v>20730.045130252838</v>
      </c>
      <c r="AZ829" s="7">
        <f t="shared" si="85"/>
        <v>15129.832868099213</v>
      </c>
      <c r="BA829" s="30">
        <f t="shared" si="86"/>
        <v>800</v>
      </c>
      <c r="BB829" s="31">
        <f t="shared" si="87"/>
        <v>0.81218274111675126</v>
      </c>
    </row>
    <row r="830" spans="1:54" x14ac:dyDescent="0.25">
      <c r="A830" s="10">
        <f t="shared" si="83"/>
        <v>6</v>
      </c>
      <c r="C830" s="5">
        <v>32324</v>
      </c>
      <c r="D830" s="6">
        <v>893.84051513671875</v>
      </c>
      <c r="E830" s="6">
        <v>13.973644256591797</v>
      </c>
      <c r="F830" s="6">
        <v>10.243483543395996</v>
      </c>
      <c r="G830" s="6">
        <v>671.57366943359375</v>
      </c>
      <c r="H830" s="6">
        <v>18.600000381469727</v>
      </c>
      <c r="I830" s="6">
        <v>2.2937111854553223</v>
      </c>
      <c r="J830" s="6">
        <v>1903.318359375</v>
      </c>
      <c r="K830" s="6">
        <v>301.76034545898437</v>
      </c>
      <c r="L830" s="6">
        <v>263.22360229492187</v>
      </c>
      <c r="M830" s="6">
        <v>26.153297424316406</v>
      </c>
      <c r="N830" s="6">
        <v>10.446281433105469</v>
      </c>
      <c r="O830" s="6">
        <v>230.39999389648437</v>
      </c>
      <c r="P830" s="6">
        <v>1808.621826171875</v>
      </c>
      <c r="Q830" s="6">
        <v>85.965385437011719</v>
      </c>
      <c r="R830" s="6">
        <v>66</v>
      </c>
      <c r="S830" s="6">
        <v>549.43792724609375</v>
      </c>
      <c r="T830" s="6">
        <v>4</v>
      </c>
      <c r="U830" s="6">
        <v>360</v>
      </c>
      <c r="V830" s="6">
        <v>20.280635833740234</v>
      </c>
      <c r="W830" s="6">
        <v>10.199999809265137</v>
      </c>
      <c r="X830" s="6">
        <v>269.62826538085937</v>
      </c>
      <c r="Y830" s="6">
        <v>78.617347717285156</v>
      </c>
      <c r="Z830" s="6">
        <v>793.18316650390625</v>
      </c>
      <c r="AA830" s="6">
        <v>78.5</v>
      </c>
      <c r="AB830" s="6">
        <v>236.47540283203125</v>
      </c>
      <c r="AC830" s="6">
        <v>28.583955764770508</v>
      </c>
      <c r="AD830" s="6">
        <v>2055.56640625</v>
      </c>
      <c r="AE830" s="6">
        <v>3419.99267578125</v>
      </c>
      <c r="AF830" s="6">
        <v>115.16716766357422</v>
      </c>
      <c r="AG830" s="6">
        <v>789.58612060546875</v>
      </c>
      <c r="AH830" s="6">
        <v>4.0999999046325684</v>
      </c>
      <c r="AI830" s="6">
        <v>86.679481506347656</v>
      </c>
      <c r="AJ830" s="6">
        <v>11.180624961853027</v>
      </c>
      <c r="AK830" s="6">
        <v>52.292850494384766</v>
      </c>
      <c r="AL830" s="6">
        <v>15.291349411010742</v>
      </c>
      <c r="AM830" s="6">
        <v>50.768936157226563</v>
      </c>
      <c r="AN830" s="6">
        <v>3371.995361328125</v>
      </c>
      <c r="AO830" s="6">
        <v>33.799999237060547</v>
      </c>
      <c r="AP830" s="6">
        <v>22.906564712524414</v>
      </c>
      <c r="AQ830" s="6">
        <v>277.24551391601562</v>
      </c>
      <c r="AR830" s="6">
        <v>9.6999998092651367</v>
      </c>
      <c r="AS830" s="6">
        <v>54.858661651611328</v>
      </c>
      <c r="AT830" s="6">
        <v>11</v>
      </c>
      <c r="AU830" s="6">
        <v>185.25704956054687</v>
      </c>
      <c r="AV830" s="28">
        <f t="shared" si="84"/>
        <v>19302.709579467773</v>
      </c>
      <c r="AW830" s="28"/>
      <c r="AX830" s="7">
        <v>812</v>
      </c>
      <c r="AY830" s="7">
        <f t="shared" si="82"/>
        <v>19302.709579467773</v>
      </c>
      <c r="AZ830" s="7">
        <f t="shared" si="85"/>
        <v>15129.60015308857</v>
      </c>
      <c r="BA830" s="30">
        <f t="shared" si="86"/>
        <v>801</v>
      </c>
      <c r="BB830" s="31">
        <f t="shared" si="87"/>
        <v>0.81319796954314716</v>
      </c>
    </row>
    <row r="831" spans="1:54" x14ac:dyDescent="0.25">
      <c r="A831" s="10">
        <f t="shared" si="83"/>
        <v>7</v>
      </c>
      <c r="C831" s="5">
        <v>32355</v>
      </c>
      <c r="D831" s="6">
        <v>831.83642578125</v>
      </c>
      <c r="E831" s="6">
        <v>12.18326473236084</v>
      </c>
      <c r="F831" s="6">
        <v>10.156669616699219</v>
      </c>
      <c r="G831" s="6">
        <v>515.13616943359375</v>
      </c>
      <c r="H831" s="6">
        <v>65.242912292480469</v>
      </c>
      <c r="I831" s="6">
        <v>1</v>
      </c>
      <c r="J831" s="6">
        <v>1693.4720458984375</v>
      </c>
      <c r="K831" s="6">
        <v>244.18411254882812</v>
      </c>
      <c r="L831" s="6">
        <v>220.18934631347656</v>
      </c>
      <c r="M831" s="6">
        <v>18.299999237060547</v>
      </c>
      <c r="N831" s="6">
        <v>10.153369903564453</v>
      </c>
      <c r="O831" s="6">
        <v>230.39999389648437</v>
      </c>
      <c r="P831" s="6">
        <v>1787.0489501953125</v>
      </c>
      <c r="Q831" s="6">
        <v>84.289588928222656</v>
      </c>
      <c r="R831" s="6">
        <v>67</v>
      </c>
      <c r="S831" s="6">
        <v>490.78231811523437</v>
      </c>
      <c r="T831" s="6">
        <v>4</v>
      </c>
      <c r="U831" s="6">
        <v>341.41461181640625</v>
      </c>
      <c r="V831" s="6">
        <v>7.502479076385498</v>
      </c>
      <c r="W831" s="6">
        <v>10.199999809265137</v>
      </c>
      <c r="X831" s="6">
        <v>219.05690002441406</v>
      </c>
      <c r="Y831" s="6">
        <v>87.729171752929687</v>
      </c>
      <c r="Z831" s="6">
        <v>672.94970703125</v>
      </c>
      <c r="AA831" s="6">
        <v>78.5</v>
      </c>
      <c r="AB831" s="6">
        <v>134.98272705078125</v>
      </c>
      <c r="AC831" s="6">
        <v>23.797306060791016</v>
      </c>
      <c r="AD831" s="6">
        <v>2048.0830078125</v>
      </c>
      <c r="AE831" s="6">
        <v>3434.8369140625</v>
      </c>
      <c r="AF831" s="6">
        <v>97.648139953613281</v>
      </c>
      <c r="AG831" s="6">
        <v>666.46026611328125</v>
      </c>
      <c r="AH831" s="6">
        <v>4.0999999046325684</v>
      </c>
      <c r="AI831" s="6">
        <v>4.8000001907348633</v>
      </c>
      <c r="AJ831" s="6">
        <v>8.3159914016723633</v>
      </c>
      <c r="AK831" s="6">
        <v>43.963356018066406</v>
      </c>
      <c r="AL831" s="6">
        <v>7.6092252731323242</v>
      </c>
      <c r="AM831" s="6">
        <v>43.933830261230469</v>
      </c>
      <c r="AN831" s="6">
        <v>2678.321044921875</v>
      </c>
      <c r="AO831" s="6">
        <v>33.799999237060547</v>
      </c>
      <c r="AP831" s="6">
        <v>20</v>
      </c>
      <c r="AQ831" s="6">
        <v>163.83334350585937</v>
      </c>
      <c r="AR831" s="6">
        <v>9.6999998092651367</v>
      </c>
      <c r="AS831" s="6">
        <v>1.4202312231063843</v>
      </c>
      <c r="AT831" s="6">
        <v>11</v>
      </c>
      <c r="AU831" s="6">
        <v>179.53073120117187</v>
      </c>
      <c r="AV831" s="28">
        <f t="shared" si="84"/>
        <v>17318.86415040493</v>
      </c>
      <c r="AW831" s="28"/>
      <c r="AX831" s="7">
        <v>813</v>
      </c>
      <c r="AY831" s="7">
        <f t="shared" si="82"/>
        <v>17318.86415040493</v>
      </c>
      <c r="AZ831" s="7">
        <f t="shared" si="85"/>
        <v>15127.312751293182</v>
      </c>
      <c r="BA831" s="30">
        <f t="shared" si="86"/>
        <v>802</v>
      </c>
      <c r="BB831" s="31">
        <f t="shared" si="87"/>
        <v>0.81421319796954317</v>
      </c>
    </row>
    <row r="832" spans="1:54" x14ac:dyDescent="0.25">
      <c r="A832" s="10">
        <f t="shared" si="83"/>
        <v>8</v>
      </c>
      <c r="C832" s="5">
        <v>32386</v>
      </c>
      <c r="D832" s="6">
        <v>771.74151611328125</v>
      </c>
      <c r="E832" s="6">
        <v>12.005563735961914</v>
      </c>
      <c r="F832" s="6">
        <v>10.098320007324219</v>
      </c>
      <c r="G832" s="6">
        <v>351.450439453125</v>
      </c>
      <c r="H832" s="6">
        <v>18.600000381469727</v>
      </c>
      <c r="I832" s="6">
        <v>1</v>
      </c>
      <c r="J832" s="6">
        <v>1465.3189697265625</v>
      </c>
      <c r="K832" s="6">
        <v>209.91441345214844</v>
      </c>
      <c r="L832" s="6">
        <v>175.4014892578125</v>
      </c>
      <c r="M832" s="6">
        <v>18.299999237060547</v>
      </c>
      <c r="N832" s="6">
        <v>9.9168205261230469</v>
      </c>
      <c r="O832" s="6">
        <v>230.39999389648437</v>
      </c>
      <c r="P832" s="6">
        <v>1755.9189453125</v>
      </c>
      <c r="Q832" s="6">
        <v>83</v>
      </c>
      <c r="R832" s="6">
        <v>67</v>
      </c>
      <c r="S832" s="6">
        <v>436.79376220703125</v>
      </c>
      <c r="T832" s="6">
        <v>4</v>
      </c>
      <c r="U832" s="6">
        <v>314.58233642578125</v>
      </c>
      <c r="V832" s="6">
        <v>0.20000000298023224</v>
      </c>
      <c r="W832" s="6">
        <v>10.199999809265137</v>
      </c>
      <c r="X832" s="6">
        <v>172.3826904296875</v>
      </c>
      <c r="Y832" s="6">
        <v>87.144317626953125</v>
      </c>
      <c r="Z832" s="6">
        <v>607.19635009765625</v>
      </c>
      <c r="AA832" s="6">
        <v>78.5</v>
      </c>
      <c r="AB832" s="6">
        <v>120</v>
      </c>
      <c r="AC832" s="6">
        <v>19.929502487182617</v>
      </c>
      <c r="AD832" s="6">
        <v>1975.59912109375</v>
      </c>
      <c r="AE832" s="6">
        <v>3126.113525390625</v>
      </c>
      <c r="AF832" s="6">
        <v>78.284782409667969</v>
      </c>
      <c r="AG832" s="6">
        <v>587.587158203125</v>
      </c>
      <c r="AH832" s="6">
        <v>4.0999999046325684</v>
      </c>
      <c r="AI832" s="6">
        <v>4.8000001907348633</v>
      </c>
      <c r="AJ832" s="6">
        <v>6.5999999046325684</v>
      </c>
      <c r="AK832" s="6">
        <v>37.437446594238281</v>
      </c>
      <c r="AL832" s="6">
        <v>3.0703060626983643</v>
      </c>
      <c r="AM832" s="6">
        <v>37.532321929931641</v>
      </c>
      <c r="AN832" s="6">
        <v>2557.660400390625</v>
      </c>
      <c r="AO832" s="6">
        <v>33.799999237060547</v>
      </c>
      <c r="AP832" s="6">
        <v>20</v>
      </c>
      <c r="AQ832" s="6">
        <v>132.4810791015625</v>
      </c>
      <c r="AR832" s="6">
        <v>9.6999998092651367</v>
      </c>
      <c r="AS832" s="6">
        <v>0.60000002384185791</v>
      </c>
      <c r="AT832" s="6">
        <v>11</v>
      </c>
      <c r="AU832" s="6">
        <v>179.82656860351562</v>
      </c>
      <c r="AV832" s="28">
        <f t="shared" si="84"/>
        <v>15837.188139036298</v>
      </c>
      <c r="AW832" s="28"/>
      <c r="AX832" s="7">
        <v>814</v>
      </c>
      <c r="AY832" s="7">
        <f t="shared" si="82"/>
        <v>15837.188139036298</v>
      </c>
      <c r="AZ832" s="7">
        <f t="shared" si="85"/>
        <v>15098.091996908188</v>
      </c>
      <c r="BA832" s="30">
        <f t="shared" si="86"/>
        <v>803</v>
      </c>
      <c r="BB832" s="31">
        <f t="shared" si="87"/>
        <v>0.81522842639593907</v>
      </c>
    </row>
    <row r="833" spans="1:54" x14ac:dyDescent="0.25">
      <c r="A833" s="10">
        <f t="shared" si="83"/>
        <v>9</v>
      </c>
      <c r="C833" s="5">
        <v>32416</v>
      </c>
      <c r="D833" s="6">
        <v>758.97979736328125</v>
      </c>
      <c r="E833" s="6">
        <v>10.080780029296875</v>
      </c>
      <c r="F833" s="6">
        <v>10.049317359924316</v>
      </c>
      <c r="G833" s="6">
        <v>312.56884765625</v>
      </c>
      <c r="H833" s="6">
        <v>18.600000381469727</v>
      </c>
      <c r="I833" s="6">
        <v>1</v>
      </c>
      <c r="J833" s="6">
        <v>1247.566650390625</v>
      </c>
      <c r="K833" s="6">
        <v>197.3447265625</v>
      </c>
      <c r="L833" s="6">
        <v>134.92832946777344</v>
      </c>
      <c r="M833" s="6">
        <v>18.299999237060547</v>
      </c>
      <c r="N833" s="6">
        <v>9.8000001907348633</v>
      </c>
      <c r="O833" s="6">
        <v>230.39999389648437</v>
      </c>
      <c r="P833" s="6">
        <v>1713.548828125</v>
      </c>
      <c r="Q833" s="6">
        <v>83.205810546875</v>
      </c>
      <c r="R833" s="6">
        <v>67</v>
      </c>
      <c r="S833" s="6">
        <v>391.27084350585937</v>
      </c>
      <c r="T833" s="6">
        <v>4.0072846412658691</v>
      </c>
      <c r="U833" s="6">
        <v>288.14208984375</v>
      </c>
      <c r="V833" s="6">
        <v>0.36771070957183838</v>
      </c>
      <c r="W833" s="6">
        <v>10.199999809265137</v>
      </c>
      <c r="X833" s="6">
        <v>128.88932800292969</v>
      </c>
      <c r="Y833" s="6">
        <v>84.795341491699219</v>
      </c>
      <c r="Z833" s="6">
        <v>606.4984130859375</v>
      </c>
      <c r="AA833" s="6">
        <v>78.5</v>
      </c>
      <c r="AB833" s="6">
        <v>120</v>
      </c>
      <c r="AC833" s="6">
        <v>17.5</v>
      </c>
      <c r="AD833" s="6">
        <v>1976.4976806640625</v>
      </c>
      <c r="AE833" s="6">
        <v>2733.665771484375</v>
      </c>
      <c r="AF833" s="6">
        <v>59.693538665771484</v>
      </c>
      <c r="AG833" s="6">
        <v>550.330078125</v>
      </c>
      <c r="AH833" s="6">
        <v>4.0999999046325684</v>
      </c>
      <c r="AI833" s="6">
        <v>4.8000001907348633</v>
      </c>
      <c r="AJ833" s="6">
        <v>6.5999999046325684</v>
      </c>
      <c r="AK833" s="6">
        <v>37</v>
      </c>
      <c r="AL833" s="6">
        <v>1.5209994316101074</v>
      </c>
      <c r="AM833" s="6">
        <v>31</v>
      </c>
      <c r="AN833" s="6">
        <v>2602.699951171875</v>
      </c>
      <c r="AO833" s="6">
        <v>33.799999237060547</v>
      </c>
      <c r="AP833" s="6">
        <v>20</v>
      </c>
      <c r="AQ833" s="6">
        <v>102.89102172851562</v>
      </c>
      <c r="AR833" s="6">
        <v>9.6999998092651367</v>
      </c>
      <c r="AS833" s="6">
        <v>0.60000002384185791</v>
      </c>
      <c r="AT833" s="6">
        <v>11</v>
      </c>
      <c r="AU833" s="6">
        <v>180.33657836914062</v>
      </c>
      <c r="AV833" s="28">
        <f t="shared" si="84"/>
        <v>14909.779711008072</v>
      </c>
      <c r="AW833" s="28"/>
      <c r="AX833" s="7">
        <v>815</v>
      </c>
      <c r="AY833" s="7">
        <f t="shared" si="82"/>
        <v>14909.779711008072</v>
      </c>
      <c r="AZ833" s="7">
        <f t="shared" si="85"/>
        <v>15086.583044171333</v>
      </c>
      <c r="BA833" s="30">
        <f t="shared" si="86"/>
        <v>804</v>
      </c>
      <c r="BB833" s="31">
        <f t="shared" si="87"/>
        <v>0.81624365482233507</v>
      </c>
    </row>
    <row r="834" spans="1:54" x14ac:dyDescent="0.25">
      <c r="A834" s="10">
        <f t="shared" si="83"/>
        <v>10</v>
      </c>
      <c r="C834" s="5">
        <v>32447</v>
      </c>
      <c r="D834" s="6">
        <v>747.59539794921875</v>
      </c>
      <c r="E834" s="6">
        <v>10</v>
      </c>
      <c r="F834" s="6">
        <v>10.014044761657715</v>
      </c>
      <c r="G834" s="6">
        <v>283.076904296875</v>
      </c>
      <c r="H834" s="6">
        <v>27.709199905395508</v>
      </c>
      <c r="I834" s="6">
        <v>1</v>
      </c>
      <c r="J834" s="6">
        <v>1231.8988037109375</v>
      </c>
      <c r="K834" s="6">
        <v>194.39289855957031</v>
      </c>
      <c r="L834" s="6">
        <v>114.78562164306641</v>
      </c>
      <c r="M834" s="6">
        <v>18.299999237060547</v>
      </c>
      <c r="N834" s="6">
        <v>9.8000001907348633</v>
      </c>
      <c r="O834" s="6">
        <v>233.97808837890625</v>
      </c>
      <c r="P834" s="6">
        <v>1663.4095458984375</v>
      </c>
      <c r="Q834" s="6">
        <v>87.01983642578125</v>
      </c>
      <c r="R834" s="6">
        <v>66</v>
      </c>
      <c r="S834" s="6">
        <v>235.29823303222656</v>
      </c>
      <c r="T834" s="6">
        <v>4.0364184379577637</v>
      </c>
      <c r="U834" s="6">
        <v>260.99880981445312</v>
      </c>
      <c r="V834" s="6">
        <v>0.20000000298023224</v>
      </c>
      <c r="W834" s="6">
        <v>10.199999809265137</v>
      </c>
      <c r="X834" s="6">
        <v>131.04776000976562</v>
      </c>
      <c r="Y834" s="6">
        <v>84.533889770507812</v>
      </c>
      <c r="Z834" s="6">
        <v>602.46478271484375</v>
      </c>
      <c r="AA834" s="6">
        <v>78.5</v>
      </c>
      <c r="AB834" s="6">
        <v>120</v>
      </c>
      <c r="AC834" s="6">
        <v>17.5</v>
      </c>
      <c r="AD834" s="6">
        <v>1951.8048095703125</v>
      </c>
      <c r="AE834" s="6">
        <v>2440.8076171875</v>
      </c>
      <c r="AF834" s="6">
        <v>40.752098083496094</v>
      </c>
      <c r="AG834" s="6">
        <v>524.1856689453125</v>
      </c>
      <c r="AH834" s="6">
        <v>4.0999999046325684</v>
      </c>
      <c r="AI834" s="6">
        <v>10.018633842468262</v>
      </c>
      <c r="AJ834" s="6">
        <v>6.5999999046325684</v>
      </c>
      <c r="AK834" s="6">
        <v>37</v>
      </c>
      <c r="AL834" s="6">
        <v>0.60000002384185791</v>
      </c>
      <c r="AM834" s="6">
        <v>31</v>
      </c>
      <c r="AN834" s="6">
        <v>2496.30029296875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0.60000002384185791</v>
      </c>
      <c r="AT834" s="6">
        <v>11</v>
      </c>
      <c r="AU834" s="6">
        <v>178.77529907226562</v>
      </c>
      <c r="AV834" s="28">
        <f t="shared" si="84"/>
        <v>14120.804653123021</v>
      </c>
      <c r="AW834" s="28"/>
      <c r="AX834" s="7">
        <v>816</v>
      </c>
      <c r="AY834" s="7">
        <f t="shared" si="82"/>
        <v>14120.804653123021</v>
      </c>
      <c r="AZ834" s="7">
        <f t="shared" si="85"/>
        <v>15071.524204686284</v>
      </c>
      <c r="BA834" s="30">
        <f t="shared" si="86"/>
        <v>805</v>
      </c>
      <c r="BB834" s="31">
        <f t="shared" si="87"/>
        <v>0.81725888324873097</v>
      </c>
    </row>
    <row r="835" spans="1:54" x14ac:dyDescent="0.25">
      <c r="A835" s="10">
        <f t="shared" si="83"/>
        <v>11</v>
      </c>
      <c r="C835" s="5">
        <v>32477</v>
      </c>
      <c r="D835" s="6">
        <v>746.2998046875</v>
      </c>
      <c r="E835" s="6">
        <v>10</v>
      </c>
      <c r="F835" s="6">
        <v>10</v>
      </c>
      <c r="G835" s="6">
        <v>346.08309936523437</v>
      </c>
      <c r="H835" s="6">
        <v>18.600000381469727</v>
      </c>
      <c r="I835" s="6">
        <v>1</v>
      </c>
      <c r="J835" s="6">
        <v>1258.541015625</v>
      </c>
      <c r="K835" s="6">
        <v>197.30464172363281</v>
      </c>
      <c r="L835" s="6">
        <v>106.99874877929687</v>
      </c>
      <c r="M835" s="6">
        <v>27.600692749023438</v>
      </c>
      <c r="N835" s="6">
        <v>9.8000001907348633</v>
      </c>
      <c r="O835" s="6">
        <v>230.39999389648437</v>
      </c>
      <c r="P835" s="6">
        <v>1660.8966064453125</v>
      </c>
      <c r="Q835" s="6">
        <v>93.2999267578125</v>
      </c>
      <c r="R835" s="6">
        <v>64</v>
      </c>
      <c r="S835" s="6">
        <v>308.23785400390625</v>
      </c>
      <c r="T835" s="6">
        <v>4.3052515983581543</v>
      </c>
      <c r="U835" s="6">
        <v>238.47288513183594</v>
      </c>
      <c r="V835" s="6">
        <v>10.148421287536621</v>
      </c>
      <c r="W835" s="6">
        <v>10.688626289367676</v>
      </c>
      <c r="X835" s="6">
        <v>140.63316345214844</v>
      </c>
      <c r="Y835" s="6">
        <v>84.414138793945313</v>
      </c>
      <c r="Z835" s="6">
        <v>591.3211669921875</v>
      </c>
      <c r="AA835" s="6">
        <v>78.5</v>
      </c>
      <c r="AB835" s="6">
        <v>140.21316528320312</v>
      </c>
      <c r="AC835" s="6">
        <v>17.5</v>
      </c>
      <c r="AD835" s="6">
        <v>1947.752685546875</v>
      </c>
      <c r="AE835" s="6">
        <v>2605.53125</v>
      </c>
      <c r="AF835" s="6">
        <v>39.911735534667969</v>
      </c>
      <c r="AG835" s="6">
        <v>522.0831298828125</v>
      </c>
      <c r="AH835" s="6">
        <v>4.0999999046325684</v>
      </c>
      <c r="AI835" s="6">
        <v>102.38923645019531</v>
      </c>
      <c r="AJ835" s="6">
        <v>14.115176200866699</v>
      </c>
      <c r="AK835" s="6">
        <v>37</v>
      </c>
      <c r="AL835" s="6">
        <v>0.60000002384185791</v>
      </c>
      <c r="AM835" s="6">
        <v>31</v>
      </c>
      <c r="AN835" s="6">
        <v>2681.950439453125</v>
      </c>
      <c r="AO835" s="6">
        <v>33.799999237060547</v>
      </c>
      <c r="AP835" s="6">
        <v>20</v>
      </c>
      <c r="AQ835" s="6">
        <v>180.3160400390625</v>
      </c>
      <c r="AR835" s="6">
        <v>9.6999998092651367</v>
      </c>
      <c r="AS835" s="6">
        <v>4.7659997940063477</v>
      </c>
      <c r="AT835" s="6">
        <v>11</v>
      </c>
      <c r="AU835" s="6">
        <v>181.29490661621094</v>
      </c>
      <c r="AV835" s="28">
        <f t="shared" si="84"/>
        <v>14832.569801926613</v>
      </c>
      <c r="AW835" s="28"/>
      <c r="AX835" s="7">
        <v>817</v>
      </c>
      <c r="AY835" s="7">
        <f t="shared" si="82"/>
        <v>14832.569801926613</v>
      </c>
      <c r="AZ835" s="7">
        <f t="shared" si="85"/>
        <v>15060.967063426971</v>
      </c>
      <c r="BA835" s="30">
        <f t="shared" si="86"/>
        <v>806</v>
      </c>
      <c r="BB835" s="31">
        <f t="shared" si="87"/>
        <v>0.81827411167512687</v>
      </c>
    </row>
    <row r="836" spans="1:54" x14ac:dyDescent="0.25">
      <c r="A836" s="10">
        <f t="shared" si="83"/>
        <v>12</v>
      </c>
      <c r="C836" s="5">
        <v>32508</v>
      </c>
      <c r="D836" s="6">
        <v>746.322509765625</v>
      </c>
      <c r="E836" s="6">
        <v>10</v>
      </c>
      <c r="F836" s="6">
        <v>10.535310745239258</v>
      </c>
      <c r="G836" s="6">
        <v>352.273681640625</v>
      </c>
      <c r="H836" s="6">
        <v>202.93504333496094</v>
      </c>
      <c r="I836" s="6">
        <v>1</v>
      </c>
      <c r="J836" s="6">
        <v>1278.2403564453125</v>
      </c>
      <c r="K836" s="6">
        <v>202.71424865722656</v>
      </c>
      <c r="L836" s="6">
        <v>99.058868408203125</v>
      </c>
      <c r="M836" s="6">
        <v>18.299999237060547</v>
      </c>
      <c r="N836" s="6">
        <v>9.8000001907348633</v>
      </c>
      <c r="O836" s="6">
        <v>261.77999877929687</v>
      </c>
      <c r="P836" s="6">
        <v>1666.3463134765625</v>
      </c>
      <c r="Q836" s="6">
        <v>101.13458251953125</v>
      </c>
      <c r="R836" s="6">
        <v>62</v>
      </c>
      <c r="S836" s="6">
        <v>383.96792602539062</v>
      </c>
      <c r="T836" s="6">
        <v>5.1747417449951172</v>
      </c>
      <c r="U836" s="6">
        <v>215.67082214355469</v>
      </c>
      <c r="V836" s="6">
        <v>24.701505661010742</v>
      </c>
      <c r="W836" s="6">
        <v>10.199999809265137</v>
      </c>
      <c r="X836" s="6">
        <v>150.33224487304688</v>
      </c>
      <c r="Y836" s="6">
        <v>72.060050964355469</v>
      </c>
      <c r="Z836" s="6">
        <v>589.04705810546875</v>
      </c>
      <c r="AA836" s="6">
        <v>83.768325805664063</v>
      </c>
      <c r="AB836" s="6">
        <v>174.60821533203125</v>
      </c>
      <c r="AC836" s="6">
        <v>17.5</v>
      </c>
      <c r="AD836" s="6">
        <v>1950</v>
      </c>
      <c r="AE836" s="6">
        <v>2701.74951171875</v>
      </c>
      <c r="AF836" s="6">
        <v>39.609672546386719</v>
      </c>
      <c r="AG836" s="6">
        <v>535.79559326171875</v>
      </c>
      <c r="AH836" s="6">
        <v>4.0999999046325684</v>
      </c>
      <c r="AI836" s="6">
        <v>4.8000001907348633</v>
      </c>
      <c r="AJ836" s="6">
        <v>6.5999999046325684</v>
      </c>
      <c r="AK836" s="6">
        <v>37</v>
      </c>
      <c r="AL836" s="6">
        <v>3.9487299919128418</v>
      </c>
      <c r="AM836" s="6">
        <v>42.1798095703125</v>
      </c>
      <c r="AN836" s="6">
        <v>2763.352783203125</v>
      </c>
      <c r="AO836" s="6">
        <v>33.799999237060547</v>
      </c>
      <c r="AP836" s="6">
        <v>26.763111114501953</v>
      </c>
      <c r="AQ836" s="6">
        <v>397.89456176757812</v>
      </c>
      <c r="AR836" s="6">
        <v>9.6999998092651367</v>
      </c>
      <c r="AS836" s="6">
        <v>9.9324254989624023</v>
      </c>
      <c r="AT836" s="6">
        <v>15.06297492980957</v>
      </c>
      <c r="AU836" s="6">
        <v>182.61862182617187</v>
      </c>
      <c r="AV836" s="28">
        <f t="shared" si="84"/>
        <v>15514.379598140717</v>
      </c>
      <c r="AW836" s="28"/>
      <c r="AX836" s="7">
        <v>818</v>
      </c>
      <c r="AY836" s="7">
        <f t="shared" si="82"/>
        <v>15514.379598140717</v>
      </c>
      <c r="AZ836" s="7">
        <f t="shared" si="85"/>
        <v>15058.715634480119</v>
      </c>
      <c r="BA836" s="30">
        <f t="shared" si="86"/>
        <v>807</v>
      </c>
      <c r="BB836" s="31">
        <f t="shared" si="87"/>
        <v>0.81928934010152288</v>
      </c>
    </row>
    <row r="837" spans="1:54" x14ac:dyDescent="0.25">
      <c r="A837" s="10">
        <f t="shared" si="83"/>
        <v>1</v>
      </c>
      <c r="C837" s="5">
        <v>32539</v>
      </c>
      <c r="D837" s="6">
        <v>745.28729248046875</v>
      </c>
      <c r="E837" s="6">
        <v>10</v>
      </c>
      <c r="F837" s="6">
        <v>11.175949096679688</v>
      </c>
      <c r="G837" s="6">
        <v>308.1446533203125</v>
      </c>
      <c r="H837" s="6">
        <v>290.17266845703125</v>
      </c>
      <c r="I837" s="6">
        <v>1</v>
      </c>
      <c r="J837" s="6">
        <v>1305.736328125</v>
      </c>
      <c r="K837" s="6">
        <v>213.16258239746094</v>
      </c>
      <c r="L837" s="6">
        <v>91.174797058105469</v>
      </c>
      <c r="M837" s="6">
        <v>18.299999237060547</v>
      </c>
      <c r="N837" s="6">
        <v>11.010086059570313</v>
      </c>
      <c r="O837" s="6">
        <v>265.13980102539062</v>
      </c>
      <c r="P837" s="6">
        <v>1673.9442138671875</v>
      </c>
      <c r="Q837" s="6">
        <v>109.19709777832031</v>
      </c>
      <c r="R837" s="6">
        <v>62</v>
      </c>
      <c r="S837" s="6">
        <v>375.32843017578125</v>
      </c>
      <c r="T837" s="6">
        <v>6.0400338172912598</v>
      </c>
      <c r="U837" s="6">
        <v>198.68260192871094</v>
      </c>
      <c r="V837" s="6">
        <v>39.993602752685547</v>
      </c>
      <c r="W837" s="6">
        <v>10.199999809265137</v>
      </c>
      <c r="X837" s="6">
        <v>162.5322265625</v>
      </c>
      <c r="Y837" s="6">
        <v>72</v>
      </c>
      <c r="Z837" s="6">
        <v>583.13677978515625</v>
      </c>
      <c r="AA837" s="6">
        <v>131.482421875</v>
      </c>
      <c r="AB837" s="6">
        <v>210.3406982421875</v>
      </c>
      <c r="AC837" s="6">
        <v>17.5</v>
      </c>
      <c r="AD837" s="6">
        <v>1950</v>
      </c>
      <c r="AE837" s="6">
        <v>2769.078125</v>
      </c>
      <c r="AF837" s="6">
        <v>40.339069366455078</v>
      </c>
      <c r="AG837" s="6">
        <v>542.42694091796875</v>
      </c>
      <c r="AH837" s="6">
        <v>4.0999999046325684</v>
      </c>
      <c r="AI837" s="6">
        <v>4.8000001907348633</v>
      </c>
      <c r="AJ837" s="6">
        <v>6.5999999046325684</v>
      </c>
      <c r="AK837" s="6">
        <v>37</v>
      </c>
      <c r="AL837" s="6">
        <v>2.5561106204986572</v>
      </c>
      <c r="AM837" s="6">
        <v>42.307659149169922</v>
      </c>
      <c r="AN837" s="6">
        <v>2864.5322265625</v>
      </c>
      <c r="AO837" s="6">
        <v>44</v>
      </c>
      <c r="AP837" s="6">
        <v>34.872463226318359</v>
      </c>
      <c r="AQ837" s="6">
        <v>766.981689453125</v>
      </c>
      <c r="AR837" s="6">
        <v>9.6999998092651367</v>
      </c>
      <c r="AS837" s="6">
        <v>6.9972896575927734</v>
      </c>
      <c r="AT837" s="6">
        <v>25.365272521972656</v>
      </c>
      <c r="AU837" s="6">
        <v>181.38020324707031</v>
      </c>
      <c r="AV837" s="28">
        <f t="shared" si="84"/>
        <v>16255.719313383102</v>
      </c>
      <c r="AW837" s="28"/>
      <c r="AX837" s="7">
        <v>819</v>
      </c>
      <c r="AY837" s="7">
        <f t="shared" si="82"/>
        <v>16255.719313383102</v>
      </c>
      <c r="AZ837" s="7">
        <f t="shared" si="85"/>
        <v>15058.017270088196</v>
      </c>
      <c r="BA837" s="30">
        <f t="shared" si="86"/>
        <v>808</v>
      </c>
      <c r="BB837" s="31">
        <f t="shared" si="87"/>
        <v>0.82030456852791878</v>
      </c>
    </row>
    <row r="838" spans="1:54" x14ac:dyDescent="0.25">
      <c r="A838" s="10">
        <f t="shared" si="83"/>
        <v>2</v>
      </c>
      <c r="C838" s="5">
        <v>32567</v>
      </c>
      <c r="D838" s="6">
        <v>741.0885009765625</v>
      </c>
      <c r="E838" s="6">
        <v>10</v>
      </c>
      <c r="F838" s="6">
        <v>12.483560562133789</v>
      </c>
      <c r="G838" s="6">
        <v>254.85183715820312</v>
      </c>
      <c r="H838" s="6">
        <v>281.343994140625</v>
      </c>
      <c r="I838" s="6">
        <v>1</v>
      </c>
      <c r="J838" s="6">
        <v>1338.55859375</v>
      </c>
      <c r="K838" s="6">
        <v>219.38114929199219</v>
      </c>
      <c r="L838" s="6">
        <v>84.035598754882812</v>
      </c>
      <c r="M838" s="6">
        <v>18.299999237060547</v>
      </c>
      <c r="N838" s="6">
        <v>11.006122589111328</v>
      </c>
      <c r="O838" s="6">
        <v>292.66079711914062</v>
      </c>
      <c r="P838" s="6">
        <v>1690</v>
      </c>
      <c r="Q838" s="6">
        <v>114.93109893798828</v>
      </c>
      <c r="R838" s="6">
        <v>62</v>
      </c>
      <c r="S838" s="6">
        <v>296.19900512695312</v>
      </c>
      <c r="T838" s="6">
        <v>7.6694216728210449</v>
      </c>
      <c r="U838" s="6">
        <v>191.69314575195312</v>
      </c>
      <c r="V838" s="6">
        <v>62.458255767822266</v>
      </c>
      <c r="W838" s="6">
        <v>10.199999809265137</v>
      </c>
      <c r="X838" s="6">
        <v>182.47145080566406</v>
      </c>
      <c r="Y838" s="6">
        <v>80.162872314453125</v>
      </c>
      <c r="Z838" s="6">
        <v>591.85699462890625</v>
      </c>
      <c r="AA838" s="6">
        <v>84.320579528808594</v>
      </c>
      <c r="AB838" s="6">
        <v>256.65789794921875</v>
      </c>
      <c r="AC838" s="6">
        <v>17.5</v>
      </c>
      <c r="AD838" s="6">
        <v>1950</v>
      </c>
      <c r="AE838" s="6">
        <v>2656.21875</v>
      </c>
      <c r="AF838" s="6">
        <v>55.900608062744141</v>
      </c>
      <c r="AG838" s="6">
        <v>555.71575927734375</v>
      </c>
      <c r="AH838" s="6">
        <v>4.0999999046325684</v>
      </c>
      <c r="AI838" s="6">
        <v>91.181144714355469</v>
      </c>
      <c r="AJ838" s="6">
        <v>6.5999999046325684</v>
      </c>
      <c r="AK838" s="6">
        <v>37</v>
      </c>
      <c r="AL838" s="6">
        <v>8.9277935028076172</v>
      </c>
      <c r="AM838" s="6">
        <v>36.746780395507813</v>
      </c>
      <c r="AN838" s="6">
        <v>2968.051513671875</v>
      </c>
      <c r="AO838" s="6">
        <v>33.799999237060547</v>
      </c>
      <c r="AP838" s="6">
        <v>20</v>
      </c>
      <c r="AQ838" s="6">
        <v>1048.164306640625</v>
      </c>
      <c r="AR838" s="6">
        <v>9.6999998092651367</v>
      </c>
      <c r="AS838" s="6">
        <v>8.8393802642822266</v>
      </c>
      <c r="AT838" s="6">
        <v>44.282482147216797</v>
      </c>
      <c r="AU838" s="6">
        <v>178.76123046875</v>
      </c>
      <c r="AV838" s="28">
        <f t="shared" si="84"/>
        <v>16626.820623874664</v>
      </c>
      <c r="AW838" s="28"/>
      <c r="AX838" s="7">
        <v>820</v>
      </c>
      <c r="AY838" s="7">
        <f t="shared" si="82"/>
        <v>16626.820623874664</v>
      </c>
      <c r="AZ838" s="7">
        <f t="shared" si="85"/>
        <v>15048.970373228192</v>
      </c>
      <c r="BA838" s="30">
        <f t="shared" si="86"/>
        <v>809</v>
      </c>
      <c r="BB838" s="31">
        <f t="shared" si="87"/>
        <v>0.82131979695431467</v>
      </c>
    </row>
    <row r="839" spans="1:54" x14ac:dyDescent="0.25">
      <c r="A839" s="10">
        <f t="shared" si="83"/>
        <v>3</v>
      </c>
      <c r="C839" s="5">
        <v>32598</v>
      </c>
      <c r="D839" s="6">
        <v>814.9521484375</v>
      </c>
      <c r="E839" s="6">
        <v>76.897415161132813</v>
      </c>
      <c r="F839" s="6">
        <v>17.474483489990234</v>
      </c>
      <c r="G839" s="6">
        <v>685</v>
      </c>
      <c r="H839" s="6">
        <v>323.5831298828125</v>
      </c>
      <c r="I839" s="6">
        <v>102.90395355224609</v>
      </c>
      <c r="J839" s="6">
        <v>1685.826904296875</v>
      </c>
      <c r="K839" s="6">
        <v>281.36953735351562</v>
      </c>
      <c r="L839" s="6">
        <v>76.087882995605469</v>
      </c>
      <c r="M839" s="6">
        <v>18.299999237060547</v>
      </c>
      <c r="N839" s="6">
        <v>10.968152046203613</v>
      </c>
      <c r="O839" s="6">
        <v>323.76727294921875</v>
      </c>
      <c r="P839" s="6">
        <v>1690</v>
      </c>
      <c r="Q839" s="6">
        <v>117.22121429443359</v>
      </c>
      <c r="R839" s="6">
        <v>64</v>
      </c>
      <c r="S839" s="6">
        <v>676</v>
      </c>
      <c r="T839" s="6">
        <v>13.886377334594727</v>
      </c>
      <c r="U839" s="6">
        <v>239.79722595214844</v>
      </c>
      <c r="V839" s="6">
        <v>91.026168823242188</v>
      </c>
      <c r="W839" s="6">
        <v>10.199999809265137</v>
      </c>
      <c r="X839" s="6">
        <v>277.71575927734375</v>
      </c>
      <c r="Y839" s="6">
        <v>89.688034057617188</v>
      </c>
      <c r="Z839" s="6">
        <v>667.9241943359375</v>
      </c>
      <c r="AA839" s="6">
        <v>82.315628051757813</v>
      </c>
      <c r="AB839" s="6">
        <v>301.0579833984375</v>
      </c>
      <c r="AC839" s="6">
        <v>31.905490875244141</v>
      </c>
      <c r="AD839" s="6">
        <v>2018.3221435546875</v>
      </c>
      <c r="AE839" s="6">
        <v>2788</v>
      </c>
      <c r="AF839" s="6">
        <v>193</v>
      </c>
      <c r="AG839" s="6">
        <v>596.13153076171875</v>
      </c>
      <c r="AH839" s="6">
        <v>4.135920524597168</v>
      </c>
      <c r="AI839" s="6">
        <v>105.448486328125</v>
      </c>
      <c r="AJ839" s="6">
        <v>65.599998474121094</v>
      </c>
      <c r="AK839" s="6">
        <v>53.844657897949219</v>
      </c>
      <c r="AL839" s="6">
        <v>22.133077621459961</v>
      </c>
      <c r="AM839" s="6">
        <v>47.390281677246094</v>
      </c>
      <c r="AN839" s="6">
        <v>4325.263671875</v>
      </c>
      <c r="AO839" s="6">
        <v>39.185146331787109</v>
      </c>
      <c r="AP839" s="6">
        <v>20</v>
      </c>
      <c r="AQ839" s="6">
        <v>1015.7157592773437</v>
      </c>
      <c r="AR839" s="6">
        <v>11.800000190734863</v>
      </c>
      <c r="AS839" s="6">
        <v>10.538647651672363</v>
      </c>
      <c r="AT839" s="6">
        <v>66.66265869140625</v>
      </c>
      <c r="AU839" s="6">
        <v>206</v>
      </c>
      <c r="AV839" s="28">
        <f t="shared" si="84"/>
        <v>20359.040936470032</v>
      </c>
      <c r="AW839" s="28"/>
      <c r="AX839" s="7">
        <v>821</v>
      </c>
      <c r="AY839" s="7">
        <f t="shared" si="82"/>
        <v>20359.040936470032</v>
      </c>
      <c r="AZ839" s="7">
        <f t="shared" si="85"/>
        <v>15034.660312607884</v>
      </c>
      <c r="BA839" s="30">
        <f t="shared" si="86"/>
        <v>810</v>
      </c>
      <c r="BB839" s="31">
        <f t="shared" si="87"/>
        <v>0.82233502538071068</v>
      </c>
    </row>
    <row r="840" spans="1:54" x14ac:dyDescent="0.25">
      <c r="A840" s="10">
        <f t="shared" si="83"/>
        <v>4</v>
      </c>
      <c r="C840" s="5">
        <v>32628</v>
      </c>
      <c r="D840" s="6">
        <v>812.8560791015625</v>
      </c>
      <c r="E840" s="6">
        <v>94.132247924804687</v>
      </c>
      <c r="F840" s="6">
        <v>18.37037467956543</v>
      </c>
      <c r="G840" s="6">
        <v>825</v>
      </c>
      <c r="H840" s="6">
        <v>202.07992553710937</v>
      </c>
      <c r="I840" s="6">
        <v>102.85502624511719</v>
      </c>
      <c r="J840" s="6">
        <v>1897.2259521484375</v>
      </c>
      <c r="K840" s="6">
        <v>305.10336303710938</v>
      </c>
      <c r="L840" s="6">
        <v>220.542236328125</v>
      </c>
      <c r="M840" s="6">
        <v>18.299999237060547</v>
      </c>
      <c r="N840" s="6">
        <v>10.826183319091797</v>
      </c>
      <c r="O840" s="6">
        <v>293.35205078125</v>
      </c>
      <c r="P840" s="6">
        <v>1713</v>
      </c>
      <c r="Q840" s="6">
        <v>104.44642639160156</v>
      </c>
      <c r="R840" s="6">
        <v>65</v>
      </c>
      <c r="S840" s="6">
        <v>800</v>
      </c>
      <c r="T840" s="6">
        <v>16.927707672119141</v>
      </c>
      <c r="U840" s="6">
        <v>353.0760498046875</v>
      </c>
      <c r="V840" s="6">
        <v>99.553466796875</v>
      </c>
      <c r="W840" s="6">
        <v>10.199999809265137</v>
      </c>
      <c r="X840" s="6">
        <v>301.29998779296875</v>
      </c>
      <c r="Y840" s="6">
        <v>96.202857971191406</v>
      </c>
      <c r="Z840" s="6">
        <v>804.10797119140625</v>
      </c>
      <c r="AA840" s="6">
        <v>78.5</v>
      </c>
      <c r="AB840" s="6">
        <v>462.98236083984375</v>
      </c>
      <c r="AC840" s="6">
        <v>35.145477294921875</v>
      </c>
      <c r="AD840" s="6">
        <v>2097.31884765625</v>
      </c>
      <c r="AE840" s="6">
        <v>3303.875</v>
      </c>
      <c r="AF840" s="6">
        <v>197.81982421875</v>
      </c>
      <c r="AG840" s="6">
        <v>751.512451171875</v>
      </c>
      <c r="AH840" s="6">
        <v>4.0999999046325684</v>
      </c>
      <c r="AI840" s="6">
        <v>104.44104766845703</v>
      </c>
      <c r="AJ840" s="6">
        <v>65.599998474121094</v>
      </c>
      <c r="AK840" s="6">
        <v>58.493293762207031</v>
      </c>
      <c r="AL840" s="6">
        <v>28.174278259277344</v>
      </c>
      <c r="AM840" s="6">
        <v>53.792373657226563</v>
      </c>
      <c r="AN840" s="6">
        <v>4540.86181640625</v>
      </c>
      <c r="AO840" s="6">
        <v>33.799999237060547</v>
      </c>
      <c r="AP840" s="6">
        <v>40.537879943847656</v>
      </c>
      <c r="AQ840" s="6">
        <v>979.602294921875</v>
      </c>
      <c r="AR840" s="6">
        <v>9.6999998092651367</v>
      </c>
      <c r="AS840" s="6">
        <v>66.806472778320313</v>
      </c>
      <c r="AT840" s="6">
        <v>51.1285400390625</v>
      </c>
      <c r="AU840" s="6">
        <v>206</v>
      </c>
      <c r="AV840" s="28">
        <f t="shared" si="84"/>
        <v>22334.649861812592</v>
      </c>
      <c r="AW840" s="28"/>
      <c r="AX840" s="7">
        <v>822</v>
      </c>
      <c r="AY840" s="7">
        <f t="shared" si="82"/>
        <v>22334.649861812592</v>
      </c>
      <c r="AZ840" s="7">
        <f t="shared" si="85"/>
        <v>15032.429491996765</v>
      </c>
      <c r="BA840" s="30">
        <f t="shared" si="86"/>
        <v>811</v>
      </c>
      <c r="BB840" s="31">
        <f t="shared" si="87"/>
        <v>0.82335025380710658</v>
      </c>
    </row>
    <row r="841" spans="1:54" x14ac:dyDescent="0.25">
      <c r="A841" s="10">
        <f t="shared" si="83"/>
        <v>5</v>
      </c>
      <c r="C841" s="5">
        <v>32659</v>
      </c>
      <c r="D841" s="6">
        <v>755.15362548828125</v>
      </c>
      <c r="E841" s="6">
        <v>66.584976196289062</v>
      </c>
      <c r="F841" s="6">
        <v>18.285089492797852</v>
      </c>
      <c r="G841" s="6">
        <v>917.83599853515625</v>
      </c>
      <c r="H841" s="6">
        <v>95.756088256835938</v>
      </c>
      <c r="I841" s="6">
        <v>91.899436950683594</v>
      </c>
      <c r="J841" s="6">
        <v>1788.96630859375</v>
      </c>
      <c r="K841" s="6">
        <v>296.52310180664062</v>
      </c>
      <c r="L841" s="6">
        <v>382.56036376953125</v>
      </c>
      <c r="M841" s="6">
        <v>18.299999237060547</v>
      </c>
      <c r="N841" s="6">
        <v>10.648924827575684</v>
      </c>
      <c r="O841" s="6">
        <v>261.4124755859375</v>
      </c>
      <c r="P841" s="6">
        <v>1997.3668212890625</v>
      </c>
      <c r="Q841" s="6">
        <v>87.131156921386719</v>
      </c>
      <c r="R841" s="6">
        <v>66</v>
      </c>
      <c r="S841" s="6">
        <v>971.09808349609375</v>
      </c>
      <c r="T841" s="6">
        <v>18.297313690185547</v>
      </c>
      <c r="U841" s="6">
        <v>278.02972412109375</v>
      </c>
      <c r="V841" s="6">
        <v>59.190921783447266</v>
      </c>
      <c r="W841" s="6">
        <v>10.199999809265137</v>
      </c>
      <c r="X841" s="6">
        <v>301.29998779296875</v>
      </c>
      <c r="Y841" s="6">
        <v>95.649696350097656</v>
      </c>
      <c r="Z841" s="6">
        <v>888.52630615234375</v>
      </c>
      <c r="AA841" s="6">
        <v>78.5</v>
      </c>
      <c r="AB841" s="6">
        <v>400.25247192382812</v>
      </c>
      <c r="AC841" s="6">
        <v>34.107696533203125</v>
      </c>
      <c r="AD841" s="6">
        <v>2149.8212890625</v>
      </c>
      <c r="AE841" s="6">
        <v>3488.501953125</v>
      </c>
      <c r="AF841" s="6">
        <v>130.50738525390625</v>
      </c>
      <c r="AG841" s="6">
        <v>851.46563720703125</v>
      </c>
      <c r="AH841" s="6">
        <v>4.0999999046325684</v>
      </c>
      <c r="AI841" s="6">
        <v>103.20824432373047</v>
      </c>
      <c r="AJ841" s="6">
        <v>65.599998474121094</v>
      </c>
      <c r="AK841" s="6">
        <v>58.624443054199219</v>
      </c>
      <c r="AL841" s="6">
        <v>31.419445037841797</v>
      </c>
      <c r="AM841" s="6">
        <v>51.345230102539063</v>
      </c>
      <c r="AN841" s="6">
        <v>4351.9794921875</v>
      </c>
      <c r="AO841" s="6">
        <v>33.799999237060547</v>
      </c>
      <c r="AP841" s="6">
        <v>20</v>
      </c>
      <c r="AQ841" s="6">
        <v>658.51800537109375</v>
      </c>
      <c r="AR841" s="6">
        <v>9.6999998092651367</v>
      </c>
      <c r="AS841" s="6">
        <v>112.72764587402344</v>
      </c>
      <c r="AT841" s="6">
        <v>11</v>
      </c>
      <c r="AU841" s="6">
        <v>198.08253479003906</v>
      </c>
      <c r="AV841" s="28">
        <f t="shared" si="84"/>
        <v>22319.977871417999</v>
      </c>
      <c r="AW841" s="28"/>
      <c r="AX841" s="7">
        <v>823</v>
      </c>
      <c r="AY841" s="7">
        <f t="shared" si="82"/>
        <v>22319.977871417999</v>
      </c>
      <c r="AZ841" s="7">
        <f t="shared" si="85"/>
        <v>15013.697993516922</v>
      </c>
      <c r="BA841" s="30">
        <f t="shared" si="86"/>
        <v>812</v>
      </c>
      <c r="BB841" s="31">
        <f t="shared" si="87"/>
        <v>0.82436548223350259</v>
      </c>
    </row>
    <row r="842" spans="1:54" x14ac:dyDescent="0.25">
      <c r="A842" s="10">
        <f t="shared" si="83"/>
        <v>6</v>
      </c>
      <c r="C842" s="5">
        <v>32689</v>
      </c>
      <c r="D842" s="6">
        <v>695.46063232421875</v>
      </c>
      <c r="E842" s="6">
        <v>36.746932983398437</v>
      </c>
      <c r="F842" s="6">
        <v>18.160568237304687</v>
      </c>
      <c r="G842" s="6">
        <v>889.77001953125</v>
      </c>
      <c r="H842" s="6">
        <v>18.600000381469727</v>
      </c>
      <c r="I842" s="6">
        <v>77.062538146972656</v>
      </c>
      <c r="J842" s="6">
        <v>1718.990966796875</v>
      </c>
      <c r="K842" s="6">
        <v>242.83255004882812</v>
      </c>
      <c r="L842" s="6">
        <v>339.3983154296875</v>
      </c>
      <c r="M842" s="6">
        <v>26.636556625366211</v>
      </c>
      <c r="N842" s="6">
        <v>10.40939998626709</v>
      </c>
      <c r="O842" s="6">
        <v>230.39999389648437</v>
      </c>
      <c r="P842" s="6">
        <v>1989.8946533203125</v>
      </c>
      <c r="Q842" s="6">
        <v>85.965385437011719</v>
      </c>
      <c r="R842" s="6">
        <v>66</v>
      </c>
      <c r="S842" s="6">
        <v>772.16546630859375</v>
      </c>
      <c r="T842" s="6">
        <v>18.540163040161133</v>
      </c>
      <c r="U842" s="6">
        <v>360</v>
      </c>
      <c r="V842" s="6">
        <v>36.911514282226563</v>
      </c>
      <c r="W842" s="6">
        <v>10.199999809265137</v>
      </c>
      <c r="X842" s="6">
        <v>300.85116577148437</v>
      </c>
      <c r="Y842" s="6">
        <v>95.019996643066406</v>
      </c>
      <c r="Z842" s="6">
        <v>852.7994384765625</v>
      </c>
      <c r="AA842" s="6">
        <v>78.5</v>
      </c>
      <c r="AB842" s="6">
        <v>213.29570007324219</v>
      </c>
      <c r="AC842" s="6">
        <v>30.174116134643555</v>
      </c>
      <c r="AD842" s="6">
        <v>2164.7607421875</v>
      </c>
      <c r="AE842" s="6">
        <v>3531.515869140625</v>
      </c>
      <c r="AF842" s="6">
        <v>179.17108154296875</v>
      </c>
      <c r="AG842" s="6">
        <v>816.4058837890625</v>
      </c>
      <c r="AH842" s="6">
        <v>4.0999999046325684</v>
      </c>
      <c r="AI842" s="6">
        <v>101.79904937744141</v>
      </c>
      <c r="AJ842" s="6">
        <v>65.599998474121094</v>
      </c>
      <c r="AK842" s="6">
        <v>51.842739105224609</v>
      </c>
      <c r="AL842" s="6">
        <v>25.007280349731445</v>
      </c>
      <c r="AM842" s="6">
        <v>44.057167053222656</v>
      </c>
      <c r="AN842" s="6">
        <v>4234.1982421875</v>
      </c>
      <c r="AO842" s="6">
        <v>33.799999237060547</v>
      </c>
      <c r="AP842" s="6">
        <v>22.904949188232422</v>
      </c>
      <c r="AQ842" s="6">
        <v>260.24203491210937</v>
      </c>
      <c r="AR842" s="6">
        <v>9.6999998092651367</v>
      </c>
      <c r="AS842" s="6">
        <v>79.446197509765625</v>
      </c>
      <c r="AT842" s="6">
        <v>11</v>
      </c>
      <c r="AU842" s="6">
        <v>190.20484924316406</v>
      </c>
      <c r="AV842" s="28">
        <f t="shared" si="84"/>
        <v>21040.54215669632</v>
      </c>
      <c r="AW842" s="28"/>
      <c r="AX842" s="7">
        <v>824</v>
      </c>
      <c r="AY842" s="7">
        <f t="shared" si="82"/>
        <v>21040.54215669632</v>
      </c>
      <c r="AZ842" s="7">
        <f t="shared" si="85"/>
        <v>15009.03893519938</v>
      </c>
      <c r="BA842" s="30">
        <f t="shared" si="86"/>
        <v>813</v>
      </c>
      <c r="BB842" s="31">
        <f t="shared" si="87"/>
        <v>0.82538071065989849</v>
      </c>
    </row>
    <row r="843" spans="1:54" x14ac:dyDescent="0.25">
      <c r="A843" s="10">
        <f t="shared" si="83"/>
        <v>7</v>
      </c>
      <c r="C843" s="5">
        <v>32720</v>
      </c>
      <c r="D843" s="6">
        <v>635.86865234375</v>
      </c>
      <c r="E843" s="6">
        <v>30.758222579956055</v>
      </c>
      <c r="F843" s="6">
        <v>18.006658554077148</v>
      </c>
      <c r="G843" s="6">
        <v>736.5548095703125</v>
      </c>
      <c r="H843" s="6">
        <v>72.932624816894531</v>
      </c>
      <c r="I843" s="6">
        <v>66.103828430175781</v>
      </c>
      <c r="J843" s="6">
        <v>1662.9759521484375</v>
      </c>
      <c r="K843" s="6">
        <v>186.73941040039062</v>
      </c>
      <c r="L843" s="6">
        <v>294.54248046875</v>
      </c>
      <c r="M843" s="6">
        <v>18.299999237060547</v>
      </c>
      <c r="N843" s="6">
        <v>10.136423110961914</v>
      </c>
      <c r="O843" s="6">
        <v>230.39999389648437</v>
      </c>
      <c r="P843" s="6">
        <v>1905.150390625</v>
      </c>
      <c r="Q843" s="6">
        <v>84.289588928222656</v>
      </c>
      <c r="R843" s="6">
        <v>67</v>
      </c>
      <c r="S843" s="6">
        <v>727.634765625</v>
      </c>
      <c r="T843" s="6">
        <v>18.624107360839844</v>
      </c>
      <c r="U843" s="6">
        <v>357.965087890625</v>
      </c>
      <c r="V843" s="6">
        <v>21.821479797363281</v>
      </c>
      <c r="W843" s="6">
        <v>10.199999809265137</v>
      </c>
      <c r="X843" s="6">
        <v>255.86662292480469</v>
      </c>
      <c r="Y843" s="6">
        <v>104.01399993896484</v>
      </c>
      <c r="Z843" s="6">
        <v>733.6033935546875</v>
      </c>
      <c r="AA843" s="6">
        <v>78.5</v>
      </c>
      <c r="AB843" s="6">
        <v>120</v>
      </c>
      <c r="AC843" s="6">
        <v>24.830196380615234</v>
      </c>
      <c r="AD843" s="6">
        <v>2089.164306640625</v>
      </c>
      <c r="AE843" s="6">
        <v>3529.58056640625</v>
      </c>
      <c r="AF843" s="6">
        <v>165.19001770019531</v>
      </c>
      <c r="AG843" s="6">
        <v>694.45367431640625</v>
      </c>
      <c r="AH843" s="6">
        <v>4.0999999046325684</v>
      </c>
      <c r="AI843" s="6">
        <v>4.8000001907348633</v>
      </c>
      <c r="AJ843" s="6">
        <v>65.599998474121094</v>
      </c>
      <c r="AK843" s="6">
        <v>43.520000457763672</v>
      </c>
      <c r="AL843" s="6">
        <v>8.0313310623168945</v>
      </c>
      <c r="AM843" s="6">
        <v>37.317703247070313</v>
      </c>
      <c r="AN843" s="6">
        <v>3399.583984375</v>
      </c>
      <c r="AO843" s="6">
        <v>33.799999237060547</v>
      </c>
      <c r="AP843" s="6">
        <v>20</v>
      </c>
      <c r="AQ843" s="6">
        <v>174.37490844726562</v>
      </c>
      <c r="AR843" s="6">
        <v>9.6999998092651367</v>
      </c>
      <c r="AS843" s="6">
        <v>22.454416275024414</v>
      </c>
      <c r="AT843" s="6">
        <v>11</v>
      </c>
      <c r="AU843" s="6">
        <v>192.07095336914062</v>
      </c>
      <c r="AV843" s="28">
        <f t="shared" si="84"/>
        <v>18977.560548305511</v>
      </c>
      <c r="AW843" s="28"/>
      <c r="AX843" s="7">
        <v>825</v>
      </c>
      <c r="AY843" s="7">
        <f t="shared" si="82"/>
        <v>18977.560548305511</v>
      </c>
      <c r="AZ843" s="7">
        <f t="shared" si="85"/>
        <v>14992.168858483434</v>
      </c>
      <c r="BA843" s="30">
        <f t="shared" si="86"/>
        <v>814</v>
      </c>
      <c r="BB843" s="31">
        <f t="shared" si="87"/>
        <v>0.82639593908629438</v>
      </c>
    </row>
    <row r="844" spans="1:54" x14ac:dyDescent="0.25">
      <c r="A844" s="10">
        <f t="shared" si="83"/>
        <v>8</v>
      </c>
      <c r="C844" s="5">
        <v>32751</v>
      </c>
      <c r="D844" s="6">
        <v>576.95172119140625</v>
      </c>
      <c r="E844" s="6">
        <v>30.331752777099609</v>
      </c>
      <c r="F844" s="6">
        <v>17.914554595947266</v>
      </c>
      <c r="G844" s="6">
        <v>578.18682861328125</v>
      </c>
      <c r="H844" s="6">
        <v>18.600000381469727</v>
      </c>
      <c r="I844" s="6">
        <v>41.564064025878906</v>
      </c>
      <c r="J844" s="6">
        <v>1629.1181640625</v>
      </c>
      <c r="K844" s="6">
        <v>154.7628173828125</v>
      </c>
      <c r="L844" s="6">
        <v>251.55384826660156</v>
      </c>
      <c r="M844" s="6">
        <v>18.299999237060547</v>
      </c>
      <c r="N844" s="6">
        <v>9.9069957733154297</v>
      </c>
      <c r="O844" s="6">
        <v>230.39999389648437</v>
      </c>
      <c r="P844" s="6">
        <v>1779.014404296875</v>
      </c>
      <c r="Q844" s="6">
        <v>83</v>
      </c>
      <c r="R844" s="6">
        <v>67</v>
      </c>
      <c r="S844" s="6">
        <v>495.06283569335937</v>
      </c>
      <c r="T844" s="6">
        <v>18.846879959106445</v>
      </c>
      <c r="U844" s="6">
        <v>343.12310791015625</v>
      </c>
      <c r="V844" s="6">
        <v>0.20000000298023224</v>
      </c>
      <c r="W844" s="6">
        <v>10.199999809265137</v>
      </c>
      <c r="X844" s="6">
        <v>247.372802734375</v>
      </c>
      <c r="Y844" s="6">
        <v>103.32057189941406</v>
      </c>
      <c r="Z844" s="6">
        <v>665.8480224609375</v>
      </c>
      <c r="AA844" s="6">
        <v>78.5</v>
      </c>
      <c r="AB844" s="6">
        <v>120</v>
      </c>
      <c r="AC844" s="6">
        <v>19.882007598876953</v>
      </c>
      <c r="AD844" s="6">
        <v>2028.1912841796875</v>
      </c>
      <c r="AE844" s="6">
        <v>3357.855712890625</v>
      </c>
      <c r="AF844" s="6">
        <v>147.17193603515625</v>
      </c>
      <c r="AG844" s="6">
        <v>610.8673095703125</v>
      </c>
      <c r="AH844" s="6">
        <v>4.0999999046325684</v>
      </c>
      <c r="AI844" s="6">
        <v>4.8000001907348633</v>
      </c>
      <c r="AJ844" s="6">
        <v>59.341957092285156</v>
      </c>
      <c r="AK844" s="6">
        <v>37</v>
      </c>
      <c r="AL844" s="6">
        <v>0.60000014305114746</v>
      </c>
      <c r="AM844" s="6">
        <v>31</v>
      </c>
      <c r="AN844" s="6">
        <v>3236.351318359375</v>
      </c>
      <c r="AO844" s="6">
        <v>33.799999237060547</v>
      </c>
      <c r="AP844" s="6">
        <v>20</v>
      </c>
      <c r="AQ844" s="6">
        <v>142.9609375</v>
      </c>
      <c r="AR844" s="6">
        <v>9.6999998092651367</v>
      </c>
      <c r="AS844" s="6">
        <v>0.60000002384185791</v>
      </c>
      <c r="AT844" s="6">
        <v>11</v>
      </c>
      <c r="AU844" s="6">
        <v>196.49337768554688</v>
      </c>
      <c r="AV844" s="28">
        <f t="shared" si="84"/>
        <v>17520.795205190778</v>
      </c>
      <c r="AW844" s="28"/>
      <c r="AX844" s="7">
        <v>826</v>
      </c>
      <c r="AY844" s="7">
        <f t="shared" si="82"/>
        <v>17520.795205190778</v>
      </c>
      <c r="AZ844" s="7">
        <f t="shared" si="85"/>
        <v>14988.577932834625</v>
      </c>
      <c r="BA844" s="30">
        <f t="shared" si="86"/>
        <v>815</v>
      </c>
      <c r="BB844" s="31">
        <f t="shared" si="87"/>
        <v>0.82741116751269039</v>
      </c>
    </row>
    <row r="845" spans="1:54" x14ac:dyDescent="0.25">
      <c r="A845" s="10">
        <f t="shared" si="83"/>
        <v>9</v>
      </c>
      <c r="C845" s="5">
        <v>32781</v>
      </c>
      <c r="D845" s="6">
        <v>569.0313720703125</v>
      </c>
      <c r="E845" s="6">
        <v>28.316621780395508</v>
      </c>
      <c r="F845" s="6">
        <v>17.82762336730957</v>
      </c>
      <c r="G845" s="6">
        <v>539.12933349609375</v>
      </c>
      <c r="H845" s="6">
        <v>18.600000381469727</v>
      </c>
      <c r="I845" s="6">
        <v>45.673664093017578</v>
      </c>
      <c r="J845" s="6">
        <v>1606.4722900390625</v>
      </c>
      <c r="K845" s="6">
        <v>145.11924743652344</v>
      </c>
      <c r="L845" s="6">
        <v>232.78150939941406</v>
      </c>
      <c r="M845" s="6">
        <v>18.299999237060547</v>
      </c>
      <c r="N845" s="6">
        <v>9.8000001907348633</v>
      </c>
      <c r="O845" s="6">
        <v>230.39999389648437</v>
      </c>
      <c r="P845" s="6">
        <v>1701.9923095703125</v>
      </c>
      <c r="Q845" s="6">
        <v>83.205810546875</v>
      </c>
      <c r="R845" s="6">
        <v>67</v>
      </c>
      <c r="S845" s="6">
        <v>512.045166015625</v>
      </c>
      <c r="T845" s="6">
        <v>18.801803588867188</v>
      </c>
      <c r="U845" s="6">
        <v>329.33737182617187</v>
      </c>
      <c r="V845" s="6">
        <v>0.20000000298023224</v>
      </c>
      <c r="W845" s="6">
        <v>10.199999809265137</v>
      </c>
      <c r="X845" s="6">
        <v>244.92753601074219</v>
      </c>
      <c r="Y845" s="6">
        <v>100.89207458496094</v>
      </c>
      <c r="Z845" s="6">
        <v>668.496826171875</v>
      </c>
      <c r="AA845" s="6">
        <v>78.5</v>
      </c>
      <c r="AB845" s="6">
        <v>120</v>
      </c>
      <c r="AC845" s="6">
        <v>17.5</v>
      </c>
      <c r="AD845" s="6">
        <v>1920.8941650390625</v>
      </c>
      <c r="AE845" s="6">
        <v>3317.8212890625</v>
      </c>
      <c r="AF845" s="6">
        <v>133.82376098632812</v>
      </c>
      <c r="AG845" s="6">
        <v>574.00164794921875</v>
      </c>
      <c r="AH845" s="6">
        <v>4.0999999046325684</v>
      </c>
      <c r="AI845" s="6">
        <v>4.8000001907348633</v>
      </c>
      <c r="AJ845" s="6">
        <v>46.884449005126953</v>
      </c>
      <c r="AK845" s="6">
        <v>37</v>
      </c>
      <c r="AL845" s="6">
        <v>0.80565488338470459</v>
      </c>
      <c r="AM845" s="6">
        <v>31.524539947509766</v>
      </c>
      <c r="AN845" s="6">
        <v>3192.056640625</v>
      </c>
      <c r="AO845" s="6">
        <v>33.799999237060547</v>
      </c>
      <c r="AP845" s="6">
        <v>20</v>
      </c>
      <c r="AQ845" s="6">
        <v>113.36141204833984</v>
      </c>
      <c r="AR845" s="6">
        <v>9.6999998092651367</v>
      </c>
      <c r="AS845" s="6">
        <v>0.60000002384185791</v>
      </c>
      <c r="AT845" s="6">
        <v>11</v>
      </c>
      <c r="AU845" s="6">
        <v>190.94673156738281</v>
      </c>
      <c r="AV845" s="28">
        <f t="shared" si="84"/>
        <v>17057.670843794942</v>
      </c>
      <c r="AW845" s="28"/>
      <c r="AX845" s="7">
        <v>827</v>
      </c>
      <c r="AY845" s="7">
        <f t="shared" si="82"/>
        <v>17057.670843794942</v>
      </c>
      <c r="AZ845" s="7">
        <f t="shared" si="85"/>
        <v>14977.812180161476</v>
      </c>
      <c r="BA845" s="30">
        <f t="shared" si="86"/>
        <v>816</v>
      </c>
      <c r="BB845" s="31">
        <f t="shared" si="87"/>
        <v>0.82842639593908629</v>
      </c>
    </row>
    <row r="846" spans="1:54" x14ac:dyDescent="0.25">
      <c r="A846" s="10">
        <f t="shared" si="83"/>
        <v>10</v>
      </c>
      <c r="C846" s="5">
        <v>32812</v>
      </c>
      <c r="D846" s="6">
        <v>563.02386474609375</v>
      </c>
      <c r="E846" s="6">
        <v>28.596817016601563</v>
      </c>
      <c r="F846" s="6">
        <v>17.765048980712891</v>
      </c>
      <c r="G846" s="6">
        <v>555.30120849609375</v>
      </c>
      <c r="H846" s="6">
        <v>18.600000381469727</v>
      </c>
      <c r="I846" s="6">
        <v>54.672683715820313</v>
      </c>
      <c r="J846" s="6">
        <v>1635.059814453125</v>
      </c>
      <c r="K846" s="6">
        <v>146.68092346191406</v>
      </c>
      <c r="L846" s="6">
        <v>224.45098876953125</v>
      </c>
      <c r="M846" s="6">
        <v>18.299999237060547</v>
      </c>
      <c r="N846" s="6">
        <v>9.8000001907348633</v>
      </c>
      <c r="O846" s="6">
        <v>241.94915771484375</v>
      </c>
      <c r="P846" s="6">
        <v>1666.0047607421875</v>
      </c>
      <c r="Q846" s="6">
        <v>87.01983642578125</v>
      </c>
      <c r="R846" s="6">
        <v>66</v>
      </c>
      <c r="S846" s="6">
        <v>525.055908203125</v>
      </c>
      <c r="T846" s="6">
        <v>18.865743637084961</v>
      </c>
      <c r="U846" s="6">
        <v>321.21261596679687</v>
      </c>
      <c r="V846" s="6">
        <v>0.20000000298023224</v>
      </c>
      <c r="W846" s="6">
        <v>10.199999809265137</v>
      </c>
      <c r="X846" s="6">
        <v>262.66452026367188</v>
      </c>
      <c r="Y846" s="6">
        <v>100.58098602294922</v>
      </c>
      <c r="Z846" s="6">
        <v>676</v>
      </c>
      <c r="AA846" s="6">
        <v>78.5</v>
      </c>
      <c r="AB846" s="6">
        <v>146.74578857421875</v>
      </c>
      <c r="AC846" s="6">
        <v>17.5</v>
      </c>
      <c r="AD846" s="6">
        <v>1908.360107421875</v>
      </c>
      <c r="AE846" s="6">
        <v>3096.6904296875</v>
      </c>
      <c r="AF846" s="6">
        <v>126.63376617431641</v>
      </c>
      <c r="AG846" s="6">
        <v>559.74566650390625</v>
      </c>
      <c r="AH846" s="6">
        <v>4.0999999046325684</v>
      </c>
      <c r="AI846" s="6">
        <v>4.8000001907348633</v>
      </c>
      <c r="AJ846" s="6">
        <v>33.066841125488281</v>
      </c>
      <c r="AK846" s="6">
        <v>37</v>
      </c>
      <c r="AL846" s="6">
        <v>0.60000008344650269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102.39550018310547</v>
      </c>
      <c r="AR846" s="6">
        <v>9.6999998092651367</v>
      </c>
      <c r="AS846" s="6">
        <v>3.4391767978668213</v>
      </c>
      <c r="AT846" s="6">
        <v>11</v>
      </c>
      <c r="AU846" s="6">
        <v>194.36422729492187</v>
      </c>
      <c r="AV846" s="28">
        <f t="shared" si="84"/>
        <v>16922.235199585557</v>
      </c>
      <c r="AW846" s="28"/>
      <c r="AX846" s="7">
        <v>828</v>
      </c>
      <c r="AY846" s="7">
        <f t="shared" si="82"/>
        <v>16922.235199585557</v>
      </c>
      <c r="AZ846" s="7">
        <f t="shared" si="85"/>
        <v>14973.241365864873</v>
      </c>
      <c r="BA846" s="30">
        <f t="shared" si="86"/>
        <v>817</v>
      </c>
      <c r="BB846" s="31">
        <f t="shared" si="87"/>
        <v>0.82944162436548219</v>
      </c>
    </row>
    <row r="847" spans="1:54" x14ac:dyDescent="0.25">
      <c r="A847" s="10">
        <f t="shared" si="83"/>
        <v>11</v>
      </c>
      <c r="C847" s="5">
        <v>32842</v>
      </c>
      <c r="D847" s="6">
        <v>555.95672607421875</v>
      </c>
      <c r="E847" s="6">
        <v>29.691102981567383</v>
      </c>
      <c r="F847" s="6">
        <v>17.73973274230957</v>
      </c>
      <c r="G847" s="6">
        <v>551.51263427734375</v>
      </c>
      <c r="H847" s="6">
        <v>18.600000381469727</v>
      </c>
      <c r="I847" s="6">
        <v>62.470962524414063</v>
      </c>
      <c r="J847" s="6">
        <v>1641.2427978515625</v>
      </c>
      <c r="K847" s="6">
        <v>148.85987854003906</v>
      </c>
      <c r="L847" s="6">
        <v>216.61146545410156</v>
      </c>
      <c r="M847" s="6">
        <v>28.145378112792969</v>
      </c>
      <c r="N847" s="6">
        <v>9.8000001907348633</v>
      </c>
      <c r="O847" s="6">
        <v>230.39999389648437</v>
      </c>
      <c r="P847" s="6">
        <v>1658.520263671875</v>
      </c>
      <c r="Q847" s="6">
        <v>93.2999267578125</v>
      </c>
      <c r="R847" s="6">
        <v>64</v>
      </c>
      <c r="S847" s="6">
        <v>544.05694580078125</v>
      </c>
      <c r="T847" s="6">
        <v>19.286655426025391</v>
      </c>
      <c r="U847" s="6">
        <v>303.05416870117187</v>
      </c>
      <c r="V847" s="6">
        <v>10.644876480102539</v>
      </c>
      <c r="W847" s="6">
        <v>10.199999809265137</v>
      </c>
      <c r="X847" s="6">
        <v>275.40438842773437</v>
      </c>
      <c r="Y847" s="6">
        <v>100.43849945068359</v>
      </c>
      <c r="Z847" s="6">
        <v>671.14691162109375</v>
      </c>
      <c r="AA847" s="6">
        <v>78.5</v>
      </c>
      <c r="AB847" s="6">
        <v>180.86508178710937</v>
      </c>
      <c r="AC847" s="6">
        <v>17.5</v>
      </c>
      <c r="AD847" s="6">
        <v>1928.210693359375</v>
      </c>
      <c r="AE847" s="6">
        <v>2942.917236328125</v>
      </c>
      <c r="AF847" s="6">
        <v>124.12122344970703</v>
      </c>
      <c r="AG847" s="6">
        <v>556.9295654296875</v>
      </c>
      <c r="AH847" s="6">
        <v>4.0999999046325684</v>
      </c>
      <c r="AI847" s="6">
        <v>87.028701782226562</v>
      </c>
      <c r="AJ847" s="6">
        <v>32.093055725097656</v>
      </c>
      <c r="AK847" s="6">
        <v>37</v>
      </c>
      <c r="AL847" s="6">
        <v>1.2926316261291504</v>
      </c>
      <c r="AM847" s="6">
        <v>31</v>
      </c>
      <c r="AN847" s="6">
        <v>3250.33935546875</v>
      </c>
      <c r="AO847" s="6">
        <v>33.799999237060547</v>
      </c>
      <c r="AP847" s="6">
        <v>20</v>
      </c>
      <c r="AQ847" s="6">
        <v>308.81982421875</v>
      </c>
      <c r="AR847" s="6">
        <v>9.6999998092651367</v>
      </c>
      <c r="AS847" s="6">
        <v>6.3385405540466309</v>
      </c>
      <c r="AT847" s="6">
        <v>11</v>
      </c>
      <c r="AU847" s="6">
        <v>189.26100158691406</v>
      </c>
      <c r="AV847" s="28">
        <f t="shared" si="84"/>
        <v>17111.90021944046</v>
      </c>
      <c r="AW847" s="28"/>
      <c r="AX847" s="7">
        <v>829</v>
      </c>
      <c r="AY847" s="7">
        <f t="shared" si="82"/>
        <v>17111.90021944046</v>
      </c>
      <c r="AZ847" s="7">
        <f t="shared" si="85"/>
        <v>14957.97404718399</v>
      </c>
      <c r="BA847" s="30">
        <f t="shared" si="86"/>
        <v>818</v>
      </c>
      <c r="BB847" s="31">
        <f t="shared" si="87"/>
        <v>0.8304568527918782</v>
      </c>
    </row>
    <row r="848" spans="1:54" x14ac:dyDescent="0.25">
      <c r="A848" s="10">
        <f t="shared" si="83"/>
        <v>12</v>
      </c>
      <c r="C848" s="5">
        <v>32873</v>
      </c>
      <c r="D848" s="6">
        <v>548.13275146484375</v>
      </c>
      <c r="E848" s="6">
        <v>30.100246429443359</v>
      </c>
      <c r="F848" s="6">
        <v>17.844081878662109</v>
      </c>
      <c r="G848" s="6">
        <v>542.29754638671875</v>
      </c>
      <c r="H848" s="6">
        <v>187.58291625976562</v>
      </c>
      <c r="I848" s="6">
        <v>64.5562744140625</v>
      </c>
      <c r="J848" s="6">
        <v>1439.4229736328125</v>
      </c>
      <c r="K848" s="6">
        <v>151.41888427734375</v>
      </c>
      <c r="L848" s="6">
        <v>208.73077392578125</v>
      </c>
      <c r="M848" s="6">
        <v>18.299999237060547</v>
      </c>
      <c r="N848" s="6">
        <v>9.8000984191894531</v>
      </c>
      <c r="O848" s="6">
        <v>257.66799926757812</v>
      </c>
      <c r="P848" s="6">
        <v>1660.7239990234375</v>
      </c>
      <c r="Q848" s="6">
        <v>101.13458251953125</v>
      </c>
      <c r="R848" s="6">
        <v>62</v>
      </c>
      <c r="S848" s="6">
        <v>535.03704833984375</v>
      </c>
      <c r="T848" s="6">
        <v>19.777935028076172</v>
      </c>
      <c r="U848" s="6">
        <v>283.90087890625</v>
      </c>
      <c r="V848" s="6">
        <v>20.610895156860352</v>
      </c>
      <c r="W848" s="6">
        <v>10.199999809265137</v>
      </c>
      <c r="X848" s="6">
        <v>284.9271240234375</v>
      </c>
      <c r="Y848" s="6">
        <v>88.072395324707031</v>
      </c>
      <c r="Z848" s="6">
        <v>662.80712890625</v>
      </c>
      <c r="AA848" s="6">
        <v>78.5</v>
      </c>
      <c r="AB848" s="6">
        <v>213.75944519042969</v>
      </c>
      <c r="AC848" s="6">
        <v>18.263586044311523</v>
      </c>
      <c r="AD848" s="6">
        <v>1950</v>
      </c>
      <c r="AE848" s="6">
        <v>2937.276123046875</v>
      </c>
      <c r="AF848" s="6">
        <v>126.67497253417969</v>
      </c>
      <c r="AG848" s="6">
        <v>551.0947265625</v>
      </c>
      <c r="AH848" s="6">
        <v>4.0999999046325684</v>
      </c>
      <c r="AI848" s="6">
        <v>4.8000001907348633</v>
      </c>
      <c r="AJ848" s="6">
        <v>29.039297103881836</v>
      </c>
      <c r="AK848" s="6">
        <v>37</v>
      </c>
      <c r="AL848" s="6">
        <v>2.338733434677124</v>
      </c>
      <c r="AM848" s="6">
        <v>42.1798095703125</v>
      </c>
      <c r="AN848" s="6">
        <v>3367.657958984375</v>
      </c>
      <c r="AO848" s="6">
        <v>33.799999237060547</v>
      </c>
      <c r="AP848" s="6">
        <v>26.763111114501953</v>
      </c>
      <c r="AQ848" s="6">
        <v>440.0753173828125</v>
      </c>
      <c r="AR848" s="6">
        <v>9.6999998092651367</v>
      </c>
      <c r="AS848" s="6">
        <v>8.5560159683227539</v>
      </c>
      <c r="AT848" s="6">
        <v>19.022367477416992</v>
      </c>
      <c r="AU848" s="6">
        <v>235</v>
      </c>
      <c r="AV848" s="28">
        <f t="shared" si="84"/>
        <v>17340.64799618721</v>
      </c>
      <c r="AW848" s="28"/>
      <c r="AX848" s="7">
        <v>830</v>
      </c>
      <c r="AY848" s="7">
        <f t="shared" si="82"/>
        <v>17340.64799618721</v>
      </c>
      <c r="AZ848" s="7">
        <f t="shared" si="85"/>
        <v>14931.025924682617</v>
      </c>
      <c r="BA848" s="30">
        <f t="shared" si="86"/>
        <v>819</v>
      </c>
      <c r="BB848" s="31">
        <f t="shared" si="87"/>
        <v>0.83147208121827409</v>
      </c>
    </row>
    <row r="849" spans="1:54" x14ac:dyDescent="0.25">
      <c r="A849" s="10">
        <f t="shared" si="83"/>
        <v>1</v>
      </c>
      <c r="C849" s="5">
        <v>32904</v>
      </c>
      <c r="D849" s="6">
        <v>565.25091552734375</v>
      </c>
      <c r="E849" s="6">
        <v>48.486106872558594</v>
      </c>
      <c r="F849" s="6">
        <v>18.721717834472656</v>
      </c>
      <c r="G849" s="6">
        <v>600</v>
      </c>
      <c r="H849" s="6">
        <v>274.8148193359375</v>
      </c>
      <c r="I849" s="6">
        <v>80.037452697753906</v>
      </c>
      <c r="J849" s="6">
        <v>1471.1016845703125</v>
      </c>
      <c r="K849" s="6">
        <v>169.97897338867187</v>
      </c>
      <c r="L849" s="6">
        <v>200.97831726074219</v>
      </c>
      <c r="M849" s="6">
        <v>18.299999237060547</v>
      </c>
      <c r="N849" s="6">
        <v>11.07179069519043</v>
      </c>
      <c r="O849" s="6">
        <v>265.13980102539062</v>
      </c>
      <c r="P849" s="6">
        <v>1670.3966064453125</v>
      </c>
      <c r="Q849" s="6">
        <v>109.19709777832031</v>
      </c>
      <c r="R849" s="6">
        <v>62</v>
      </c>
      <c r="S849" s="6">
        <v>575</v>
      </c>
      <c r="T849" s="6">
        <v>20.875375747680664</v>
      </c>
      <c r="U849" s="6">
        <v>271.56594848632812</v>
      </c>
      <c r="V849" s="6">
        <v>31.991779327392578</v>
      </c>
      <c r="W849" s="6">
        <v>10.199999809265137</v>
      </c>
      <c r="X849" s="6">
        <v>293.36868286132812</v>
      </c>
      <c r="Y849" s="6">
        <v>86.880683898925781</v>
      </c>
      <c r="Z849" s="6">
        <v>662.66552734375</v>
      </c>
      <c r="AA849" s="6">
        <v>121.95822906494141</v>
      </c>
      <c r="AB849" s="6">
        <v>252.75880432128906</v>
      </c>
      <c r="AC849" s="6">
        <v>17.5</v>
      </c>
      <c r="AD849" s="6">
        <v>1950</v>
      </c>
      <c r="AE849" s="6">
        <v>3078</v>
      </c>
      <c r="AF849" s="6">
        <v>134.68226623535156</v>
      </c>
      <c r="AG849" s="6">
        <v>558.03228759765625</v>
      </c>
      <c r="AH849" s="6">
        <v>4.0999999046325684</v>
      </c>
      <c r="AI849" s="6">
        <v>4.8000001907348633</v>
      </c>
      <c r="AJ849" s="6">
        <v>39.836254119873047</v>
      </c>
      <c r="AK849" s="6">
        <v>37</v>
      </c>
      <c r="AL849" s="6">
        <v>5.4294023513793945</v>
      </c>
      <c r="AM849" s="6">
        <v>53.265338897705078</v>
      </c>
      <c r="AN849" s="6">
        <v>3684.452392578125</v>
      </c>
      <c r="AO849" s="6">
        <v>44</v>
      </c>
      <c r="AP849" s="6">
        <v>34.872463226318359</v>
      </c>
      <c r="AQ849" s="6">
        <v>838.363525390625</v>
      </c>
      <c r="AR849" s="6">
        <v>11.800000190734863</v>
      </c>
      <c r="AS849" s="6">
        <v>9.1630125045776367</v>
      </c>
      <c r="AT849" s="6">
        <v>40.7701416015625</v>
      </c>
      <c r="AU849" s="6">
        <v>194.762939453125</v>
      </c>
      <c r="AV849" s="28">
        <f t="shared" si="84"/>
        <v>18633.570337772369</v>
      </c>
      <c r="AW849" s="28"/>
      <c r="AX849" s="7">
        <v>831</v>
      </c>
      <c r="AY849" s="7">
        <f t="shared" si="82"/>
        <v>18633.570337772369</v>
      </c>
      <c r="AZ849" s="7">
        <f t="shared" si="85"/>
        <v>14911.528498411179</v>
      </c>
      <c r="BA849" s="30">
        <f t="shared" si="86"/>
        <v>820</v>
      </c>
      <c r="BB849" s="31">
        <f t="shared" si="87"/>
        <v>0.8324873096446701</v>
      </c>
    </row>
    <row r="850" spans="1:54" x14ac:dyDescent="0.25">
      <c r="A850" s="10">
        <f t="shared" si="83"/>
        <v>2</v>
      </c>
      <c r="C850" s="5">
        <v>32932</v>
      </c>
      <c r="D850" s="6">
        <v>580.22552490234375</v>
      </c>
      <c r="E850" s="6">
        <v>57.641204833984375</v>
      </c>
      <c r="F850" s="6">
        <v>20.061717987060547</v>
      </c>
      <c r="G850" s="6">
        <v>600</v>
      </c>
      <c r="H850" s="6">
        <v>266.00143432617187</v>
      </c>
      <c r="I850" s="6">
        <v>90.200004577636719</v>
      </c>
      <c r="J850" s="6">
        <v>1499.3499755859375</v>
      </c>
      <c r="K850" s="6">
        <v>189.30467224121094</v>
      </c>
      <c r="L850" s="6">
        <v>193.94453430175781</v>
      </c>
      <c r="M850" s="6">
        <v>18.299999237060547</v>
      </c>
      <c r="N850" s="6">
        <v>11.067584037780762</v>
      </c>
      <c r="O850" s="6">
        <v>292.66079711914062</v>
      </c>
      <c r="P850" s="6">
        <v>1690</v>
      </c>
      <c r="Q850" s="6">
        <v>114.93109893798828</v>
      </c>
      <c r="R850" s="6">
        <v>62</v>
      </c>
      <c r="S850" s="6">
        <v>575</v>
      </c>
      <c r="T850" s="6">
        <v>22.151762008666992</v>
      </c>
      <c r="U850" s="6">
        <v>266.83993530273437</v>
      </c>
      <c r="V850" s="6">
        <v>43.695400238037109</v>
      </c>
      <c r="W850" s="6">
        <v>10.199999809265137</v>
      </c>
      <c r="X850" s="6">
        <v>299.21694946289062</v>
      </c>
      <c r="Y850" s="6">
        <v>95.019996643066406</v>
      </c>
      <c r="Z850" s="6">
        <v>668.73101806640625</v>
      </c>
      <c r="AA850" s="6">
        <v>102.05027770996094</v>
      </c>
      <c r="AB850" s="6">
        <v>296.34658813476562</v>
      </c>
      <c r="AC850" s="6">
        <v>22.232397079467773</v>
      </c>
      <c r="AD850" s="6">
        <v>1950</v>
      </c>
      <c r="AE850" s="6">
        <v>3108</v>
      </c>
      <c r="AF850" s="6">
        <v>142.17031860351562</v>
      </c>
      <c r="AG850" s="6">
        <v>564.17840576171875</v>
      </c>
      <c r="AH850" s="6">
        <v>4.0999999046325684</v>
      </c>
      <c r="AI850" s="6">
        <v>76.971336364746094</v>
      </c>
      <c r="AJ850" s="6">
        <v>47.859508514404297</v>
      </c>
      <c r="AK850" s="6">
        <v>37</v>
      </c>
      <c r="AL850" s="6">
        <v>9.2797718048095703</v>
      </c>
      <c r="AM850" s="6">
        <v>59.400997161865234</v>
      </c>
      <c r="AN850" s="6">
        <v>3777.43212890625</v>
      </c>
      <c r="AO850" s="6">
        <v>33.799999237060547</v>
      </c>
      <c r="AP850" s="6">
        <v>20</v>
      </c>
      <c r="AQ850" s="6">
        <v>832.52899169921875</v>
      </c>
      <c r="AR850" s="6">
        <v>9.6999998092651367</v>
      </c>
      <c r="AS850" s="6">
        <v>8.8393802642822266</v>
      </c>
      <c r="AT850" s="6">
        <v>66.788894653320312</v>
      </c>
      <c r="AU850" s="6">
        <v>193.32711791992187</v>
      </c>
      <c r="AV850" s="28">
        <f t="shared" si="84"/>
        <v>19028.549723148346</v>
      </c>
      <c r="AW850" s="28"/>
      <c r="AX850" s="7">
        <v>832</v>
      </c>
      <c r="AY850" s="7">
        <f t="shared" si="82"/>
        <v>19028.549723148346</v>
      </c>
      <c r="AZ850" s="7">
        <f t="shared" si="85"/>
        <v>14909.779711008072</v>
      </c>
      <c r="BA850" s="30">
        <f t="shared" si="86"/>
        <v>821</v>
      </c>
      <c r="BB850" s="31">
        <f t="shared" si="87"/>
        <v>0.833502538071066</v>
      </c>
    </row>
    <row r="851" spans="1:54" x14ac:dyDescent="0.25">
      <c r="A851" s="10">
        <f t="shared" si="83"/>
        <v>3</v>
      </c>
      <c r="C851" s="5">
        <v>32963</v>
      </c>
      <c r="D851" s="6">
        <v>579.5906982421875</v>
      </c>
      <c r="E851" s="6">
        <v>73.121467590332031</v>
      </c>
      <c r="F851" s="6">
        <v>21.467889785766602</v>
      </c>
      <c r="G851" s="6">
        <v>685</v>
      </c>
      <c r="H851" s="6">
        <v>289.90652465820313</v>
      </c>
      <c r="I851" s="6">
        <v>102.90395355224609</v>
      </c>
      <c r="J851" s="6">
        <v>1595.7255859375</v>
      </c>
      <c r="K851" s="6">
        <v>204.84017944335937</v>
      </c>
      <c r="L851" s="6">
        <v>186.06275939941406</v>
      </c>
      <c r="M851" s="6">
        <v>18.299999237060547</v>
      </c>
      <c r="N851" s="6">
        <v>11.028293609619141</v>
      </c>
      <c r="O851" s="6">
        <v>323.76727294921875</v>
      </c>
      <c r="P851" s="6">
        <v>1690</v>
      </c>
      <c r="Q851" s="6">
        <v>118.98229217529297</v>
      </c>
      <c r="R851" s="6">
        <v>64</v>
      </c>
      <c r="S851" s="6">
        <v>680</v>
      </c>
      <c r="T851" s="6">
        <v>24.77288818359375</v>
      </c>
      <c r="U851" s="6">
        <v>288.16519165039062</v>
      </c>
      <c r="V851" s="6">
        <v>5.6174798011779785</v>
      </c>
      <c r="W851" s="6">
        <v>10.199999809265137</v>
      </c>
      <c r="X851" s="6">
        <v>301.29998779296875</v>
      </c>
      <c r="Y851" s="6">
        <v>104.50306701660156</v>
      </c>
      <c r="Z851" s="6">
        <v>702.34686279296875</v>
      </c>
      <c r="AA851" s="6">
        <v>99.784416198730469</v>
      </c>
      <c r="AB851" s="6">
        <v>331.72708129882812</v>
      </c>
      <c r="AC851" s="6">
        <v>30.893875122070313</v>
      </c>
      <c r="AD851" s="6">
        <v>2003.09130859375</v>
      </c>
      <c r="AE851" s="6">
        <v>3163</v>
      </c>
      <c r="AF851" s="6">
        <v>193</v>
      </c>
      <c r="AG851" s="6">
        <v>528.801513671875</v>
      </c>
      <c r="AH851" s="6">
        <v>4.1323561668395996</v>
      </c>
      <c r="AI851" s="6">
        <v>106.11582946777344</v>
      </c>
      <c r="AJ851" s="6">
        <v>59.270954132080078</v>
      </c>
      <c r="AK851" s="6">
        <v>37</v>
      </c>
      <c r="AL851" s="6">
        <v>2.2756373882293701</v>
      </c>
      <c r="AM851" s="6">
        <v>68.917984008789063</v>
      </c>
      <c r="AN851" s="6">
        <v>4042.18603515625</v>
      </c>
      <c r="AO851" s="6">
        <v>39.185146331787109</v>
      </c>
      <c r="AP851" s="6">
        <v>20</v>
      </c>
      <c r="AQ851" s="6">
        <v>817.9326171875</v>
      </c>
      <c r="AR851" s="6">
        <v>11.800000190734863</v>
      </c>
      <c r="AS851" s="6">
        <v>10.538647651672363</v>
      </c>
      <c r="AT851" s="6">
        <v>62.094585418701172</v>
      </c>
      <c r="AU851" s="6">
        <v>196.12545776367188</v>
      </c>
      <c r="AV851" s="28">
        <f t="shared" si="84"/>
        <v>19909.47583937645</v>
      </c>
      <c r="AW851" s="28"/>
      <c r="AX851" s="7">
        <v>833</v>
      </c>
      <c r="AY851" s="7">
        <f t="shared" si="82"/>
        <v>19909.47583937645</v>
      </c>
      <c r="AZ851" s="7">
        <f t="shared" si="85"/>
        <v>14902.724533036351</v>
      </c>
      <c r="BA851" s="30">
        <f t="shared" si="86"/>
        <v>822</v>
      </c>
      <c r="BB851" s="31">
        <f t="shared" si="87"/>
        <v>0.8345177664974619</v>
      </c>
    </row>
    <row r="852" spans="1:54" x14ac:dyDescent="0.25">
      <c r="A852" s="10">
        <f t="shared" si="83"/>
        <v>4</v>
      </c>
      <c r="C852" s="5">
        <v>32993</v>
      </c>
      <c r="D852" s="6">
        <v>570.299072265625</v>
      </c>
      <c r="E852" s="6">
        <v>76.405174255371094</v>
      </c>
      <c r="F852" s="6">
        <v>21.693496704101563</v>
      </c>
      <c r="G852" s="6">
        <v>765.74639892578125</v>
      </c>
      <c r="H852" s="6">
        <v>202.76824951171875</v>
      </c>
      <c r="I852" s="6">
        <v>97.638015747070313</v>
      </c>
      <c r="J852" s="6">
        <v>1662.0697021484375</v>
      </c>
      <c r="K852" s="6">
        <v>209.60186767578125</v>
      </c>
      <c r="L852" s="6">
        <v>252.71359252929687</v>
      </c>
      <c r="M852" s="6">
        <v>18.299999237060547</v>
      </c>
      <c r="N852" s="6">
        <v>10.878742218017578</v>
      </c>
      <c r="O852" s="6">
        <v>293.35205078125</v>
      </c>
      <c r="P852" s="6">
        <v>1713</v>
      </c>
      <c r="Q852" s="6">
        <v>104.44642639160156</v>
      </c>
      <c r="R852" s="6">
        <v>65</v>
      </c>
      <c r="S852" s="6">
        <v>756.27532958984375</v>
      </c>
      <c r="T852" s="6">
        <v>26.965160369873047</v>
      </c>
      <c r="U852" s="6">
        <v>360</v>
      </c>
      <c r="V852" s="6">
        <v>3.978313684463501</v>
      </c>
      <c r="W852" s="6">
        <v>10.199999809265137</v>
      </c>
      <c r="X852" s="6">
        <v>301.29998779296875</v>
      </c>
      <c r="Y852" s="6">
        <v>104.05892944335937</v>
      </c>
      <c r="Z852" s="6">
        <v>793.95025634765625</v>
      </c>
      <c r="AA852" s="6">
        <v>78.5</v>
      </c>
      <c r="AB852" s="6">
        <v>393.25137329101562</v>
      </c>
      <c r="AC852" s="6">
        <v>33.332180023193359</v>
      </c>
      <c r="AD852" s="6">
        <v>2034.880615234375</v>
      </c>
      <c r="AE852" s="6">
        <v>3334.05322265625</v>
      </c>
      <c r="AF852" s="6">
        <v>197.81982421875</v>
      </c>
      <c r="AG852" s="6">
        <v>610.1875</v>
      </c>
      <c r="AH852" s="6">
        <v>4.0999999046325684</v>
      </c>
      <c r="AI852" s="6">
        <v>105.13338470458984</v>
      </c>
      <c r="AJ852" s="6">
        <v>65.599998474121094</v>
      </c>
      <c r="AK852" s="6">
        <v>37</v>
      </c>
      <c r="AL852" s="6">
        <v>5.4560937881469727</v>
      </c>
      <c r="AM852" s="6">
        <v>66.645439147949219</v>
      </c>
      <c r="AN852" s="6">
        <v>4080.784423828125</v>
      </c>
      <c r="AO852" s="6">
        <v>33.799999237060547</v>
      </c>
      <c r="AP852" s="6">
        <v>40.537277221679688</v>
      </c>
      <c r="AQ852" s="6">
        <v>764.4986572265625</v>
      </c>
      <c r="AR852" s="6">
        <v>9.6999998092651367</v>
      </c>
      <c r="AS852" s="6">
        <v>38.480655670166016</v>
      </c>
      <c r="AT852" s="6">
        <v>49.577594757080078</v>
      </c>
      <c r="AU852" s="6">
        <v>192.51654052734375</v>
      </c>
      <c r="AV852" s="28">
        <f t="shared" si="84"/>
        <v>20596.495545148849</v>
      </c>
      <c r="AW852" s="28"/>
      <c r="AX852" s="7">
        <v>834</v>
      </c>
      <c r="AY852" s="7">
        <f t="shared" ref="AY852:AY915" si="88">HLOOKUP(INDEX($D$19:$AV$19,1,$AY$18),$D$19:$AV$1013,AX852,FALSE)</f>
        <v>20596.495545148849</v>
      </c>
      <c r="AZ852" s="7">
        <f t="shared" si="85"/>
        <v>14891.94442987442</v>
      </c>
      <c r="BA852" s="30">
        <f t="shared" si="86"/>
        <v>823</v>
      </c>
      <c r="BB852" s="31">
        <f t="shared" si="87"/>
        <v>0.83553299492385791</v>
      </c>
    </row>
    <row r="853" spans="1:54" x14ac:dyDescent="0.25">
      <c r="A853" s="10">
        <f t="shared" si="83"/>
        <v>5</v>
      </c>
      <c r="C853" s="5">
        <v>33024</v>
      </c>
      <c r="D853" s="6">
        <v>525.427490234375</v>
      </c>
      <c r="E853" s="6">
        <v>80.468643188476563</v>
      </c>
      <c r="F853" s="6">
        <v>12.575739860534668</v>
      </c>
      <c r="G853" s="6">
        <v>807.31658935546875</v>
      </c>
      <c r="H853" s="6">
        <v>96.13763427734375</v>
      </c>
      <c r="I853" s="6">
        <v>89.062187194824219</v>
      </c>
      <c r="J853" s="6">
        <v>1634.431884765625</v>
      </c>
      <c r="K853" s="6">
        <v>194.69143676757812</v>
      </c>
      <c r="L853" s="6">
        <v>310.55828857421875</v>
      </c>
      <c r="M853" s="6">
        <v>18.299999237060547</v>
      </c>
      <c r="N853" s="6">
        <v>10.683939933776855</v>
      </c>
      <c r="O853" s="6">
        <v>261.4124755859375</v>
      </c>
      <c r="P853" s="6">
        <v>1833.80224609375</v>
      </c>
      <c r="Q853" s="6">
        <v>87.131156921386719</v>
      </c>
      <c r="R853" s="6">
        <v>66</v>
      </c>
      <c r="S853" s="6">
        <v>770.44879150390625</v>
      </c>
      <c r="T853" s="6">
        <v>4</v>
      </c>
      <c r="U853" s="6">
        <v>323.34182739257812</v>
      </c>
      <c r="V853" s="6">
        <v>15.95168399810791</v>
      </c>
      <c r="W853" s="6">
        <v>10.199999809265137</v>
      </c>
      <c r="X853" s="6">
        <v>301.00115966796875</v>
      </c>
      <c r="Y853" s="6">
        <v>103.46058654785156</v>
      </c>
      <c r="Z853" s="6">
        <v>855.27069091796875</v>
      </c>
      <c r="AA853" s="6">
        <v>78.5</v>
      </c>
      <c r="AB853" s="6">
        <v>367.59661865234375</v>
      </c>
      <c r="AC853" s="6">
        <v>33.201324462890625</v>
      </c>
      <c r="AD853" s="6">
        <v>2034.9332275390625</v>
      </c>
      <c r="AE853" s="6">
        <v>3439.957275390625</v>
      </c>
      <c r="AF853" s="6">
        <v>195.06399536132812</v>
      </c>
      <c r="AG853" s="6">
        <v>672.50372314453125</v>
      </c>
      <c r="AH853" s="6">
        <v>4.0999999046325684</v>
      </c>
      <c r="AI853" s="6">
        <v>103.90483856201172</v>
      </c>
      <c r="AJ853" s="6">
        <v>58.913558959960938</v>
      </c>
      <c r="AK853" s="6">
        <v>57.831092834472656</v>
      </c>
      <c r="AL853" s="6">
        <v>9.2978925704956055</v>
      </c>
      <c r="AM853" s="6">
        <v>61.001636505126953</v>
      </c>
      <c r="AN853" s="6">
        <v>4350.076171875</v>
      </c>
      <c r="AO853" s="6">
        <v>33.799999237060547</v>
      </c>
      <c r="AP853" s="6">
        <v>20</v>
      </c>
      <c r="AQ853" s="6">
        <v>559.34112548828125</v>
      </c>
      <c r="AR853" s="6">
        <v>9.6999998092651367</v>
      </c>
      <c r="AS853" s="6">
        <v>70.387222290039063</v>
      </c>
      <c r="AT853" s="6">
        <v>11</v>
      </c>
      <c r="AU853" s="6">
        <v>206</v>
      </c>
      <c r="AV853" s="28">
        <f t="shared" si="84"/>
        <v>20788.784154415131</v>
      </c>
      <c r="AW853" s="28"/>
      <c r="AX853" s="7">
        <v>835</v>
      </c>
      <c r="AY853" s="7">
        <f t="shared" si="88"/>
        <v>20788.784154415131</v>
      </c>
      <c r="AZ853" s="7">
        <f t="shared" si="85"/>
        <v>14890.806807950139</v>
      </c>
      <c r="BA853" s="30">
        <f t="shared" si="86"/>
        <v>824</v>
      </c>
      <c r="BB853" s="31">
        <f t="shared" si="87"/>
        <v>0.83654822335025381</v>
      </c>
    </row>
    <row r="854" spans="1:54" x14ac:dyDescent="0.25">
      <c r="A854" s="10">
        <f t="shared" si="83"/>
        <v>6</v>
      </c>
      <c r="C854" s="5">
        <v>33054</v>
      </c>
      <c r="D854" s="6">
        <v>470.13458251953125</v>
      </c>
      <c r="E854" s="6">
        <v>10.837037086486816</v>
      </c>
      <c r="F854" s="6">
        <v>10.274921417236328</v>
      </c>
      <c r="G854" s="6">
        <v>852.147705078125</v>
      </c>
      <c r="H854" s="6">
        <v>18.600000381469727</v>
      </c>
      <c r="I854" s="6">
        <v>60.259956359863281</v>
      </c>
      <c r="J854" s="6">
        <v>1665.234375</v>
      </c>
      <c r="K854" s="6">
        <v>145.06246948242187</v>
      </c>
      <c r="L854" s="6">
        <v>268.23538208007812</v>
      </c>
      <c r="M854" s="6">
        <v>22.038793563842773</v>
      </c>
      <c r="N854" s="6">
        <v>10.443977355957031</v>
      </c>
      <c r="O854" s="6">
        <v>230.39999389648437</v>
      </c>
      <c r="P854" s="6">
        <v>1835.5400390625</v>
      </c>
      <c r="Q854" s="6">
        <v>85.965385437011719</v>
      </c>
      <c r="R854" s="6">
        <v>66</v>
      </c>
      <c r="S854" s="6">
        <v>710.23309326171875</v>
      </c>
      <c r="T854" s="6">
        <v>4</v>
      </c>
      <c r="U854" s="6">
        <v>360</v>
      </c>
      <c r="V854" s="6">
        <v>18.543853759765625</v>
      </c>
      <c r="W854" s="6">
        <v>10.199999809265137</v>
      </c>
      <c r="X854" s="6">
        <v>271.85299682617187</v>
      </c>
      <c r="Y854" s="6">
        <v>102.77947235107422</v>
      </c>
      <c r="Z854" s="6">
        <v>795.281005859375</v>
      </c>
      <c r="AA854" s="6">
        <v>78.5</v>
      </c>
      <c r="AB854" s="6">
        <v>242.53189086914062</v>
      </c>
      <c r="AC854" s="6">
        <v>30.233552932739258</v>
      </c>
      <c r="AD854" s="6">
        <v>2019.24951171875</v>
      </c>
      <c r="AE854" s="6">
        <v>3531.515869140625</v>
      </c>
      <c r="AF854" s="6">
        <v>209.26499938964844</v>
      </c>
      <c r="AG854" s="6">
        <v>570.94384765625</v>
      </c>
      <c r="AH854" s="6">
        <v>4.0999999046325684</v>
      </c>
      <c r="AI854" s="6">
        <v>102.48797607421875</v>
      </c>
      <c r="AJ854" s="6">
        <v>58.207839965820313</v>
      </c>
      <c r="AK854" s="6">
        <v>51.059837341308594</v>
      </c>
      <c r="AL854" s="6">
        <v>6.7591900825500488</v>
      </c>
      <c r="AM854" s="6">
        <v>53.592788696289062</v>
      </c>
      <c r="AN854" s="6">
        <v>4448.48193359375</v>
      </c>
      <c r="AO854" s="6">
        <v>33.799999237060547</v>
      </c>
      <c r="AP854" s="6">
        <v>22.906059265136719</v>
      </c>
      <c r="AQ854" s="6">
        <v>208.00117492675781</v>
      </c>
      <c r="AR854" s="6">
        <v>9.6999998092651367</v>
      </c>
      <c r="AS854" s="6">
        <v>35.549148559570313</v>
      </c>
      <c r="AT854" s="6">
        <v>11</v>
      </c>
      <c r="AU854" s="6">
        <v>215.71525573730469</v>
      </c>
      <c r="AV854" s="28">
        <f t="shared" si="84"/>
        <v>19967.665915489197</v>
      </c>
      <c r="AW854" s="28"/>
      <c r="AX854" s="7">
        <v>836</v>
      </c>
      <c r="AY854" s="7">
        <f t="shared" si="88"/>
        <v>19967.665915489197</v>
      </c>
      <c r="AZ854" s="7">
        <f t="shared" si="85"/>
        <v>14884.690789937973</v>
      </c>
      <c r="BA854" s="30">
        <f t="shared" si="86"/>
        <v>825</v>
      </c>
      <c r="BB854" s="31">
        <f t="shared" si="87"/>
        <v>0.8375634517766497</v>
      </c>
    </row>
    <row r="855" spans="1:54" x14ac:dyDescent="0.25">
      <c r="A855" s="10">
        <f t="shared" si="83"/>
        <v>7</v>
      </c>
      <c r="C855" s="5">
        <v>33085</v>
      </c>
      <c r="D855" s="6">
        <v>411.16177368164062</v>
      </c>
      <c r="E855" s="6">
        <v>10.656510353088379</v>
      </c>
      <c r="F855" s="6">
        <v>10.187841415405273</v>
      </c>
      <c r="G855" s="6">
        <v>760.28607177734375</v>
      </c>
      <c r="H855" s="6">
        <v>73.281204223632812</v>
      </c>
      <c r="I855" s="6">
        <v>27.239231109619141</v>
      </c>
      <c r="J855" s="6">
        <v>1649.5499267578125</v>
      </c>
      <c r="K855" s="6">
        <v>86.555854797363281</v>
      </c>
      <c r="L855" s="6">
        <v>223.78837585449219</v>
      </c>
      <c r="M855" s="6">
        <v>18.299999237060547</v>
      </c>
      <c r="N855" s="6">
        <v>10.160846710205078</v>
      </c>
      <c r="O855" s="6">
        <v>230.39999389648437</v>
      </c>
      <c r="P855" s="6">
        <v>1808.8138427734375</v>
      </c>
      <c r="Q855" s="6">
        <v>84.289588928222656</v>
      </c>
      <c r="R855" s="6">
        <v>67</v>
      </c>
      <c r="S855" s="6">
        <v>644.4215087890625</v>
      </c>
      <c r="T855" s="6">
        <v>4</v>
      </c>
      <c r="U855" s="6">
        <v>347.16439819335938</v>
      </c>
      <c r="V855" s="6">
        <v>10.097025871276855</v>
      </c>
      <c r="W855" s="6">
        <v>10.199999809265137</v>
      </c>
      <c r="X855" s="6">
        <v>221.44563293457031</v>
      </c>
      <c r="Y855" s="6">
        <v>102.00862884521484</v>
      </c>
      <c r="Z855" s="6">
        <v>671.16845703125</v>
      </c>
      <c r="AA855" s="6">
        <v>78.5</v>
      </c>
      <c r="AB855" s="6">
        <v>141.64503479003906</v>
      </c>
      <c r="AC855" s="6">
        <v>24.726289749145508</v>
      </c>
      <c r="AD855" s="6">
        <v>2000.82568359375</v>
      </c>
      <c r="AE855" s="6">
        <v>3529.3564453125</v>
      </c>
      <c r="AF855" s="6">
        <v>193.43583679199219</v>
      </c>
      <c r="AG855" s="6">
        <v>372.82437133789062</v>
      </c>
      <c r="AH855" s="6">
        <v>4.0999999046325684</v>
      </c>
      <c r="AI855" s="6">
        <v>4.8000001907348633</v>
      </c>
      <c r="AJ855" s="6">
        <v>53.502372741699219</v>
      </c>
      <c r="AK855" s="6">
        <v>44.083797454833984</v>
      </c>
      <c r="AL855" s="6">
        <v>0.60000002384185791</v>
      </c>
      <c r="AM855" s="6">
        <v>46.717441558837891</v>
      </c>
      <c r="AN855" s="6">
        <v>3642.537353515625</v>
      </c>
      <c r="AO855" s="6">
        <v>33.799999237060547</v>
      </c>
      <c r="AP855" s="6">
        <v>20</v>
      </c>
      <c r="AQ855" s="6">
        <v>175.65968322753906</v>
      </c>
      <c r="AR855" s="6">
        <v>9.6999998092651367</v>
      </c>
      <c r="AS855" s="6">
        <v>4.7969202995300293</v>
      </c>
      <c r="AT855" s="6">
        <v>11</v>
      </c>
      <c r="AU855" s="6">
        <v>206.09281921386719</v>
      </c>
      <c r="AV855" s="28">
        <f t="shared" si="84"/>
        <v>18080.880761742592</v>
      </c>
      <c r="AW855" s="28"/>
      <c r="AX855" s="7">
        <v>837</v>
      </c>
      <c r="AY855" s="7">
        <f t="shared" si="88"/>
        <v>18080.880761742592</v>
      </c>
      <c r="AZ855" s="7">
        <f t="shared" si="85"/>
        <v>14883.409687161446</v>
      </c>
      <c r="BA855" s="30">
        <f t="shared" si="86"/>
        <v>826</v>
      </c>
      <c r="BB855" s="31">
        <f t="shared" si="87"/>
        <v>0.83857868020304571</v>
      </c>
    </row>
    <row r="856" spans="1:54" x14ac:dyDescent="0.25">
      <c r="A856" s="10">
        <f t="shared" si="83"/>
        <v>8</v>
      </c>
      <c r="C856" s="5">
        <v>33116</v>
      </c>
      <c r="D856" s="6">
        <v>353.44754028320312</v>
      </c>
      <c r="E856" s="6">
        <v>10.515724182128906</v>
      </c>
      <c r="F856" s="6">
        <v>10.111814498901367</v>
      </c>
      <c r="G856" s="6">
        <v>600.849853515625</v>
      </c>
      <c r="H856" s="6">
        <v>18.600000381469727</v>
      </c>
      <c r="I856" s="6">
        <v>2.8019688129425049</v>
      </c>
      <c r="J856" s="6">
        <v>1623.723388671875</v>
      </c>
      <c r="K856" s="6">
        <v>55.897300720214844</v>
      </c>
      <c r="L856" s="6">
        <v>179.33786010742187</v>
      </c>
      <c r="M856" s="6">
        <v>18.299999237060547</v>
      </c>
      <c r="N856" s="6">
        <v>9.918726921081543</v>
      </c>
      <c r="O856" s="6">
        <v>230.39999389648437</v>
      </c>
      <c r="P856" s="6">
        <v>1814.0506591796875</v>
      </c>
      <c r="Q856" s="6">
        <v>83</v>
      </c>
      <c r="R856" s="6">
        <v>67</v>
      </c>
      <c r="S856" s="6">
        <v>625.38232421875</v>
      </c>
      <c r="T856" s="6">
        <v>4</v>
      </c>
      <c r="U856" s="6">
        <v>321.40444946289062</v>
      </c>
      <c r="V856" s="6">
        <v>0.20000000298023224</v>
      </c>
      <c r="W856" s="6">
        <v>10.199999809265137</v>
      </c>
      <c r="X856" s="6">
        <v>177.78273010253906</v>
      </c>
      <c r="Y856" s="6">
        <v>101.32857513427734</v>
      </c>
      <c r="Z856" s="6">
        <v>603.06304931640625</v>
      </c>
      <c r="AA856" s="6">
        <v>78.5</v>
      </c>
      <c r="AB856" s="6">
        <v>120</v>
      </c>
      <c r="AC856" s="6">
        <v>19.741390228271484</v>
      </c>
      <c r="AD856" s="6">
        <v>2012.6656494140625</v>
      </c>
      <c r="AE856" s="6">
        <v>3387.08984375</v>
      </c>
      <c r="AF856" s="6">
        <v>174.90802001953125</v>
      </c>
      <c r="AG856" s="6">
        <v>287.83145141601562</v>
      </c>
      <c r="AH856" s="6">
        <v>4.0999999046325684</v>
      </c>
      <c r="AI856" s="6">
        <v>4.8000001907348633</v>
      </c>
      <c r="AJ856" s="6">
        <v>43.870182037353516</v>
      </c>
      <c r="AK856" s="6">
        <v>37.556282043457031</v>
      </c>
      <c r="AL856" s="6">
        <v>0.60000002384185791</v>
      </c>
      <c r="AM856" s="6">
        <v>40.280673980712891</v>
      </c>
      <c r="AN856" s="6">
        <v>3352.224853515625</v>
      </c>
      <c r="AO856" s="6">
        <v>33.799999237060547</v>
      </c>
      <c r="AP856" s="6">
        <v>20</v>
      </c>
      <c r="AQ856" s="6">
        <v>144.08033752441406</v>
      </c>
      <c r="AR856" s="6">
        <v>9.6999998092651367</v>
      </c>
      <c r="AS856" s="6">
        <v>4.564732551574707</v>
      </c>
      <c r="AT856" s="6">
        <v>11</v>
      </c>
      <c r="AU856" s="6">
        <v>200.62265014648437</v>
      </c>
      <c r="AV856" s="28">
        <f t="shared" si="84"/>
        <v>16909.252024248242</v>
      </c>
      <c r="AW856" s="28"/>
      <c r="AX856" s="7">
        <v>838</v>
      </c>
      <c r="AY856" s="7">
        <f t="shared" si="88"/>
        <v>16909.252024248242</v>
      </c>
      <c r="AZ856" s="7">
        <f t="shared" si="85"/>
        <v>14856.074608162045</v>
      </c>
      <c r="BA856" s="30">
        <f t="shared" si="86"/>
        <v>827</v>
      </c>
      <c r="BB856" s="31">
        <f t="shared" si="87"/>
        <v>0.83959390862944161</v>
      </c>
    </row>
    <row r="857" spans="1:54" x14ac:dyDescent="0.25">
      <c r="A857" s="10">
        <f t="shared" si="83"/>
        <v>9</v>
      </c>
      <c r="C857" s="5">
        <v>33146</v>
      </c>
      <c r="D857" s="6">
        <v>342.5303955078125</v>
      </c>
      <c r="E857" s="6">
        <v>10.395212173461914</v>
      </c>
      <c r="F857" s="6">
        <v>10.062747001647949</v>
      </c>
      <c r="G857" s="6">
        <v>584.32080078125</v>
      </c>
      <c r="H857" s="6">
        <v>18.600000381469727</v>
      </c>
      <c r="I857" s="6">
        <v>1</v>
      </c>
      <c r="J857" s="6">
        <v>1600.8048095703125</v>
      </c>
      <c r="K857" s="6">
        <v>45.028633117675781</v>
      </c>
      <c r="L857" s="6">
        <v>138.02076721191406</v>
      </c>
      <c r="M857" s="6">
        <v>18.299999237060547</v>
      </c>
      <c r="N857" s="6">
        <v>9.8000001907348633</v>
      </c>
      <c r="O857" s="6">
        <v>230.39999389648437</v>
      </c>
      <c r="P857" s="6">
        <v>1739.1766357421875</v>
      </c>
      <c r="Q857" s="6">
        <v>83.205810546875</v>
      </c>
      <c r="R857" s="6">
        <v>67</v>
      </c>
      <c r="S857" s="6">
        <v>633.45684814453125</v>
      </c>
      <c r="T857" s="6">
        <v>4.0253787040710449</v>
      </c>
      <c r="U857" s="6">
        <v>295.84320068359375</v>
      </c>
      <c r="V857" s="6">
        <v>0.20000000298023224</v>
      </c>
      <c r="W857" s="6">
        <v>10.199999809265137</v>
      </c>
      <c r="X857" s="6">
        <v>179.23428344726562</v>
      </c>
      <c r="Y857" s="6">
        <v>98.909866333007812</v>
      </c>
      <c r="Z857" s="6">
        <v>599.40716552734375</v>
      </c>
      <c r="AA857" s="6">
        <v>78.5</v>
      </c>
      <c r="AB857" s="6">
        <v>120</v>
      </c>
      <c r="AC857" s="6">
        <v>17.5</v>
      </c>
      <c r="AD857" s="6">
        <v>1943.276611328125</v>
      </c>
      <c r="AE857" s="6">
        <v>3228.1904296875</v>
      </c>
      <c r="AF857" s="6">
        <v>155.99211120605469</v>
      </c>
      <c r="AG857" s="6">
        <v>243.90684509277344</v>
      </c>
      <c r="AH857" s="6">
        <v>4.0999999046325684</v>
      </c>
      <c r="AI857" s="6">
        <v>4.8000001907348633</v>
      </c>
      <c r="AJ857" s="6">
        <v>25.138811111450195</v>
      </c>
      <c r="AK857" s="6">
        <v>39.264804840087891</v>
      </c>
      <c r="AL857" s="6">
        <v>0.60000002384185791</v>
      </c>
      <c r="AM857" s="6">
        <v>33.722679138183594</v>
      </c>
      <c r="AN857" s="6">
        <v>3265.990478515625</v>
      </c>
      <c r="AO857" s="6">
        <v>33.799999237060547</v>
      </c>
      <c r="AP857" s="6">
        <v>20</v>
      </c>
      <c r="AQ857" s="6">
        <v>114.35811614990234</v>
      </c>
      <c r="AR857" s="6">
        <v>9.6999998092651367</v>
      </c>
      <c r="AS857" s="6">
        <v>4.7756147384643555</v>
      </c>
      <c r="AT857" s="6">
        <v>11</v>
      </c>
      <c r="AU857" s="6">
        <v>193.08934020996094</v>
      </c>
      <c r="AV857" s="28">
        <f t="shared" si="84"/>
        <v>16267.628389194608</v>
      </c>
      <c r="AW857" s="28"/>
      <c r="AX857" s="7">
        <v>839</v>
      </c>
      <c r="AY857" s="7">
        <f t="shared" si="88"/>
        <v>16267.628389194608</v>
      </c>
      <c r="AZ857" s="7">
        <f t="shared" si="85"/>
        <v>14832.569801926613</v>
      </c>
      <c r="BA857" s="30">
        <f t="shared" si="86"/>
        <v>828</v>
      </c>
      <c r="BB857" s="31">
        <f t="shared" si="87"/>
        <v>0.84060913705583762</v>
      </c>
    </row>
    <row r="858" spans="1:54" x14ac:dyDescent="0.25">
      <c r="A858" s="10">
        <f t="shared" si="83"/>
        <v>10</v>
      </c>
      <c r="C858" s="5">
        <v>33177</v>
      </c>
      <c r="D858" s="6">
        <v>333.35556030273437</v>
      </c>
      <c r="E858" s="6">
        <v>10</v>
      </c>
      <c r="F858" s="6">
        <v>10.027426719665527</v>
      </c>
      <c r="G858" s="6">
        <v>556.6920166015625</v>
      </c>
      <c r="H858" s="6">
        <v>18.600000381469727</v>
      </c>
      <c r="I858" s="6">
        <v>3.5772969722747803</v>
      </c>
      <c r="J858" s="6">
        <v>1584.50732421875</v>
      </c>
      <c r="K858" s="6">
        <v>44.688022613525391</v>
      </c>
      <c r="L858" s="6">
        <v>93.8704833984375</v>
      </c>
      <c r="M858" s="6">
        <v>18.299999237060547</v>
      </c>
      <c r="N858" s="6">
        <v>9.8000001907348633</v>
      </c>
      <c r="O858" s="6">
        <v>241.67831420898437</v>
      </c>
      <c r="P858" s="6">
        <v>1690</v>
      </c>
      <c r="Q858" s="6">
        <v>87.01983642578125</v>
      </c>
      <c r="R858" s="6">
        <v>66</v>
      </c>
      <c r="S858" s="6">
        <v>603.46038818359375</v>
      </c>
      <c r="T858" s="6">
        <v>4.0183429718017578</v>
      </c>
      <c r="U858" s="6">
        <v>268.76345825195312</v>
      </c>
      <c r="V858" s="6">
        <v>0.20000000298023224</v>
      </c>
      <c r="W858" s="6">
        <v>10.199999809265137</v>
      </c>
      <c r="X858" s="6">
        <v>181.1937255859375</v>
      </c>
      <c r="Y858" s="6">
        <v>98.604888916015625</v>
      </c>
      <c r="Z858" s="6">
        <v>595.9591064453125</v>
      </c>
      <c r="AA858" s="6">
        <v>78.5</v>
      </c>
      <c r="AB858" s="6">
        <v>120</v>
      </c>
      <c r="AC858" s="6">
        <v>17.5</v>
      </c>
      <c r="AD858" s="6">
        <v>1948.8204345703125</v>
      </c>
      <c r="AE858" s="6">
        <v>2969.482666015625</v>
      </c>
      <c r="AF858" s="6">
        <v>136.75238037109375</v>
      </c>
      <c r="AG858" s="6">
        <v>215.26243591308594</v>
      </c>
      <c r="AH858" s="6">
        <v>4.0999999046325684</v>
      </c>
      <c r="AI858" s="6">
        <v>4.8000001907348633</v>
      </c>
      <c r="AJ858" s="6">
        <v>14.653982162475586</v>
      </c>
      <c r="AK858" s="6">
        <v>37</v>
      </c>
      <c r="AL858" s="6">
        <v>0.60000008344650269</v>
      </c>
      <c r="AM858" s="6">
        <v>31</v>
      </c>
      <c r="AN858" s="6">
        <v>3249.150146484375</v>
      </c>
      <c r="AO858" s="6">
        <v>33.799999237060547</v>
      </c>
      <c r="AP858" s="6">
        <v>20</v>
      </c>
      <c r="AQ858" s="6">
        <v>98.052841186523438</v>
      </c>
      <c r="AR858" s="6">
        <v>9.6999998092651367</v>
      </c>
      <c r="AS858" s="6">
        <v>4.5130996704101562</v>
      </c>
      <c r="AT858" s="6">
        <v>11</v>
      </c>
      <c r="AU858" s="6">
        <v>186.37863159179687</v>
      </c>
      <c r="AV858" s="28">
        <f t="shared" si="84"/>
        <v>15721.582808628678</v>
      </c>
      <c r="AW858" s="28"/>
      <c r="AX858" s="7">
        <v>840</v>
      </c>
      <c r="AY858" s="7">
        <f t="shared" si="88"/>
        <v>15721.582808628678</v>
      </c>
      <c r="AZ858" s="7">
        <f t="shared" si="85"/>
        <v>14822.632792904973</v>
      </c>
      <c r="BA858" s="30">
        <f t="shared" si="86"/>
        <v>829</v>
      </c>
      <c r="BB858" s="31">
        <f t="shared" si="87"/>
        <v>0.84162436548223352</v>
      </c>
    </row>
    <row r="859" spans="1:54" x14ac:dyDescent="0.25">
      <c r="A859" s="10">
        <f t="shared" si="83"/>
        <v>11</v>
      </c>
      <c r="C859" s="5">
        <v>33207</v>
      </c>
      <c r="D859" s="6">
        <v>329.56008911132812</v>
      </c>
      <c r="E859" s="6">
        <v>10</v>
      </c>
      <c r="F859" s="6">
        <v>10.013137817382812</v>
      </c>
      <c r="G859" s="6">
        <v>545.8978271484375</v>
      </c>
      <c r="H859" s="6">
        <v>18.600000381469727</v>
      </c>
      <c r="I859" s="6">
        <v>5.6771373748779297</v>
      </c>
      <c r="J859" s="6">
        <v>1574.95947265625</v>
      </c>
      <c r="K859" s="6">
        <v>44.442893981933594</v>
      </c>
      <c r="L859" s="6">
        <v>86.093643188476562</v>
      </c>
      <c r="M859" s="6">
        <v>23.950206756591797</v>
      </c>
      <c r="N859" s="6">
        <v>9.8000001907348633</v>
      </c>
      <c r="O859" s="6">
        <v>230.39999389648437</v>
      </c>
      <c r="P859" s="6">
        <v>1688.963134765625</v>
      </c>
      <c r="Q859" s="6">
        <v>93.2999267578125</v>
      </c>
      <c r="R859" s="6">
        <v>64</v>
      </c>
      <c r="S859" s="6">
        <v>570.88153076171875</v>
      </c>
      <c r="T859" s="6">
        <v>4.0204939842224121</v>
      </c>
      <c r="U859" s="6">
        <v>243.24507141113281</v>
      </c>
      <c r="V859" s="6">
        <v>7.7668323516845703</v>
      </c>
      <c r="W859" s="6">
        <v>10.199999809265137</v>
      </c>
      <c r="X859" s="6">
        <v>180.29365539550781</v>
      </c>
      <c r="Y859" s="6">
        <v>90.018341064453125</v>
      </c>
      <c r="Z859" s="6">
        <v>582.038818359375</v>
      </c>
      <c r="AA859" s="6">
        <v>78.5</v>
      </c>
      <c r="AB859" s="6">
        <v>128.74391174316406</v>
      </c>
      <c r="AC859" s="6">
        <v>17.515253067016602</v>
      </c>
      <c r="AD859" s="6">
        <v>1950</v>
      </c>
      <c r="AE859" s="6">
        <v>2939.96630859375</v>
      </c>
      <c r="AF859" s="6">
        <v>118.91974639892578</v>
      </c>
      <c r="AG859" s="6">
        <v>195.71054077148437</v>
      </c>
      <c r="AH859" s="6">
        <v>4.0999999046325684</v>
      </c>
      <c r="AI859" s="6">
        <v>86.347023010253906</v>
      </c>
      <c r="AJ859" s="6">
        <v>17.735580444335937</v>
      </c>
      <c r="AK859" s="6">
        <v>37</v>
      </c>
      <c r="AL859" s="6">
        <v>0.60000002384185791</v>
      </c>
      <c r="AM859" s="6">
        <v>31</v>
      </c>
      <c r="AN859" s="6">
        <v>3250.501953125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4.3125433921813965</v>
      </c>
      <c r="AT859" s="6">
        <v>25.74458122253418</v>
      </c>
      <c r="AU859" s="6">
        <v>181.30398559570312</v>
      </c>
      <c r="AV859" s="28">
        <f t="shared" si="84"/>
        <v>15635.623633503914</v>
      </c>
      <c r="AW859" s="28"/>
      <c r="AX859" s="7">
        <v>841</v>
      </c>
      <c r="AY859" s="7">
        <f t="shared" si="88"/>
        <v>15635.623633503914</v>
      </c>
      <c r="AZ859" s="7">
        <f t="shared" si="85"/>
        <v>14777.112812519073</v>
      </c>
      <c r="BA859" s="30">
        <f t="shared" si="86"/>
        <v>830</v>
      </c>
      <c r="BB859" s="31">
        <f t="shared" si="87"/>
        <v>0.84263959390862941</v>
      </c>
    </row>
    <row r="860" spans="1:54" x14ac:dyDescent="0.25">
      <c r="A860" s="10">
        <f t="shared" si="83"/>
        <v>12</v>
      </c>
      <c r="C860" s="5">
        <v>33238</v>
      </c>
      <c r="D860" s="6">
        <v>321.91107177734375</v>
      </c>
      <c r="E860" s="6">
        <v>10.472358703613281</v>
      </c>
      <c r="F860" s="6">
        <v>10.006604194641113</v>
      </c>
      <c r="G860" s="6">
        <v>521.6414794921875</v>
      </c>
      <c r="H860" s="6">
        <v>186.90226745605469</v>
      </c>
      <c r="I860" s="6">
        <v>8.1752738952636719</v>
      </c>
      <c r="J860" s="6">
        <v>1372.0950927734375</v>
      </c>
      <c r="K860" s="6">
        <v>44.313831329345703</v>
      </c>
      <c r="L860" s="6">
        <v>72.926658630371094</v>
      </c>
      <c r="M860" s="6">
        <v>18.299999237060547</v>
      </c>
      <c r="N860" s="6">
        <v>9.8007841110229492</v>
      </c>
      <c r="O860" s="6">
        <v>257.26019287109375</v>
      </c>
      <c r="P860" s="6">
        <v>1688.5787353515625</v>
      </c>
      <c r="Q860" s="6">
        <v>101.13458251953125</v>
      </c>
      <c r="R860" s="6">
        <v>62</v>
      </c>
      <c r="S860" s="6">
        <v>542.49310302734375</v>
      </c>
      <c r="T860" s="6">
        <v>4.1933465003967285</v>
      </c>
      <c r="U860" s="6">
        <v>217.30326843261719</v>
      </c>
      <c r="V860" s="6">
        <v>15.53669548034668</v>
      </c>
      <c r="W860" s="6">
        <v>10.199999809265137</v>
      </c>
      <c r="X860" s="6">
        <v>181.21914672851562</v>
      </c>
      <c r="Y860" s="6">
        <v>77.660049438476563</v>
      </c>
      <c r="Z860" s="6">
        <v>567.8331298828125</v>
      </c>
      <c r="AA860" s="6">
        <v>78.5</v>
      </c>
      <c r="AB860" s="6">
        <v>149.38430786132812</v>
      </c>
      <c r="AC860" s="6">
        <v>17.5</v>
      </c>
      <c r="AD860" s="6">
        <v>1950</v>
      </c>
      <c r="AE860" s="6">
        <v>2931.5732421875</v>
      </c>
      <c r="AF860" s="6">
        <v>112.11333465576172</v>
      </c>
      <c r="AG860" s="6">
        <v>179.82992553710937</v>
      </c>
      <c r="AH860" s="6">
        <v>4.0999999046325684</v>
      </c>
      <c r="AI860" s="6">
        <v>4.8000001907348633</v>
      </c>
      <c r="AJ860" s="6">
        <v>17.482149124145508</v>
      </c>
      <c r="AK860" s="6">
        <v>37</v>
      </c>
      <c r="AL860" s="6">
        <v>0.60000002384185791</v>
      </c>
      <c r="AM860" s="6">
        <v>42.1798095703125</v>
      </c>
      <c r="AN860" s="6">
        <v>3367.893798828125</v>
      </c>
      <c r="AO860" s="6">
        <v>33.799999237060547</v>
      </c>
      <c r="AP860" s="6">
        <v>26.763111114501953</v>
      </c>
      <c r="AQ860" s="6">
        <v>117.57625579833984</v>
      </c>
      <c r="AR860" s="6">
        <v>9.6999998092651367</v>
      </c>
      <c r="AS860" s="6">
        <v>4.0254735946655273</v>
      </c>
      <c r="AT860" s="6">
        <v>51.161605834960937</v>
      </c>
      <c r="AU860" s="6">
        <v>235</v>
      </c>
      <c r="AV860" s="28">
        <f t="shared" si="84"/>
        <v>15672.940684914589</v>
      </c>
      <c r="AW860" s="28"/>
      <c r="AX860" s="7">
        <v>842</v>
      </c>
      <c r="AY860" s="7">
        <f t="shared" si="88"/>
        <v>15672.940684914589</v>
      </c>
      <c r="AZ860" s="7">
        <f t="shared" si="85"/>
        <v>14764.755121648312</v>
      </c>
      <c r="BA860" s="30">
        <f t="shared" si="86"/>
        <v>831</v>
      </c>
      <c r="BB860" s="31">
        <f t="shared" si="87"/>
        <v>0.84365482233502542</v>
      </c>
    </row>
    <row r="861" spans="1:54" x14ac:dyDescent="0.25">
      <c r="A861" s="10">
        <f t="shared" si="83"/>
        <v>1</v>
      </c>
      <c r="C861" s="5">
        <v>33269</v>
      </c>
      <c r="D861" s="6">
        <v>315.24237060546875</v>
      </c>
      <c r="E861" s="6">
        <v>10</v>
      </c>
      <c r="F861" s="6">
        <v>10</v>
      </c>
      <c r="G861" s="6">
        <v>502.34396362304687</v>
      </c>
      <c r="H861" s="6">
        <v>274.1339111328125</v>
      </c>
      <c r="I861" s="6">
        <v>9.6729965209960937</v>
      </c>
      <c r="J861" s="6">
        <v>1174.533935546875</v>
      </c>
      <c r="K861" s="6">
        <v>45.196861267089844</v>
      </c>
      <c r="L861" s="6">
        <v>65.01123046875</v>
      </c>
      <c r="M861" s="6">
        <v>18.299999237060547</v>
      </c>
      <c r="N861" s="6">
        <v>9.8078403472900391</v>
      </c>
      <c r="O861" s="6">
        <v>265.13980102539062</v>
      </c>
      <c r="P861" s="6">
        <v>1690</v>
      </c>
      <c r="Q861" s="6">
        <v>109.19709777832031</v>
      </c>
      <c r="R861" s="6">
        <v>62</v>
      </c>
      <c r="S861" s="6">
        <v>496.70831298828125</v>
      </c>
      <c r="T861" s="6">
        <v>4.6175389289855957</v>
      </c>
      <c r="U861" s="6">
        <v>191.11042785644531</v>
      </c>
      <c r="V861" s="6">
        <v>25.049276351928711</v>
      </c>
      <c r="W861" s="6">
        <v>10.199999809265137</v>
      </c>
      <c r="X861" s="6">
        <v>183.59361267089844</v>
      </c>
      <c r="Y861" s="6">
        <v>72</v>
      </c>
      <c r="Z861" s="6">
        <v>554.58740234375</v>
      </c>
      <c r="AA861" s="6">
        <v>141.20486450195312</v>
      </c>
      <c r="AB861" s="6">
        <v>162.03623962402344</v>
      </c>
      <c r="AC861" s="6">
        <v>17.5</v>
      </c>
      <c r="AD861" s="6">
        <v>1950</v>
      </c>
      <c r="AE861" s="6">
        <v>2883.123779296875</v>
      </c>
      <c r="AF861" s="6">
        <v>105.63401794433594</v>
      </c>
      <c r="AG861" s="6">
        <v>160.84971618652344</v>
      </c>
      <c r="AH861" s="6">
        <v>4.0999999046325684</v>
      </c>
      <c r="AI861" s="6">
        <v>4.8000001907348633</v>
      </c>
      <c r="AJ861" s="6">
        <v>17.548566818237305</v>
      </c>
      <c r="AK861" s="6">
        <v>37</v>
      </c>
      <c r="AL861" s="6">
        <v>1.2621335983276367</v>
      </c>
      <c r="AM861" s="6">
        <v>52.23333740234375</v>
      </c>
      <c r="AN861" s="6">
        <v>3569.715576171875</v>
      </c>
      <c r="AO861" s="6">
        <v>44</v>
      </c>
      <c r="AP861" s="6">
        <v>34.872463226318359</v>
      </c>
      <c r="AQ861" s="6">
        <v>99.2003173828125</v>
      </c>
      <c r="AR861" s="6">
        <v>9.6999998092651367</v>
      </c>
      <c r="AS861" s="6">
        <v>3.6097209453582764</v>
      </c>
      <c r="AT861" s="6">
        <v>58.137351989746094</v>
      </c>
      <c r="AU861" s="6">
        <v>217</v>
      </c>
      <c r="AV861" s="28">
        <f t="shared" si="84"/>
        <v>15671.974663496017</v>
      </c>
      <c r="AW861" s="28"/>
      <c r="AX861" s="7">
        <v>843</v>
      </c>
      <c r="AY861" s="7">
        <f t="shared" si="88"/>
        <v>15671.974663496017</v>
      </c>
      <c r="AZ861" s="7">
        <f t="shared" si="85"/>
        <v>14706.533933877945</v>
      </c>
      <c r="BA861" s="30">
        <f t="shared" si="86"/>
        <v>832</v>
      </c>
      <c r="BB861" s="31">
        <f t="shared" si="87"/>
        <v>0.84467005076142132</v>
      </c>
    </row>
    <row r="862" spans="1:54" x14ac:dyDescent="0.25">
      <c r="A862" s="10">
        <f t="shared" si="83"/>
        <v>2</v>
      </c>
      <c r="C862" s="5">
        <v>33297</v>
      </c>
      <c r="D862" s="6">
        <v>310.76504516601562</v>
      </c>
      <c r="E862" s="6">
        <v>10</v>
      </c>
      <c r="F862" s="6">
        <v>10.15073299407959</v>
      </c>
      <c r="G862" s="6">
        <v>500</v>
      </c>
      <c r="H862" s="6">
        <v>265.21066284179687</v>
      </c>
      <c r="I862" s="6">
        <v>15.766448020935059</v>
      </c>
      <c r="J862" s="6">
        <v>1091.315185546875</v>
      </c>
      <c r="K862" s="6">
        <v>47.029346466064453</v>
      </c>
      <c r="L862" s="6">
        <v>57.846916198730469</v>
      </c>
      <c r="M862" s="6">
        <v>18.299999237060547</v>
      </c>
      <c r="N862" s="6">
        <v>10.875848770141602</v>
      </c>
      <c r="O862" s="6">
        <v>292.66079711914062</v>
      </c>
      <c r="P862" s="6">
        <v>1686.869873046875</v>
      </c>
      <c r="Q862" s="6">
        <v>114.93109893798828</v>
      </c>
      <c r="R862" s="6">
        <v>50</v>
      </c>
      <c r="S862" s="6">
        <v>470.37222290039062</v>
      </c>
      <c r="T862" s="6">
        <v>5.0800380706787109</v>
      </c>
      <c r="U862" s="6">
        <v>167.86383056640625</v>
      </c>
      <c r="V862" s="6">
        <v>33.48345947265625</v>
      </c>
      <c r="W862" s="6">
        <v>10.199999809265137</v>
      </c>
      <c r="X862" s="6">
        <v>187.02638244628906</v>
      </c>
      <c r="Y862" s="6">
        <v>80.162872314453125</v>
      </c>
      <c r="Z862" s="6">
        <v>543.2344970703125</v>
      </c>
      <c r="AA862" s="6">
        <v>113.75861358642578</v>
      </c>
      <c r="AB862" s="6">
        <v>168.48849487304688</v>
      </c>
      <c r="AC862" s="6">
        <v>17.5</v>
      </c>
      <c r="AD862" s="6">
        <v>1950</v>
      </c>
      <c r="AE862" s="6">
        <v>2474.322265625</v>
      </c>
      <c r="AF862" s="6">
        <v>99.656501770019531</v>
      </c>
      <c r="AG862" s="6">
        <v>130.30422973632812</v>
      </c>
      <c r="AH862" s="6">
        <v>4.0999999046325684</v>
      </c>
      <c r="AI862" s="6">
        <v>91.166259765625</v>
      </c>
      <c r="AJ862" s="6">
        <v>17.652654647827148</v>
      </c>
      <c r="AK862" s="6">
        <v>37</v>
      </c>
      <c r="AL862" s="6">
        <v>0.60000002384185791</v>
      </c>
      <c r="AM862" s="6">
        <v>46.642597198486328</v>
      </c>
      <c r="AN862" s="6">
        <v>3698.16650390625</v>
      </c>
      <c r="AO862" s="6">
        <v>33.799999237060547</v>
      </c>
      <c r="AP862" s="6">
        <v>20</v>
      </c>
      <c r="AQ862" s="6">
        <v>304.25973510742187</v>
      </c>
      <c r="AR862" s="6">
        <v>9.6999998092651367</v>
      </c>
      <c r="AS862" s="6">
        <v>0.60000002384185791</v>
      </c>
      <c r="AT862" s="6">
        <v>66.752822875976562</v>
      </c>
      <c r="AU862" s="6">
        <v>206</v>
      </c>
      <c r="AV862" s="28">
        <f t="shared" si="84"/>
        <v>15469.615935087204</v>
      </c>
      <c r="AW862" s="28"/>
      <c r="AX862" s="7">
        <v>844</v>
      </c>
      <c r="AY862" s="7">
        <f t="shared" si="88"/>
        <v>15469.615935087204</v>
      </c>
      <c r="AZ862" s="7">
        <f t="shared" si="85"/>
        <v>14706.222614884377</v>
      </c>
      <c r="BA862" s="30">
        <f t="shared" si="86"/>
        <v>833</v>
      </c>
      <c r="BB862" s="31">
        <f t="shared" si="87"/>
        <v>0.84568527918781722</v>
      </c>
    </row>
    <row r="863" spans="1:54" x14ac:dyDescent="0.25">
      <c r="A863" s="10">
        <f t="shared" ref="A863:A926" si="89">MONTH(C863)</f>
        <v>3</v>
      </c>
      <c r="C863" s="5">
        <v>33328</v>
      </c>
      <c r="D863" s="6">
        <v>435.88937377929687</v>
      </c>
      <c r="E863" s="6">
        <v>76.905113220214844</v>
      </c>
      <c r="F863" s="6">
        <v>26.138919830322266</v>
      </c>
      <c r="G863" s="6">
        <v>685</v>
      </c>
      <c r="H863" s="6">
        <v>323.70001220703125</v>
      </c>
      <c r="I863" s="6">
        <v>65.056022644042969</v>
      </c>
      <c r="J863" s="6">
        <v>1170.484619140625</v>
      </c>
      <c r="K863" s="6">
        <v>112.22698974609375</v>
      </c>
      <c r="L863" s="6">
        <v>49.883487701416016</v>
      </c>
      <c r="M863" s="6">
        <v>18.299999237060547</v>
      </c>
      <c r="N863" s="6">
        <v>10.847353935241699</v>
      </c>
      <c r="O863" s="6">
        <v>323.76727294921875</v>
      </c>
      <c r="P863" s="6">
        <v>1690</v>
      </c>
      <c r="Q863" s="6">
        <v>118.98229217529297</v>
      </c>
      <c r="R863" s="6">
        <v>64</v>
      </c>
      <c r="S863" s="6">
        <v>680</v>
      </c>
      <c r="T863" s="6">
        <v>22.720428466796875</v>
      </c>
      <c r="U863" s="6">
        <v>174.40487670898437</v>
      </c>
      <c r="V863" s="6">
        <v>62.639762878417969</v>
      </c>
      <c r="W863" s="6">
        <v>10.199999809265137</v>
      </c>
      <c r="X863" s="6">
        <v>236.64250183105469</v>
      </c>
      <c r="Y863" s="6">
        <v>89.688034057617188</v>
      </c>
      <c r="Z863" s="6">
        <v>619.4915771484375</v>
      </c>
      <c r="AA863" s="6">
        <v>132.05696105957031</v>
      </c>
      <c r="AB863" s="6">
        <v>198.29164123535156</v>
      </c>
      <c r="AC863" s="6">
        <v>51.804183959960937</v>
      </c>
      <c r="AD863" s="6">
        <v>2002.5020751953125</v>
      </c>
      <c r="AE863" s="6">
        <v>2858</v>
      </c>
      <c r="AF863" s="6">
        <v>134.71942138671875</v>
      </c>
      <c r="AG863" s="6">
        <v>214.4117431640625</v>
      </c>
      <c r="AH863" s="6">
        <v>4.120582103729248</v>
      </c>
      <c r="AI863" s="6">
        <v>85.707252502441406</v>
      </c>
      <c r="AJ863" s="6">
        <v>65.599998474121094</v>
      </c>
      <c r="AK863" s="6">
        <v>55.88916015625</v>
      </c>
      <c r="AL863" s="6">
        <v>20.086587905883789</v>
      </c>
      <c r="AM863" s="6">
        <v>57.232826232910156</v>
      </c>
      <c r="AN863" s="6">
        <v>4134.05224609375</v>
      </c>
      <c r="AO863" s="6">
        <v>39.185146331787109</v>
      </c>
      <c r="AP863" s="6">
        <v>20</v>
      </c>
      <c r="AQ863" s="6">
        <v>277.77017211914062</v>
      </c>
      <c r="AR863" s="6">
        <v>11.800000190734863</v>
      </c>
      <c r="AS863" s="6">
        <v>10.538647651672363</v>
      </c>
      <c r="AT863" s="6">
        <v>66.682807922363281</v>
      </c>
      <c r="AU863" s="6">
        <v>206</v>
      </c>
      <c r="AV863" s="28">
        <f t="shared" ref="AV863:AV926" si="90">SUM(D863:AU863)</f>
        <v>17713.420091152191</v>
      </c>
      <c r="AW863" s="28"/>
      <c r="AX863" s="7">
        <v>845</v>
      </c>
      <c r="AY863" s="7">
        <f t="shared" si="88"/>
        <v>17713.420091152191</v>
      </c>
      <c r="AZ863" s="7">
        <f t="shared" ref="AZ863:AZ926" si="91">LARGE($AY$30:$AY$1013,AX863-11)</f>
        <v>14694.178099155426</v>
      </c>
      <c r="BA863" s="30">
        <f t="shared" ref="BA863:BA926" si="92">_xlfn.RANK.AVG(AZ863,$AZ$30:$AZ$1013,0)</f>
        <v>834</v>
      </c>
      <c r="BB863" s="31">
        <f t="shared" ref="BB863:BB926" si="93">BA863/(COUNT($AY$30:$AY$1013)+1)</f>
        <v>0.84670050761421323</v>
      </c>
    </row>
    <row r="864" spans="1:54" x14ac:dyDescent="0.25">
      <c r="A864" s="10">
        <f t="shared" si="89"/>
        <v>4</v>
      </c>
      <c r="C864" s="5">
        <v>33358</v>
      </c>
      <c r="D864" s="6">
        <v>439.03317260742188</v>
      </c>
      <c r="E864" s="6">
        <v>103.62413787841797</v>
      </c>
      <c r="F864" s="6">
        <v>28.749794006347656</v>
      </c>
      <c r="G864" s="6">
        <v>813.74639892578125</v>
      </c>
      <c r="H864" s="6">
        <v>260.55609130859375</v>
      </c>
      <c r="I864" s="6">
        <v>77.75408935546875</v>
      </c>
      <c r="J864" s="6">
        <v>1236.4635009765625</v>
      </c>
      <c r="K864" s="6">
        <v>132.81509399414062</v>
      </c>
      <c r="L864" s="6">
        <v>43.161258697509766</v>
      </c>
      <c r="M864" s="6">
        <v>18.299999237060547</v>
      </c>
      <c r="N864" s="6">
        <v>10.724970817565918</v>
      </c>
      <c r="O864" s="6">
        <v>293.35205078125</v>
      </c>
      <c r="P864" s="6">
        <v>1713</v>
      </c>
      <c r="Q864" s="6">
        <v>104.44642639160156</v>
      </c>
      <c r="R864" s="6">
        <v>65</v>
      </c>
      <c r="S864" s="6">
        <v>800</v>
      </c>
      <c r="T864" s="6">
        <v>28.722625732421875</v>
      </c>
      <c r="U864" s="6">
        <v>200.34951782226562</v>
      </c>
      <c r="V864" s="6">
        <v>71.361747741699219</v>
      </c>
      <c r="W864" s="6">
        <v>10.199999809265137</v>
      </c>
      <c r="X864" s="6">
        <v>246.76788330078125</v>
      </c>
      <c r="Y864" s="6">
        <v>89.492469787597656</v>
      </c>
      <c r="Z864" s="6">
        <v>682.17889404296875</v>
      </c>
      <c r="AA864" s="6">
        <v>78.5</v>
      </c>
      <c r="AB864" s="6">
        <v>241.93818664550781</v>
      </c>
      <c r="AC864" s="6">
        <v>48.953170776367188</v>
      </c>
      <c r="AD864" s="6">
        <v>2058.265380859375</v>
      </c>
      <c r="AE864" s="6">
        <v>3130.800537109375</v>
      </c>
      <c r="AF864" s="6">
        <v>197.81982421875</v>
      </c>
      <c r="AG864" s="6">
        <v>271.13629150390625</v>
      </c>
      <c r="AH864" s="6">
        <v>4.0999999046325684</v>
      </c>
      <c r="AI864" s="6">
        <v>84.855690002441406</v>
      </c>
      <c r="AJ864" s="6">
        <v>65.599998474121094</v>
      </c>
      <c r="AK864" s="6">
        <v>57.026622772216797</v>
      </c>
      <c r="AL864" s="6">
        <v>34.006996154785156</v>
      </c>
      <c r="AM864" s="6">
        <v>63.555438995361328</v>
      </c>
      <c r="AN864" s="6">
        <v>4301.7265625</v>
      </c>
      <c r="AO864" s="6">
        <v>33.799999237060547</v>
      </c>
      <c r="AP864" s="6">
        <v>40.018428802490234</v>
      </c>
      <c r="AQ864" s="6">
        <v>247.65097045898437</v>
      </c>
      <c r="AR864" s="6">
        <v>9.6999998092651367</v>
      </c>
      <c r="AS864" s="6">
        <v>30.124364852905273</v>
      </c>
      <c r="AT864" s="6">
        <v>53.326084136962891</v>
      </c>
      <c r="AU864" s="6">
        <v>206</v>
      </c>
      <c r="AV864" s="28">
        <f t="shared" si="90"/>
        <v>18728.70467042923</v>
      </c>
      <c r="AW864" s="28"/>
      <c r="AX864" s="7">
        <v>846</v>
      </c>
      <c r="AY864" s="7">
        <f t="shared" si="88"/>
        <v>18728.70467042923</v>
      </c>
      <c r="AZ864" s="7">
        <f t="shared" si="91"/>
        <v>14678.273253083229</v>
      </c>
      <c r="BA864" s="30">
        <f t="shared" si="92"/>
        <v>835</v>
      </c>
      <c r="BB864" s="31">
        <f t="shared" si="93"/>
        <v>0.84771573604060912</v>
      </c>
    </row>
    <row r="865" spans="1:54" x14ac:dyDescent="0.25">
      <c r="A865" s="10">
        <f t="shared" si="89"/>
        <v>5</v>
      </c>
      <c r="C865" s="5">
        <v>33389</v>
      </c>
      <c r="D865" s="6">
        <v>385.81317138671875</v>
      </c>
      <c r="E865" s="6">
        <v>79.600357055664063</v>
      </c>
      <c r="F865" s="6">
        <v>22.932233810424805</v>
      </c>
      <c r="G865" s="6">
        <v>920.4075927734375</v>
      </c>
      <c r="H865" s="6">
        <v>133.03230285644531</v>
      </c>
      <c r="I865" s="6">
        <v>1</v>
      </c>
      <c r="J865" s="6">
        <v>1266.2301025390625</v>
      </c>
      <c r="K865" s="6">
        <v>125.04669952392578</v>
      </c>
      <c r="L865" s="6">
        <v>223.24812316894531</v>
      </c>
      <c r="M865" s="6">
        <v>18.299999237060547</v>
      </c>
      <c r="N865" s="6">
        <v>10.538878440856934</v>
      </c>
      <c r="O865" s="6">
        <v>261.4124755859375</v>
      </c>
      <c r="P865" s="6">
        <v>1913.7789306640625</v>
      </c>
      <c r="Q865" s="6">
        <v>87.131156921386719</v>
      </c>
      <c r="R865" s="6">
        <v>66</v>
      </c>
      <c r="S865" s="6">
        <v>853.8682861328125</v>
      </c>
      <c r="T865" s="6">
        <v>4</v>
      </c>
      <c r="U865" s="6">
        <v>201.23152160644531</v>
      </c>
      <c r="V865" s="6">
        <v>20.404886245727539</v>
      </c>
      <c r="W865" s="6">
        <v>10.199999809265137</v>
      </c>
      <c r="X865" s="6">
        <v>280.03314208984375</v>
      </c>
      <c r="Y865" s="6">
        <v>88.977890014648438</v>
      </c>
      <c r="Z865" s="6">
        <v>830.54656982421875</v>
      </c>
      <c r="AA865" s="6">
        <v>78.5</v>
      </c>
      <c r="AB865" s="6">
        <v>204.49920654296875</v>
      </c>
      <c r="AC865" s="6">
        <v>38.27960205078125</v>
      </c>
      <c r="AD865" s="6">
        <v>2111.921630859375</v>
      </c>
      <c r="AE865" s="6">
        <v>3359.180419921875</v>
      </c>
      <c r="AF865" s="6">
        <v>118.74944305419922</v>
      </c>
      <c r="AG865" s="6">
        <v>433.21063232421875</v>
      </c>
      <c r="AH865" s="6">
        <v>4.0999999046325684</v>
      </c>
      <c r="AI865" s="6">
        <v>83.737716674804688</v>
      </c>
      <c r="AJ865" s="6">
        <v>65.599998474121094</v>
      </c>
      <c r="AK865" s="6">
        <v>57.710517883300781</v>
      </c>
      <c r="AL865" s="6">
        <v>17.296422958374023</v>
      </c>
      <c r="AM865" s="6">
        <v>61.001636505126953</v>
      </c>
      <c r="AN865" s="6">
        <v>4394.98486328125</v>
      </c>
      <c r="AO865" s="6">
        <v>33.799999237060547</v>
      </c>
      <c r="AP865" s="6">
        <v>54.914749145507813</v>
      </c>
      <c r="AQ865" s="6">
        <v>216.01690673828125</v>
      </c>
      <c r="AR865" s="6">
        <v>9.6999998092651367</v>
      </c>
      <c r="AS865" s="6">
        <v>71.783958435058594</v>
      </c>
      <c r="AT865" s="6">
        <v>11</v>
      </c>
      <c r="AU865" s="6">
        <v>200.82554626464844</v>
      </c>
      <c r="AV865" s="28">
        <f t="shared" si="90"/>
        <v>19430.54756975174</v>
      </c>
      <c r="AW865" s="28"/>
      <c r="AX865" s="7">
        <v>847</v>
      </c>
      <c r="AY865" s="7">
        <f t="shared" si="88"/>
        <v>19430.54756975174</v>
      </c>
      <c r="AZ865" s="7">
        <f t="shared" si="91"/>
        <v>14638.978219941258</v>
      </c>
      <c r="BA865" s="30">
        <f t="shared" si="92"/>
        <v>836</v>
      </c>
      <c r="BB865" s="31">
        <f t="shared" si="93"/>
        <v>0.84873096446700502</v>
      </c>
    </row>
    <row r="866" spans="1:54" x14ac:dyDescent="0.25">
      <c r="A866" s="10">
        <f t="shared" si="89"/>
        <v>6</v>
      </c>
      <c r="C866" s="5">
        <v>33419</v>
      </c>
      <c r="D866" s="6">
        <v>328.62551879882812</v>
      </c>
      <c r="E866" s="6">
        <v>49.664813995361328</v>
      </c>
      <c r="F866" s="6">
        <v>10.252996444702148</v>
      </c>
      <c r="G866" s="6">
        <v>889.77001953125</v>
      </c>
      <c r="H866" s="6">
        <v>18.600000381469727</v>
      </c>
      <c r="I866" s="6">
        <v>1</v>
      </c>
      <c r="J866" s="6">
        <v>1275.007568359375</v>
      </c>
      <c r="K866" s="6">
        <v>78.814628601074219</v>
      </c>
      <c r="L866" s="6">
        <v>185.70256042480469</v>
      </c>
      <c r="M866" s="6">
        <v>26.367755889892578</v>
      </c>
      <c r="N866" s="6">
        <v>10.307552337646484</v>
      </c>
      <c r="O866" s="6">
        <v>230.39999389648437</v>
      </c>
      <c r="P866" s="6">
        <v>1908.6915283203125</v>
      </c>
      <c r="Q866" s="6">
        <v>85.965385437011719</v>
      </c>
      <c r="R866" s="6">
        <v>66</v>
      </c>
      <c r="S866" s="6">
        <v>660.9730224609375</v>
      </c>
      <c r="T866" s="6">
        <v>4</v>
      </c>
      <c r="U866" s="6">
        <v>356.10101318359375</v>
      </c>
      <c r="V866" s="6">
        <v>0.20000000298023224</v>
      </c>
      <c r="W866" s="6">
        <v>10.199999809265137</v>
      </c>
      <c r="X866" s="6">
        <v>300.84246826171875</v>
      </c>
      <c r="Y866" s="6">
        <v>88.392112731933594</v>
      </c>
      <c r="Z866" s="6">
        <v>883.4722900390625</v>
      </c>
      <c r="AA866" s="6">
        <v>78.5</v>
      </c>
      <c r="AB866" s="6">
        <v>131.08024597167969</v>
      </c>
      <c r="AC866" s="6">
        <v>30.360206604003906</v>
      </c>
      <c r="AD866" s="6">
        <v>2103.95361328125</v>
      </c>
      <c r="AE866" s="6">
        <v>3434.413330078125</v>
      </c>
      <c r="AF866" s="6">
        <v>179.42225646972656</v>
      </c>
      <c r="AG866" s="6">
        <v>623.49163818359375</v>
      </c>
      <c r="AH866" s="6">
        <v>4.0999999046325684</v>
      </c>
      <c r="AI866" s="6">
        <v>82.425376892089844</v>
      </c>
      <c r="AJ866" s="6">
        <v>50.341041564941406</v>
      </c>
      <c r="AK866" s="6">
        <v>51.475826263427734</v>
      </c>
      <c r="AL866" s="6">
        <v>6.330899715423584</v>
      </c>
      <c r="AM866" s="6">
        <v>53.592788696289062</v>
      </c>
      <c r="AN866" s="6">
        <v>4110.30859375</v>
      </c>
      <c r="AO866" s="6">
        <v>33.799999237060547</v>
      </c>
      <c r="AP866" s="6">
        <v>22.90595817565918</v>
      </c>
      <c r="AQ866" s="6">
        <v>185.11631774902344</v>
      </c>
      <c r="AR866" s="6">
        <v>9.6999998092651367</v>
      </c>
      <c r="AS866" s="6">
        <v>102.02249908447266</v>
      </c>
      <c r="AT866" s="6">
        <v>11</v>
      </c>
      <c r="AU866" s="6">
        <v>185.35816955566406</v>
      </c>
      <c r="AV866" s="28">
        <f t="shared" si="90"/>
        <v>18959.049989894032</v>
      </c>
      <c r="AW866" s="28"/>
      <c r="AX866" s="7">
        <v>848</v>
      </c>
      <c r="AY866" s="7">
        <f t="shared" si="88"/>
        <v>18959.049989894032</v>
      </c>
      <c r="AZ866" s="7">
        <f t="shared" si="91"/>
        <v>14630.036380127072</v>
      </c>
      <c r="BA866" s="30">
        <f t="shared" si="92"/>
        <v>837</v>
      </c>
      <c r="BB866" s="31">
        <f t="shared" si="93"/>
        <v>0.84974619289340103</v>
      </c>
    </row>
    <row r="867" spans="1:54" x14ac:dyDescent="0.25">
      <c r="A867" s="10">
        <f t="shared" si="89"/>
        <v>7</v>
      </c>
      <c r="C867" s="5">
        <v>33450</v>
      </c>
      <c r="D867" s="6">
        <v>271.65792846679687</v>
      </c>
      <c r="E867" s="6">
        <v>20.064844131469727</v>
      </c>
      <c r="F867" s="6">
        <v>10.166101455688477</v>
      </c>
      <c r="G867" s="6">
        <v>739.5443115234375</v>
      </c>
      <c r="H867" s="6">
        <v>70.302490234375</v>
      </c>
      <c r="I867" s="6">
        <v>1</v>
      </c>
      <c r="J867" s="6">
        <v>1056.915283203125</v>
      </c>
      <c r="K867" s="6">
        <v>22.950174331665039</v>
      </c>
      <c r="L867" s="6">
        <v>139.48193359375</v>
      </c>
      <c r="M867" s="6">
        <v>18.299999237060547</v>
      </c>
      <c r="N867" s="6">
        <v>10.027419090270996</v>
      </c>
      <c r="O867" s="6">
        <v>230.39999389648437</v>
      </c>
      <c r="P867" s="6">
        <v>1848.96435546875</v>
      </c>
      <c r="Q867" s="6">
        <v>84.289588928222656</v>
      </c>
      <c r="R867" s="6">
        <v>67</v>
      </c>
      <c r="S867" s="6">
        <v>593.85198974609375</v>
      </c>
      <c r="T867" s="6">
        <v>4.9599199295043945</v>
      </c>
      <c r="U867" s="6">
        <v>359.76828002929687</v>
      </c>
      <c r="V867" s="6">
        <v>6.2064785957336426</v>
      </c>
      <c r="W867" s="6">
        <v>10.199999809265137</v>
      </c>
      <c r="X867" s="6">
        <v>257.63742065429687</v>
      </c>
      <c r="Y867" s="6">
        <v>87.729171752929687</v>
      </c>
      <c r="Z867" s="6">
        <v>718.6407470703125</v>
      </c>
      <c r="AA867" s="6">
        <v>78.5</v>
      </c>
      <c r="AB867" s="6">
        <v>120</v>
      </c>
      <c r="AC867" s="6">
        <v>24.812313079833984</v>
      </c>
      <c r="AD867" s="6">
        <v>2055.691650390625</v>
      </c>
      <c r="AE867" s="6">
        <v>3497.324462890625</v>
      </c>
      <c r="AF867" s="6">
        <v>168.39486694335937</v>
      </c>
      <c r="AG867" s="6">
        <v>508.39923095703125</v>
      </c>
      <c r="AH867" s="6">
        <v>4.0999999046325684</v>
      </c>
      <c r="AI867" s="6">
        <v>4.8000001907348633</v>
      </c>
      <c r="AJ867" s="6">
        <v>52.251556396484375</v>
      </c>
      <c r="AK867" s="6">
        <v>43.158588409423828</v>
      </c>
      <c r="AL867" s="6">
        <v>7.5306057929992676</v>
      </c>
      <c r="AM867" s="6">
        <v>46.717441558837891</v>
      </c>
      <c r="AN867" s="6">
        <v>3596.58203125</v>
      </c>
      <c r="AO867" s="6">
        <v>33.799999237060547</v>
      </c>
      <c r="AP867" s="6">
        <v>20</v>
      </c>
      <c r="AQ867" s="6">
        <v>153.14179992675781</v>
      </c>
      <c r="AR867" s="6">
        <v>9.6999998092651367</v>
      </c>
      <c r="AS867" s="6">
        <v>8.4633617401123047</v>
      </c>
      <c r="AT867" s="6">
        <v>11</v>
      </c>
      <c r="AU867" s="6">
        <v>179.61784362792969</v>
      </c>
      <c r="AV867" s="28">
        <f t="shared" si="90"/>
        <v>17254.044183254242</v>
      </c>
      <c r="AW867" s="28"/>
      <c r="AX867" s="7">
        <v>849</v>
      </c>
      <c r="AY867" s="7">
        <f t="shared" si="88"/>
        <v>17254.044183254242</v>
      </c>
      <c r="AZ867" s="7">
        <f t="shared" si="91"/>
        <v>14618.641228079796</v>
      </c>
      <c r="BA867" s="30">
        <f t="shared" si="92"/>
        <v>838</v>
      </c>
      <c r="BB867" s="31">
        <f t="shared" si="93"/>
        <v>0.85076142131979693</v>
      </c>
    </row>
    <row r="868" spans="1:54" x14ac:dyDescent="0.25">
      <c r="A868" s="10">
        <f t="shared" si="89"/>
        <v>8</v>
      </c>
      <c r="C868" s="5">
        <v>33481</v>
      </c>
      <c r="D868" s="6">
        <v>214.73316955566406</v>
      </c>
      <c r="E868" s="6">
        <v>12.062544822692871</v>
      </c>
      <c r="F868" s="6">
        <v>10.098395347595215</v>
      </c>
      <c r="G868" s="6">
        <v>580.17034912109375</v>
      </c>
      <c r="H868" s="6">
        <v>33.213848114013672</v>
      </c>
      <c r="I868" s="6">
        <v>1</v>
      </c>
      <c r="J868" s="6">
        <v>1021.205078125</v>
      </c>
      <c r="K868" s="6">
        <v>9.945068359375</v>
      </c>
      <c r="L868" s="6">
        <v>93.413047790527344</v>
      </c>
      <c r="M868" s="6">
        <v>18.299999237060547</v>
      </c>
      <c r="N868" s="6">
        <v>9.8000001907348633</v>
      </c>
      <c r="O868" s="6">
        <v>230.39999389648437</v>
      </c>
      <c r="P868" s="6">
        <v>1777.3876953125</v>
      </c>
      <c r="Q868" s="6">
        <v>83</v>
      </c>
      <c r="R868" s="6">
        <v>67</v>
      </c>
      <c r="S868" s="6">
        <v>436.96343994140625</v>
      </c>
      <c r="T868" s="6">
        <v>5.7487983703613281</v>
      </c>
      <c r="U868" s="6">
        <v>333.80255126953125</v>
      </c>
      <c r="V868" s="6">
        <v>0.20000000298023224</v>
      </c>
      <c r="W868" s="6">
        <v>10.199999809265137</v>
      </c>
      <c r="X868" s="6">
        <v>214.66598510742187</v>
      </c>
      <c r="Y868" s="6">
        <v>87.144317626953125</v>
      </c>
      <c r="Z868" s="6">
        <v>647.17236328125</v>
      </c>
      <c r="AA868" s="6">
        <v>78.5</v>
      </c>
      <c r="AB868" s="6">
        <v>120</v>
      </c>
      <c r="AC868" s="6">
        <v>19.839494705200195</v>
      </c>
      <c r="AD868" s="6">
        <v>1974.8424072265625</v>
      </c>
      <c r="AE868" s="6">
        <v>3220.41455078125</v>
      </c>
      <c r="AF868" s="6">
        <v>149.79261779785156</v>
      </c>
      <c r="AG868" s="6">
        <v>441.77151489257812</v>
      </c>
      <c r="AH868" s="6">
        <v>4.0999999046325684</v>
      </c>
      <c r="AI868" s="6">
        <v>4.8000001907348633</v>
      </c>
      <c r="AJ868" s="6">
        <v>36.560337066650391</v>
      </c>
      <c r="AK868" s="6">
        <v>37</v>
      </c>
      <c r="AL868" s="6">
        <v>6.4317069053649902</v>
      </c>
      <c r="AM868" s="6">
        <v>40.280673980712891</v>
      </c>
      <c r="AN868" s="6">
        <v>3443.053466796875</v>
      </c>
      <c r="AO868" s="6">
        <v>33.799999237060547</v>
      </c>
      <c r="AP868" s="6">
        <v>20</v>
      </c>
      <c r="AQ868" s="6">
        <v>122.00852966308594</v>
      </c>
      <c r="AR868" s="6">
        <v>9.6999998092651367</v>
      </c>
      <c r="AS868" s="6">
        <v>7.0060873031616211</v>
      </c>
      <c r="AT868" s="6">
        <v>11</v>
      </c>
      <c r="AU868" s="6">
        <v>187.80177307128906</v>
      </c>
      <c r="AV868" s="28">
        <f t="shared" si="90"/>
        <v>15866.329804614186</v>
      </c>
      <c r="AW868" s="28"/>
      <c r="AX868" s="7">
        <v>850</v>
      </c>
      <c r="AY868" s="7">
        <f t="shared" si="88"/>
        <v>15866.329804614186</v>
      </c>
      <c r="AZ868" s="7">
        <f t="shared" si="91"/>
        <v>14607.209343805909</v>
      </c>
      <c r="BA868" s="30">
        <f t="shared" si="92"/>
        <v>839</v>
      </c>
      <c r="BB868" s="31">
        <f t="shared" si="93"/>
        <v>0.85177664974619294</v>
      </c>
    </row>
    <row r="869" spans="1:54" x14ac:dyDescent="0.25">
      <c r="A869" s="10">
        <f t="shared" si="89"/>
        <v>9</v>
      </c>
      <c r="C869" s="5">
        <v>33511</v>
      </c>
      <c r="D869" s="6">
        <v>205.42329406738281</v>
      </c>
      <c r="E869" s="6">
        <v>11.934467315673828</v>
      </c>
      <c r="F869" s="6">
        <v>10.049393653869629</v>
      </c>
      <c r="G869" s="6">
        <v>517.22259521484375</v>
      </c>
      <c r="H869" s="6">
        <v>18.600000381469727</v>
      </c>
      <c r="I869" s="6">
        <v>1</v>
      </c>
      <c r="J869" s="6">
        <v>1000.0800170898437</v>
      </c>
      <c r="K869" s="6">
        <v>0.85964912176132202</v>
      </c>
      <c r="L869" s="6">
        <v>50.958415985107422</v>
      </c>
      <c r="M869" s="6">
        <v>18.299999237060547</v>
      </c>
      <c r="N869" s="6">
        <v>9.8000001907348633</v>
      </c>
      <c r="O869" s="6">
        <v>230.39999389648437</v>
      </c>
      <c r="P869" s="6">
        <v>1691.780517578125</v>
      </c>
      <c r="Q869" s="6">
        <v>83.205810546875</v>
      </c>
      <c r="R869" s="6">
        <v>67</v>
      </c>
      <c r="S869" s="6">
        <v>391.0794677734375</v>
      </c>
      <c r="T869" s="6">
        <v>5.919985294342041</v>
      </c>
      <c r="U869" s="6">
        <v>308.65167236328125</v>
      </c>
      <c r="V869" s="6">
        <v>0.20000000298023224</v>
      </c>
      <c r="W869" s="6">
        <v>10.199999809265137</v>
      </c>
      <c r="X869" s="6">
        <v>214.79631042480469</v>
      </c>
      <c r="Y869" s="6">
        <v>84.795341491699219</v>
      </c>
      <c r="Z869" s="6">
        <v>647.16839599609375</v>
      </c>
      <c r="AA869" s="6">
        <v>78.5</v>
      </c>
      <c r="AB869" s="6">
        <v>120</v>
      </c>
      <c r="AC869" s="6">
        <v>17.5</v>
      </c>
      <c r="AD869" s="6">
        <v>1910.1416015625</v>
      </c>
      <c r="AE869" s="6">
        <v>3005.591796875</v>
      </c>
      <c r="AF869" s="6">
        <v>130.96110534667969</v>
      </c>
      <c r="AG869" s="6">
        <v>407.52423095703125</v>
      </c>
      <c r="AH869" s="6">
        <v>4.0999999046325684</v>
      </c>
      <c r="AI869" s="6">
        <v>4.8000001907348633</v>
      </c>
      <c r="AJ869" s="6">
        <v>30.075443267822266</v>
      </c>
      <c r="AK869" s="6">
        <v>37.640422821044922</v>
      </c>
      <c r="AL869" s="6">
        <v>6.3907790184020996</v>
      </c>
      <c r="AM869" s="6">
        <v>33.722679138183594</v>
      </c>
      <c r="AN869" s="6">
        <v>3337.11865234375</v>
      </c>
      <c r="AO869" s="6">
        <v>33.799999237060547</v>
      </c>
      <c r="AP869" s="6">
        <v>20</v>
      </c>
      <c r="AQ869" s="6">
        <v>92.443405151367188</v>
      </c>
      <c r="AR869" s="6">
        <v>9.6999998092651367</v>
      </c>
      <c r="AS869" s="6">
        <v>8.0099582672119141</v>
      </c>
      <c r="AT869" s="6">
        <v>11</v>
      </c>
      <c r="AU869" s="6">
        <v>180.27023315429687</v>
      </c>
      <c r="AV869" s="28">
        <f t="shared" si="90"/>
        <v>15058.715634480119</v>
      </c>
      <c r="AW869" s="28"/>
      <c r="AX869" s="7">
        <v>851</v>
      </c>
      <c r="AY869" s="7">
        <f t="shared" si="88"/>
        <v>15058.715634480119</v>
      </c>
      <c r="AZ869" s="7">
        <f t="shared" si="91"/>
        <v>14588.297903075814</v>
      </c>
      <c r="BA869" s="30">
        <f t="shared" si="92"/>
        <v>840</v>
      </c>
      <c r="BB869" s="31">
        <f t="shared" si="93"/>
        <v>0.85279187817258884</v>
      </c>
    </row>
    <row r="870" spans="1:54" x14ac:dyDescent="0.25">
      <c r="A870" s="10">
        <f t="shared" si="89"/>
        <v>10</v>
      </c>
      <c r="C870" s="5">
        <v>33542</v>
      </c>
      <c r="D870" s="6">
        <v>197.45951843261719</v>
      </c>
      <c r="E870" s="6">
        <v>11.829309463500977</v>
      </c>
      <c r="F870" s="6">
        <v>10.014120101928711</v>
      </c>
      <c r="G870" s="6">
        <v>497.4234619140625</v>
      </c>
      <c r="H870" s="6">
        <v>27.709199905395508</v>
      </c>
      <c r="I870" s="6">
        <v>1</v>
      </c>
      <c r="J870" s="6">
        <v>984.61212158203125</v>
      </c>
      <c r="K870" s="6">
        <v>0</v>
      </c>
      <c r="L870" s="6">
        <v>42.900623321533203</v>
      </c>
      <c r="M870" s="6">
        <v>18.299999237060547</v>
      </c>
      <c r="N870" s="6">
        <v>9.8000001907348633</v>
      </c>
      <c r="O870" s="6">
        <v>230.39999389648437</v>
      </c>
      <c r="P870" s="6">
        <v>1649.097900390625</v>
      </c>
      <c r="Q870" s="6">
        <v>87.01983642578125</v>
      </c>
      <c r="R870" s="6">
        <v>66</v>
      </c>
      <c r="S870" s="6">
        <v>313.77008056640625</v>
      </c>
      <c r="T870" s="6">
        <v>6.0301918983459473</v>
      </c>
      <c r="U870" s="6">
        <v>283.79412841796875</v>
      </c>
      <c r="V870" s="6">
        <v>0.20000000298023224</v>
      </c>
      <c r="W870" s="6">
        <v>10.199999809265137</v>
      </c>
      <c r="X870" s="6">
        <v>218.82994079589844</v>
      </c>
      <c r="Y870" s="6">
        <v>84.533889770507812</v>
      </c>
      <c r="Z870" s="6">
        <v>644.54742431640625</v>
      </c>
      <c r="AA870" s="6">
        <v>78.5</v>
      </c>
      <c r="AB870" s="6">
        <v>128.88656616210937</v>
      </c>
      <c r="AC870" s="6">
        <v>17.5</v>
      </c>
      <c r="AD870" s="6">
        <v>1882.743896484375</v>
      </c>
      <c r="AE870" s="6">
        <v>2692.507568359375</v>
      </c>
      <c r="AF870" s="6">
        <v>115.53755950927734</v>
      </c>
      <c r="AG870" s="6">
        <v>382.39630126953125</v>
      </c>
      <c r="AH870" s="6">
        <v>4.0999999046325684</v>
      </c>
      <c r="AI870" s="6">
        <v>21.584293365478516</v>
      </c>
      <c r="AJ870" s="6">
        <v>28.311853408813477</v>
      </c>
      <c r="AK870" s="6">
        <v>37</v>
      </c>
      <c r="AL870" s="6">
        <v>6.8334517478942871</v>
      </c>
      <c r="AM870" s="6">
        <v>31</v>
      </c>
      <c r="AN870" s="6">
        <v>3259.989990234375</v>
      </c>
      <c r="AO870" s="6">
        <v>33.799999237060547</v>
      </c>
      <c r="AP870" s="6">
        <v>20</v>
      </c>
      <c r="AQ870" s="6">
        <v>80</v>
      </c>
      <c r="AR870" s="6">
        <v>9.6999998092651367</v>
      </c>
      <c r="AS870" s="6">
        <v>8.1329994201660156</v>
      </c>
      <c r="AT870" s="6">
        <v>11</v>
      </c>
      <c r="AU870" s="6">
        <v>180.68324279785156</v>
      </c>
      <c r="AV870" s="28">
        <f t="shared" si="90"/>
        <v>14425.679462149739</v>
      </c>
      <c r="AW870" s="28"/>
      <c r="AX870" s="7">
        <v>852</v>
      </c>
      <c r="AY870" s="7">
        <f t="shared" si="88"/>
        <v>14425.679462149739</v>
      </c>
      <c r="AZ870" s="7">
        <f t="shared" si="91"/>
        <v>14536.3390712291</v>
      </c>
      <c r="BA870" s="30">
        <f t="shared" si="92"/>
        <v>841</v>
      </c>
      <c r="BB870" s="31">
        <f t="shared" si="93"/>
        <v>0.85380710659898473</v>
      </c>
    </row>
    <row r="871" spans="1:54" x14ac:dyDescent="0.25">
      <c r="A871" s="10">
        <f t="shared" si="89"/>
        <v>11</v>
      </c>
      <c r="C871" s="5">
        <v>33572</v>
      </c>
      <c r="D871" s="6">
        <v>189.83172607421875</v>
      </c>
      <c r="E871" s="6">
        <v>10</v>
      </c>
      <c r="F871" s="6">
        <v>10</v>
      </c>
      <c r="G871" s="6">
        <v>483.56698608398437</v>
      </c>
      <c r="H871" s="6">
        <v>18.600000381469727</v>
      </c>
      <c r="I871" s="6">
        <v>3.7998936176300049</v>
      </c>
      <c r="J871" s="6">
        <v>975.6922607421875</v>
      </c>
      <c r="K871" s="6">
        <v>1.9890292882919312</v>
      </c>
      <c r="L871" s="6">
        <v>35.148250579833984</v>
      </c>
      <c r="M871" s="6">
        <v>24.506841659545898</v>
      </c>
      <c r="N871" s="6">
        <v>9.8000001907348633</v>
      </c>
      <c r="O871" s="6">
        <v>239.59049987792969</v>
      </c>
      <c r="P871" s="6">
        <v>1642.0782470703125</v>
      </c>
      <c r="Q871" s="6">
        <v>93.2999267578125</v>
      </c>
      <c r="R871" s="6">
        <v>64</v>
      </c>
      <c r="S871" s="6">
        <v>339.64535522460937</v>
      </c>
      <c r="T871" s="6">
        <v>6.3576817512512207</v>
      </c>
      <c r="U871" s="6">
        <v>266.93402099609375</v>
      </c>
      <c r="V871" s="6">
        <v>12.895872116088867</v>
      </c>
      <c r="W871" s="6">
        <v>10.688626289367676</v>
      </c>
      <c r="X871" s="6">
        <v>230.45968627929687</v>
      </c>
      <c r="Y871" s="6">
        <v>84.414138793945313</v>
      </c>
      <c r="Z871" s="6">
        <v>638.93560791015625</v>
      </c>
      <c r="AA871" s="6">
        <v>78.5</v>
      </c>
      <c r="AB871" s="6">
        <v>163.83963012695312</v>
      </c>
      <c r="AC871" s="6">
        <v>17.5</v>
      </c>
      <c r="AD871" s="6">
        <v>1901.7901611328125</v>
      </c>
      <c r="AE871" s="6">
        <v>2548.22412109375</v>
      </c>
      <c r="AF871" s="6">
        <v>113.54193878173828</v>
      </c>
      <c r="AG871" s="6">
        <v>386.36376953125</v>
      </c>
      <c r="AH871" s="6">
        <v>4.0999999046325684</v>
      </c>
      <c r="AI871" s="6">
        <v>113.94396209716797</v>
      </c>
      <c r="AJ871" s="6">
        <v>35.631500244140625</v>
      </c>
      <c r="AK871" s="6">
        <v>37</v>
      </c>
      <c r="AL871" s="6">
        <v>8.453343391418457</v>
      </c>
      <c r="AM871" s="6">
        <v>31</v>
      </c>
      <c r="AN871" s="6">
        <v>3212.026611328125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11.24290657043457</v>
      </c>
      <c r="AT871" s="6">
        <v>11</v>
      </c>
      <c r="AU871" s="6">
        <v>179.25086975097656</v>
      </c>
      <c r="AV871" s="28">
        <f t="shared" si="90"/>
        <v>14389.143464684486</v>
      </c>
      <c r="AW871" s="28"/>
      <c r="AX871" s="7">
        <v>853</v>
      </c>
      <c r="AY871" s="7">
        <f t="shared" si="88"/>
        <v>14389.143464684486</v>
      </c>
      <c r="AZ871" s="7">
        <f t="shared" si="91"/>
        <v>14492.006373643875</v>
      </c>
      <c r="BA871" s="30">
        <f t="shared" si="92"/>
        <v>842</v>
      </c>
      <c r="BB871" s="31">
        <f t="shared" si="93"/>
        <v>0.85482233502538074</v>
      </c>
    </row>
    <row r="872" spans="1:54" x14ac:dyDescent="0.25">
      <c r="A872" s="10">
        <f t="shared" si="89"/>
        <v>12</v>
      </c>
      <c r="C872" s="5">
        <v>33603</v>
      </c>
      <c r="D872" s="6">
        <v>184.28916931152344</v>
      </c>
      <c r="E872" s="6">
        <v>10</v>
      </c>
      <c r="F872" s="6">
        <v>10.14154052734375</v>
      </c>
      <c r="G872" s="6">
        <v>477.22198486328125</v>
      </c>
      <c r="H872" s="6">
        <v>214.48406982421875</v>
      </c>
      <c r="I872" s="6">
        <v>8.3979806900024414</v>
      </c>
      <c r="J872" s="6">
        <v>977.0714111328125</v>
      </c>
      <c r="K872" s="6">
        <v>5.9716372489929199</v>
      </c>
      <c r="L872" s="6">
        <v>27.169570922851562</v>
      </c>
      <c r="M872" s="6">
        <v>18.299999237060547</v>
      </c>
      <c r="N872" s="6">
        <v>9.8000001907348633</v>
      </c>
      <c r="O872" s="6">
        <v>270.07049560546875</v>
      </c>
      <c r="P872" s="6">
        <v>1640.6600341796875</v>
      </c>
      <c r="Q872" s="6">
        <v>101.13458251953125</v>
      </c>
      <c r="R872" s="6">
        <v>62</v>
      </c>
      <c r="S872" s="6">
        <v>368.40399169921875</v>
      </c>
      <c r="T872" s="6">
        <v>6.9258217811584473</v>
      </c>
      <c r="U872" s="6">
        <v>245.58198547363281</v>
      </c>
      <c r="V872" s="6">
        <v>11.524517059326172</v>
      </c>
      <c r="W872" s="6">
        <v>10.199999809265137</v>
      </c>
      <c r="X872" s="6">
        <v>235.77995300292969</v>
      </c>
      <c r="Y872" s="6">
        <v>72.060050964355469</v>
      </c>
      <c r="Z872" s="6">
        <v>632.76910400390625</v>
      </c>
      <c r="AA872" s="6">
        <v>96.580390930175781</v>
      </c>
      <c r="AB872" s="6">
        <v>200.89286804199219</v>
      </c>
      <c r="AC872" s="6">
        <v>17.5</v>
      </c>
      <c r="AD872" s="6">
        <v>1931.0899658203125</v>
      </c>
      <c r="AE872" s="6">
        <v>2572.841796875</v>
      </c>
      <c r="AF872" s="6">
        <v>111.83335113525391</v>
      </c>
      <c r="AG872" s="6">
        <v>401.44302368164062</v>
      </c>
      <c r="AH872" s="6">
        <v>4.0999999046325684</v>
      </c>
      <c r="AI872" s="6">
        <v>4.8000001907348633</v>
      </c>
      <c r="AJ872" s="6">
        <v>41.962577819824219</v>
      </c>
      <c r="AK872" s="6">
        <v>37</v>
      </c>
      <c r="AL872" s="6">
        <v>6.3710002899169922</v>
      </c>
      <c r="AM872" s="6">
        <v>41.124763488769531</v>
      </c>
      <c r="AN872" s="6">
        <v>3207.999267578125</v>
      </c>
      <c r="AO872" s="6">
        <v>33.799999237060547</v>
      </c>
      <c r="AP872" s="6">
        <v>26.763111114501953</v>
      </c>
      <c r="AQ872" s="6">
        <v>83.384681701660156</v>
      </c>
      <c r="AR872" s="6">
        <v>9.6999998092651367</v>
      </c>
      <c r="AS872" s="6">
        <v>0.60000026226043701</v>
      </c>
      <c r="AT872" s="6">
        <v>11</v>
      </c>
      <c r="AU872" s="6">
        <v>177.89653015136719</v>
      </c>
      <c r="AV872" s="28">
        <f t="shared" si="90"/>
        <v>14618.641228079796</v>
      </c>
      <c r="AW872" s="28"/>
      <c r="AX872" s="7">
        <v>854</v>
      </c>
      <c r="AY872" s="7">
        <f t="shared" si="88"/>
        <v>14618.641228079796</v>
      </c>
      <c r="AZ872" s="7">
        <f t="shared" si="91"/>
        <v>14486.98115439713</v>
      </c>
      <c r="BA872" s="30">
        <f t="shared" si="92"/>
        <v>843</v>
      </c>
      <c r="BB872" s="31">
        <f t="shared" si="93"/>
        <v>0.85583756345177664</v>
      </c>
    </row>
    <row r="873" spans="1:54" x14ac:dyDescent="0.25">
      <c r="A873" s="10">
        <f t="shared" si="89"/>
        <v>1</v>
      </c>
      <c r="C873" s="5">
        <v>33634</v>
      </c>
      <c r="D873" s="6">
        <v>179.73597717285156</v>
      </c>
      <c r="E873" s="6">
        <v>10</v>
      </c>
      <c r="F873" s="6">
        <v>10.789414405822754</v>
      </c>
      <c r="G873" s="6">
        <v>472</v>
      </c>
      <c r="H873" s="6">
        <v>301.72601318359375</v>
      </c>
      <c r="I873" s="6">
        <v>15.794266700744629</v>
      </c>
      <c r="J873" s="6">
        <v>988.5057373046875</v>
      </c>
      <c r="K873" s="6">
        <v>11.94073486328125</v>
      </c>
      <c r="L873" s="6">
        <v>19.199239730834961</v>
      </c>
      <c r="M873" s="6">
        <v>18.299999237060547</v>
      </c>
      <c r="N873" s="6">
        <v>9.8080358505249023</v>
      </c>
      <c r="O873" s="6">
        <v>265.13980102539062</v>
      </c>
      <c r="P873" s="6">
        <v>1644.629150390625</v>
      </c>
      <c r="Q873" s="6">
        <v>109.19709777832031</v>
      </c>
      <c r="R873" s="6">
        <v>61.924568176269531</v>
      </c>
      <c r="S873" s="6">
        <v>375.33187866210937</v>
      </c>
      <c r="T873" s="6">
        <v>7.8286004066467285</v>
      </c>
      <c r="U873" s="6">
        <v>225.28446960449219</v>
      </c>
      <c r="V873" s="6">
        <v>5.5940775871276855</v>
      </c>
      <c r="W873" s="6">
        <v>10.199999809265137</v>
      </c>
      <c r="X873" s="6">
        <v>243.07269287109375</v>
      </c>
      <c r="Y873" s="6">
        <v>72</v>
      </c>
      <c r="Z873" s="6">
        <v>629.4940185546875</v>
      </c>
      <c r="AA873" s="6">
        <v>167.55218505859375</v>
      </c>
      <c r="AB873" s="6">
        <v>239.84147644042969</v>
      </c>
      <c r="AC873" s="6">
        <v>17.5</v>
      </c>
      <c r="AD873" s="6">
        <v>1950</v>
      </c>
      <c r="AE873" s="6">
        <v>2612.2998046875</v>
      </c>
      <c r="AF873" s="6">
        <v>110.77321624755859</v>
      </c>
      <c r="AG873" s="6">
        <v>421.98165893554687</v>
      </c>
      <c r="AH873" s="6">
        <v>4.0999999046325684</v>
      </c>
      <c r="AI873" s="6">
        <v>4.8000001907348633</v>
      </c>
      <c r="AJ873" s="6">
        <v>39.190166473388672</v>
      </c>
      <c r="AK873" s="6">
        <v>37</v>
      </c>
      <c r="AL873" s="6">
        <v>8.9995603561401367</v>
      </c>
      <c r="AM873" s="6">
        <v>38.73333740234375</v>
      </c>
      <c r="AN873" s="6">
        <v>3242.150634765625</v>
      </c>
      <c r="AO873" s="6">
        <v>44</v>
      </c>
      <c r="AP873" s="6">
        <v>34.872463226318359</v>
      </c>
      <c r="AQ873" s="6">
        <v>224.98469543457031</v>
      </c>
      <c r="AR873" s="6">
        <v>9.6999998092651367</v>
      </c>
      <c r="AS873" s="6">
        <v>0.60000002384185791</v>
      </c>
      <c r="AT873" s="6">
        <v>11</v>
      </c>
      <c r="AU873" s="6">
        <v>179.00807189941406</v>
      </c>
      <c r="AV873" s="28">
        <f t="shared" si="90"/>
        <v>15086.583044171333</v>
      </c>
      <c r="AW873" s="28"/>
      <c r="AX873" s="7">
        <v>855</v>
      </c>
      <c r="AY873" s="7">
        <f t="shared" si="88"/>
        <v>15086.583044171333</v>
      </c>
      <c r="AZ873" s="7">
        <f t="shared" si="91"/>
        <v>14466.238171577454</v>
      </c>
      <c r="BA873" s="30">
        <f t="shared" si="92"/>
        <v>844</v>
      </c>
      <c r="BB873" s="31">
        <f t="shared" si="93"/>
        <v>0.85685279187817254</v>
      </c>
    </row>
    <row r="874" spans="1:54" x14ac:dyDescent="0.25">
      <c r="A874" s="10">
        <f t="shared" si="89"/>
        <v>2</v>
      </c>
      <c r="C874" s="5">
        <v>33663</v>
      </c>
      <c r="D874" s="6">
        <v>222.58766174316406</v>
      </c>
      <c r="E874" s="6">
        <v>57.677093505859375</v>
      </c>
      <c r="F874" s="6">
        <v>23.05811882019043</v>
      </c>
      <c r="G874" s="6">
        <v>592</v>
      </c>
      <c r="H874" s="6">
        <v>292.81069946289062</v>
      </c>
      <c r="I874" s="6">
        <v>60.102397918701172</v>
      </c>
      <c r="J874" s="6">
        <v>1128.0106201171875</v>
      </c>
      <c r="K874" s="6">
        <v>60.112533569335938</v>
      </c>
      <c r="L874" s="6">
        <v>11.990944862365723</v>
      </c>
      <c r="M874" s="6">
        <v>18.299999237060547</v>
      </c>
      <c r="N874" s="6">
        <v>10.963043212890625</v>
      </c>
      <c r="O874" s="6">
        <v>292.66079711914062</v>
      </c>
      <c r="P874" s="6">
        <v>1690</v>
      </c>
      <c r="Q874" s="6">
        <v>114.93109893798828</v>
      </c>
      <c r="R874" s="6">
        <v>62</v>
      </c>
      <c r="S874" s="6">
        <v>552.709228515625</v>
      </c>
      <c r="T874" s="6">
        <v>16.325494766235352</v>
      </c>
      <c r="U874" s="6">
        <v>218.87261962890625</v>
      </c>
      <c r="V874" s="6">
        <v>24.841892242431641</v>
      </c>
      <c r="W874" s="6">
        <v>10.199999809265137</v>
      </c>
      <c r="X874" s="6">
        <v>266.4925537109375</v>
      </c>
      <c r="Y874" s="6">
        <v>80.162872314453125</v>
      </c>
      <c r="Z874" s="6">
        <v>676</v>
      </c>
      <c r="AA874" s="6">
        <v>135.69775390625</v>
      </c>
      <c r="AB874" s="6">
        <v>317.12448120117187</v>
      </c>
      <c r="AC874" s="6">
        <v>53.358936309814453</v>
      </c>
      <c r="AD874" s="6">
        <v>1950</v>
      </c>
      <c r="AE874" s="6">
        <v>2874.39306640625</v>
      </c>
      <c r="AF874" s="6">
        <v>137.85543823242187</v>
      </c>
      <c r="AG874" s="6">
        <v>415.22366333007812</v>
      </c>
      <c r="AH874" s="6">
        <v>4.0999999046325684</v>
      </c>
      <c r="AI874" s="6">
        <v>91.167854309082031</v>
      </c>
      <c r="AJ874" s="6">
        <v>65.599998474121094</v>
      </c>
      <c r="AK874" s="6">
        <v>37</v>
      </c>
      <c r="AL874" s="6">
        <v>11.674991607666016</v>
      </c>
      <c r="AM874" s="6">
        <v>46.642597198486328</v>
      </c>
      <c r="AN874" s="6">
        <v>3870.5205078125</v>
      </c>
      <c r="AO874" s="6">
        <v>33.799999237060547</v>
      </c>
      <c r="AP874" s="6">
        <v>20</v>
      </c>
      <c r="AQ874" s="6">
        <v>590.89013671875</v>
      </c>
      <c r="AR874" s="6">
        <v>9.6999998092651367</v>
      </c>
      <c r="AS874" s="6">
        <v>8.8393802642822266</v>
      </c>
      <c r="AT874" s="6">
        <v>66.750701904296875</v>
      </c>
      <c r="AU874" s="6">
        <v>206</v>
      </c>
      <c r="AV874" s="28">
        <f t="shared" si="90"/>
        <v>17429.149176120758</v>
      </c>
      <c r="AW874" s="28"/>
      <c r="AX874" s="7">
        <v>856</v>
      </c>
      <c r="AY874" s="7">
        <f t="shared" si="88"/>
        <v>17429.149176120758</v>
      </c>
      <c r="AZ874" s="7">
        <f t="shared" si="91"/>
        <v>14456.140961647034</v>
      </c>
      <c r="BA874" s="30">
        <f t="shared" si="92"/>
        <v>845</v>
      </c>
      <c r="BB874" s="31">
        <f t="shared" si="93"/>
        <v>0.85786802030456855</v>
      </c>
    </row>
    <row r="875" spans="1:54" x14ac:dyDescent="0.25">
      <c r="A875" s="10">
        <f t="shared" si="89"/>
        <v>3</v>
      </c>
      <c r="C875" s="5">
        <v>33694</v>
      </c>
      <c r="D875" s="6">
        <v>250.65362548828125</v>
      </c>
      <c r="E875" s="6">
        <v>76.893989562988281</v>
      </c>
      <c r="F875" s="6">
        <v>26.776525497436523</v>
      </c>
      <c r="G875" s="6">
        <v>685</v>
      </c>
      <c r="H875" s="6">
        <v>323.64144897460937</v>
      </c>
      <c r="I875" s="6">
        <v>102.90395355224609</v>
      </c>
      <c r="J875" s="6">
        <v>1280.3021240234375</v>
      </c>
      <c r="K875" s="6">
        <v>102.38057708740234</v>
      </c>
      <c r="L875" s="6">
        <v>4</v>
      </c>
      <c r="M875" s="6">
        <v>18.299999237060547</v>
      </c>
      <c r="N875" s="6">
        <v>10.92006778717041</v>
      </c>
      <c r="O875" s="6">
        <v>323.76727294921875</v>
      </c>
      <c r="P875" s="6">
        <v>1690</v>
      </c>
      <c r="Q875" s="6">
        <v>118.98229217529297</v>
      </c>
      <c r="R875" s="6">
        <v>64</v>
      </c>
      <c r="S875" s="6">
        <v>680</v>
      </c>
      <c r="T875" s="6">
        <v>22.335868835449219</v>
      </c>
      <c r="U875" s="6">
        <v>218.28312683105469</v>
      </c>
      <c r="V875" s="6">
        <v>0.20000000298023224</v>
      </c>
      <c r="W875" s="6">
        <v>10.199999809265137</v>
      </c>
      <c r="X875" s="6">
        <v>277.81051635742187</v>
      </c>
      <c r="Y875" s="6">
        <v>89.688034057617188</v>
      </c>
      <c r="Z875" s="6">
        <v>705.4881591796875</v>
      </c>
      <c r="AA875" s="6">
        <v>149.21868896484375</v>
      </c>
      <c r="AB875" s="6">
        <v>351.69320678710937</v>
      </c>
      <c r="AC875" s="6">
        <v>62.013538360595703</v>
      </c>
      <c r="AD875" s="6">
        <v>2005.8275146484375</v>
      </c>
      <c r="AE875" s="6">
        <v>2858</v>
      </c>
      <c r="AF875" s="6">
        <v>182.50077819824219</v>
      </c>
      <c r="AG875" s="6">
        <v>430.8074951171875</v>
      </c>
      <c r="AH875" s="6">
        <v>4.132606029510498</v>
      </c>
      <c r="AI875" s="6">
        <v>78.427574157714844</v>
      </c>
      <c r="AJ875" s="6">
        <v>65.599998474121094</v>
      </c>
      <c r="AK875" s="6">
        <v>53.218837738037109</v>
      </c>
      <c r="AL875" s="6">
        <v>18.435285568237305</v>
      </c>
      <c r="AM875" s="6">
        <v>57.232826232910156</v>
      </c>
      <c r="AN875" s="6">
        <v>4324.46240234375</v>
      </c>
      <c r="AO875" s="6">
        <v>39.185146331787109</v>
      </c>
      <c r="AP875" s="6">
        <v>20</v>
      </c>
      <c r="AQ875" s="6">
        <v>559.53631591796875</v>
      </c>
      <c r="AR875" s="6">
        <v>11.800000190734863</v>
      </c>
      <c r="AS875" s="6">
        <v>10.538647651672363</v>
      </c>
      <c r="AT875" s="6">
        <v>65.108528137207031</v>
      </c>
      <c r="AU875" s="6">
        <v>206</v>
      </c>
      <c r="AV875" s="28">
        <f t="shared" si="90"/>
        <v>18636.266972258687</v>
      </c>
      <c r="AW875" s="28"/>
      <c r="AX875" s="7">
        <v>857</v>
      </c>
      <c r="AY875" s="7">
        <f t="shared" si="88"/>
        <v>18636.266972258687</v>
      </c>
      <c r="AZ875" s="7">
        <f t="shared" si="91"/>
        <v>14445.975535273552</v>
      </c>
      <c r="BA875" s="30">
        <f t="shared" si="92"/>
        <v>846</v>
      </c>
      <c r="BB875" s="31">
        <f t="shared" si="93"/>
        <v>0.85888324873096444</v>
      </c>
    </row>
    <row r="876" spans="1:54" x14ac:dyDescent="0.25">
      <c r="A876" s="10">
        <f t="shared" si="89"/>
        <v>4</v>
      </c>
      <c r="C876" s="5">
        <v>33724</v>
      </c>
      <c r="D876" s="6">
        <v>247.43292236328125</v>
      </c>
      <c r="E876" s="6">
        <v>118.23341369628906</v>
      </c>
      <c r="F876" s="6">
        <v>28.01567268371582</v>
      </c>
      <c r="G876" s="6">
        <v>771.6287841796875</v>
      </c>
      <c r="H876" s="6">
        <v>274.86288452148437</v>
      </c>
      <c r="I876" s="6">
        <v>53.917072296142578</v>
      </c>
      <c r="J876" s="6">
        <v>1516.697021484375</v>
      </c>
      <c r="K876" s="6">
        <v>126.04158020019531</v>
      </c>
      <c r="L876" s="6">
        <v>79.350944519042969</v>
      </c>
      <c r="M876" s="6">
        <v>18.299999237060547</v>
      </c>
      <c r="N876" s="6">
        <v>10.775494575500488</v>
      </c>
      <c r="O876" s="6">
        <v>293.35205078125</v>
      </c>
      <c r="P876" s="6">
        <v>1702.298583984375</v>
      </c>
      <c r="Q876" s="6">
        <v>104.44642639160156</v>
      </c>
      <c r="R876" s="6">
        <v>65</v>
      </c>
      <c r="S876" s="6">
        <v>788.77874755859375</v>
      </c>
      <c r="T876" s="6">
        <v>26.640710830688477</v>
      </c>
      <c r="U876" s="6">
        <v>271.30044555664062</v>
      </c>
      <c r="V876" s="6">
        <v>41.346138000488281</v>
      </c>
      <c r="W876" s="6">
        <v>10.199999809265137</v>
      </c>
      <c r="X876" s="6">
        <v>301.29998779296875</v>
      </c>
      <c r="Y876" s="6">
        <v>89.306861877441406</v>
      </c>
      <c r="Z876" s="6">
        <v>815.85748291015625</v>
      </c>
      <c r="AA876" s="6">
        <v>78.5</v>
      </c>
      <c r="AB876" s="6">
        <v>457.36807250976562</v>
      </c>
      <c r="AC876" s="6">
        <v>55.797847747802734</v>
      </c>
      <c r="AD876" s="6">
        <v>2046.518310546875</v>
      </c>
      <c r="AE876" s="6">
        <v>3098.341064453125</v>
      </c>
      <c r="AF876" s="6">
        <v>197.81982421875</v>
      </c>
      <c r="AG876" s="6">
        <v>609.71929931640625</v>
      </c>
      <c r="AH876" s="6">
        <v>4.0999999046325684</v>
      </c>
      <c r="AI876" s="6">
        <v>77.522880554199219</v>
      </c>
      <c r="AJ876" s="6">
        <v>65.599998474121094</v>
      </c>
      <c r="AK876" s="6">
        <v>56.529026031494141</v>
      </c>
      <c r="AL876" s="6">
        <v>24.655179977416992</v>
      </c>
      <c r="AM876" s="6">
        <v>63.555438995361328</v>
      </c>
      <c r="AN876" s="6">
        <v>4540.45166015625</v>
      </c>
      <c r="AO876" s="6">
        <v>33.799999237060547</v>
      </c>
      <c r="AP876" s="6">
        <v>39.979747772216797</v>
      </c>
      <c r="AQ876" s="6">
        <v>407.93936157226562</v>
      </c>
      <c r="AR876" s="6">
        <v>9.6999998092651367</v>
      </c>
      <c r="AS876" s="6">
        <v>52.640399932861328</v>
      </c>
      <c r="AT876" s="6">
        <v>11</v>
      </c>
      <c r="AU876" s="6">
        <v>206</v>
      </c>
      <c r="AV876" s="28">
        <f t="shared" si="90"/>
        <v>19892.621336460114</v>
      </c>
      <c r="AW876" s="28"/>
      <c r="AX876" s="7">
        <v>858</v>
      </c>
      <c r="AY876" s="7">
        <f t="shared" si="88"/>
        <v>19892.621336460114</v>
      </c>
      <c r="AZ876" s="7">
        <f t="shared" si="91"/>
        <v>14431.243370547891</v>
      </c>
      <c r="BA876" s="30">
        <f t="shared" si="92"/>
        <v>847</v>
      </c>
      <c r="BB876" s="31">
        <f t="shared" si="93"/>
        <v>0.85989847715736045</v>
      </c>
    </row>
    <row r="877" spans="1:54" x14ac:dyDescent="0.25">
      <c r="A877" s="10">
        <f t="shared" si="89"/>
        <v>5</v>
      </c>
      <c r="C877" s="5">
        <v>33755</v>
      </c>
      <c r="D877" s="6">
        <v>192.08877563476562</v>
      </c>
      <c r="E877" s="6">
        <v>90.339439392089844</v>
      </c>
      <c r="F877" s="6">
        <v>15.837845802307129</v>
      </c>
      <c r="G877" s="6">
        <v>750.06658935546875</v>
      </c>
      <c r="H877" s="6">
        <v>179.31063842773437</v>
      </c>
      <c r="I877" s="6">
        <v>48.137889862060547</v>
      </c>
      <c r="J877" s="6">
        <v>1515.0426025390625</v>
      </c>
      <c r="K877" s="6">
        <v>126.25339508056641</v>
      </c>
      <c r="L877" s="6">
        <v>220.57493591308594</v>
      </c>
      <c r="M877" s="6">
        <v>18.299999237060547</v>
      </c>
      <c r="N877" s="6">
        <v>10.554960250854492</v>
      </c>
      <c r="O877" s="6">
        <v>261.4124755859375</v>
      </c>
      <c r="P877" s="6">
        <v>1604.394775390625</v>
      </c>
      <c r="Q877" s="6">
        <v>87.131156921386719</v>
      </c>
      <c r="R877" s="6">
        <v>66</v>
      </c>
      <c r="S877" s="6">
        <v>827.68182373046875</v>
      </c>
      <c r="T877" s="6">
        <v>4</v>
      </c>
      <c r="U877" s="6">
        <v>359.00820922851562</v>
      </c>
      <c r="V877" s="6">
        <v>42.172084808349609</v>
      </c>
      <c r="W877" s="6">
        <v>10.199999809265137</v>
      </c>
      <c r="X877" s="6">
        <v>290.439697265625</v>
      </c>
      <c r="Y877" s="6">
        <v>88.793350219726563</v>
      </c>
      <c r="Z877" s="6">
        <v>888.3541259765625</v>
      </c>
      <c r="AA877" s="6">
        <v>78.5</v>
      </c>
      <c r="AB877" s="6">
        <v>394.09552001953125</v>
      </c>
      <c r="AC877" s="6">
        <v>44.354438781738281</v>
      </c>
      <c r="AD877" s="6">
        <v>2017.906494140625</v>
      </c>
      <c r="AE877" s="6">
        <v>3175.306884765625</v>
      </c>
      <c r="AF877" s="6">
        <v>65.780677795410156</v>
      </c>
      <c r="AG877" s="6">
        <v>684.96319580078125</v>
      </c>
      <c r="AH877" s="6">
        <v>4.0999999046325684</v>
      </c>
      <c r="AI877" s="6">
        <v>76.295623779296875</v>
      </c>
      <c r="AJ877" s="6">
        <v>65.599998474121094</v>
      </c>
      <c r="AK877" s="6">
        <v>55.878944396972656</v>
      </c>
      <c r="AL877" s="6">
        <v>22.055654525756836</v>
      </c>
      <c r="AM877" s="6">
        <v>61.001636505126953</v>
      </c>
      <c r="AN877" s="6">
        <v>3783.229248046875</v>
      </c>
      <c r="AO877" s="6">
        <v>33.799999237060547</v>
      </c>
      <c r="AP877" s="6">
        <v>20</v>
      </c>
      <c r="AQ877" s="6">
        <v>284.72183227539063</v>
      </c>
      <c r="AR877" s="6">
        <v>9.6999998092651367</v>
      </c>
      <c r="AS877" s="6">
        <v>57.793842315673828</v>
      </c>
      <c r="AT877" s="6">
        <v>11</v>
      </c>
      <c r="AU877" s="6">
        <v>202.54287719726562</v>
      </c>
      <c r="AV877" s="28">
        <f t="shared" si="90"/>
        <v>18844.721638202667</v>
      </c>
      <c r="AW877" s="28"/>
      <c r="AX877" s="7">
        <v>859</v>
      </c>
      <c r="AY877" s="7">
        <f t="shared" si="88"/>
        <v>18844.721638202667</v>
      </c>
      <c r="AZ877" s="7">
        <f t="shared" si="91"/>
        <v>14429.619696855545</v>
      </c>
      <c r="BA877" s="30">
        <f t="shared" si="92"/>
        <v>848</v>
      </c>
      <c r="BB877" s="31">
        <f t="shared" si="93"/>
        <v>0.86091370558375635</v>
      </c>
    </row>
    <row r="878" spans="1:54" x14ac:dyDescent="0.25">
      <c r="A878" s="10">
        <f t="shared" si="89"/>
        <v>6</v>
      </c>
      <c r="C878" s="5">
        <v>33785</v>
      </c>
      <c r="D878" s="6">
        <v>139.14009094238281</v>
      </c>
      <c r="E878" s="6">
        <v>60.339241027832031</v>
      </c>
      <c r="F878" s="6">
        <v>10</v>
      </c>
      <c r="G878" s="6">
        <v>713.12847900390625</v>
      </c>
      <c r="H878" s="6">
        <v>18.600000381469727</v>
      </c>
      <c r="I878" s="6">
        <v>17.505311965942383</v>
      </c>
      <c r="J878" s="6">
        <v>1503.366455078125</v>
      </c>
      <c r="K878" s="6">
        <v>85.872505187988281</v>
      </c>
      <c r="L878" s="6">
        <v>176.73837280273438</v>
      </c>
      <c r="M878" s="6">
        <v>21.96019172668457</v>
      </c>
      <c r="N878" s="6">
        <v>10.315219879150391</v>
      </c>
      <c r="O878" s="6">
        <v>230.39999389648437</v>
      </c>
      <c r="P878" s="6">
        <v>1533.8951416015625</v>
      </c>
      <c r="Q878" s="6">
        <v>85.965385437011719</v>
      </c>
      <c r="R878" s="6">
        <v>66</v>
      </c>
      <c r="S878" s="6">
        <v>599.43011474609375</v>
      </c>
      <c r="T878" s="6">
        <v>4</v>
      </c>
      <c r="U878" s="6">
        <v>360</v>
      </c>
      <c r="V878" s="6">
        <v>46.065574645996094</v>
      </c>
      <c r="W878" s="6">
        <v>10.199999809265137</v>
      </c>
      <c r="X878" s="6">
        <v>245.65513610839844</v>
      </c>
      <c r="Y878" s="6">
        <v>88.208793640136719</v>
      </c>
      <c r="Z878" s="6">
        <v>813.7491455078125</v>
      </c>
      <c r="AA878" s="6">
        <v>78.5</v>
      </c>
      <c r="AB878" s="6">
        <v>246.11033630371094</v>
      </c>
      <c r="AC878" s="6">
        <v>30.406597137451172</v>
      </c>
      <c r="AD878" s="6">
        <v>1915.49755859375</v>
      </c>
      <c r="AE878" s="6">
        <v>3192.283447265625</v>
      </c>
      <c r="AF878" s="6">
        <v>55.531639099121094</v>
      </c>
      <c r="AG878" s="6">
        <v>599.37164306640625</v>
      </c>
      <c r="AH878" s="6">
        <v>4.0999999046325684</v>
      </c>
      <c r="AI878" s="6">
        <v>74.989044189453125</v>
      </c>
      <c r="AJ878" s="6">
        <v>65.599998474121094</v>
      </c>
      <c r="AK878" s="6">
        <v>51.362461090087891</v>
      </c>
      <c r="AL878" s="6">
        <v>19.870891571044922</v>
      </c>
      <c r="AM878" s="6">
        <v>53.592788696289062</v>
      </c>
      <c r="AN878" s="6">
        <v>2937.710693359375</v>
      </c>
      <c r="AO878" s="6">
        <v>33.799999237060547</v>
      </c>
      <c r="AP878" s="6">
        <v>22.904342651367188</v>
      </c>
      <c r="AQ878" s="6">
        <v>194.59780883789062</v>
      </c>
      <c r="AR878" s="6">
        <v>9.6999998092651367</v>
      </c>
      <c r="AS878" s="6">
        <v>38.518142700195313</v>
      </c>
      <c r="AT878" s="6">
        <v>11</v>
      </c>
      <c r="AU878" s="6">
        <v>180.00444030761719</v>
      </c>
      <c r="AV878" s="28">
        <f t="shared" si="90"/>
        <v>16655.986985683441</v>
      </c>
      <c r="AW878" s="28"/>
      <c r="AX878" s="7">
        <v>860</v>
      </c>
      <c r="AY878" s="7">
        <f t="shared" si="88"/>
        <v>16655.986985683441</v>
      </c>
      <c r="AZ878" s="7">
        <f t="shared" si="91"/>
        <v>14425.679462149739</v>
      </c>
      <c r="BA878" s="30">
        <f t="shared" si="92"/>
        <v>849</v>
      </c>
      <c r="BB878" s="31">
        <f t="shared" si="93"/>
        <v>0.86192893401015225</v>
      </c>
    </row>
    <row r="879" spans="1:54" x14ac:dyDescent="0.25">
      <c r="A879" s="10">
        <f t="shared" si="89"/>
        <v>7</v>
      </c>
      <c r="C879" s="5">
        <v>33816</v>
      </c>
      <c r="D879" s="6">
        <v>83.528099060058594</v>
      </c>
      <c r="E879" s="6">
        <v>30.631580352783203</v>
      </c>
      <c r="F879" s="6">
        <v>10.17962646484375</v>
      </c>
      <c r="G879" s="6">
        <v>526.79156494140625</v>
      </c>
      <c r="H879" s="6">
        <v>59.681552886962891</v>
      </c>
      <c r="I879" s="6">
        <v>1</v>
      </c>
      <c r="J879" s="6">
        <v>1283.994873046875</v>
      </c>
      <c r="K879" s="6">
        <v>36.654243469238281</v>
      </c>
      <c r="L879" s="6">
        <v>130.14401245117187</v>
      </c>
      <c r="M879" s="6">
        <v>18.299999237060547</v>
      </c>
      <c r="N879" s="6">
        <v>10.042715072631836</v>
      </c>
      <c r="O879" s="6">
        <v>230.39999389648437</v>
      </c>
      <c r="P879" s="6">
        <v>1424.5240478515625</v>
      </c>
      <c r="Q879" s="6">
        <v>84.289588928222656</v>
      </c>
      <c r="R879" s="6">
        <v>67</v>
      </c>
      <c r="S879" s="6">
        <v>438.57876586914063</v>
      </c>
      <c r="T879" s="6">
        <v>4</v>
      </c>
      <c r="U879" s="6">
        <v>355.39956665039062</v>
      </c>
      <c r="V879" s="6">
        <v>33.826480865478516</v>
      </c>
      <c r="W879" s="6">
        <v>10.199999809265137</v>
      </c>
      <c r="X879" s="6">
        <v>206.95083618164062</v>
      </c>
      <c r="Y879" s="6">
        <v>87.729171752929687</v>
      </c>
      <c r="Z879" s="6">
        <v>685.245849609375</v>
      </c>
      <c r="AA879" s="6">
        <v>78.5</v>
      </c>
      <c r="AB879" s="6">
        <v>138.78495788574219</v>
      </c>
      <c r="AC879" s="6">
        <v>24.412002563476563</v>
      </c>
      <c r="AD879" s="6">
        <v>1834.328857421875</v>
      </c>
      <c r="AE879" s="6">
        <v>3220.41162109375</v>
      </c>
      <c r="AF879" s="6">
        <v>44.658050537109375</v>
      </c>
      <c r="AG879" s="6">
        <v>380.78488159179687</v>
      </c>
      <c r="AH879" s="6">
        <v>4.0999999046325684</v>
      </c>
      <c r="AI879" s="6">
        <v>4.8000001907348633</v>
      </c>
      <c r="AJ879" s="6">
        <v>58.767261505126953</v>
      </c>
      <c r="AK879" s="6">
        <v>43.046924591064453</v>
      </c>
      <c r="AL879" s="6">
        <v>14.921555519104004</v>
      </c>
      <c r="AM879" s="6">
        <v>46.717441558837891</v>
      </c>
      <c r="AN879" s="6">
        <v>2261.885009765625</v>
      </c>
      <c r="AO879" s="6">
        <v>33.799999237060547</v>
      </c>
      <c r="AP879" s="6">
        <v>20</v>
      </c>
      <c r="AQ879" s="6">
        <v>155.63153076171875</v>
      </c>
      <c r="AR879" s="6">
        <v>9.6999998092651367</v>
      </c>
      <c r="AS879" s="6">
        <v>0.60000002384185791</v>
      </c>
      <c r="AT879" s="6">
        <v>11</v>
      </c>
      <c r="AU879" s="6">
        <v>176.11622619628906</v>
      </c>
      <c r="AV879" s="28">
        <f t="shared" si="90"/>
        <v>14382.058888554573</v>
      </c>
      <c r="AW879" s="28"/>
      <c r="AX879" s="7">
        <v>861</v>
      </c>
      <c r="AY879" s="7">
        <f t="shared" si="88"/>
        <v>14382.058888554573</v>
      </c>
      <c r="AZ879" s="7">
        <f t="shared" si="91"/>
        <v>14409.869825318456</v>
      </c>
      <c r="BA879" s="30">
        <f t="shared" si="92"/>
        <v>850</v>
      </c>
      <c r="BB879" s="31">
        <f t="shared" si="93"/>
        <v>0.86294416243654826</v>
      </c>
    </row>
    <row r="880" spans="1:54" x14ac:dyDescent="0.25">
      <c r="A880" s="10">
        <f t="shared" si="89"/>
        <v>8</v>
      </c>
      <c r="C880" s="5">
        <v>33847</v>
      </c>
      <c r="D880" s="6">
        <v>29.656665802001953</v>
      </c>
      <c r="E880" s="6">
        <v>12.48894214630127</v>
      </c>
      <c r="F880" s="6">
        <v>10.098774909973145</v>
      </c>
      <c r="G880" s="6">
        <v>361.076904296875</v>
      </c>
      <c r="H880" s="6">
        <v>19.287649154663086</v>
      </c>
      <c r="I880" s="6">
        <v>1</v>
      </c>
      <c r="J880" s="6">
        <v>1059.0706787109375</v>
      </c>
      <c r="K880" s="6">
        <v>10.070175170898437</v>
      </c>
      <c r="L880" s="6">
        <v>84.993598937988281</v>
      </c>
      <c r="M880" s="6">
        <v>18.299999237060547</v>
      </c>
      <c r="N880" s="6">
        <v>9.8000001907348633</v>
      </c>
      <c r="O880" s="6">
        <v>230.39999389648437</v>
      </c>
      <c r="P880" s="6">
        <v>1356.1004638671875</v>
      </c>
      <c r="Q880" s="6">
        <v>83</v>
      </c>
      <c r="R880" s="6">
        <v>67</v>
      </c>
      <c r="S880" s="6">
        <v>436.5958251953125</v>
      </c>
      <c r="T880" s="6">
        <v>4</v>
      </c>
      <c r="U880" s="6">
        <v>330.6895751953125</v>
      </c>
      <c r="V880" s="6">
        <v>0.20000000298023224</v>
      </c>
      <c r="W880" s="6">
        <v>10.199999809265137</v>
      </c>
      <c r="X880" s="6">
        <v>155.63362121582031</v>
      </c>
      <c r="Y880" s="6">
        <v>87.144317626953125</v>
      </c>
      <c r="Z880" s="6">
        <v>548.02813720703125</v>
      </c>
      <c r="AA880" s="6">
        <v>78.5</v>
      </c>
      <c r="AB880" s="6">
        <v>120</v>
      </c>
      <c r="AC880" s="6">
        <v>20.037452697753906</v>
      </c>
      <c r="AD880" s="6">
        <v>1719.034912109375</v>
      </c>
      <c r="AE880" s="6">
        <v>2844.5107421875</v>
      </c>
      <c r="AF880" s="6">
        <v>25.539508819580078</v>
      </c>
      <c r="AG880" s="6">
        <v>210.69429016113281</v>
      </c>
      <c r="AH880" s="6">
        <v>4.0999999046325684</v>
      </c>
      <c r="AI880" s="6">
        <v>4.8000001907348633</v>
      </c>
      <c r="AJ880" s="6">
        <v>48.267425537109375</v>
      </c>
      <c r="AK880" s="6">
        <v>37.437446594238281</v>
      </c>
      <c r="AL880" s="6">
        <v>0.60000002384185791</v>
      </c>
      <c r="AM880" s="6">
        <v>40.280673980712891</v>
      </c>
      <c r="AN880" s="6">
        <v>1595.0340576171875</v>
      </c>
      <c r="AO880" s="6">
        <v>33.799999237060547</v>
      </c>
      <c r="AP880" s="6">
        <v>20</v>
      </c>
      <c r="AQ880" s="6">
        <v>124.30708312988281</v>
      </c>
      <c r="AR880" s="6">
        <v>9.6999998092651367</v>
      </c>
      <c r="AS880" s="6">
        <v>0.60000002384185791</v>
      </c>
      <c r="AT880" s="6">
        <v>11</v>
      </c>
      <c r="AU880" s="6">
        <v>179.6922607421875</v>
      </c>
      <c r="AV880" s="28">
        <f t="shared" si="90"/>
        <v>12052.771175339818</v>
      </c>
      <c r="AW880" s="28"/>
      <c r="AX880" s="7">
        <v>862</v>
      </c>
      <c r="AY880" s="7">
        <f t="shared" si="88"/>
        <v>12052.771175339818</v>
      </c>
      <c r="AZ880" s="7">
        <f t="shared" si="91"/>
        <v>14407.98656308651</v>
      </c>
      <c r="BA880" s="30">
        <f t="shared" si="92"/>
        <v>851</v>
      </c>
      <c r="BB880" s="31">
        <f t="shared" si="93"/>
        <v>0.86395939086294415</v>
      </c>
    </row>
    <row r="881" spans="1:54" x14ac:dyDescent="0.25">
      <c r="A881" s="10">
        <f t="shared" si="89"/>
        <v>9</v>
      </c>
      <c r="C881" s="5">
        <v>33877</v>
      </c>
      <c r="D881" s="6">
        <v>21.162931442260742</v>
      </c>
      <c r="E881" s="6">
        <v>10</v>
      </c>
      <c r="F881" s="6">
        <v>10.049770355224609</v>
      </c>
      <c r="G881" s="6">
        <v>324.29412841796875</v>
      </c>
      <c r="H881" s="6">
        <v>18.600000381469727</v>
      </c>
      <c r="I881" s="6">
        <v>1</v>
      </c>
      <c r="J881" s="6">
        <v>1037.92431640625</v>
      </c>
      <c r="K881" s="6">
        <v>5.4543925632277122E-17</v>
      </c>
      <c r="L881" s="6">
        <v>47.738265991210938</v>
      </c>
      <c r="M881" s="6">
        <v>18.299999237060547</v>
      </c>
      <c r="N881" s="6">
        <v>9.8000001907348633</v>
      </c>
      <c r="O881" s="6">
        <v>230.39999389648437</v>
      </c>
      <c r="P881" s="6">
        <v>1316.8084716796875</v>
      </c>
      <c r="Q881" s="6">
        <v>83</v>
      </c>
      <c r="R881" s="6">
        <v>67</v>
      </c>
      <c r="S881" s="6">
        <v>391.20584106445312</v>
      </c>
      <c r="T881" s="6">
        <v>4</v>
      </c>
      <c r="U881" s="6">
        <v>304.59844970703125</v>
      </c>
      <c r="V881" s="6">
        <v>0.20000000298023224</v>
      </c>
      <c r="W881" s="6">
        <v>10.199999809265137</v>
      </c>
      <c r="X881" s="6">
        <v>105.22217559814453</v>
      </c>
      <c r="Y881" s="6">
        <v>84.795341491699219</v>
      </c>
      <c r="Z881" s="6">
        <v>437.147705078125</v>
      </c>
      <c r="AA881" s="6">
        <v>78.5</v>
      </c>
      <c r="AB881" s="6">
        <v>120</v>
      </c>
      <c r="AC881" s="6">
        <v>17.527753829956055</v>
      </c>
      <c r="AD881" s="6">
        <v>1688.22265625</v>
      </c>
      <c r="AE881" s="6">
        <v>2380.342529296875</v>
      </c>
      <c r="AF881" s="6">
        <v>16.500392913818359</v>
      </c>
      <c r="AG881" s="6">
        <v>94.086822509765625</v>
      </c>
      <c r="AH881" s="6">
        <v>4.0999999046325684</v>
      </c>
      <c r="AI881" s="6">
        <v>4.8000001907348633</v>
      </c>
      <c r="AJ881" s="6">
        <v>46.252910614013672</v>
      </c>
      <c r="AK881" s="6">
        <v>37</v>
      </c>
      <c r="AL881" s="6">
        <v>0.60000002384185791</v>
      </c>
      <c r="AM881" s="6">
        <v>33.722679138183594</v>
      </c>
      <c r="AN881" s="6">
        <v>1446.9744873046875</v>
      </c>
      <c r="AO881" s="6">
        <v>33.799999237060547</v>
      </c>
      <c r="AP881" s="6">
        <v>20</v>
      </c>
      <c r="AQ881" s="6">
        <v>94.7701416015625</v>
      </c>
      <c r="AR881" s="6">
        <v>9.6999998092651367</v>
      </c>
      <c r="AS881" s="6">
        <v>0.60000002384185791</v>
      </c>
      <c r="AT881" s="6">
        <v>11</v>
      </c>
      <c r="AU881" s="6">
        <v>172.28132629394531</v>
      </c>
      <c r="AV881" s="28">
        <f t="shared" si="90"/>
        <v>10844.229089692235</v>
      </c>
      <c r="AW881" s="28"/>
      <c r="AX881" s="7">
        <v>863</v>
      </c>
      <c r="AY881" s="7">
        <f t="shared" si="88"/>
        <v>10844.229089692235</v>
      </c>
      <c r="AZ881" s="7">
        <f t="shared" si="91"/>
        <v>14389.143464684486</v>
      </c>
      <c r="BA881" s="30">
        <f t="shared" si="92"/>
        <v>852</v>
      </c>
      <c r="BB881" s="31">
        <f t="shared" si="93"/>
        <v>0.86497461928934005</v>
      </c>
    </row>
    <row r="882" spans="1:54" x14ac:dyDescent="0.25">
      <c r="A882" s="10">
        <f t="shared" si="89"/>
        <v>10</v>
      </c>
      <c r="C882" s="5">
        <v>33908</v>
      </c>
      <c r="D882" s="6">
        <v>17.712360382080078</v>
      </c>
      <c r="E882" s="6">
        <v>10</v>
      </c>
      <c r="F882" s="6">
        <v>10.014495849609375</v>
      </c>
      <c r="G882" s="6">
        <v>296.55844116210937</v>
      </c>
      <c r="H882" s="6">
        <v>27.709199905395508</v>
      </c>
      <c r="I882" s="6">
        <v>1</v>
      </c>
      <c r="J882" s="6">
        <v>1022.5050048828125</v>
      </c>
      <c r="K882" s="6">
        <v>0</v>
      </c>
      <c r="L882" s="6">
        <v>27.713274002075195</v>
      </c>
      <c r="M882" s="6">
        <v>18.299999237060547</v>
      </c>
      <c r="N882" s="6">
        <v>9.8000001907348633</v>
      </c>
      <c r="O882" s="6">
        <v>230.39999389648437</v>
      </c>
      <c r="P882" s="6">
        <v>1282.5736083984375</v>
      </c>
      <c r="Q882" s="6">
        <v>83</v>
      </c>
      <c r="R882" s="6">
        <v>66</v>
      </c>
      <c r="S882" s="6">
        <v>279.63565063476562</v>
      </c>
      <c r="T882" s="6">
        <v>4</v>
      </c>
      <c r="U882" s="6">
        <v>279.77587890625</v>
      </c>
      <c r="V882" s="6">
        <v>0.20000000298023224</v>
      </c>
      <c r="W882" s="6">
        <v>10.199999809265137</v>
      </c>
      <c r="X882" s="6">
        <v>94.999778747558594</v>
      </c>
      <c r="Y882" s="6">
        <v>84.533889770507812</v>
      </c>
      <c r="Z882" s="6">
        <v>380.81283569335937</v>
      </c>
      <c r="AA882" s="6">
        <v>78.5</v>
      </c>
      <c r="AB882" s="6">
        <v>120</v>
      </c>
      <c r="AC882" s="6">
        <v>17.5</v>
      </c>
      <c r="AD882" s="6">
        <v>1664.1185302734375</v>
      </c>
      <c r="AE882" s="6">
        <v>2011.70458984375</v>
      </c>
      <c r="AF882" s="6">
        <v>13.092897415161133</v>
      </c>
      <c r="AG882" s="6">
        <v>45.400001525878906</v>
      </c>
      <c r="AH882" s="6">
        <v>4.0999999046325684</v>
      </c>
      <c r="AI882" s="6">
        <v>9.2695045471191406</v>
      </c>
      <c r="AJ882" s="6">
        <v>15.726956367492676</v>
      </c>
      <c r="AK882" s="6">
        <v>37</v>
      </c>
      <c r="AL882" s="6">
        <v>0.60000002384185791</v>
      </c>
      <c r="AM882" s="6">
        <v>31</v>
      </c>
      <c r="AN882" s="6">
        <v>1363.893798828125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0.69160103797912598</v>
      </c>
      <c r="AT882" s="6">
        <v>11</v>
      </c>
      <c r="AU882" s="6">
        <v>171.51400756835937</v>
      </c>
      <c r="AV882" s="28">
        <f t="shared" si="90"/>
        <v>9976.0562978535891</v>
      </c>
      <c r="AW882" s="28"/>
      <c r="AX882" s="7">
        <v>864</v>
      </c>
      <c r="AY882" s="7">
        <f t="shared" si="88"/>
        <v>9976.0562978535891</v>
      </c>
      <c r="AZ882" s="7">
        <f t="shared" si="91"/>
        <v>14382.058888554573</v>
      </c>
      <c r="BA882" s="30">
        <f t="shared" si="92"/>
        <v>853</v>
      </c>
      <c r="BB882" s="31">
        <f t="shared" si="93"/>
        <v>0.86598984771573606</v>
      </c>
    </row>
    <row r="883" spans="1:54" x14ac:dyDescent="0.25">
      <c r="A883" s="10">
        <f t="shared" si="89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253.14071655273437</v>
      </c>
      <c r="H883" s="6">
        <v>18.600000381469727</v>
      </c>
      <c r="I883" s="6">
        <v>1</v>
      </c>
      <c r="J883" s="6">
        <v>1013.1604614257812</v>
      </c>
      <c r="K883" s="6">
        <v>2.1105258464813232</v>
      </c>
      <c r="L883" s="6">
        <v>8.370518684387207</v>
      </c>
      <c r="M883" s="6">
        <v>24.135419845581055</v>
      </c>
      <c r="N883" s="6">
        <v>9.8000001907348633</v>
      </c>
      <c r="O883" s="6">
        <v>230.39999389648437</v>
      </c>
      <c r="P883" s="6">
        <v>1272.3028564453125</v>
      </c>
      <c r="Q883" s="6">
        <v>84.728935241699219</v>
      </c>
      <c r="R883" s="6">
        <v>64</v>
      </c>
      <c r="S883" s="6">
        <v>217.6627197265625</v>
      </c>
      <c r="T883" s="6">
        <v>4</v>
      </c>
      <c r="U883" s="6">
        <v>257.46829223632812</v>
      </c>
      <c r="V883" s="6">
        <v>11.596914291381836</v>
      </c>
      <c r="W883" s="6">
        <v>10.688626289367676</v>
      </c>
      <c r="X883" s="6">
        <v>101.71880340576172</v>
      </c>
      <c r="Y883" s="6">
        <v>84.414138793945313</v>
      </c>
      <c r="Z883" s="6">
        <v>371.40585327148437</v>
      </c>
      <c r="AA883" s="6">
        <v>78.5</v>
      </c>
      <c r="AB883" s="6">
        <v>120</v>
      </c>
      <c r="AC883" s="6">
        <v>17.5</v>
      </c>
      <c r="AD883" s="6">
        <v>1670.7906494140625</v>
      </c>
      <c r="AE883" s="6">
        <v>2047.1710205078125</v>
      </c>
      <c r="AF883" s="6">
        <v>12.199999809265137</v>
      </c>
      <c r="AG883" s="6">
        <v>48.425235748291016</v>
      </c>
      <c r="AH883" s="6">
        <v>4.0999999046325684</v>
      </c>
      <c r="AI883" s="6">
        <v>101.64081573486328</v>
      </c>
      <c r="AJ883" s="6">
        <v>6.5999999046325684</v>
      </c>
      <c r="AK883" s="6">
        <v>37</v>
      </c>
      <c r="AL883" s="6">
        <v>2.6818616390228271</v>
      </c>
      <c r="AM883" s="6">
        <v>31</v>
      </c>
      <c r="AN883" s="6">
        <v>1308.694580078125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4.0404582023620605</v>
      </c>
      <c r="AT883" s="6">
        <v>11</v>
      </c>
      <c r="AU883" s="6">
        <v>170.41178894042969</v>
      </c>
      <c r="AV883" s="28">
        <f t="shared" si="90"/>
        <v>9886.2611856460571</v>
      </c>
      <c r="AW883" s="28"/>
      <c r="AX883" s="7">
        <v>865</v>
      </c>
      <c r="AY883" s="7">
        <f t="shared" si="88"/>
        <v>9886.2611856460571</v>
      </c>
      <c r="AZ883" s="7">
        <f t="shared" si="91"/>
        <v>14375.264797225595</v>
      </c>
      <c r="BA883" s="30">
        <f t="shared" si="92"/>
        <v>854</v>
      </c>
      <c r="BB883" s="31">
        <f t="shared" si="93"/>
        <v>0.86700507614213196</v>
      </c>
    </row>
    <row r="884" spans="1:54" x14ac:dyDescent="0.25">
      <c r="A884" s="10">
        <f t="shared" si="89"/>
        <v>12</v>
      </c>
      <c r="C884" s="5">
        <v>33969</v>
      </c>
      <c r="D884" s="6">
        <v>52.859111785888672</v>
      </c>
      <c r="E884" s="6">
        <v>51.066936492919922</v>
      </c>
      <c r="F884" s="6">
        <v>11.71147346496582</v>
      </c>
      <c r="G884" s="6">
        <v>296.3978271484375</v>
      </c>
      <c r="H884" s="6">
        <v>141.74163818359375</v>
      </c>
      <c r="I884" s="6">
        <v>19.29560661315918</v>
      </c>
      <c r="J884" s="6">
        <v>1037.37744140625</v>
      </c>
      <c r="K884" s="6">
        <v>50.962100982666016</v>
      </c>
      <c r="L884" s="6">
        <v>4</v>
      </c>
      <c r="M884" s="6">
        <v>18.299999237060547</v>
      </c>
      <c r="N884" s="6">
        <v>11.151740074157715</v>
      </c>
      <c r="O884" s="6">
        <v>261.03546142578125</v>
      </c>
      <c r="P884" s="6">
        <v>1287.6644287109375</v>
      </c>
      <c r="Q884" s="6">
        <v>83</v>
      </c>
      <c r="R884" s="6">
        <v>62</v>
      </c>
      <c r="S884" s="6">
        <v>286.44430541992187</v>
      </c>
      <c r="T884" s="6">
        <v>5.8439316749572754</v>
      </c>
      <c r="U884" s="6">
        <v>238.75738525390625</v>
      </c>
      <c r="V884" s="6">
        <v>24.939537048339844</v>
      </c>
      <c r="W884" s="6">
        <v>10.199999809265137</v>
      </c>
      <c r="X884" s="6">
        <v>113.84429168701172</v>
      </c>
      <c r="Y884" s="6">
        <v>72.060050964355469</v>
      </c>
      <c r="Z884" s="6">
        <v>374.78884887695312</v>
      </c>
      <c r="AA884" s="6">
        <v>120.45733642578125</v>
      </c>
      <c r="AB884" s="6">
        <v>157.2440185546875</v>
      </c>
      <c r="AC884" s="6">
        <v>20.430498123168945</v>
      </c>
      <c r="AD884" s="6">
        <v>1701.6824951171875</v>
      </c>
      <c r="AE884" s="6">
        <v>2212.128173828125</v>
      </c>
      <c r="AF884" s="6">
        <v>12.199999809265137</v>
      </c>
      <c r="AG884" s="6">
        <v>74.817192077636719</v>
      </c>
      <c r="AH884" s="6">
        <v>4.0999999046325684</v>
      </c>
      <c r="AI884" s="6">
        <v>4.8000001907348633</v>
      </c>
      <c r="AJ884" s="6">
        <v>15.861634254455566</v>
      </c>
      <c r="AK884" s="6">
        <v>43.134166717529297</v>
      </c>
      <c r="AL884" s="6">
        <v>3.3987433910369873</v>
      </c>
      <c r="AM884" s="6">
        <v>42.1798095703125</v>
      </c>
      <c r="AN884" s="6">
        <v>1521.8623046875</v>
      </c>
      <c r="AO884" s="6">
        <v>39.182949066162109</v>
      </c>
      <c r="AP884" s="6">
        <v>26.763111114501953</v>
      </c>
      <c r="AQ884" s="6">
        <v>321.09332275390625</v>
      </c>
      <c r="AR884" s="6">
        <v>9.6999998092651367</v>
      </c>
      <c r="AS884" s="6">
        <v>0.60000002384185791</v>
      </c>
      <c r="AT884" s="6">
        <v>11</v>
      </c>
      <c r="AU884" s="6">
        <v>181.38746643066406</v>
      </c>
      <c r="AV884" s="28">
        <f t="shared" si="90"/>
        <v>11039.465338110924</v>
      </c>
      <c r="AW884" s="28"/>
      <c r="AX884" s="7">
        <v>866</v>
      </c>
      <c r="AY884" s="7">
        <f t="shared" si="88"/>
        <v>11039.465338110924</v>
      </c>
      <c r="AZ884" s="7">
        <f t="shared" si="91"/>
        <v>14321.63067483902</v>
      </c>
      <c r="BA884" s="30">
        <f t="shared" si="92"/>
        <v>855</v>
      </c>
      <c r="BB884" s="31">
        <f t="shared" si="93"/>
        <v>0.86802030456852797</v>
      </c>
    </row>
    <row r="885" spans="1:54" x14ac:dyDescent="0.25">
      <c r="A885" s="10">
        <f t="shared" si="89"/>
        <v>1</v>
      </c>
      <c r="C885" s="5">
        <v>34000</v>
      </c>
      <c r="D885" s="6">
        <v>322.18450927734375</v>
      </c>
      <c r="E885" s="6">
        <v>57.299678802490234</v>
      </c>
      <c r="F885" s="6">
        <v>59.237491607666016</v>
      </c>
      <c r="G885" s="6">
        <v>544.691162109375</v>
      </c>
      <c r="H885" s="6">
        <v>227.66416931152344</v>
      </c>
      <c r="I885" s="6">
        <v>102.97579193115234</v>
      </c>
      <c r="J885" s="6">
        <v>1100</v>
      </c>
      <c r="K885" s="6">
        <v>182.50811767578125</v>
      </c>
      <c r="L885" s="6">
        <v>4</v>
      </c>
      <c r="M885" s="6">
        <v>18.299999237060547</v>
      </c>
      <c r="N885" s="6">
        <v>11.160549163818359</v>
      </c>
      <c r="O885" s="6">
        <v>266.20413208007812</v>
      </c>
      <c r="P885" s="6">
        <v>1475.7591552734375</v>
      </c>
      <c r="Q885" s="6">
        <v>90.98370361328125</v>
      </c>
      <c r="R885" s="6">
        <v>62</v>
      </c>
      <c r="S885" s="6">
        <v>575</v>
      </c>
      <c r="T885" s="6">
        <v>19.657598495483398</v>
      </c>
      <c r="U885" s="6">
        <v>247.68025207519531</v>
      </c>
      <c r="V885" s="6">
        <v>60.924339294433594</v>
      </c>
      <c r="W885" s="6">
        <v>10.199999809265137</v>
      </c>
      <c r="X885" s="6">
        <v>159.61456298828125</v>
      </c>
      <c r="Y885" s="6">
        <v>72</v>
      </c>
      <c r="Z885" s="6">
        <v>545.91522216796875</v>
      </c>
      <c r="AA885" s="6">
        <v>182</v>
      </c>
      <c r="AB885" s="6">
        <v>333.38134765625</v>
      </c>
      <c r="AC885" s="6">
        <v>105.60197448730469</v>
      </c>
      <c r="AD885" s="6">
        <v>1849.89501953125</v>
      </c>
      <c r="AE885" s="6">
        <v>2794</v>
      </c>
      <c r="AF885" s="6">
        <v>62.234443664550781</v>
      </c>
      <c r="AG885" s="6">
        <v>206.03897094726562</v>
      </c>
      <c r="AH885" s="6">
        <v>4.0999999046325684</v>
      </c>
      <c r="AI885" s="6">
        <v>4.8000001907348633</v>
      </c>
      <c r="AJ885" s="6">
        <v>65.599998474121094</v>
      </c>
      <c r="AK885" s="6">
        <v>72.129783630371094</v>
      </c>
      <c r="AL885" s="6">
        <v>8.9995603561401367</v>
      </c>
      <c r="AM885" s="6">
        <v>53.265338897705078</v>
      </c>
      <c r="AN885" s="6">
        <v>2166.747802734375</v>
      </c>
      <c r="AO885" s="6">
        <v>44</v>
      </c>
      <c r="AP885" s="6">
        <v>34.872463226318359</v>
      </c>
      <c r="AQ885" s="6">
        <v>555.17547607421875</v>
      </c>
      <c r="AR885" s="6">
        <v>9.6999998092651367</v>
      </c>
      <c r="AS885" s="6">
        <v>9.1630125045776367</v>
      </c>
      <c r="AT885" s="6">
        <v>29.533918380737305</v>
      </c>
      <c r="AU885" s="6">
        <v>181.37838745117187</v>
      </c>
      <c r="AV885" s="28">
        <f t="shared" si="90"/>
        <v>14988.577932834625</v>
      </c>
      <c r="AW885" s="28"/>
      <c r="AX885" s="7">
        <v>867</v>
      </c>
      <c r="AY885" s="7">
        <f t="shared" si="88"/>
        <v>14988.577932834625</v>
      </c>
      <c r="AZ885" s="7">
        <f t="shared" si="91"/>
        <v>14321.20464515686</v>
      </c>
      <c r="BA885" s="30">
        <f t="shared" si="92"/>
        <v>856</v>
      </c>
      <c r="BB885" s="31">
        <f t="shared" si="93"/>
        <v>0.86903553299492386</v>
      </c>
    </row>
    <row r="886" spans="1:54" x14ac:dyDescent="0.25">
      <c r="A886" s="10">
        <f t="shared" si="89"/>
        <v>2</v>
      </c>
      <c r="C886" s="5">
        <v>34028</v>
      </c>
      <c r="D886" s="6">
        <v>470.27761840820312</v>
      </c>
      <c r="E886" s="6">
        <v>57.688629150390625</v>
      </c>
      <c r="F886" s="6">
        <v>79.481407165527344</v>
      </c>
      <c r="G886" s="6">
        <v>526.85186767578125</v>
      </c>
      <c r="H886" s="6">
        <v>218.77903747558594</v>
      </c>
      <c r="I886" s="6">
        <v>102.95725250244141</v>
      </c>
      <c r="J886" s="6">
        <v>1233.96484375</v>
      </c>
      <c r="K886" s="6">
        <v>453.05618286132812</v>
      </c>
      <c r="L886" s="6">
        <v>4</v>
      </c>
      <c r="M886" s="6">
        <v>18.299999237060547</v>
      </c>
      <c r="N886" s="6">
        <v>11.155192375183105</v>
      </c>
      <c r="O886" s="6">
        <v>292.66079711914062</v>
      </c>
      <c r="P886" s="6">
        <v>1584.3311767578125</v>
      </c>
      <c r="Q886" s="6">
        <v>96.66302490234375</v>
      </c>
      <c r="R886" s="6">
        <v>62</v>
      </c>
      <c r="S886" s="6">
        <v>562.6683349609375</v>
      </c>
      <c r="T886" s="6">
        <v>30</v>
      </c>
      <c r="U886" s="6">
        <v>248.01449584960937</v>
      </c>
      <c r="V886" s="6">
        <v>96.484809875488281</v>
      </c>
      <c r="W886" s="6">
        <v>10.199999809265137</v>
      </c>
      <c r="X886" s="6">
        <v>182.40106201171875</v>
      </c>
      <c r="Y886" s="6">
        <v>72</v>
      </c>
      <c r="Z886" s="6">
        <v>631.96624755859375</v>
      </c>
      <c r="AA886" s="6">
        <v>135.29811096191406</v>
      </c>
      <c r="AB886" s="6">
        <v>434.32467651367187</v>
      </c>
      <c r="AC886" s="6">
        <v>149.77096557617188</v>
      </c>
      <c r="AD886" s="6">
        <v>1950</v>
      </c>
      <c r="AE886" s="6">
        <v>2856</v>
      </c>
      <c r="AF886" s="6">
        <v>89.96844482421875</v>
      </c>
      <c r="AG886" s="6">
        <v>249.400146484375</v>
      </c>
      <c r="AH886" s="6">
        <v>4.0999999046325684</v>
      </c>
      <c r="AI886" s="6">
        <v>91.173171997070313</v>
      </c>
      <c r="AJ886" s="6">
        <v>65.599998474121094</v>
      </c>
      <c r="AK886" s="6">
        <v>76.153877258300781</v>
      </c>
      <c r="AL886" s="6">
        <v>12.971591949462891</v>
      </c>
      <c r="AM886" s="6">
        <v>61.130882263183594</v>
      </c>
      <c r="AN886" s="6">
        <v>2873.9140625</v>
      </c>
      <c r="AO886" s="6">
        <v>33.799999237060547</v>
      </c>
      <c r="AP886" s="6">
        <v>20</v>
      </c>
      <c r="AQ886" s="6">
        <v>731.18487548828125</v>
      </c>
      <c r="AR886" s="6">
        <v>9.6999998092651367</v>
      </c>
      <c r="AS886" s="6">
        <v>8.8393802642822266</v>
      </c>
      <c r="AT886" s="6">
        <v>38.600833892822266</v>
      </c>
      <c r="AU886" s="6">
        <v>206</v>
      </c>
      <c r="AV886" s="28">
        <f t="shared" si="90"/>
        <v>17143.832996845245</v>
      </c>
      <c r="AW886" s="28"/>
      <c r="AX886" s="7">
        <v>868</v>
      </c>
      <c r="AY886" s="7">
        <f t="shared" si="88"/>
        <v>17143.832996845245</v>
      </c>
      <c r="AZ886" s="7">
        <f t="shared" si="91"/>
        <v>14318.642119050026</v>
      </c>
      <c r="BA886" s="30">
        <f t="shared" si="92"/>
        <v>857</v>
      </c>
      <c r="BB886" s="31">
        <f t="shared" si="93"/>
        <v>0.87005076142131976</v>
      </c>
    </row>
    <row r="887" spans="1:54" x14ac:dyDescent="0.25">
      <c r="A887" s="10">
        <f t="shared" si="89"/>
        <v>3</v>
      </c>
      <c r="C887" s="5">
        <v>34059</v>
      </c>
      <c r="D887" s="6">
        <v>508.7935791015625</v>
      </c>
      <c r="E887" s="6">
        <v>76.900833129882813</v>
      </c>
      <c r="F887" s="6">
        <v>98.78411865234375</v>
      </c>
      <c r="G887" s="6">
        <v>685</v>
      </c>
      <c r="H887" s="6">
        <v>323.54208374023437</v>
      </c>
      <c r="I887" s="6">
        <v>102.90395355224609</v>
      </c>
      <c r="J887" s="6">
        <v>1612.0743408203125</v>
      </c>
      <c r="K887" s="6">
        <v>562.786376953125</v>
      </c>
      <c r="L887" s="6">
        <v>16.260839462280273</v>
      </c>
      <c r="M887" s="6">
        <v>18.299999237060547</v>
      </c>
      <c r="N887" s="6">
        <v>11.108898162841797</v>
      </c>
      <c r="O887" s="6">
        <v>323.76727294921875</v>
      </c>
      <c r="P887" s="6">
        <v>1690</v>
      </c>
      <c r="Q887" s="6">
        <v>103.71003723144531</v>
      </c>
      <c r="R887" s="6">
        <v>64</v>
      </c>
      <c r="S887" s="6">
        <v>655</v>
      </c>
      <c r="T887" s="6">
        <v>47</v>
      </c>
      <c r="U887" s="6">
        <v>292.48486328125</v>
      </c>
      <c r="V887" s="6">
        <v>185.7650146484375</v>
      </c>
      <c r="W887" s="6">
        <v>10.199999809265137</v>
      </c>
      <c r="X887" s="6">
        <v>253.87184143066406</v>
      </c>
      <c r="Y887" s="6">
        <v>77.380722045898438</v>
      </c>
      <c r="Z887" s="6">
        <v>715.676513671875</v>
      </c>
      <c r="AA887" s="6">
        <v>154.50192260742187</v>
      </c>
      <c r="AB887" s="6">
        <v>352.659912109375</v>
      </c>
      <c r="AC887" s="6">
        <v>167.84405517578125</v>
      </c>
      <c r="AD887" s="6">
        <v>2017.6822509765625</v>
      </c>
      <c r="AE887" s="6">
        <v>2964</v>
      </c>
      <c r="AF887" s="6">
        <v>193</v>
      </c>
      <c r="AG887" s="6">
        <v>366.94717407226563</v>
      </c>
      <c r="AH887" s="6">
        <v>4.1647324562072754</v>
      </c>
      <c r="AI887" s="6">
        <v>4.8000001907348633</v>
      </c>
      <c r="AJ887" s="6">
        <v>65.599998474121094</v>
      </c>
      <c r="AK887" s="6">
        <v>69.481719970703125</v>
      </c>
      <c r="AL887" s="6">
        <v>22.133077621459961</v>
      </c>
      <c r="AM887" s="6">
        <v>66.148086547851563</v>
      </c>
      <c r="AN887" s="6">
        <v>4324.09423828125</v>
      </c>
      <c r="AO887" s="6">
        <v>39.185146331787109</v>
      </c>
      <c r="AP887" s="6">
        <v>20</v>
      </c>
      <c r="AQ887" s="6">
        <v>699.23828125</v>
      </c>
      <c r="AR887" s="6">
        <v>11.006656646728516</v>
      </c>
      <c r="AS887" s="6">
        <v>10.538647651672363</v>
      </c>
      <c r="AT887" s="6">
        <v>66.58203125</v>
      </c>
      <c r="AU887" s="6">
        <v>206</v>
      </c>
      <c r="AV887" s="28">
        <f t="shared" si="90"/>
        <v>20260.919219493866</v>
      </c>
      <c r="AW887" s="28"/>
      <c r="AX887" s="7">
        <v>869</v>
      </c>
      <c r="AY887" s="7">
        <f t="shared" si="88"/>
        <v>20260.919219493866</v>
      </c>
      <c r="AZ887" s="7">
        <f t="shared" si="91"/>
        <v>14284.154245972633</v>
      </c>
      <c r="BA887" s="30">
        <f t="shared" si="92"/>
        <v>858</v>
      </c>
      <c r="BB887" s="31">
        <f t="shared" si="93"/>
        <v>0.87106598984771577</v>
      </c>
    </row>
    <row r="888" spans="1:54" x14ac:dyDescent="0.25">
      <c r="A888" s="10">
        <f t="shared" si="89"/>
        <v>4</v>
      </c>
      <c r="C888" s="5">
        <v>34089</v>
      </c>
      <c r="D888" s="6">
        <v>514.97412109375</v>
      </c>
      <c r="E888" s="6">
        <v>116.11385345458984</v>
      </c>
      <c r="F888" s="6">
        <v>67.999267578125</v>
      </c>
      <c r="G888" s="6">
        <v>743.3525390625</v>
      </c>
      <c r="H888" s="6">
        <v>290.37161254882812</v>
      </c>
      <c r="I888" s="6">
        <v>102.85502624511719</v>
      </c>
      <c r="J888" s="6">
        <v>1808.0408935546875</v>
      </c>
      <c r="K888" s="6">
        <v>583.11419677734375</v>
      </c>
      <c r="L888" s="6">
        <v>125.25232696533203</v>
      </c>
      <c r="M888" s="6">
        <v>18.299999237060547</v>
      </c>
      <c r="N888" s="6">
        <v>11.021248817443848</v>
      </c>
      <c r="O888" s="6">
        <v>293.35205078125</v>
      </c>
      <c r="P888" s="6">
        <v>1718</v>
      </c>
      <c r="Q888" s="6">
        <v>107.55982971191406</v>
      </c>
      <c r="R888" s="6">
        <v>65</v>
      </c>
      <c r="S888" s="6">
        <v>798.2359619140625</v>
      </c>
      <c r="T888" s="6">
        <v>52.539417266845703</v>
      </c>
      <c r="U888" s="6">
        <v>359.1864013671875</v>
      </c>
      <c r="V888" s="6">
        <v>315.62020874023437</v>
      </c>
      <c r="W888" s="6">
        <v>10.199999809265137</v>
      </c>
      <c r="X888" s="6">
        <v>301.29998779296875</v>
      </c>
      <c r="Y888" s="6">
        <v>86.29241943359375</v>
      </c>
      <c r="Z888" s="6">
        <v>741.0592041015625</v>
      </c>
      <c r="AA888" s="6">
        <v>78.5</v>
      </c>
      <c r="AB888" s="6">
        <v>276.59503173828125</v>
      </c>
      <c r="AC888" s="6">
        <v>177.37832641601562</v>
      </c>
      <c r="AD888" s="6">
        <v>2142.903564453125</v>
      </c>
      <c r="AE888" s="6">
        <v>3456</v>
      </c>
      <c r="AF888" s="6">
        <v>197.81982421875</v>
      </c>
      <c r="AG888" s="6">
        <v>512.177001953125</v>
      </c>
      <c r="AH888" s="6">
        <v>4.1403684616088867</v>
      </c>
      <c r="AI888" s="6">
        <v>96.999305725097656</v>
      </c>
      <c r="AJ888" s="6">
        <v>65.599998474121094</v>
      </c>
      <c r="AK888" s="6">
        <v>50.830097198486328</v>
      </c>
      <c r="AL888" s="6">
        <v>45.38909912109375</v>
      </c>
      <c r="AM888" s="6">
        <v>60.664234161376953</v>
      </c>
      <c r="AN888" s="6">
        <v>4542.7744140625</v>
      </c>
      <c r="AO888" s="6">
        <v>33.799999237060547</v>
      </c>
      <c r="AP888" s="6">
        <v>40.007003784179688</v>
      </c>
      <c r="AQ888" s="6">
        <v>666.2586669921875</v>
      </c>
      <c r="AR888" s="6">
        <v>9.6999998092651367</v>
      </c>
      <c r="AS888" s="6">
        <v>66.806472778320313</v>
      </c>
      <c r="AT888" s="6">
        <v>44.435104370117188</v>
      </c>
      <c r="AU888" s="6">
        <v>206</v>
      </c>
      <c r="AV888" s="28">
        <f t="shared" si="90"/>
        <v>22004.519079208374</v>
      </c>
      <c r="AW888" s="28"/>
      <c r="AX888" s="7">
        <v>870</v>
      </c>
      <c r="AY888" s="7">
        <f t="shared" si="88"/>
        <v>22004.519079208374</v>
      </c>
      <c r="AZ888" s="7">
        <f t="shared" si="91"/>
        <v>14271.639797329903</v>
      </c>
      <c r="BA888" s="30">
        <f t="shared" si="92"/>
        <v>859</v>
      </c>
      <c r="BB888" s="31">
        <f t="shared" si="93"/>
        <v>0.87208121827411167</v>
      </c>
    </row>
    <row r="889" spans="1:54" x14ac:dyDescent="0.25">
      <c r="A889" s="10">
        <f t="shared" si="89"/>
        <v>5</v>
      </c>
      <c r="C889" s="5">
        <v>34120</v>
      </c>
      <c r="D889" s="6">
        <v>466.79446411132812</v>
      </c>
      <c r="E889" s="6">
        <v>110.30901336669922</v>
      </c>
      <c r="F889" s="6">
        <v>22.958057403564453</v>
      </c>
      <c r="G889" s="6">
        <v>904.71649169921875</v>
      </c>
      <c r="H889" s="6">
        <v>180.18794250488281</v>
      </c>
      <c r="I889" s="6">
        <v>102.79373931884766</v>
      </c>
      <c r="J889" s="6">
        <v>1977.9805908203125</v>
      </c>
      <c r="K889" s="6">
        <v>578.6690673828125</v>
      </c>
      <c r="L889" s="6">
        <v>355.88906860351562</v>
      </c>
      <c r="M889" s="6">
        <v>18.299999237060547</v>
      </c>
      <c r="N889" s="6">
        <v>10.822615623474121</v>
      </c>
      <c r="O889" s="6">
        <v>261.4124755859375</v>
      </c>
      <c r="P889" s="6">
        <v>1994.276611328125</v>
      </c>
      <c r="Q889" s="6">
        <v>109.16484069824219</v>
      </c>
      <c r="R889" s="6">
        <v>66</v>
      </c>
      <c r="S889" s="6">
        <v>970.11297607421875</v>
      </c>
      <c r="T889" s="6">
        <v>4</v>
      </c>
      <c r="U889" s="6">
        <v>358.54440307617187</v>
      </c>
      <c r="V889" s="6">
        <v>372.25628662109375</v>
      </c>
      <c r="W889" s="6">
        <v>10.199999809265137</v>
      </c>
      <c r="X889" s="6">
        <v>273.57418823242187</v>
      </c>
      <c r="Y889" s="6">
        <v>95.519996643066406</v>
      </c>
      <c r="Z889" s="6">
        <v>931.5087890625</v>
      </c>
      <c r="AA889" s="6">
        <v>78.5</v>
      </c>
      <c r="AB889" s="6">
        <v>366.12954711914062</v>
      </c>
      <c r="AC889" s="6">
        <v>169.12997436523437</v>
      </c>
      <c r="AD889" s="6">
        <v>2375.470947265625</v>
      </c>
      <c r="AE889" s="6">
        <v>3538</v>
      </c>
      <c r="AF889" s="6">
        <v>202.44581604003906</v>
      </c>
      <c r="AG889" s="6">
        <v>851.46563720703125</v>
      </c>
      <c r="AH889" s="6">
        <v>4.0999999046325684</v>
      </c>
      <c r="AI889" s="6">
        <v>95.769081115722656</v>
      </c>
      <c r="AJ889" s="6">
        <v>65.599998474121094</v>
      </c>
      <c r="AK889" s="6">
        <v>54.443279266357422</v>
      </c>
      <c r="AL889" s="6">
        <v>37.711559295654297</v>
      </c>
      <c r="AM889" s="6">
        <v>58.142013549804687</v>
      </c>
      <c r="AN889" s="6">
        <v>4537.56005859375</v>
      </c>
      <c r="AO889" s="6">
        <v>33.799999237060547</v>
      </c>
      <c r="AP889" s="6">
        <v>20</v>
      </c>
      <c r="AQ889" s="6">
        <v>607.3660888671875</v>
      </c>
      <c r="AR889" s="6">
        <v>9.6999998092651367</v>
      </c>
      <c r="AS889" s="6">
        <v>16.715019226074219</v>
      </c>
      <c r="AT889" s="6">
        <v>11</v>
      </c>
      <c r="AU889" s="6">
        <v>206</v>
      </c>
      <c r="AV889" s="28">
        <f t="shared" si="90"/>
        <v>23515.040636539459</v>
      </c>
      <c r="AW889" s="28"/>
      <c r="AX889" s="7">
        <v>871</v>
      </c>
      <c r="AY889" s="7">
        <f t="shared" si="88"/>
        <v>23515.040636539459</v>
      </c>
      <c r="AZ889" s="7">
        <f t="shared" si="91"/>
        <v>14232.947076678276</v>
      </c>
      <c r="BA889" s="30">
        <f t="shared" si="92"/>
        <v>860</v>
      </c>
      <c r="BB889" s="31">
        <f t="shared" si="93"/>
        <v>0.87309644670050757</v>
      </c>
    </row>
    <row r="890" spans="1:54" x14ac:dyDescent="0.25">
      <c r="A890" s="10">
        <f t="shared" si="89"/>
        <v>6</v>
      </c>
      <c r="C890" s="5">
        <v>34150</v>
      </c>
      <c r="D890" s="6">
        <v>414.82171630859375</v>
      </c>
      <c r="E890" s="6">
        <v>97.68890380859375</v>
      </c>
      <c r="F890" s="6">
        <v>23.599271774291992</v>
      </c>
      <c r="G890" s="6">
        <v>889.77001953125</v>
      </c>
      <c r="H890" s="6">
        <v>18.600000381469727</v>
      </c>
      <c r="I890" s="6">
        <v>101.06617736816406</v>
      </c>
      <c r="J890" s="6">
        <v>2093.14013671875</v>
      </c>
      <c r="K890" s="6">
        <v>557.34661865234375</v>
      </c>
      <c r="L890" s="6">
        <v>429.74649047851562</v>
      </c>
      <c r="M890" s="6">
        <v>25.105022430419922</v>
      </c>
      <c r="N890" s="6">
        <v>10.576416015625</v>
      </c>
      <c r="O890" s="6">
        <v>230.39999389648437</v>
      </c>
      <c r="P890" s="6">
        <v>2004</v>
      </c>
      <c r="Q890" s="6">
        <v>107.89047241210937</v>
      </c>
      <c r="R890" s="6">
        <v>66</v>
      </c>
      <c r="S890" s="6">
        <v>975</v>
      </c>
      <c r="T890" s="6">
        <v>4</v>
      </c>
      <c r="U890" s="6">
        <v>359.98834228515625</v>
      </c>
      <c r="V890" s="6">
        <v>334.030029296875</v>
      </c>
      <c r="W890" s="6">
        <v>10.199999809265137</v>
      </c>
      <c r="X890" s="6">
        <v>300.603271484375</v>
      </c>
      <c r="Y890" s="6">
        <v>104.11006927490234</v>
      </c>
      <c r="Z890" s="6">
        <v>1024</v>
      </c>
      <c r="AA890" s="6">
        <v>78.5</v>
      </c>
      <c r="AB890" s="6">
        <v>510.48703002929687</v>
      </c>
      <c r="AC890" s="6">
        <v>157.43746948242187</v>
      </c>
      <c r="AD890" s="6">
        <v>2390.90087890625</v>
      </c>
      <c r="AE890" s="6">
        <v>3538</v>
      </c>
      <c r="AF890" s="6">
        <v>209.26499938964844</v>
      </c>
      <c r="AG890" s="6">
        <v>932.1025390625</v>
      </c>
      <c r="AH890" s="6">
        <v>4.0999999046325684</v>
      </c>
      <c r="AI890" s="6">
        <v>94.387672424316406</v>
      </c>
      <c r="AJ890" s="6">
        <v>65.599998474121094</v>
      </c>
      <c r="AK890" s="6">
        <v>52.531425476074219</v>
      </c>
      <c r="AL890" s="6">
        <v>36.887821197509766</v>
      </c>
      <c r="AM890" s="6">
        <v>50.768936157226563</v>
      </c>
      <c r="AN890" s="6">
        <v>4533.142578125</v>
      </c>
      <c r="AO890" s="6">
        <v>33.799999237060547</v>
      </c>
      <c r="AP890" s="6">
        <v>22.904140472412109</v>
      </c>
      <c r="AQ890" s="6">
        <v>459.28839111328125</v>
      </c>
      <c r="AR890" s="6">
        <v>11.800000190734863</v>
      </c>
      <c r="AS890" s="6">
        <v>33.878406524658203</v>
      </c>
      <c r="AT890" s="6">
        <v>22.06146240234375</v>
      </c>
      <c r="AU890" s="6">
        <v>217</v>
      </c>
      <c r="AV890" s="28">
        <f t="shared" si="90"/>
        <v>23636.526700496674</v>
      </c>
      <c r="AW890" s="28"/>
      <c r="AX890" s="7">
        <v>872</v>
      </c>
      <c r="AY890" s="7">
        <f t="shared" si="88"/>
        <v>23636.526700496674</v>
      </c>
      <c r="AZ890" s="7">
        <f t="shared" si="91"/>
        <v>14230.246973514557</v>
      </c>
      <c r="BA890" s="30">
        <f t="shared" si="92"/>
        <v>861</v>
      </c>
      <c r="BB890" s="31">
        <f t="shared" si="93"/>
        <v>0.87411167512690358</v>
      </c>
    </row>
    <row r="891" spans="1:54" x14ac:dyDescent="0.25">
      <c r="A891" s="10">
        <f t="shared" si="89"/>
        <v>7</v>
      </c>
      <c r="C891" s="5">
        <v>34181</v>
      </c>
      <c r="D891" s="6">
        <v>355.99874877929687</v>
      </c>
      <c r="E891" s="6">
        <v>67.373214721679688</v>
      </c>
      <c r="F891" s="6">
        <v>23.399269104003906</v>
      </c>
      <c r="G891" s="6">
        <v>829.0880126953125</v>
      </c>
      <c r="H891" s="6">
        <v>51.073776245117188</v>
      </c>
      <c r="I891" s="6">
        <v>54.662811279296875</v>
      </c>
      <c r="J891" s="6">
        <v>1875.0885009765625</v>
      </c>
      <c r="K891" s="6">
        <v>514.09185791015625</v>
      </c>
      <c r="L891" s="6">
        <v>222.37242126464844</v>
      </c>
      <c r="M891" s="6">
        <v>18.299999237060547</v>
      </c>
      <c r="N891" s="6">
        <v>10.300423622131348</v>
      </c>
      <c r="O891" s="6">
        <v>230.39999389648437</v>
      </c>
      <c r="P891" s="6">
        <v>1931.7135009765625</v>
      </c>
      <c r="Q891" s="6">
        <v>100.19577026367187</v>
      </c>
      <c r="R891" s="6">
        <v>67</v>
      </c>
      <c r="S891" s="6">
        <v>942.63629150390625</v>
      </c>
      <c r="T891" s="6">
        <v>4</v>
      </c>
      <c r="U891" s="6">
        <v>359.80026245117187</v>
      </c>
      <c r="V891" s="6">
        <v>219.12625122070312</v>
      </c>
      <c r="W891" s="6">
        <v>10.199999809265137</v>
      </c>
      <c r="X891" s="6">
        <v>300.35110473632812</v>
      </c>
      <c r="Y891" s="6">
        <v>103.32923889160156</v>
      </c>
      <c r="Z891" s="6">
        <v>932.833984375</v>
      </c>
      <c r="AA891" s="6">
        <v>78.5</v>
      </c>
      <c r="AB891" s="6">
        <v>516.0491943359375</v>
      </c>
      <c r="AC891" s="6">
        <v>140.82157897949219</v>
      </c>
      <c r="AD891" s="6">
        <v>2242.7001953125</v>
      </c>
      <c r="AE891" s="6">
        <v>3529.58056640625</v>
      </c>
      <c r="AF891" s="6">
        <v>209.00039672851562</v>
      </c>
      <c r="AG891" s="6">
        <v>991.410400390625</v>
      </c>
      <c r="AH891" s="6">
        <v>4.0999999046325684</v>
      </c>
      <c r="AI891" s="6">
        <v>4.8000001907348633</v>
      </c>
      <c r="AJ891" s="6">
        <v>65.599998474121094</v>
      </c>
      <c r="AK891" s="6">
        <v>44.198352813720703</v>
      </c>
      <c r="AL891" s="6">
        <v>22.044675827026367</v>
      </c>
      <c r="AM891" s="6">
        <v>43.933830261230469</v>
      </c>
      <c r="AN891" s="6">
        <v>4277.65087890625</v>
      </c>
      <c r="AO891" s="6">
        <v>33.799999237060547</v>
      </c>
      <c r="AP891" s="6">
        <v>20</v>
      </c>
      <c r="AQ891" s="6">
        <v>283.54965209960937</v>
      </c>
      <c r="AR891" s="6">
        <v>9.6999998092651367</v>
      </c>
      <c r="AS891" s="6">
        <v>0.60000002384185791</v>
      </c>
      <c r="AT891" s="6">
        <v>11</v>
      </c>
      <c r="AU891" s="6">
        <v>190.36334228515625</v>
      </c>
      <c r="AV891" s="28">
        <f t="shared" si="90"/>
        <v>21942.73849594593</v>
      </c>
      <c r="AW891" s="28"/>
      <c r="AX891" s="7">
        <v>873</v>
      </c>
      <c r="AY891" s="7">
        <f t="shared" si="88"/>
        <v>21942.73849594593</v>
      </c>
      <c r="AZ891" s="7">
        <f t="shared" si="91"/>
        <v>14216.442180991173</v>
      </c>
      <c r="BA891" s="30">
        <f t="shared" si="92"/>
        <v>862</v>
      </c>
      <c r="BB891" s="31">
        <f t="shared" si="93"/>
        <v>0.87512690355329947</v>
      </c>
    </row>
    <row r="892" spans="1:54" x14ac:dyDescent="0.25">
      <c r="A892" s="10">
        <f t="shared" si="89"/>
        <v>8</v>
      </c>
      <c r="C892" s="5">
        <v>34212</v>
      </c>
      <c r="D892" s="6">
        <v>300.99972534179687</v>
      </c>
      <c r="E892" s="6">
        <v>37.586250305175781</v>
      </c>
      <c r="F892" s="6">
        <v>23.232198715209961</v>
      </c>
      <c r="G892" s="6">
        <v>663.2742919921875</v>
      </c>
      <c r="H892" s="6">
        <v>24.064975738525391</v>
      </c>
      <c r="I892" s="6">
        <v>40.650913238525391</v>
      </c>
      <c r="J892" s="6">
        <v>1660.65869140625</v>
      </c>
      <c r="K892" s="6">
        <v>464.52581787109375</v>
      </c>
      <c r="L892" s="6">
        <v>174.09870910644531</v>
      </c>
      <c r="M892" s="6">
        <v>18.299999237060547</v>
      </c>
      <c r="N892" s="6">
        <v>10.060443878173828</v>
      </c>
      <c r="O892" s="6">
        <v>230.39999389648437</v>
      </c>
      <c r="P892" s="6">
        <v>1841.3544921875</v>
      </c>
      <c r="Q892" s="6">
        <v>98.828071594238281</v>
      </c>
      <c r="R892" s="6">
        <v>67</v>
      </c>
      <c r="S892" s="6">
        <v>794.8468017578125</v>
      </c>
      <c r="T892" s="6">
        <v>4</v>
      </c>
      <c r="U892" s="6">
        <v>349.23129272460937</v>
      </c>
      <c r="V892" s="6">
        <v>107.63764953613281</v>
      </c>
      <c r="W892" s="6">
        <v>10.199999809265137</v>
      </c>
      <c r="X892" s="6">
        <v>270.48590087890625</v>
      </c>
      <c r="Y892" s="6">
        <v>102.640380859375</v>
      </c>
      <c r="Z892" s="6">
        <v>804.048583984375</v>
      </c>
      <c r="AA892" s="6">
        <v>78.5</v>
      </c>
      <c r="AB892" s="6">
        <v>388.62789916992187</v>
      </c>
      <c r="AC892" s="6">
        <v>124.96485900878906</v>
      </c>
      <c r="AD892" s="6">
        <v>2045.086181640625</v>
      </c>
      <c r="AE892" s="6">
        <v>3529.545166015625</v>
      </c>
      <c r="AF892" s="6">
        <v>195.719970703125</v>
      </c>
      <c r="AG892" s="6">
        <v>840.19561767578125</v>
      </c>
      <c r="AH892" s="6">
        <v>4.0999999046325684</v>
      </c>
      <c r="AI892" s="6">
        <v>4.8000001907348633</v>
      </c>
      <c r="AJ892" s="6">
        <v>65.599998474121094</v>
      </c>
      <c r="AK892" s="6">
        <v>37.669307708740234</v>
      </c>
      <c r="AL892" s="6">
        <v>3.0011940002441406</v>
      </c>
      <c r="AM892" s="6">
        <v>37.532321929931641</v>
      </c>
      <c r="AN892" s="6">
        <v>3938.418701171875</v>
      </c>
      <c r="AO892" s="6">
        <v>33.799999237060547</v>
      </c>
      <c r="AP892" s="6">
        <v>20</v>
      </c>
      <c r="AQ892" s="6">
        <v>139.69044494628906</v>
      </c>
      <c r="AR892" s="6">
        <v>9.6999998092651367</v>
      </c>
      <c r="AS892" s="6">
        <v>0.60000002384185791</v>
      </c>
      <c r="AT892" s="6">
        <v>11</v>
      </c>
      <c r="AU892" s="6">
        <v>179.81024169921875</v>
      </c>
      <c r="AV892" s="28">
        <f t="shared" si="90"/>
        <v>19786.487087368965</v>
      </c>
      <c r="AW892" s="28"/>
      <c r="AX892" s="7">
        <v>874</v>
      </c>
      <c r="AY892" s="7">
        <f t="shared" si="88"/>
        <v>19786.487087368965</v>
      </c>
      <c r="AZ892" s="7">
        <f t="shared" si="91"/>
        <v>14191.827056288719</v>
      </c>
      <c r="BA892" s="30">
        <f t="shared" si="92"/>
        <v>863</v>
      </c>
      <c r="BB892" s="31">
        <f t="shared" si="93"/>
        <v>0.87614213197969548</v>
      </c>
    </row>
    <row r="893" spans="1:54" x14ac:dyDescent="0.25">
      <c r="A893" s="10">
        <f t="shared" si="89"/>
        <v>9</v>
      </c>
      <c r="C893" s="5">
        <v>34242</v>
      </c>
      <c r="D893" s="6">
        <v>270.8232421875</v>
      </c>
      <c r="E893" s="6">
        <v>20.961584091186523</v>
      </c>
      <c r="F893" s="6">
        <v>23.119462966918945</v>
      </c>
      <c r="G893" s="6">
        <v>601.49908447265625</v>
      </c>
      <c r="H893" s="6">
        <v>18.600000381469727</v>
      </c>
      <c r="I893" s="6">
        <v>39.273208618164063</v>
      </c>
      <c r="J893" s="6">
        <v>1629.104248046875</v>
      </c>
      <c r="K893" s="6">
        <v>413.5582275390625</v>
      </c>
      <c r="L893" s="6">
        <v>135.52853393554687</v>
      </c>
      <c r="M893" s="6">
        <v>18.299999237060547</v>
      </c>
      <c r="N893" s="6">
        <v>9.8721656799316406</v>
      </c>
      <c r="O893" s="6">
        <v>230.39999389648437</v>
      </c>
      <c r="P893" s="6">
        <v>1745.803466796875</v>
      </c>
      <c r="Q893" s="6">
        <v>98.980003356933594</v>
      </c>
      <c r="R893" s="6">
        <v>67</v>
      </c>
      <c r="S893" s="6">
        <v>647.607177734375</v>
      </c>
      <c r="T893" s="6">
        <v>4.130180835723877</v>
      </c>
      <c r="U893" s="6">
        <v>324.12332153320312</v>
      </c>
      <c r="V893" s="6">
        <v>122.59896850585937</v>
      </c>
      <c r="W893" s="6">
        <v>10.199999809265137</v>
      </c>
      <c r="X893" s="6">
        <v>270.65304565429687</v>
      </c>
      <c r="Y893" s="6">
        <v>100.21522521972656</v>
      </c>
      <c r="Z893" s="6">
        <v>691.579345703125</v>
      </c>
      <c r="AA893" s="6">
        <v>78.5</v>
      </c>
      <c r="AB893" s="6">
        <v>320.44857788085938</v>
      </c>
      <c r="AC893" s="6">
        <v>112.45848083496094</v>
      </c>
      <c r="AD893" s="6">
        <v>1904.19970703125</v>
      </c>
      <c r="AE893" s="6">
        <v>3345.824462890625</v>
      </c>
      <c r="AF893" s="6">
        <v>179.35531616210937</v>
      </c>
      <c r="AG893" s="6">
        <v>726.15264892578125</v>
      </c>
      <c r="AH893" s="6">
        <v>4.0999999046325684</v>
      </c>
      <c r="AI893" s="6">
        <v>4.8000001907348633</v>
      </c>
      <c r="AJ893" s="6">
        <v>49.402271270751953</v>
      </c>
      <c r="AK893" s="6">
        <v>37.229583740234375</v>
      </c>
      <c r="AL893" s="6">
        <v>0.60000002384185791</v>
      </c>
      <c r="AM893" s="6">
        <v>31</v>
      </c>
      <c r="AN893" s="6">
        <v>3414.3095703125</v>
      </c>
      <c r="AO893" s="6">
        <v>33.799999237060547</v>
      </c>
      <c r="AP893" s="6">
        <v>20</v>
      </c>
      <c r="AQ893" s="6">
        <v>110.01387786865234</v>
      </c>
      <c r="AR893" s="6">
        <v>9.6999998092651367</v>
      </c>
      <c r="AS893" s="6">
        <v>4.4645190238952637</v>
      </c>
      <c r="AT893" s="6">
        <v>11</v>
      </c>
      <c r="AU893" s="6">
        <v>185.65550231933594</v>
      </c>
      <c r="AV893" s="28">
        <f t="shared" si="90"/>
        <v>18076.945003628731</v>
      </c>
      <c r="AW893" s="28"/>
      <c r="AX893" s="7">
        <v>875</v>
      </c>
      <c r="AY893" s="7">
        <f t="shared" si="88"/>
        <v>18076.945003628731</v>
      </c>
      <c r="AZ893" s="7">
        <f t="shared" si="91"/>
        <v>14183.214304924011</v>
      </c>
      <c r="BA893" s="30">
        <f t="shared" si="92"/>
        <v>864</v>
      </c>
      <c r="BB893" s="31">
        <f t="shared" si="93"/>
        <v>0.87715736040609138</v>
      </c>
    </row>
    <row r="894" spans="1:54" x14ac:dyDescent="0.25">
      <c r="A894" s="10">
        <f t="shared" si="89"/>
        <v>10</v>
      </c>
      <c r="C894" s="5">
        <v>34273</v>
      </c>
      <c r="D894" s="6">
        <v>261.6761474609375</v>
      </c>
      <c r="E894" s="6">
        <v>20.454889297485352</v>
      </c>
      <c r="F894" s="6">
        <v>23.038314819335938</v>
      </c>
      <c r="G894" s="6">
        <v>571.85235595703125</v>
      </c>
      <c r="H894" s="6">
        <v>27.709199905395508</v>
      </c>
      <c r="I894" s="6">
        <v>40.689487457275391</v>
      </c>
      <c r="J894" s="6">
        <v>1615.6937255859375</v>
      </c>
      <c r="K894" s="6">
        <v>382.03085327148437</v>
      </c>
      <c r="L894" s="6">
        <v>92.317481994628906</v>
      </c>
      <c r="M894" s="6">
        <v>18.299999237060547</v>
      </c>
      <c r="N894" s="6">
        <v>9.8000001907348633</v>
      </c>
      <c r="O894" s="6">
        <v>230.39999389648437</v>
      </c>
      <c r="P894" s="6">
        <v>1685.276611328125</v>
      </c>
      <c r="Q894" s="6">
        <v>102.77664947509766</v>
      </c>
      <c r="R894" s="6">
        <v>66</v>
      </c>
      <c r="S894" s="6">
        <v>568.4599609375</v>
      </c>
      <c r="T894" s="6">
        <v>6.0786113739013672</v>
      </c>
      <c r="U894" s="6">
        <v>299.4476318359375</v>
      </c>
      <c r="V894" s="6">
        <v>135.17977905273438</v>
      </c>
      <c r="W894" s="6">
        <v>10.199999809265137</v>
      </c>
      <c r="X894" s="6">
        <v>273.4466552734375</v>
      </c>
      <c r="Y894" s="6">
        <v>99.906227111816406</v>
      </c>
      <c r="Z894" s="6">
        <v>676</v>
      </c>
      <c r="AA894" s="6">
        <v>78.5</v>
      </c>
      <c r="AB894" s="6">
        <v>259.65240478515625</v>
      </c>
      <c r="AC894" s="6">
        <v>103.97587585449219</v>
      </c>
      <c r="AD894" s="6">
        <v>1865.641357421875</v>
      </c>
      <c r="AE894" s="6">
        <v>3108.898193359375</v>
      </c>
      <c r="AF894" s="6">
        <v>164.61473083496094</v>
      </c>
      <c r="AG894" s="6">
        <v>656.365478515625</v>
      </c>
      <c r="AH894" s="6">
        <v>4.0999999046325684</v>
      </c>
      <c r="AI894" s="6">
        <v>20.541387557983398</v>
      </c>
      <c r="AJ894" s="6">
        <v>36.794681549072266</v>
      </c>
      <c r="AK894" s="6">
        <v>37</v>
      </c>
      <c r="AL894" s="6">
        <v>0.60000002384185791</v>
      </c>
      <c r="AM894" s="6">
        <v>31</v>
      </c>
      <c r="AN894" s="6">
        <v>3323.7119140625</v>
      </c>
      <c r="AO894" s="6">
        <v>33.799999237060547</v>
      </c>
      <c r="AP894" s="6">
        <v>20</v>
      </c>
      <c r="AQ894" s="6">
        <v>86.759452819824219</v>
      </c>
      <c r="AR894" s="6">
        <v>9.6999998092651367</v>
      </c>
      <c r="AS894" s="6">
        <v>5.5235304832458496</v>
      </c>
      <c r="AT894" s="6">
        <v>11</v>
      </c>
      <c r="AU894" s="6">
        <v>180.79396057128906</v>
      </c>
      <c r="AV894" s="28">
        <f t="shared" si="90"/>
        <v>17255.707542061806</v>
      </c>
      <c r="AW894" s="28"/>
      <c r="AX894" s="7">
        <v>876</v>
      </c>
      <c r="AY894" s="7">
        <f t="shared" si="88"/>
        <v>17255.707542061806</v>
      </c>
      <c r="AZ894" s="7">
        <f t="shared" si="91"/>
        <v>14167.79015815258</v>
      </c>
      <c r="BA894" s="30">
        <f t="shared" si="92"/>
        <v>865</v>
      </c>
      <c r="BB894" s="31">
        <f t="shared" si="93"/>
        <v>0.87817258883248728</v>
      </c>
    </row>
    <row r="895" spans="1:54" x14ac:dyDescent="0.25">
      <c r="A895" s="10">
        <f t="shared" si="89"/>
        <v>11</v>
      </c>
      <c r="C895" s="5">
        <v>34303</v>
      </c>
      <c r="D895" s="6">
        <v>255.96897888183594</v>
      </c>
      <c r="E895" s="6">
        <v>18.577693939208984</v>
      </c>
      <c r="F895" s="6">
        <v>23.007040023803711</v>
      </c>
      <c r="G895" s="6">
        <v>556.1624755859375</v>
      </c>
      <c r="H895" s="6">
        <v>18.600000381469727</v>
      </c>
      <c r="I895" s="6">
        <v>45.588230133056641</v>
      </c>
      <c r="J895" s="6">
        <v>1600.550048828125</v>
      </c>
      <c r="K895" s="6">
        <v>384.39788818359375</v>
      </c>
      <c r="L895" s="6">
        <v>84.541389465332031</v>
      </c>
      <c r="M895" s="6">
        <v>25.475723266601563</v>
      </c>
      <c r="N895" s="6">
        <v>9.8000001907348633</v>
      </c>
      <c r="O895" s="6">
        <v>239.20820617675781</v>
      </c>
      <c r="P895" s="6">
        <v>1677.3062744140625</v>
      </c>
      <c r="Q895" s="6">
        <v>109.09400177001953</v>
      </c>
      <c r="R895" s="6">
        <v>64</v>
      </c>
      <c r="S895" s="6">
        <v>542.52728271484375</v>
      </c>
      <c r="T895" s="6">
        <v>7.1803746223449707</v>
      </c>
      <c r="U895" s="6">
        <v>277.09457397460937</v>
      </c>
      <c r="V895" s="6">
        <v>148.79777526855469</v>
      </c>
      <c r="W895" s="6">
        <v>10.688626289367676</v>
      </c>
      <c r="X895" s="6">
        <v>274.93124389648437</v>
      </c>
      <c r="Y895" s="6">
        <v>87.881546020507813</v>
      </c>
      <c r="Z895" s="6">
        <v>663.08392333984375</v>
      </c>
      <c r="AA895" s="6">
        <v>78.5</v>
      </c>
      <c r="AB895" s="6">
        <v>303.65982055664062</v>
      </c>
      <c r="AC895" s="6">
        <v>98.250343322753906</v>
      </c>
      <c r="AD895" s="6">
        <v>1898.6533203125</v>
      </c>
      <c r="AE895" s="6">
        <v>2867.947265625</v>
      </c>
      <c r="AF895" s="6">
        <v>150.03366088867187</v>
      </c>
      <c r="AG895" s="6">
        <v>625.6710205078125</v>
      </c>
      <c r="AH895" s="6">
        <v>4.0999999046325684</v>
      </c>
      <c r="AI895" s="6">
        <v>112.90204620361328</v>
      </c>
      <c r="AJ895" s="6">
        <v>32.520111083984375</v>
      </c>
      <c r="AK895" s="6">
        <v>37</v>
      </c>
      <c r="AL895" s="6">
        <v>1.9728065729141235</v>
      </c>
      <c r="AM895" s="6">
        <v>31</v>
      </c>
      <c r="AN895" s="6">
        <v>3250.469482421875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6.9299945831298828</v>
      </c>
      <c r="AT895" s="6">
        <v>11</v>
      </c>
      <c r="AU895" s="6">
        <v>181.30216979980469</v>
      </c>
      <c r="AV895" s="28">
        <f t="shared" si="90"/>
        <v>16959.875338196754</v>
      </c>
      <c r="AW895" s="28"/>
      <c r="AX895" s="7">
        <v>877</v>
      </c>
      <c r="AY895" s="7">
        <f t="shared" si="88"/>
        <v>16959.875338196754</v>
      </c>
      <c r="AZ895" s="7">
        <f t="shared" si="91"/>
        <v>14142.356506302953</v>
      </c>
      <c r="BA895" s="30">
        <f t="shared" si="92"/>
        <v>866</v>
      </c>
      <c r="BB895" s="31">
        <f t="shared" si="93"/>
        <v>0.87918781725888329</v>
      </c>
    </row>
    <row r="896" spans="1:54" x14ac:dyDescent="0.25">
      <c r="A896" s="10">
        <f t="shared" si="89"/>
        <v>12</v>
      </c>
      <c r="C896" s="5">
        <v>34334</v>
      </c>
      <c r="D896" s="6">
        <v>266.36294555664063</v>
      </c>
      <c r="E896" s="6">
        <v>24.036411285400391</v>
      </c>
      <c r="F896" s="6">
        <v>23.482938766479492</v>
      </c>
      <c r="G896" s="6">
        <v>569.4068603515625</v>
      </c>
      <c r="H896" s="6">
        <v>213.44338989257812</v>
      </c>
      <c r="I896" s="6">
        <v>56.575355529785156</v>
      </c>
      <c r="J896" s="6">
        <v>1520.133544921875</v>
      </c>
      <c r="K896" s="6">
        <v>397.24093627929687</v>
      </c>
      <c r="L896" s="6">
        <v>65.927093505859375</v>
      </c>
      <c r="M896" s="6">
        <v>18.299999237060547</v>
      </c>
      <c r="N896" s="6">
        <v>10.31132984161377</v>
      </c>
      <c r="O896" s="6">
        <v>234.16876220703125</v>
      </c>
      <c r="P896" s="6">
        <v>1673.572265625</v>
      </c>
      <c r="Q896" s="6">
        <v>116.98423767089844</v>
      </c>
      <c r="R896" s="6">
        <v>62</v>
      </c>
      <c r="S896" s="6">
        <v>523.94244384765625</v>
      </c>
      <c r="T896" s="6">
        <v>8.8311586380004883</v>
      </c>
      <c r="U896" s="6">
        <v>254.48924255371094</v>
      </c>
      <c r="V896" s="6">
        <v>165.36799621582031</v>
      </c>
      <c r="W896" s="6">
        <v>10.199999809265137</v>
      </c>
      <c r="X896" s="6">
        <v>281.92779541015625</v>
      </c>
      <c r="Y896" s="6">
        <v>75.524864196777344</v>
      </c>
      <c r="Z896" s="6">
        <v>654.57696533203125</v>
      </c>
      <c r="AA896" s="6">
        <v>121.56257629394531</v>
      </c>
      <c r="AB896" s="6">
        <v>350.44851684570312</v>
      </c>
      <c r="AC896" s="6">
        <v>94.852363586425781</v>
      </c>
      <c r="AD896" s="6">
        <v>1942.9951171875</v>
      </c>
      <c r="AE896" s="6">
        <v>3014.228759765625</v>
      </c>
      <c r="AF896" s="6">
        <v>137.01893615722656</v>
      </c>
      <c r="AG896" s="6">
        <v>648.15435791015625</v>
      </c>
      <c r="AH896" s="6">
        <v>4.0999999046325684</v>
      </c>
      <c r="AI896" s="6">
        <v>4.8000001907348633</v>
      </c>
      <c r="AJ896" s="6">
        <v>38.974746704101563</v>
      </c>
      <c r="AK896" s="6">
        <v>37</v>
      </c>
      <c r="AL896" s="6">
        <v>4.9095244407653809</v>
      </c>
      <c r="AM896" s="6">
        <v>42.1798095703125</v>
      </c>
      <c r="AN896" s="6">
        <v>3367.556640625</v>
      </c>
      <c r="AO896" s="6">
        <v>44</v>
      </c>
      <c r="AP896" s="6">
        <v>26.763111114501953</v>
      </c>
      <c r="AQ896" s="6">
        <v>385.47836303710937</v>
      </c>
      <c r="AR896" s="6">
        <v>9.6999998092651367</v>
      </c>
      <c r="AS896" s="6">
        <v>3.2695012092590332</v>
      </c>
      <c r="AT896" s="6">
        <v>11</v>
      </c>
      <c r="AU896" s="6">
        <v>235</v>
      </c>
      <c r="AV896" s="28">
        <f t="shared" si="90"/>
        <v>17750.798861026764</v>
      </c>
      <c r="AW896" s="28"/>
      <c r="AX896" s="7">
        <v>878</v>
      </c>
      <c r="AY896" s="7">
        <f t="shared" si="88"/>
        <v>17750.798861026764</v>
      </c>
      <c r="AZ896" s="7">
        <f t="shared" si="91"/>
        <v>14120.804653123021</v>
      </c>
      <c r="BA896" s="30">
        <f t="shared" si="92"/>
        <v>867</v>
      </c>
      <c r="BB896" s="31">
        <f t="shared" si="93"/>
        <v>0.88020304568527918</v>
      </c>
    </row>
    <row r="897" spans="1:54" x14ac:dyDescent="0.25">
      <c r="A897" s="10">
        <f t="shared" si="89"/>
        <v>1</v>
      </c>
      <c r="C897" s="5">
        <v>34365</v>
      </c>
      <c r="D897" s="6">
        <v>266.735595703125</v>
      </c>
      <c r="E897" s="6">
        <v>31.458715438842773</v>
      </c>
      <c r="F897" s="6">
        <v>24.080812454223633</v>
      </c>
      <c r="G897" s="6">
        <v>568.60406494140625</v>
      </c>
      <c r="H897" s="6">
        <v>300.6849365234375</v>
      </c>
      <c r="I897" s="6">
        <v>60.061237335205078</v>
      </c>
      <c r="J897" s="6">
        <v>1390.1463623046875</v>
      </c>
      <c r="K897" s="6">
        <v>412.07736206054687</v>
      </c>
      <c r="L897" s="6">
        <v>58.003273010253906</v>
      </c>
      <c r="M897" s="6">
        <v>18.299999237060547</v>
      </c>
      <c r="N897" s="6">
        <v>11.059287071228027</v>
      </c>
      <c r="O897" s="6">
        <v>265.13980102539062</v>
      </c>
      <c r="P897" s="6">
        <v>1677.0418701171875</v>
      </c>
      <c r="Q897" s="6">
        <v>125.11563110351562</v>
      </c>
      <c r="R897" s="6">
        <v>62</v>
      </c>
      <c r="S897" s="6">
        <v>523.06890869140625</v>
      </c>
      <c r="T897" s="6">
        <v>10.144626617431641</v>
      </c>
      <c r="U897" s="6">
        <v>226.8619384765625</v>
      </c>
      <c r="V897" s="6">
        <v>182.99896240234375</v>
      </c>
      <c r="W897" s="6">
        <v>10.199999809265137</v>
      </c>
      <c r="X897" s="6">
        <v>288.59463500976562</v>
      </c>
      <c r="Y897" s="6">
        <v>72</v>
      </c>
      <c r="Z897" s="6">
        <v>647.9398193359375</v>
      </c>
      <c r="AA897" s="6">
        <v>170.85423278808594</v>
      </c>
      <c r="AB897" s="6">
        <v>385.67266845703125</v>
      </c>
      <c r="AC897" s="6">
        <v>97.746574401855469</v>
      </c>
      <c r="AD897" s="6">
        <v>1950</v>
      </c>
      <c r="AE897" s="6">
        <v>3054.6044921875</v>
      </c>
      <c r="AF897" s="6">
        <v>125.98906707763672</v>
      </c>
      <c r="AG897" s="6">
        <v>631.92633056640625</v>
      </c>
      <c r="AH897" s="6">
        <v>4.0999999046325684</v>
      </c>
      <c r="AI897" s="6">
        <v>4.8000001907348633</v>
      </c>
      <c r="AJ897" s="6">
        <v>32.77935791015625</v>
      </c>
      <c r="AK897" s="6">
        <v>37</v>
      </c>
      <c r="AL897" s="6">
        <v>8.1180868148803711</v>
      </c>
      <c r="AM897" s="6">
        <v>46.614383697509766</v>
      </c>
      <c r="AN897" s="6">
        <v>3690.307373046875</v>
      </c>
      <c r="AO897" s="6">
        <v>44</v>
      </c>
      <c r="AP897" s="6">
        <v>34.872463226318359</v>
      </c>
      <c r="AQ897" s="6">
        <v>631.570068359375</v>
      </c>
      <c r="AR897" s="6">
        <v>9.6999998092651367</v>
      </c>
      <c r="AS897" s="6">
        <v>3.4528677463531494</v>
      </c>
      <c r="AT897" s="6">
        <v>36.532272338867188</v>
      </c>
      <c r="AU897" s="6">
        <v>217</v>
      </c>
      <c r="AV897" s="28">
        <f t="shared" si="90"/>
        <v>18449.958077192307</v>
      </c>
      <c r="AW897" s="28"/>
      <c r="AX897" s="7">
        <v>879</v>
      </c>
      <c r="AY897" s="7">
        <f t="shared" si="88"/>
        <v>18449.958077192307</v>
      </c>
      <c r="AZ897" s="7">
        <f t="shared" si="91"/>
        <v>14112.135443210602</v>
      </c>
      <c r="BA897" s="30">
        <f t="shared" si="92"/>
        <v>868</v>
      </c>
      <c r="BB897" s="31">
        <f t="shared" si="93"/>
        <v>0.88121827411167508</v>
      </c>
    </row>
    <row r="898" spans="1:54" x14ac:dyDescent="0.25">
      <c r="A898" s="10">
        <f t="shared" si="89"/>
        <v>2</v>
      </c>
      <c r="C898" s="5">
        <v>34393</v>
      </c>
      <c r="D898" s="6">
        <v>295.01760864257812</v>
      </c>
      <c r="E898" s="6">
        <v>57.69952392578125</v>
      </c>
      <c r="F898" s="6">
        <v>26.458221435546875</v>
      </c>
      <c r="G898" s="6">
        <v>600</v>
      </c>
      <c r="H898" s="6">
        <v>291.83969116210937</v>
      </c>
      <c r="I898" s="6">
        <v>69.032577514648437</v>
      </c>
      <c r="J898" s="6">
        <v>1309.5699462890625</v>
      </c>
      <c r="K898" s="6">
        <v>453.46212768554687</v>
      </c>
      <c r="L898" s="6">
        <v>50.832229614257813</v>
      </c>
      <c r="M898" s="6">
        <v>18.299999237060547</v>
      </c>
      <c r="N898" s="6">
        <v>11.054200172424316</v>
      </c>
      <c r="O898" s="6">
        <v>292.66079711914062</v>
      </c>
      <c r="P898" s="6">
        <v>1690</v>
      </c>
      <c r="Q898" s="6">
        <v>130.89743041992187</v>
      </c>
      <c r="R898" s="6">
        <v>62</v>
      </c>
      <c r="S898" s="6">
        <v>575</v>
      </c>
      <c r="T898" s="6">
        <v>13.411866188049316</v>
      </c>
      <c r="U898" s="6">
        <v>210.2515869140625</v>
      </c>
      <c r="V898" s="6">
        <v>204.56303405761719</v>
      </c>
      <c r="W898" s="6">
        <v>10.199999809265137</v>
      </c>
      <c r="X898" s="6">
        <v>301.29998779296875</v>
      </c>
      <c r="Y898" s="6">
        <v>80.162872314453125</v>
      </c>
      <c r="Z898" s="6">
        <v>660.4351806640625</v>
      </c>
      <c r="AA898" s="6">
        <v>143.00462341308594</v>
      </c>
      <c r="AB898" s="6">
        <v>434.3311767578125</v>
      </c>
      <c r="AC898" s="6">
        <v>106.35871124267578</v>
      </c>
      <c r="AD898" s="6">
        <v>1950</v>
      </c>
      <c r="AE898" s="6">
        <v>3163</v>
      </c>
      <c r="AF898" s="6">
        <v>122.83849334716797</v>
      </c>
      <c r="AG898" s="6">
        <v>614.5130615234375</v>
      </c>
      <c r="AH898" s="6">
        <v>4.0999999046325684</v>
      </c>
      <c r="AI898" s="6">
        <v>91.177955627441406</v>
      </c>
      <c r="AJ898" s="6">
        <v>38.816196441650391</v>
      </c>
      <c r="AK898" s="6">
        <v>37</v>
      </c>
      <c r="AL898" s="6">
        <v>12.971591949462891</v>
      </c>
      <c r="AM898" s="6">
        <v>41.040546417236328</v>
      </c>
      <c r="AN898" s="6">
        <v>4040.5625</v>
      </c>
      <c r="AO898" s="6">
        <v>33.799999237060547</v>
      </c>
      <c r="AP898" s="6">
        <v>20</v>
      </c>
      <c r="AQ898" s="6">
        <v>918.17340087890625</v>
      </c>
      <c r="AR898" s="6">
        <v>11.800000190734863</v>
      </c>
      <c r="AS898" s="6">
        <v>8.8393802642822266</v>
      </c>
      <c r="AT898" s="6">
        <v>66.770858764648437</v>
      </c>
      <c r="AU898" s="6">
        <v>206</v>
      </c>
      <c r="AV898" s="28">
        <f t="shared" si="90"/>
        <v>19479.247376918793</v>
      </c>
      <c r="AW898" s="28"/>
      <c r="AX898" s="7">
        <v>880</v>
      </c>
      <c r="AY898" s="7">
        <f t="shared" si="88"/>
        <v>19479.247376918793</v>
      </c>
      <c r="AZ898" s="7">
        <f t="shared" si="91"/>
        <v>14104.287794589996</v>
      </c>
      <c r="BA898" s="30">
        <f t="shared" si="92"/>
        <v>869</v>
      </c>
      <c r="BB898" s="31">
        <f t="shared" si="93"/>
        <v>0.88223350253807109</v>
      </c>
    </row>
    <row r="899" spans="1:54" x14ac:dyDescent="0.25">
      <c r="A899" s="10">
        <f t="shared" si="89"/>
        <v>3</v>
      </c>
      <c r="C899" s="5">
        <v>34424</v>
      </c>
      <c r="D899" s="6">
        <v>295.98696899414062</v>
      </c>
      <c r="E899" s="6">
        <v>74.647354125976562</v>
      </c>
      <c r="F899" s="6">
        <v>27.225364685058594</v>
      </c>
      <c r="G899" s="6">
        <v>675.58111572265625</v>
      </c>
      <c r="H899" s="6">
        <v>299.63916015625</v>
      </c>
      <c r="I899" s="6">
        <v>75.761856079101563</v>
      </c>
      <c r="J899" s="6">
        <v>1278.277587890625</v>
      </c>
      <c r="K899" s="6">
        <v>461.31582641601562</v>
      </c>
      <c r="L899" s="6">
        <v>42.864589691162109</v>
      </c>
      <c r="M899" s="6">
        <v>18.299999237060547</v>
      </c>
      <c r="N899" s="6">
        <v>10.981547355651855</v>
      </c>
      <c r="O899" s="6">
        <v>323.76727294921875</v>
      </c>
      <c r="P899" s="6">
        <v>1690</v>
      </c>
      <c r="Q899" s="6">
        <v>118.98229217529297</v>
      </c>
      <c r="R899" s="6">
        <v>64</v>
      </c>
      <c r="S899" s="6">
        <v>673.06756591796875</v>
      </c>
      <c r="T899" s="6">
        <v>15.970924377441406</v>
      </c>
      <c r="U899" s="6">
        <v>215.67918395996094</v>
      </c>
      <c r="V899" s="6">
        <v>191.91744995117187</v>
      </c>
      <c r="W899" s="6">
        <v>10.199999809265137</v>
      </c>
      <c r="X899" s="6">
        <v>286.02197265625</v>
      </c>
      <c r="Y899" s="6">
        <v>79.935745239257812</v>
      </c>
      <c r="Z899" s="6">
        <v>679.84161376953125</v>
      </c>
      <c r="AA899" s="6">
        <v>160.70681762695312</v>
      </c>
      <c r="AB899" s="6">
        <v>420.17544555664062</v>
      </c>
      <c r="AC899" s="6">
        <v>103.59024810791016</v>
      </c>
      <c r="AD899" s="6">
        <v>1983.79443359375</v>
      </c>
      <c r="AE899" s="6">
        <v>3163</v>
      </c>
      <c r="AF899" s="6">
        <v>164.86282348632812</v>
      </c>
      <c r="AG899" s="6">
        <v>603.77105712890625</v>
      </c>
      <c r="AH899" s="6">
        <v>4.1281747817993164</v>
      </c>
      <c r="AI899" s="6">
        <v>73.316558837890625</v>
      </c>
      <c r="AJ899" s="6">
        <v>53.440242767333984</v>
      </c>
      <c r="AK899" s="6">
        <v>43.799713134765625</v>
      </c>
      <c r="AL899" s="6">
        <v>12.413580894470215</v>
      </c>
      <c r="AM899" s="6">
        <v>51.660934448242187</v>
      </c>
      <c r="AN899" s="6">
        <v>4324.765625</v>
      </c>
      <c r="AO899" s="6">
        <v>39.185146331787109</v>
      </c>
      <c r="AP899" s="6">
        <v>20</v>
      </c>
      <c r="AQ899" s="6">
        <v>885.8763427734375</v>
      </c>
      <c r="AR899" s="6">
        <v>11.800000190734863</v>
      </c>
      <c r="AS899" s="6">
        <v>10.538647651672363</v>
      </c>
      <c r="AT899" s="6">
        <v>48.591026306152344</v>
      </c>
      <c r="AU899" s="6">
        <v>206</v>
      </c>
      <c r="AV899" s="28">
        <f t="shared" si="90"/>
        <v>19995.382209777832</v>
      </c>
      <c r="AW899" s="28"/>
      <c r="AX899" s="7">
        <v>881</v>
      </c>
      <c r="AY899" s="7">
        <f t="shared" si="88"/>
        <v>19995.382209777832</v>
      </c>
      <c r="AZ899" s="7">
        <f t="shared" si="91"/>
        <v>14091.167616799474</v>
      </c>
      <c r="BA899" s="30">
        <f t="shared" si="92"/>
        <v>870</v>
      </c>
      <c r="BB899" s="31">
        <f t="shared" si="93"/>
        <v>0.88324873096446699</v>
      </c>
    </row>
    <row r="900" spans="1:54" x14ac:dyDescent="0.25">
      <c r="A900" s="10">
        <f t="shared" si="89"/>
        <v>4</v>
      </c>
      <c r="C900" s="5">
        <v>34454</v>
      </c>
      <c r="D900" s="6">
        <v>258.94076538085937</v>
      </c>
      <c r="E900" s="6">
        <v>76.7696533203125</v>
      </c>
      <c r="F900" s="6">
        <v>27.748147964477539</v>
      </c>
      <c r="G900" s="6">
        <v>742.485107421875</v>
      </c>
      <c r="H900" s="6">
        <v>264.13815307617187</v>
      </c>
      <c r="I900" s="6">
        <v>40.890361785888672</v>
      </c>
      <c r="J900" s="6">
        <v>1351.3973388671875</v>
      </c>
      <c r="K900" s="6">
        <v>430.22171020507812</v>
      </c>
      <c r="L900" s="6">
        <v>53.817035675048828</v>
      </c>
      <c r="M900" s="6">
        <v>18.299999237060547</v>
      </c>
      <c r="N900" s="6">
        <v>10.849848747253418</v>
      </c>
      <c r="O900" s="6">
        <v>293.35205078125</v>
      </c>
      <c r="P900" s="6">
        <v>1713</v>
      </c>
      <c r="Q900" s="6">
        <v>104.44642639160156</v>
      </c>
      <c r="R900" s="6">
        <v>65</v>
      </c>
      <c r="S900" s="6">
        <v>781.9237060546875</v>
      </c>
      <c r="T900" s="6">
        <v>19.128150939941406</v>
      </c>
      <c r="U900" s="6">
        <v>230.49464416503906</v>
      </c>
      <c r="V900" s="6">
        <v>174.82278442382812</v>
      </c>
      <c r="W900" s="6">
        <v>10.199999809265137</v>
      </c>
      <c r="X900" s="6">
        <v>277.64895629882812</v>
      </c>
      <c r="Y900" s="6">
        <v>79.596015930175781</v>
      </c>
      <c r="Z900" s="6">
        <v>750.56439208984375</v>
      </c>
      <c r="AA900" s="6">
        <v>78.5</v>
      </c>
      <c r="AB900" s="6">
        <v>463.62908935546875</v>
      </c>
      <c r="AC900" s="6">
        <v>97.799324035644531</v>
      </c>
      <c r="AD900" s="6">
        <v>2013.15576171875</v>
      </c>
      <c r="AE900" s="6">
        <v>3293.59619140625</v>
      </c>
      <c r="AF900" s="6">
        <v>197.81982421875</v>
      </c>
      <c r="AG900" s="6">
        <v>664.05560302734375</v>
      </c>
      <c r="AH900" s="6">
        <v>4.0999999046325684</v>
      </c>
      <c r="AI900" s="6">
        <v>72.449745178222656</v>
      </c>
      <c r="AJ900" s="6">
        <v>59.446483612060547</v>
      </c>
      <c r="AK900" s="6">
        <v>47.868247985839844</v>
      </c>
      <c r="AL900" s="6">
        <v>7.922785758972168</v>
      </c>
      <c r="AM900" s="6">
        <v>58.028541564941406</v>
      </c>
      <c r="AN900" s="6">
        <v>4255.994140625</v>
      </c>
      <c r="AO900" s="6">
        <v>33.799999237060547</v>
      </c>
      <c r="AP900" s="6">
        <v>39.993976593017578</v>
      </c>
      <c r="AQ900" s="6">
        <v>747.422119140625</v>
      </c>
      <c r="AR900" s="6">
        <v>9.6999998092651367</v>
      </c>
      <c r="AS900" s="6">
        <v>36.5906982421875</v>
      </c>
      <c r="AT900" s="6">
        <v>11</v>
      </c>
      <c r="AU900" s="6">
        <v>202.80532836914062</v>
      </c>
      <c r="AV900" s="28">
        <f t="shared" si="90"/>
        <v>20171.413108348846</v>
      </c>
      <c r="AW900" s="28"/>
      <c r="AX900" s="7">
        <v>882</v>
      </c>
      <c r="AY900" s="7">
        <f t="shared" si="88"/>
        <v>20171.413108348846</v>
      </c>
      <c r="AZ900" s="7">
        <f t="shared" si="91"/>
        <v>14057.785578921437</v>
      </c>
      <c r="BA900" s="30">
        <f t="shared" si="92"/>
        <v>871</v>
      </c>
      <c r="BB900" s="31">
        <f t="shared" si="93"/>
        <v>0.884263959390863</v>
      </c>
    </row>
    <row r="901" spans="1:54" x14ac:dyDescent="0.25">
      <c r="A901" s="10">
        <f t="shared" si="89"/>
        <v>5</v>
      </c>
      <c r="C901" s="5">
        <v>34485</v>
      </c>
      <c r="D901" s="6">
        <v>206.55970764160156</v>
      </c>
      <c r="E901" s="6">
        <v>49.635463714599609</v>
      </c>
      <c r="F901" s="6">
        <v>10</v>
      </c>
      <c r="G901" s="6">
        <v>785.69281005859375</v>
      </c>
      <c r="H901" s="6">
        <v>155.84954833984375</v>
      </c>
      <c r="I901" s="6">
        <v>31.917243957519531</v>
      </c>
      <c r="J901" s="6">
        <v>1371.48974609375</v>
      </c>
      <c r="K901" s="6">
        <v>387.59130859375</v>
      </c>
      <c r="L901" s="6">
        <v>97.675003051757813</v>
      </c>
      <c r="M901" s="6">
        <v>18.299999237060547</v>
      </c>
      <c r="N901" s="6">
        <v>10.65496826171875</v>
      </c>
      <c r="O901" s="6">
        <v>261.4124755859375</v>
      </c>
      <c r="P901" s="6">
        <v>1699.4468994140625</v>
      </c>
      <c r="Q901" s="6">
        <v>87.131156921386719</v>
      </c>
      <c r="R901" s="6">
        <v>66</v>
      </c>
      <c r="S901" s="6">
        <v>882.91229248046875</v>
      </c>
      <c r="T901" s="6">
        <v>4</v>
      </c>
      <c r="U901" s="6">
        <v>313.23785400390625</v>
      </c>
      <c r="V901" s="6">
        <v>86.043975830078125</v>
      </c>
      <c r="W901" s="6">
        <v>10.199999809265137</v>
      </c>
      <c r="X901" s="6">
        <v>301.29998779296875</v>
      </c>
      <c r="Y901" s="6">
        <v>79.138343811035156</v>
      </c>
      <c r="Z901" s="6">
        <v>838.94439697265625</v>
      </c>
      <c r="AA901" s="6">
        <v>78.5</v>
      </c>
      <c r="AB901" s="6">
        <v>410.65206909179687</v>
      </c>
      <c r="AC901" s="6">
        <v>87.501945495605469</v>
      </c>
      <c r="AD901" s="6">
        <v>1985.4541015625</v>
      </c>
      <c r="AE901" s="6">
        <v>3392.230224609375</v>
      </c>
      <c r="AF901" s="6">
        <v>202.44581604003906</v>
      </c>
      <c r="AG901" s="6">
        <v>771.60968017578125</v>
      </c>
      <c r="AH901" s="6">
        <v>4.0999999046325684</v>
      </c>
      <c r="AI901" s="6">
        <v>71.333465576171875</v>
      </c>
      <c r="AJ901" s="6">
        <v>65.599998474121094</v>
      </c>
      <c r="AK901" s="6">
        <v>56.606357574462891</v>
      </c>
      <c r="AL901" s="6">
        <v>7.9128532409667969</v>
      </c>
      <c r="AM901" s="6">
        <v>55.535118103027344</v>
      </c>
      <c r="AN901" s="6">
        <v>3873.24951171875</v>
      </c>
      <c r="AO901" s="6">
        <v>33.799999237060547</v>
      </c>
      <c r="AP901" s="6">
        <v>34.637596130371094</v>
      </c>
      <c r="AQ901" s="6">
        <v>537.847412109375</v>
      </c>
      <c r="AR901" s="6">
        <v>9.6999998092651367</v>
      </c>
      <c r="AS901" s="6">
        <v>74.852973937988281</v>
      </c>
      <c r="AT901" s="6">
        <v>11</v>
      </c>
      <c r="AU901" s="6">
        <v>189.96954345703125</v>
      </c>
      <c r="AV901" s="28">
        <f t="shared" si="90"/>
        <v>19709.671847820282</v>
      </c>
      <c r="AW901" s="28"/>
      <c r="AX901" s="7">
        <v>883</v>
      </c>
      <c r="AY901" s="7">
        <f t="shared" si="88"/>
        <v>19709.671847820282</v>
      </c>
      <c r="AZ901" s="7">
        <f t="shared" si="91"/>
        <v>14053.057654857635</v>
      </c>
      <c r="BA901" s="30">
        <f t="shared" si="92"/>
        <v>872</v>
      </c>
      <c r="BB901" s="31">
        <f t="shared" si="93"/>
        <v>0.88527918781725889</v>
      </c>
    </row>
    <row r="902" spans="1:54" x14ac:dyDescent="0.25">
      <c r="A902" s="10">
        <f t="shared" si="89"/>
        <v>6</v>
      </c>
      <c r="C902" s="5">
        <v>34515</v>
      </c>
      <c r="D902" s="6">
        <v>153.2359619140625</v>
      </c>
      <c r="E902" s="6">
        <v>20.080554962158203</v>
      </c>
      <c r="F902" s="6">
        <v>10.057793617248535</v>
      </c>
      <c r="G902" s="6">
        <v>767.72003173828125</v>
      </c>
      <c r="H902" s="6">
        <v>18.600000381469727</v>
      </c>
      <c r="I902" s="6">
        <v>1</v>
      </c>
      <c r="J902" s="6">
        <v>1348.8463134765625</v>
      </c>
      <c r="K902" s="6">
        <v>355.71096801757813</v>
      </c>
      <c r="L902" s="6">
        <v>66.381797790527344</v>
      </c>
      <c r="M902" s="6">
        <v>22.947090148925781</v>
      </c>
      <c r="N902" s="6">
        <v>10.416090965270996</v>
      </c>
      <c r="O902" s="6">
        <v>230.39999389648437</v>
      </c>
      <c r="P902" s="6">
        <v>1620.133544921875</v>
      </c>
      <c r="Q902" s="6">
        <v>85.965385437011719</v>
      </c>
      <c r="R902" s="6">
        <v>66</v>
      </c>
      <c r="S902" s="6">
        <v>714.63079833984375</v>
      </c>
      <c r="T902" s="6">
        <v>4.0583510398864746</v>
      </c>
      <c r="U902" s="6">
        <v>360</v>
      </c>
      <c r="V902" s="6">
        <v>72.428970336914063</v>
      </c>
      <c r="W902" s="6">
        <v>10.199999809265137</v>
      </c>
      <c r="X902" s="6">
        <v>269.44528198242187</v>
      </c>
      <c r="Y902" s="6">
        <v>78.617347717285156</v>
      </c>
      <c r="Z902" s="6">
        <v>785.3818359375</v>
      </c>
      <c r="AA902" s="6">
        <v>78.5</v>
      </c>
      <c r="AB902" s="6">
        <v>243.63578796386719</v>
      </c>
      <c r="AC902" s="6">
        <v>74.193222045898437</v>
      </c>
      <c r="AD902" s="6">
        <v>1846.5450439453125</v>
      </c>
      <c r="AE902" s="6">
        <v>3399.682373046875</v>
      </c>
      <c r="AF902" s="6">
        <v>209.26499938964844</v>
      </c>
      <c r="AG902" s="6">
        <v>745.94476318359375</v>
      </c>
      <c r="AH902" s="6">
        <v>4.0999999046325684</v>
      </c>
      <c r="AI902" s="6">
        <v>70.039985656738281</v>
      </c>
      <c r="AJ902" s="6">
        <v>58.383876800537109</v>
      </c>
      <c r="AK902" s="6">
        <v>50.615478515625</v>
      </c>
      <c r="AL902" s="6">
        <v>2.5547525882720947</v>
      </c>
      <c r="AM902" s="6">
        <v>48.194648742675781</v>
      </c>
      <c r="AN902" s="6">
        <v>3024.873291015625</v>
      </c>
      <c r="AO902" s="6">
        <v>33.799999237060547</v>
      </c>
      <c r="AP902" s="6">
        <v>22.906059265136719</v>
      </c>
      <c r="AQ902" s="6">
        <v>367.34344482421875</v>
      </c>
      <c r="AR902" s="6">
        <v>9.6999998092651367</v>
      </c>
      <c r="AS902" s="6">
        <v>56.869823455810547</v>
      </c>
      <c r="AT902" s="6">
        <v>11</v>
      </c>
      <c r="AU902" s="6">
        <v>180.02984619140625</v>
      </c>
      <c r="AV902" s="28">
        <f t="shared" si="90"/>
        <v>17610.435508012772</v>
      </c>
      <c r="AW902" s="28"/>
      <c r="AX902" s="7">
        <v>884</v>
      </c>
      <c r="AY902" s="7">
        <f t="shared" si="88"/>
        <v>17610.435508012772</v>
      </c>
      <c r="AZ902" s="7">
        <f t="shared" si="91"/>
        <v>14049.530936673284</v>
      </c>
      <c r="BA902" s="30">
        <f t="shared" si="92"/>
        <v>873</v>
      </c>
      <c r="BB902" s="31">
        <f t="shared" si="93"/>
        <v>0.88629441624365479</v>
      </c>
    </row>
    <row r="903" spans="1:54" x14ac:dyDescent="0.25">
      <c r="A903" s="10">
        <f t="shared" si="89"/>
        <v>7</v>
      </c>
      <c r="C903" s="5">
        <v>34546</v>
      </c>
      <c r="D903" s="6">
        <v>97.235313415527344</v>
      </c>
      <c r="E903" s="6">
        <v>12.091437339782715</v>
      </c>
      <c r="F903" s="6">
        <v>10.165491104125977</v>
      </c>
      <c r="G903" s="6">
        <v>572.27978515625</v>
      </c>
      <c r="H903" s="6">
        <v>56.811206817626953</v>
      </c>
      <c r="I903" s="6">
        <v>1</v>
      </c>
      <c r="J903" s="6">
        <v>1124.611083984375</v>
      </c>
      <c r="K903" s="6">
        <v>290.98818969726562</v>
      </c>
      <c r="L903" s="6">
        <v>24.850753784179688</v>
      </c>
      <c r="M903" s="6">
        <v>18.299999237060547</v>
      </c>
      <c r="N903" s="6">
        <v>10.147331237792969</v>
      </c>
      <c r="O903" s="6">
        <v>230.39999389648437</v>
      </c>
      <c r="P903" s="6">
        <v>1518.773681640625</v>
      </c>
      <c r="Q903" s="6">
        <v>84.289588928222656</v>
      </c>
      <c r="R903" s="6">
        <v>67</v>
      </c>
      <c r="S903" s="6">
        <v>439.38644409179687</v>
      </c>
      <c r="T903" s="6">
        <v>4</v>
      </c>
      <c r="U903" s="6">
        <v>335.53485107421875</v>
      </c>
      <c r="V903" s="6">
        <v>39.767333984375</v>
      </c>
      <c r="W903" s="6">
        <v>10.199999809265137</v>
      </c>
      <c r="X903" s="6">
        <v>217.22007751464844</v>
      </c>
      <c r="Y903" s="6">
        <v>87.734367370605469</v>
      </c>
      <c r="Z903" s="6">
        <v>594.93133544921875</v>
      </c>
      <c r="AA903" s="6">
        <v>78.5</v>
      </c>
      <c r="AB903" s="6">
        <v>130.41351318359375</v>
      </c>
      <c r="AC903" s="6">
        <v>59.425712585449219</v>
      </c>
      <c r="AD903" s="6">
        <v>1774.4149169921875</v>
      </c>
      <c r="AE903" s="6">
        <v>3208.029052734375</v>
      </c>
      <c r="AF903" s="6">
        <v>189.790283203125</v>
      </c>
      <c r="AG903" s="6">
        <v>458.90188598632812</v>
      </c>
      <c r="AH903" s="6">
        <v>4.0999999046325684</v>
      </c>
      <c r="AI903" s="6">
        <v>4.8000001907348633</v>
      </c>
      <c r="AJ903" s="6">
        <v>40.697792053222656</v>
      </c>
      <c r="AK903" s="6">
        <v>42.603569030761719</v>
      </c>
      <c r="AL903" s="6">
        <v>1.8584913015365601</v>
      </c>
      <c r="AM903" s="6">
        <v>41.396224975585938</v>
      </c>
      <c r="AN903" s="6">
        <v>2323.50244140625</v>
      </c>
      <c r="AO903" s="6">
        <v>33.799999237060547</v>
      </c>
      <c r="AP903" s="6">
        <v>20</v>
      </c>
      <c r="AQ903" s="6">
        <v>244.38099670410156</v>
      </c>
      <c r="AR903" s="6">
        <v>9.6999998092651367</v>
      </c>
      <c r="AS903" s="6">
        <v>2.8220994472503662</v>
      </c>
      <c r="AT903" s="6">
        <v>11</v>
      </c>
      <c r="AU903" s="6">
        <v>178.36737060546875</v>
      </c>
      <c r="AV903" s="28">
        <f t="shared" si="90"/>
        <v>14706.222614884377</v>
      </c>
      <c r="AW903" s="28"/>
      <c r="AX903" s="7">
        <v>885</v>
      </c>
      <c r="AY903" s="7">
        <f t="shared" si="88"/>
        <v>14706.222614884377</v>
      </c>
      <c r="AZ903" s="7">
        <f t="shared" si="91"/>
        <v>14046.776261404157</v>
      </c>
      <c r="BA903" s="30">
        <f t="shared" si="92"/>
        <v>874</v>
      </c>
      <c r="BB903" s="31">
        <f t="shared" si="93"/>
        <v>0.8873096446700508</v>
      </c>
    </row>
    <row r="904" spans="1:54" x14ac:dyDescent="0.25">
      <c r="A904" s="10">
        <f t="shared" si="89"/>
        <v>8</v>
      </c>
      <c r="C904" s="5">
        <v>34577</v>
      </c>
      <c r="D904" s="6">
        <v>43.686679840087891</v>
      </c>
      <c r="E904" s="6">
        <v>11.944960594177246</v>
      </c>
      <c r="F904" s="6">
        <v>10.09778881072998</v>
      </c>
      <c r="G904" s="6">
        <v>406.13809204101562</v>
      </c>
      <c r="H904" s="6">
        <v>18.600000381469727</v>
      </c>
      <c r="I904" s="6">
        <v>1</v>
      </c>
      <c r="J904" s="6">
        <v>899.198974609375</v>
      </c>
      <c r="K904" s="6">
        <v>232.63116455078125</v>
      </c>
      <c r="L904" s="6">
        <v>4</v>
      </c>
      <c r="M904" s="6">
        <v>18.299999237060547</v>
      </c>
      <c r="N904" s="6">
        <v>9.9155158996582031</v>
      </c>
      <c r="O904" s="6">
        <v>230.39999389648437</v>
      </c>
      <c r="P904" s="6">
        <v>1457.4378662109375</v>
      </c>
      <c r="Q904" s="6">
        <v>83</v>
      </c>
      <c r="R904" s="6">
        <v>67</v>
      </c>
      <c r="S904" s="6">
        <v>436.90283203125</v>
      </c>
      <c r="T904" s="6">
        <v>4</v>
      </c>
      <c r="U904" s="6">
        <v>306.5458984375</v>
      </c>
      <c r="V904" s="6">
        <v>0.20000000298023224</v>
      </c>
      <c r="W904" s="6">
        <v>10.199999809265137</v>
      </c>
      <c r="X904" s="6">
        <v>165.09379577636719</v>
      </c>
      <c r="Y904" s="6">
        <v>92.801643371582031</v>
      </c>
      <c r="Z904" s="6">
        <v>403.32742309570312</v>
      </c>
      <c r="AA904" s="6">
        <v>78.5</v>
      </c>
      <c r="AB904" s="6">
        <v>120</v>
      </c>
      <c r="AC904" s="6">
        <v>44.539772033691406</v>
      </c>
      <c r="AD904" s="6">
        <v>1683.328369140625</v>
      </c>
      <c r="AE904" s="6">
        <v>2888.232421875</v>
      </c>
      <c r="AF904" s="6">
        <v>150.13385009765625</v>
      </c>
      <c r="AG904" s="6">
        <v>209.01780700683594</v>
      </c>
      <c r="AH904" s="6">
        <v>4.0999999046325684</v>
      </c>
      <c r="AI904" s="6">
        <v>4.8000001907348633</v>
      </c>
      <c r="AJ904" s="6">
        <v>24.185115814208984</v>
      </c>
      <c r="AK904" s="6">
        <v>37</v>
      </c>
      <c r="AL904" s="6">
        <v>0.60000002384185791</v>
      </c>
      <c r="AM904" s="6">
        <v>35.026859283447266</v>
      </c>
      <c r="AN904" s="6">
        <v>1627.7208251953125</v>
      </c>
      <c r="AO904" s="6">
        <v>33.799999237060547</v>
      </c>
      <c r="AP904" s="6">
        <v>20</v>
      </c>
      <c r="AQ904" s="6">
        <v>129.28804016113281</v>
      </c>
      <c r="AR904" s="6">
        <v>9.6999998092651367</v>
      </c>
      <c r="AS904" s="6">
        <v>0.60000002384185791</v>
      </c>
      <c r="AT904" s="6">
        <v>11</v>
      </c>
      <c r="AU904" s="6">
        <v>176.73793029785156</v>
      </c>
      <c r="AV904" s="28">
        <f t="shared" si="90"/>
        <v>12200.733618691564</v>
      </c>
      <c r="AW904" s="28"/>
      <c r="AX904" s="7">
        <v>886</v>
      </c>
      <c r="AY904" s="7">
        <f t="shared" si="88"/>
        <v>12200.733618691564</v>
      </c>
      <c r="AZ904" s="7">
        <f t="shared" si="91"/>
        <v>14033.070899918675</v>
      </c>
      <c r="BA904" s="30">
        <f t="shared" si="92"/>
        <v>875</v>
      </c>
      <c r="BB904" s="31">
        <f t="shared" si="93"/>
        <v>0.8883248730964467</v>
      </c>
    </row>
    <row r="905" spans="1:54" x14ac:dyDescent="0.25">
      <c r="A905" s="10">
        <f t="shared" si="89"/>
        <v>9</v>
      </c>
      <c r="C905" s="5">
        <v>34607</v>
      </c>
      <c r="D905" s="6">
        <v>20.14579963684082</v>
      </c>
      <c r="E905" s="6">
        <v>10.065934181213379</v>
      </c>
      <c r="F905" s="6">
        <v>10.048789024353027</v>
      </c>
      <c r="G905" s="6">
        <v>323.64208984375</v>
      </c>
      <c r="H905" s="6">
        <v>18.600000381469727</v>
      </c>
      <c r="I905" s="6">
        <v>1</v>
      </c>
      <c r="J905" s="6">
        <v>751.563720703125</v>
      </c>
      <c r="K905" s="6">
        <v>179.91390991210937</v>
      </c>
      <c r="L905" s="6">
        <v>4</v>
      </c>
      <c r="M905" s="6">
        <v>18.299999237060547</v>
      </c>
      <c r="N905" s="6">
        <v>9.8000001907348633</v>
      </c>
      <c r="O905" s="6">
        <v>230.39999389648437</v>
      </c>
      <c r="P905" s="6">
        <v>1423.6307373046875</v>
      </c>
      <c r="Q905" s="6">
        <v>83</v>
      </c>
      <c r="R905" s="6">
        <v>67</v>
      </c>
      <c r="S905" s="6">
        <v>391.29611206054687</v>
      </c>
      <c r="T905" s="6">
        <v>4</v>
      </c>
      <c r="U905" s="6">
        <v>280.76303100585937</v>
      </c>
      <c r="V905" s="6">
        <v>0.20000000298023224</v>
      </c>
      <c r="W905" s="6">
        <v>10.199999809265137</v>
      </c>
      <c r="X905" s="6">
        <v>115.513916015625</v>
      </c>
      <c r="Y905" s="6">
        <v>90.424858093261719</v>
      </c>
      <c r="Z905" s="6">
        <v>278.74246215820312</v>
      </c>
      <c r="AA905" s="6">
        <v>78.5</v>
      </c>
      <c r="AB905" s="6">
        <v>120</v>
      </c>
      <c r="AC905" s="6">
        <v>33.007240295410156</v>
      </c>
      <c r="AD905" s="6">
        <v>1632.6729736328125</v>
      </c>
      <c r="AE905" s="6">
        <v>2668.38525390625</v>
      </c>
      <c r="AF905" s="6">
        <v>92.287124633789063</v>
      </c>
      <c r="AG905" s="6">
        <v>89.597976684570313</v>
      </c>
      <c r="AH905" s="6">
        <v>4.0999999046325684</v>
      </c>
      <c r="AI905" s="6">
        <v>4.8000001907348633</v>
      </c>
      <c r="AJ905" s="6">
        <v>19.231380462646484</v>
      </c>
      <c r="AK905" s="6">
        <v>37</v>
      </c>
      <c r="AL905" s="6">
        <v>0.60000002384185791</v>
      </c>
      <c r="AM905" s="6">
        <v>31</v>
      </c>
      <c r="AN905" s="6">
        <v>1551.1456298828125</v>
      </c>
      <c r="AO905" s="6">
        <v>33.799999237060547</v>
      </c>
      <c r="AP905" s="6">
        <v>20</v>
      </c>
      <c r="AQ905" s="6">
        <v>99.740242004394531</v>
      </c>
      <c r="AR905" s="6">
        <v>9.6999998092651367</v>
      </c>
      <c r="AS905" s="6">
        <v>0.60000002384185791</v>
      </c>
      <c r="AT905" s="6">
        <v>11</v>
      </c>
      <c r="AU905" s="6">
        <v>180.35110473632812</v>
      </c>
      <c r="AV905" s="28">
        <f t="shared" si="90"/>
        <v>11039.770278885961</v>
      </c>
      <c r="AW905" s="28"/>
      <c r="AX905" s="7">
        <v>887</v>
      </c>
      <c r="AY905" s="7">
        <f t="shared" si="88"/>
        <v>11039.770278885961</v>
      </c>
      <c r="AZ905" s="7">
        <f t="shared" si="91"/>
        <v>14005.098847150803</v>
      </c>
      <c r="BA905" s="30">
        <f t="shared" si="92"/>
        <v>876</v>
      </c>
      <c r="BB905" s="31">
        <f t="shared" si="93"/>
        <v>0.8893401015228426</v>
      </c>
    </row>
    <row r="906" spans="1:54" x14ac:dyDescent="0.25">
      <c r="A906" s="10">
        <f t="shared" si="89"/>
        <v>10</v>
      </c>
      <c r="C906" s="5">
        <v>34638</v>
      </c>
      <c r="D906" s="6">
        <v>11.712360382080078</v>
      </c>
      <c r="E906" s="6">
        <v>10</v>
      </c>
      <c r="F906" s="6">
        <v>10.013518333435059</v>
      </c>
      <c r="G906" s="6">
        <v>296.55844116210937</v>
      </c>
      <c r="H906" s="6">
        <v>28.709199905395508</v>
      </c>
      <c r="I906" s="6">
        <v>1</v>
      </c>
      <c r="J906" s="6">
        <v>736.801513671875</v>
      </c>
      <c r="K906" s="6">
        <v>143.10391235351562</v>
      </c>
      <c r="L906" s="6">
        <v>4</v>
      </c>
      <c r="M906" s="6">
        <v>18.299999237060547</v>
      </c>
      <c r="N906" s="6">
        <v>9.8000001907348633</v>
      </c>
      <c r="O906" s="6">
        <v>230.39999389648437</v>
      </c>
      <c r="P906" s="6">
        <v>1380.53857421875</v>
      </c>
      <c r="Q906" s="6">
        <v>86.814247131347656</v>
      </c>
      <c r="R906" s="6">
        <v>66</v>
      </c>
      <c r="S906" s="6">
        <v>235.41957092285156</v>
      </c>
      <c r="T906" s="6">
        <v>4</v>
      </c>
      <c r="U906" s="6">
        <v>259.18051147460938</v>
      </c>
      <c r="V906" s="6">
        <v>0.20000000298023224</v>
      </c>
      <c r="W906" s="6">
        <v>10.199999809265137</v>
      </c>
      <c r="X906" s="6">
        <v>112.5394287109375</v>
      </c>
      <c r="Y906" s="6">
        <v>90.146041870117188</v>
      </c>
      <c r="Z906" s="6">
        <v>234.30252075195312</v>
      </c>
      <c r="AA906" s="6">
        <v>78.5</v>
      </c>
      <c r="AB906" s="6">
        <v>120</v>
      </c>
      <c r="AC906" s="6">
        <v>23.736440658569336</v>
      </c>
      <c r="AD906" s="6">
        <v>1648.9993896484375</v>
      </c>
      <c r="AE906" s="6">
        <v>2432.260009765625</v>
      </c>
      <c r="AF906" s="6">
        <v>39.754055023193359</v>
      </c>
      <c r="AG906" s="6">
        <v>53.238380432128906</v>
      </c>
      <c r="AH906" s="6">
        <v>4.0999999046325684</v>
      </c>
      <c r="AI906" s="6">
        <v>18.550270080566406</v>
      </c>
      <c r="AJ906" s="6">
        <v>6.5999999046325684</v>
      </c>
      <c r="AK906" s="6">
        <v>37</v>
      </c>
      <c r="AL906" s="6">
        <v>0.60000002384185791</v>
      </c>
      <c r="AM906" s="6">
        <v>31</v>
      </c>
      <c r="AN906" s="6">
        <v>1373.6292724609375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0.60000002384185791</v>
      </c>
      <c r="AT906" s="6">
        <v>11</v>
      </c>
      <c r="AU906" s="6">
        <v>172.87045288085937</v>
      </c>
      <c r="AV906" s="28">
        <f t="shared" si="90"/>
        <v>10175.678103879094</v>
      </c>
      <c r="AW906" s="28"/>
      <c r="AX906" s="7">
        <v>888</v>
      </c>
      <c r="AY906" s="7">
        <f t="shared" si="88"/>
        <v>10175.678103879094</v>
      </c>
      <c r="AZ906" s="7">
        <f t="shared" si="91"/>
        <v>13982.352358579636</v>
      </c>
      <c r="BA906" s="30">
        <f t="shared" si="92"/>
        <v>877</v>
      </c>
      <c r="BB906" s="31">
        <f t="shared" si="93"/>
        <v>0.89035532994923861</v>
      </c>
    </row>
    <row r="907" spans="1:54" x14ac:dyDescent="0.25">
      <c r="A907" s="10">
        <f t="shared" si="89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286.83938598632813</v>
      </c>
      <c r="H907" s="6">
        <v>18.600000381469727</v>
      </c>
      <c r="I907" s="6">
        <v>1</v>
      </c>
      <c r="J907" s="6">
        <v>708.40216064453125</v>
      </c>
      <c r="K907" s="6">
        <v>142.80345153808594</v>
      </c>
      <c r="L907" s="6">
        <v>4</v>
      </c>
      <c r="M907" s="6">
        <v>24.428176879882813</v>
      </c>
      <c r="N907" s="6">
        <v>9.8000001907348633</v>
      </c>
      <c r="O907" s="6">
        <v>230.39999389648437</v>
      </c>
      <c r="P907" s="6">
        <v>1383.93017578125</v>
      </c>
      <c r="Q907" s="6">
        <v>93.093856811523438</v>
      </c>
      <c r="R907" s="6">
        <v>64</v>
      </c>
      <c r="S907" s="6">
        <v>269.94091796875</v>
      </c>
      <c r="T907" s="6">
        <v>4</v>
      </c>
      <c r="U907" s="6">
        <v>256.3951416015625</v>
      </c>
      <c r="V907" s="6">
        <v>12.395429611206055</v>
      </c>
      <c r="W907" s="6">
        <v>10.688626289367676</v>
      </c>
      <c r="X907" s="6">
        <v>144.92584228515625</v>
      </c>
      <c r="Y907" s="6">
        <v>90.018341064453125</v>
      </c>
      <c r="Z907" s="6">
        <v>238.99966430664062</v>
      </c>
      <c r="AA907" s="6">
        <v>78.5</v>
      </c>
      <c r="AB907" s="6">
        <v>120</v>
      </c>
      <c r="AC907" s="6">
        <v>17.5</v>
      </c>
      <c r="AD907" s="6">
        <v>1665.247802734375</v>
      </c>
      <c r="AE907" s="6">
        <v>2469.8447265625</v>
      </c>
      <c r="AF907" s="6">
        <v>15.710597038269043</v>
      </c>
      <c r="AG907" s="6">
        <v>46.846221923828125</v>
      </c>
      <c r="AH907" s="6">
        <v>4.0999999046325684</v>
      </c>
      <c r="AI907" s="6">
        <v>110.91281127929687</v>
      </c>
      <c r="AJ907" s="6">
        <v>6.5999999046325684</v>
      </c>
      <c r="AK907" s="6">
        <v>37</v>
      </c>
      <c r="AL907" s="6">
        <v>2.2785367965698242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129.26321411132812</v>
      </c>
      <c r="AR907" s="6">
        <v>9.6999998092651367</v>
      </c>
      <c r="AS907" s="6">
        <v>4.7667531967163086</v>
      </c>
      <c r="AT907" s="6">
        <v>11</v>
      </c>
      <c r="AU907" s="6">
        <v>173.84968566894531</v>
      </c>
      <c r="AV907" s="28">
        <f t="shared" si="90"/>
        <v>10321.306928634644</v>
      </c>
      <c r="AW907" s="28"/>
      <c r="AX907" s="7">
        <v>889</v>
      </c>
      <c r="AY907" s="7">
        <f t="shared" si="88"/>
        <v>10321.306928634644</v>
      </c>
      <c r="AZ907" s="7">
        <f t="shared" si="91"/>
        <v>13956.605384588242</v>
      </c>
      <c r="BA907" s="30">
        <f t="shared" si="92"/>
        <v>878</v>
      </c>
      <c r="BB907" s="31">
        <f t="shared" si="93"/>
        <v>0.8913705583756345</v>
      </c>
    </row>
    <row r="908" spans="1:54" x14ac:dyDescent="0.25">
      <c r="A908" s="10">
        <f t="shared" si="89"/>
        <v>12</v>
      </c>
      <c r="C908" s="5">
        <v>34699</v>
      </c>
      <c r="D908" s="6">
        <v>17.886165618896484</v>
      </c>
      <c r="E908" s="6">
        <v>19.903152465820313</v>
      </c>
      <c r="F908" s="6">
        <v>10.548320770263672</v>
      </c>
      <c r="G908" s="6">
        <v>251</v>
      </c>
      <c r="H908" s="6">
        <v>191.28244018554687</v>
      </c>
      <c r="I908" s="6">
        <v>16.596220016479492</v>
      </c>
      <c r="J908" s="6">
        <v>699.13006591796875</v>
      </c>
      <c r="K908" s="6">
        <v>150.36552429199219</v>
      </c>
      <c r="L908" s="6">
        <v>4</v>
      </c>
      <c r="M908" s="6">
        <v>18.299999237060547</v>
      </c>
      <c r="N908" s="6">
        <v>10.540210723876953</v>
      </c>
      <c r="O908" s="6">
        <v>248.24259948730469</v>
      </c>
      <c r="P908" s="6">
        <v>1400.697998046875</v>
      </c>
      <c r="Q908" s="6">
        <v>83</v>
      </c>
      <c r="R908" s="6">
        <v>50</v>
      </c>
      <c r="S908" s="6">
        <v>354.69683837890625</v>
      </c>
      <c r="T908" s="6">
        <v>4</v>
      </c>
      <c r="U908" s="6">
        <v>248.66374206542969</v>
      </c>
      <c r="V908" s="6">
        <v>26.379261016845703</v>
      </c>
      <c r="W908" s="6">
        <v>10.199999809265137</v>
      </c>
      <c r="X908" s="6">
        <v>160.54644775390625</v>
      </c>
      <c r="Y908" s="6">
        <v>77.660049438476563</v>
      </c>
      <c r="Z908" s="6">
        <v>246.5372314453125</v>
      </c>
      <c r="AA908" s="6">
        <v>117.86256408691406</v>
      </c>
      <c r="AB908" s="6">
        <v>120</v>
      </c>
      <c r="AC908" s="6">
        <v>21.521184921264648</v>
      </c>
      <c r="AD908" s="6">
        <v>1700.903564453125</v>
      </c>
      <c r="AE908" s="6">
        <v>2626.684326171875</v>
      </c>
      <c r="AF908" s="6">
        <v>12.199999809265137</v>
      </c>
      <c r="AG908" s="6">
        <v>45.400001525878906</v>
      </c>
      <c r="AH908" s="6">
        <v>4.0999999046325684</v>
      </c>
      <c r="AI908" s="6">
        <v>4.8000001907348633</v>
      </c>
      <c r="AJ908" s="6">
        <v>49.572189331054687</v>
      </c>
      <c r="AK908" s="6">
        <v>37</v>
      </c>
      <c r="AL908" s="6">
        <v>5.2685022354125977</v>
      </c>
      <c r="AM908" s="6">
        <v>31.204753875732422</v>
      </c>
      <c r="AN908" s="6">
        <v>1354.0458984375</v>
      </c>
      <c r="AO908" s="6">
        <v>44</v>
      </c>
      <c r="AP908" s="6">
        <v>26.763111114501953</v>
      </c>
      <c r="AQ908" s="6">
        <v>275.5546875</v>
      </c>
      <c r="AR908" s="6">
        <v>9.6999998092651367</v>
      </c>
      <c r="AS908" s="6">
        <v>9.9324254989624023</v>
      </c>
      <c r="AT908" s="6">
        <v>11</v>
      </c>
      <c r="AU908" s="6">
        <v>172.39920043945312</v>
      </c>
      <c r="AV908" s="28">
        <f t="shared" si="90"/>
        <v>10980.0886759758</v>
      </c>
      <c r="AW908" s="28"/>
      <c r="AX908" s="7">
        <v>890</v>
      </c>
      <c r="AY908" s="7">
        <f t="shared" si="88"/>
        <v>10980.0886759758</v>
      </c>
      <c r="AZ908" s="7">
        <f t="shared" si="91"/>
        <v>13956.011425971987</v>
      </c>
      <c r="BA908" s="30">
        <f t="shared" si="92"/>
        <v>879</v>
      </c>
      <c r="BB908" s="31">
        <f t="shared" si="93"/>
        <v>0.89238578680203051</v>
      </c>
    </row>
    <row r="909" spans="1:54" x14ac:dyDescent="0.25">
      <c r="A909" s="10">
        <f t="shared" si="89"/>
        <v>1</v>
      </c>
      <c r="C909" s="5">
        <v>34730</v>
      </c>
      <c r="D909" s="6">
        <v>477.07952880859375</v>
      </c>
      <c r="E909" s="6">
        <v>57.365192413330078</v>
      </c>
      <c r="F909" s="6">
        <v>45.283206939697266</v>
      </c>
      <c r="G909" s="6">
        <v>600</v>
      </c>
      <c r="H909" s="6">
        <v>277.51535034179687</v>
      </c>
      <c r="I909" s="6">
        <v>102.97579193115234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10.84929370880127</v>
      </c>
      <c r="O909" s="6">
        <v>265.13980102539062</v>
      </c>
      <c r="P909" s="6">
        <v>1626.3577880859375</v>
      </c>
      <c r="Q909" s="6">
        <v>90.98370361328125</v>
      </c>
      <c r="R909" s="6">
        <v>62</v>
      </c>
      <c r="S909" s="6">
        <v>356</v>
      </c>
      <c r="T909" s="6">
        <v>25</v>
      </c>
      <c r="U909" s="6">
        <v>275.69186401367187</v>
      </c>
      <c r="V909" s="6">
        <v>68.241630554199219</v>
      </c>
      <c r="W909" s="6">
        <v>10.199999809265137</v>
      </c>
      <c r="X909" s="6">
        <v>217.22145080566406</v>
      </c>
      <c r="Y909" s="6">
        <v>72</v>
      </c>
      <c r="Z909" s="6">
        <v>432.4049072265625</v>
      </c>
      <c r="AA909" s="6">
        <v>181.2353515625</v>
      </c>
      <c r="AB909" s="6">
        <v>120</v>
      </c>
      <c r="AC909" s="6">
        <v>74.591484069824219</v>
      </c>
      <c r="AD909" s="6">
        <v>1879.720947265625</v>
      </c>
      <c r="AE909" s="6">
        <v>2848.379638671875</v>
      </c>
      <c r="AF909" s="6">
        <v>104.76890563964844</v>
      </c>
      <c r="AG909" s="6">
        <v>203.98690795898437</v>
      </c>
      <c r="AH909" s="6">
        <v>4.0999999046325684</v>
      </c>
      <c r="AI909" s="6">
        <v>4.8000001907348633</v>
      </c>
      <c r="AJ909" s="6">
        <v>65.599998474121094</v>
      </c>
      <c r="AK909" s="6">
        <v>43.274959564208984</v>
      </c>
      <c r="AL909" s="6">
        <v>8.9995603561401367</v>
      </c>
      <c r="AM909" s="6">
        <v>42.307659149169922</v>
      </c>
      <c r="AN909" s="6">
        <v>3461.771240234375</v>
      </c>
      <c r="AO909" s="6">
        <v>44</v>
      </c>
      <c r="AP909" s="6">
        <v>34.872463226318359</v>
      </c>
      <c r="AQ909" s="6">
        <v>425.06460571289062</v>
      </c>
      <c r="AR909" s="6">
        <v>9.6999998092651367</v>
      </c>
      <c r="AS909" s="6">
        <v>9.1630125045776367</v>
      </c>
      <c r="AT909" s="6">
        <v>36.122623443603516</v>
      </c>
      <c r="AU909" s="6">
        <v>181.45558166503906</v>
      </c>
      <c r="AV909" s="28">
        <f t="shared" si="90"/>
        <v>16419.629977703094</v>
      </c>
      <c r="AW909" s="28"/>
      <c r="AX909" s="7">
        <v>891</v>
      </c>
      <c r="AY909" s="7">
        <f t="shared" si="88"/>
        <v>16419.629977703094</v>
      </c>
      <c r="AZ909" s="7">
        <f t="shared" si="91"/>
        <v>13944.313645914197</v>
      </c>
      <c r="BA909" s="30">
        <f t="shared" si="92"/>
        <v>880</v>
      </c>
      <c r="BB909" s="31">
        <f t="shared" si="93"/>
        <v>0.89340101522842641</v>
      </c>
    </row>
    <row r="910" spans="1:54" x14ac:dyDescent="0.25">
      <c r="A910" s="10">
        <f t="shared" si="89"/>
        <v>2</v>
      </c>
      <c r="C910" s="5">
        <v>34758</v>
      </c>
      <c r="D910" s="6">
        <v>519.1199951171875</v>
      </c>
      <c r="E910" s="6">
        <v>57.736690521240234</v>
      </c>
      <c r="F910" s="6">
        <v>78.210319519042969</v>
      </c>
      <c r="G910" s="6">
        <v>554.129150390625</v>
      </c>
      <c r="H910" s="6">
        <v>267.6258544921875</v>
      </c>
      <c r="I910" s="6">
        <v>102.95725250244141</v>
      </c>
      <c r="J910" s="6">
        <v>1225.01904296875</v>
      </c>
      <c r="K910" s="6">
        <v>547.45001220703125</v>
      </c>
      <c r="L910" s="6">
        <v>4</v>
      </c>
      <c r="M910" s="6">
        <v>18.299999237060547</v>
      </c>
      <c r="N910" s="6">
        <v>10.842242240905762</v>
      </c>
      <c r="O910" s="6">
        <v>292.66079711914062</v>
      </c>
      <c r="P910" s="6">
        <v>1690</v>
      </c>
      <c r="Q910" s="6">
        <v>96.66302490234375</v>
      </c>
      <c r="R910" s="6">
        <v>62</v>
      </c>
      <c r="S910" s="6">
        <v>309</v>
      </c>
      <c r="T910" s="6">
        <v>25</v>
      </c>
      <c r="U910" s="6">
        <v>291.32412719726562</v>
      </c>
      <c r="V910" s="6">
        <v>113.82469940185547</v>
      </c>
      <c r="W910" s="6">
        <v>10.199999809265137</v>
      </c>
      <c r="X910" s="6">
        <v>250.95599365234375</v>
      </c>
      <c r="Y910" s="6">
        <v>72</v>
      </c>
      <c r="Z910" s="6">
        <v>488.46530151367187</v>
      </c>
      <c r="AA910" s="6">
        <v>153.38307189941406</v>
      </c>
      <c r="AB910" s="6">
        <v>155.75411987304688</v>
      </c>
      <c r="AC910" s="6">
        <v>87.714385986328125</v>
      </c>
      <c r="AD910" s="6">
        <v>1950</v>
      </c>
      <c r="AE910" s="6">
        <v>2324.99658203125</v>
      </c>
      <c r="AF910" s="6">
        <v>144.6871337890625</v>
      </c>
      <c r="AG910" s="6">
        <v>303.94281005859375</v>
      </c>
      <c r="AH910" s="6">
        <v>4.0999999046325684</v>
      </c>
      <c r="AI910" s="6">
        <v>91.172111511230469</v>
      </c>
      <c r="AJ910" s="6">
        <v>65.599998474121094</v>
      </c>
      <c r="AK910" s="6">
        <v>37</v>
      </c>
      <c r="AL910" s="6">
        <v>12.971591949462891</v>
      </c>
      <c r="AM910" s="6">
        <v>36.746780395507813</v>
      </c>
      <c r="AN910" s="6">
        <v>3407.090576171875</v>
      </c>
      <c r="AO910" s="6">
        <v>33.799999237060547</v>
      </c>
      <c r="AP910" s="6">
        <v>20</v>
      </c>
      <c r="AQ910" s="6">
        <v>538.25701904296875</v>
      </c>
      <c r="AR910" s="6">
        <v>9.6999998092651367</v>
      </c>
      <c r="AS910" s="6">
        <v>8.8393802642822266</v>
      </c>
      <c r="AT910" s="6">
        <v>66.770858764648437</v>
      </c>
      <c r="AU910" s="6">
        <v>206</v>
      </c>
      <c r="AV910" s="28">
        <f t="shared" si="90"/>
        <v>16746.010921955109</v>
      </c>
      <c r="AW910" s="28"/>
      <c r="AX910" s="7">
        <v>892</v>
      </c>
      <c r="AY910" s="7">
        <f t="shared" si="88"/>
        <v>16746.010921955109</v>
      </c>
      <c r="AZ910" s="7">
        <f t="shared" si="91"/>
        <v>13911.299888089299</v>
      </c>
      <c r="BA910" s="30">
        <f t="shared" si="92"/>
        <v>881</v>
      </c>
      <c r="BB910" s="31">
        <f t="shared" si="93"/>
        <v>0.89441624365482231</v>
      </c>
    </row>
    <row r="911" spans="1:54" x14ac:dyDescent="0.25">
      <c r="A911" s="10">
        <f t="shared" si="89"/>
        <v>3</v>
      </c>
      <c r="C911" s="5">
        <v>34789</v>
      </c>
      <c r="D911" s="6">
        <v>890.822021484375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102.90395355224609</v>
      </c>
      <c r="J911" s="6">
        <v>1658.8709716796875</v>
      </c>
      <c r="K911" s="6">
        <v>117.6287841796875</v>
      </c>
      <c r="L911" s="6">
        <v>162.25306701660156</v>
      </c>
      <c r="M911" s="6">
        <v>18.299999237060547</v>
      </c>
      <c r="N911" s="6">
        <v>10.80852222442627</v>
      </c>
      <c r="O911" s="6">
        <v>323.76727294921875</v>
      </c>
      <c r="P911" s="6">
        <v>1690</v>
      </c>
      <c r="Q911" s="6">
        <v>103.71003723144531</v>
      </c>
      <c r="R911" s="6">
        <v>64</v>
      </c>
      <c r="S911" s="6">
        <v>570</v>
      </c>
      <c r="T911" s="6">
        <v>45</v>
      </c>
      <c r="U911" s="6">
        <v>359.62078857421875</v>
      </c>
      <c r="V911" s="6">
        <v>234.31900024414062</v>
      </c>
      <c r="W911" s="6">
        <v>10.199999809265137</v>
      </c>
      <c r="X911" s="6">
        <v>301.29998779296875</v>
      </c>
      <c r="Y911" s="6">
        <v>72</v>
      </c>
      <c r="Z911" s="6">
        <v>657.4371337890625</v>
      </c>
      <c r="AA911" s="6">
        <v>171.02352905273438</v>
      </c>
      <c r="AB911" s="6">
        <v>142.93453979492187</v>
      </c>
      <c r="AC911" s="6">
        <v>114.50037384033203</v>
      </c>
      <c r="AD911" s="6">
        <v>2017.9853515625</v>
      </c>
      <c r="AE911" s="6">
        <v>2936</v>
      </c>
      <c r="AF911" s="6">
        <v>193</v>
      </c>
      <c r="AG911" s="6">
        <v>566.8016357421875</v>
      </c>
      <c r="AH911" s="6">
        <v>4.1583147048950195</v>
      </c>
      <c r="AI911" s="6">
        <v>120.34951019287109</v>
      </c>
      <c r="AJ911" s="6">
        <v>65.599998474121094</v>
      </c>
      <c r="AK911" s="6">
        <v>41.170276641845703</v>
      </c>
      <c r="AL911" s="6">
        <v>0.60000002384185791</v>
      </c>
      <c r="AM911" s="6">
        <v>47.390281677246094</v>
      </c>
      <c r="AN911" s="6">
        <v>4309.32470703125</v>
      </c>
      <c r="AO911" s="6">
        <v>39.185146331787109</v>
      </c>
      <c r="AP911" s="6">
        <v>20</v>
      </c>
      <c r="AQ911" s="6">
        <v>507.41854858398437</v>
      </c>
      <c r="AR911" s="6">
        <v>11.800000190734863</v>
      </c>
      <c r="AS911" s="6">
        <v>10.538647651672363</v>
      </c>
      <c r="AT911" s="6">
        <v>66.627647399902344</v>
      </c>
      <c r="AU911" s="6">
        <v>181.10614013671875</v>
      </c>
      <c r="AV911" s="28">
        <f t="shared" si="90"/>
        <v>20096.156201004982</v>
      </c>
      <c r="AW911" s="28"/>
      <c r="AX911" s="7">
        <v>893</v>
      </c>
      <c r="AY911" s="7">
        <f t="shared" si="88"/>
        <v>20096.156201004982</v>
      </c>
      <c r="AZ911" s="7">
        <f t="shared" si="91"/>
        <v>13886.812193393707</v>
      </c>
      <c r="BA911" s="30">
        <f t="shared" si="92"/>
        <v>882</v>
      </c>
      <c r="BB911" s="31">
        <f t="shared" si="93"/>
        <v>0.89543147208121832</v>
      </c>
    </row>
    <row r="912" spans="1:54" x14ac:dyDescent="0.25">
      <c r="A912" s="10">
        <f t="shared" si="89"/>
        <v>4</v>
      </c>
      <c r="C912" s="5">
        <v>34819</v>
      </c>
      <c r="D912" s="6">
        <v>902.08563232421875</v>
      </c>
      <c r="E912" s="6">
        <v>84.839981079101563</v>
      </c>
      <c r="F912" s="6">
        <v>112.58263397216797</v>
      </c>
      <c r="G912" s="6">
        <v>758.24249267578125</v>
      </c>
      <c r="H912" s="6">
        <v>297.55926513671875</v>
      </c>
      <c r="I912" s="6">
        <v>102.85502624511719</v>
      </c>
      <c r="J912" s="6">
        <v>1898.12939453125</v>
      </c>
      <c r="K912" s="6">
        <v>50.809471130371094</v>
      </c>
      <c r="L912" s="6">
        <v>304</v>
      </c>
      <c r="M912" s="6">
        <v>18.299999237060547</v>
      </c>
      <c r="N912" s="6">
        <v>10.728107452392578</v>
      </c>
      <c r="O912" s="6">
        <v>293.35205078125</v>
      </c>
      <c r="P912" s="6">
        <v>1690</v>
      </c>
      <c r="Q912" s="6">
        <v>107.55982971191406</v>
      </c>
      <c r="R912" s="6">
        <v>65</v>
      </c>
      <c r="S912" s="6">
        <v>798.39031982421875</v>
      </c>
      <c r="T912" s="6">
        <v>37.787563323974609</v>
      </c>
      <c r="U912" s="6">
        <v>359.20440673828125</v>
      </c>
      <c r="V912" s="6">
        <v>347.95703125</v>
      </c>
      <c r="W912" s="6">
        <v>10.199999809265137</v>
      </c>
      <c r="X912" s="6">
        <v>301.09646606445312</v>
      </c>
      <c r="Y912" s="6">
        <v>77.089187622070313</v>
      </c>
      <c r="Z912" s="6">
        <v>681.83929443359375</v>
      </c>
      <c r="AA912" s="6">
        <v>78.5</v>
      </c>
      <c r="AB912" s="6">
        <v>120</v>
      </c>
      <c r="AC912" s="6">
        <v>135.3531494140625</v>
      </c>
      <c r="AD912" s="6">
        <v>2202.7744140625</v>
      </c>
      <c r="AE912" s="6">
        <v>3111.668212890625</v>
      </c>
      <c r="AF912" s="6">
        <v>197.81982421875</v>
      </c>
      <c r="AG912" s="6">
        <v>519.6151123046875</v>
      </c>
      <c r="AH912" s="6">
        <v>4.1363587379455566</v>
      </c>
      <c r="AI912" s="6">
        <v>147.22235107421875</v>
      </c>
      <c r="AJ912" s="6">
        <v>65.599998474121094</v>
      </c>
      <c r="AK912" s="6">
        <v>57.841377258300781</v>
      </c>
      <c r="AL912" s="6">
        <v>20.642229080200195</v>
      </c>
      <c r="AM912" s="6">
        <v>53.792373657226563</v>
      </c>
      <c r="AN912" s="6">
        <v>4507.21728515625</v>
      </c>
      <c r="AO912" s="6">
        <v>33.799999237060547</v>
      </c>
      <c r="AP912" s="6">
        <v>40.014621734619141</v>
      </c>
      <c r="AQ912" s="6">
        <v>475.87969970703125</v>
      </c>
      <c r="AR912" s="6">
        <v>9.6999998092651367</v>
      </c>
      <c r="AS912" s="6">
        <v>33.692829132080078</v>
      </c>
      <c r="AT912" s="6">
        <v>22.796747207641602</v>
      </c>
      <c r="AU912" s="6">
        <v>206</v>
      </c>
      <c r="AV912" s="28">
        <f t="shared" si="90"/>
        <v>21353.674736499786</v>
      </c>
      <c r="AW912" s="28"/>
      <c r="AX912" s="7">
        <v>894</v>
      </c>
      <c r="AY912" s="7">
        <f t="shared" si="88"/>
        <v>21353.674736499786</v>
      </c>
      <c r="AZ912" s="7">
        <f t="shared" si="91"/>
        <v>13881.566778659821</v>
      </c>
      <c r="BA912" s="30">
        <f t="shared" si="92"/>
        <v>883</v>
      </c>
      <c r="BB912" s="31">
        <f t="shared" si="93"/>
        <v>0.89644670050761421</v>
      </c>
    </row>
    <row r="913" spans="1:54" x14ac:dyDescent="0.25">
      <c r="A913" s="10">
        <f t="shared" si="89"/>
        <v>5</v>
      </c>
      <c r="C913" s="5">
        <v>34850</v>
      </c>
      <c r="D913" s="6">
        <v>869.88458251953125</v>
      </c>
      <c r="E913" s="6">
        <v>125.32755279541016</v>
      </c>
      <c r="F913" s="6">
        <v>79.299446105957031</v>
      </c>
      <c r="G913" s="6">
        <v>930</v>
      </c>
      <c r="H913" s="6">
        <v>156.84454345703125</v>
      </c>
      <c r="I913" s="6">
        <v>102.79373931884766</v>
      </c>
      <c r="J913" s="6">
        <v>1975.4266357421875</v>
      </c>
      <c r="K913" s="6">
        <v>76.597297668457031</v>
      </c>
      <c r="L913" s="6">
        <v>381</v>
      </c>
      <c r="M913" s="6">
        <v>18.299999237060547</v>
      </c>
      <c r="N913" s="6">
        <v>10.541019439697266</v>
      </c>
      <c r="O913" s="6">
        <v>261.4124755859375</v>
      </c>
      <c r="P913" s="6">
        <v>1930</v>
      </c>
      <c r="Q913" s="6">
        <v>109.16484069824219</v>
      </c>
      <c r="R913" s="6">
        <v>66</v>
      </c>
      <c r="S913" s="6">
        <v>970.52496337890625</v>
      </c>
      <c r="T913" s="6">
        <v>4</v>
      </c>
      <c r="U913" s="6">
        <v>182.70797729492187</v>
      </c>
      <c r="V913" s="6">
        <v>364.9024658203125</v>
      </c>
      <c r="W913" s="6">
        <v>10.199999809265137</v>
      </c>
      <c r="X913" s="6">
        <v>43.914257049560547</v>
      </c>
      <c r="Y913" s="6">
        <v>86.36968994140625</v>
      </c>
      <c r="Z913" s="6">
        <v>734.66387939453125</v>
      </c>
      <c r="AA913" s="6">
        <v>78.5</v>
      </c>
      <c r="AB913" s="6">
        <v>120</v>
      </c>
      <c r="AC913" s="6">
        <v>164.75711059570312</v>
      </c>
      <c r="AD913" s="6">
        <v>2187.505126953125</v>
      </c>
      <c r="AE913" s="6">
        <v>3538</v>
      </c>
      <c r="AF913" s="6">
        <v>202.44581604003906</v>
      </c>
      <c r="AG913" s="6">
        <v>523.8951416015625</v>
      </c>
      <c r="AH913" s="6">
        <v>4.0999999046325684</v>
      </c>
      <c r="AI913" s="6">
        <v>145.91273498535156</v>
      </c>
      <c r="AJ913" s="6">
        <v>65.599998474121094</v>
      </c>
      <c r="AK913" s="6">
        <v>57.176204681396484</v>
      </c>
      <c r="AL913" s="6">
        <v>51.364334106445312</v>
      </c>
      <c r="AM913" s="6">
        <v>51.345230102539063</v>
      </c>
      <c r="AN913" s="6">
        <v>4538.78955078125</v>
      </c>
      <c r="AO913" s="6">
        <v>33.799999237060547</v>
      </c>
      <c r="AP913" s="6">
        <v>54.905773162841797</v>
      </c>
      <c r="AQ913" s="6">
        <v>442.000244140625</v>
      </c>
      <c r="AR913" s="6">
        <v>11.800000190734863</v>
      </c>
      <c r="AS913" s="6">
        <v>0.60000002384185791</v>
      </c>
      <c r="AT913" s="6">
        <v>11</v>
      </c>
      <c r="AU913" s="6">
        <v>206</v>
      </c>
      <c r="AV913" s="28">
        <f t="shared" si="90"/>
        <v>21979.372630238533</v>
      </c>
      <c r="AW913" s="28"/>
      <c r="AX913" s="7">
        <v>895</v>
      </c>
      <c r="AY913" s="7">
        <f t="shared" si="88"/>
        <v>21979.372630238533</v>
      </c>
      <c r="AZ913" s="7">
        <f t="shared" si="91"/>
        <v>13854.282136440277</v>
      </c>
      <c r="BA913" s="30">
        <f t="shared" si="92"/>
        <v>884</v>
      </c>
      <c r="BB913" s="31">
        <f t="shared" si="93"/>
        <v>0.89746192893401011</v>
      </c>
    </row>
    <row r="914" spans="1:54" x14ac:dyDescent="0.25">
      <c r="A914" s="10">
        <f t="shared" si="89"/>
        <v>6</v>
      </c>
      <c r="C914" s="5">
        <v>34880</v>
      </c>
      <c r="D914" s="6">
        <v>818.11883544921875</v>
      </c>
      <c r="E914" s="6">
        <v>114.33738708496094</v>
      </c>
      <c r="F914" s="6">
        <v>82.277664184570313</v>
      </c>
      <c r="G914" s="6">
        <v>889.77001953125</v>
      </c>
      <c r="H914" s="6">
        <v>18.600000381469727</v>
      </c>
      <c r="I914" s="6">
        <v>102.74044036865234</v>
      </c>
      <c r="J914" s="6">
        <v>1963.2410888671875</v>
      </c>
      <c r="K914" s="6">
        <v>50.952728271484375</v>
      </c>
      <c r="L914" s="6">
        <v>429.70700073242187</v>
      </c>
      <c r="M914" s="6">
        <v>20.812206268310547</v>
      </c>
      <c r="N914" s="6">
        <v>10.308195114135742</v>
      </c>
      <c r="O914" s="6">
        <v>230.39999389648437</v>
      </c>
      <c r="P914" s="6">
        <v>2019.942138671875</v>
      </c>
      <c r="Q914" s="6">
        <v>107.89047241210937</v>
      </c>
      <c r="R914" s="6">
        <v>66</v>
      </c>
      <c r="S914" s="6">
        <v>975</v>
      </c>
      <c r="T914" s="6">
        <v>4</v>
      </c>
      <c r="U914" s="6">
        <v>130.32086181640625</v>
      </c>
      <c r="V914" s="6">
        <v>326.20751953125</v>
      </c>
      <c r="W914" s="6">
        <v>10.199999809265137</v>
      </c>
      <c r="X914" s="6">
        <v>193.54774475097656</v>
      </c>
      <c r="Y914" s="6">
        <v>95.019996643066406</v>
      </c>
      <c r="Z914" s="6">
        <v>1020.9879760742187</v>
      </c>
      <c r="AA914" s="6">
        <v>78.5</v>
      </c>
      <c r="AB914" s="6">
        <v>298.09005737304687</v>
      </c>
      <c r="AC914" s="6">
        <v>160.64076232910156</v>
      </c>
      <c r="AD914" s="6">
        <v>2132.40869140625</v>
      </c>
      <c r="AE914" s="6">
        <v>3538</v>
      </c>
      <c r="AF914" s="6">
        <v>209.26499938964844</v>
      </c>
      <c r="AG914" s="6">
        <v>860.3240966796875</v>
      </c>
      <c r="AH914" s="6">
        <v>4.0999999046325684</v>
      </c>
      <c r="AI914" s="6">
        <v>144.41609191894531</v>
      </c>
      <c r="AJ914" s="6">
        <v>65.599998474121094</v>
      </c>
      <c r="AK914" s="6">
        <v>51.751010894775391</v>
      </c>
      <c r="AL914" s="6">
        <v>57.142726898193359</v>
      </c>
      <c r="AM914" s="6">
        <v>44.057167053222656</v>
      </c>
      <c r="AN914" s="6">
        <v>4534.16748046875</v>
      </c>
      <c r="AO914" s="6">
        <v>33.799999237060547</v>
      </c>
      <c r="AP914" s="6">
        <v>22.904140472412109</v>
      </c>
      <c r="AQ914" s="6">
        <v>324.01119995117187</v>
      </c>
      <c r="AR914" s="6">
        <v>11.800000190734863</v>
      </c>
      <c r="AS914" s="6">
        <v>0.60000002384185791</v>
      </c>
      <c r="AT914" s="6">
        <v>11</v>
      </c>
      <c r="AU914" s="6">
        <v>217</v>
      </c>
      <c r="AV914" s="28">
        <f t="shared" si="90"/>
        <v>22479.96069252491</v>
      </c>
      <c r="AW914" s="28"/>
      <c r="AX914" s="7">
        <v>896</v>
      </c>
      <c r="AY914" s="7">
        <f t="shared" si="88"/>
        <v>22479.96069252491</v>
      </c>
      <c r="AZ914" s="7">
        <f t="shared" si="91"/>
        <v>13845.254615545273</v>
      </c>
      <c r="BA914" s="30">
        <f t="shared" si="92"/>
        <v>885</v>
      </c>
      <c r="BB914" s="31">
        <f t="shared" si="93"/>
        <v>0.89847715736040612</v>
      </c>
    </row>
    <row r="915" spans="1:54" x14ac:dyDescent="0.25">
      <c r="A915" s="10">
        <f t="shared" si="89"/>
        <v>7</v>
      </c>
      <c r="C915" s="5">
        <v>34911</v>
      </c>
      <c r="D915" s="6">
        <v>758.35443115234375</v>
      </c>
      <c r="E915" s="6">
        <v>85.562454223632812</v>
      </c>
      <c r="F915" s="6">
        <v>81.580360412597656</v>
      </c>
      <c r="G915" s="6">
        <v>829.0880126953125</v>
      </c>
      <c r="H915" s="6">
        <v>74.621986389160156</v>
      </c>
      <c r="I915" s="6">
        <v>100.78993225097656</v>
      </c>
      <c r="J915" s="6">
        <v>1850.7332763671875</v>
      </c>
      <c r="K915" s="6">
        <v>31.858285903930664</v>
      </c>
      <c r="L915" s="6">
        <v>431</v>
      </c>
      <c r="M915" s="6">
        <v>35.4896240234375</v>
      </c>
      <c r="N915" s="6">
        <v>10.036125183105469</v>
      </c>
      <c r="O915" s="6">
        <v>230.39999389648437</v>
      </c>
      <c r="P915" s="6">
        <v>1750.2034912109375</v>
      </c>
      <c r="Q915" s="6">
        <v>106.09161376953125</v>
      </c>
      <c r="R915" s="6">
        <v>67</v>
      </c>
      <c r="S915" s="6">
        <v>950</v>
      </c>
      <c r="T915" s="6">
        <v>4</v>
      </c>
      <c r="U915" s="6">
        <v>295.48455810546875</v>
      </c>
      <c r="V915" s="6">
        <v>241.72099304199219</v>
      </c>
      <c r="W915" s="6">
        <v>10.199999809265137</v>
      </c>
      <c r="X915" s="6">
        <v>300.474853515625</v>
      </c>
      <c r="Y915" s="6">
        <v>104.01399993896484</v>
      </c>
      <c r="Z915" s="6">
        <v>1024</v>
      </c>
      <c r="AA915" s="6">
        <v>78.5</v>
      </c>
      <c r="AB915" s="6">
        <v>410.01077270507812</v>
      </c>
      <c r="AC915" s="6">
        <v>147.02433776855469</v>
      </c>
      <c r="AD915" s="6">
        <v>1772.619873046875</v>
      </c>
      <c r="AE915" s="6">
        <v>3538</v>
      </c>
      <c r="AF915" s="6">
        <v>209.00039672851562</v>
      </c>
      <c r="AG915" s="6">
        <v>848.86822509765625</v>
      </c>
      <c r="AH915" s="6">
        <v>4.0999999046325684</v>
      </c>
      <c r="AI915" s="6">
        <v>4.8000001907348633</v>
      </c>
      <c r="AJ915" s="6">
        <v>65.599998474121094</v>
      </c>
      <c r="AK915" s="6">
        <v>43.429645538330078</v>
      </c>
      <c r="AL915" s="6">
        <v>38.691093444824219</v>
      </c>
      <c r="AM915" s="6">
        <v>37.317703247070313</v>
      </c>
      <c r="AN915" s="6">
        <v>4277.54296875</v>
      </c>
      <c r="AO915" s="6">
        <v>33.799999237060547</v>
      </c>
      <c r="AP915" s="6">
        <v>20</v>
      </c>
      <c r="AQ915" s="6">
        <v>174.51411437988281</v>
      </c>
      <c r="AR915" s="6">
        <v>11.800000190734863</v>
      </c>
      <c r="AS915" s="6">
        <v>0.60000002384185791</v>
      </c>
      <c r="AT915" s="6">
        <v>11</v>
      </c>
      <c r="AU915" s="6">
        <v>239.5848388671875</v>
      </c>
      <c r="AV915" s="28">
        <f t="shared" si="90"/>
        <v>21339.507959485054</v>
      </c>
      <c r="AW915" s="28"/>
      <c r="AX915" s="7">
        <v>897</v>
      </c>
      <c r="AY915" s="7">
        <f t="shared" si="88"/>
        <v>21339.507959485054</v>
      </c>
      <c r="AZ915" s="7">
        <f t="shared" si="91"/>
        <v>13839.359485581517</v>
      </c>
      <c r="BA915" s="30">
        <f t="shared" si="92"/>
        <v>886</v>
      </c>
      <c r="BB915" s="31">
        <f t="shared" si="93"/>
        <v>0.89949238578680202</v>
      </c>
    </row>
    <row r="916" spans="1:54" x14ac:dyDescent="0.25">
      <c r="A916" s="10">
        <f t="shared" si="89"/>
        <v>8</v>
      </c>
      <c r="C916" s="5">
        <v>34942</v>
      </c>
      <c r="D916" s="6">
        <v>670.710693359375</v>
      </c>
      <c r="E916" s="6">
        <v>55.534744262695313</v>
      </c>
      <c r="F916" s="6">
        <v>60.425125122070313</v>
      </c>
      <c r="G916" s="6">
        <v>740.19384765625</v>
      </c>
      <c r="H916" s="6">
        <v>35.325469970703125</v>
      </c>
      <c r="I916" s="6">
        <v>1</v>
      </c>
      <c r="J916" s="6">
        <v>1635.8341064453125</v>
      </c>
      <c r="K916" s="6">
        <v>5.458376407623291</v>
      </c>
      <c r="L916" s="6">
        <v>391.76303100585937</v>
      </c>
      <c r="M916" s="6">
        <v>32.772193908691406</v>
      </c>
      <c r="N916" s="6">
        <v>9.8000001907348633</v>
      </c>
      <c r="O916" s="6">
        <v>230.39999389648437</v>
      </c>
      <c r="P916" s="6">
        <v>1483.4400634765625</v>
      </c>
      <c r="Q916" s="6">
        <v>104.69496154785156</v>
      </c>
      <c r="R916" s="6">
        <v>67</v>
      </c>
      <c r="S916" s="6">
        <v>794.82476806640625</v>
      </c>
      <c r="T916" s="6">
        <v>4</v>
      </c>
      <c r="U916" s="6">
        <v>360</v>
      </c>
      <c r="V916" s="6">
        <v>5.7748970985412598</v>
      </c>
      <c r="W916" s="6">
        <v>10.199999809265137</v>
      </c>
      <c r="X916" s="6">
        <v>278.03091430664062</v>
      </c>
      <c r="Y916" s="6">
        <v>103.32057189941406</v>
      </c>
      <c r="Z916" s="6">
        <v>896.27215576171875</v>
      </c>
      <c r="AA916" s="6">
        <v>78.5</v>
      </c>
      <c r="AB916" s="6">
        <v>237.76528930664062</v>
      </c>
      <c r="AC916" s="6">
        <v>131.02713012695312</v>
      </c>
      <c r="AD916" s="6">
        <v>1743.59765625</v>
      </c>
      <c r="AE916" s="6">
        <v>3529.3798828125</v>
      </c>
      <c r="AF916" s="6">
        <v>209.02980041503906</v>
      </c>
      <c r="AG916" s="6">
        <v>386.52789306640625</v>
      </c>
      <c r="AH916" s="6">
        <v>4.0999999046325684</v>
      </c>
      <c r="AI916" s="6">
        <v>4.8000001907348633</v>
      </c>
      <c r="AJ916" s="6">
        <v>65.599998474121094</v>
      </c>
      <c r="AK916" s="6">
        <v>37</v>
      </c>
      <c r="AL916" s="6">
        <v>8.8018522262573242</v>
      </c>
      <c r="AM916" s="6">
        <v>31</v>
      </c>
      <c r="AN916" s="6">
        <v>3981.009521484375</v>
      </c>
      <c r="AO916" s="6">
        <v>33.799999237060547</v>
      </c>
      <c r="AP916" s="6">
        <v>20</v>
      </c>
      <c r="AQ916" s="6">
        <v>80</v>
      </c>
      <c r="AR916" s="6">
        <v>9.6999998092651367</v>
      </c>
      <c r="AS916" s="6">
        <v>0.60000002384185791</v>
      </c>
      <c r="AT916" s="6">
        <v>11</v>
      </c>
      <c r="AU916" s="6">
        <v>239.7373046875</v>
      </c>
      <c r="AV916" s="28">
        <f t="shared" si="90"/>
        <v>18819.752242207527</v>
      </c>
      <c r="AW916" s="28"/>
      <c r="AX916" s="7">
        <v>898</v>
      </c>
      <c r="AY916" s="7">
        <f t="shared" ref="AY916:AY979" si="94">HLOOKUP(INDEX($D$19:$AV$19,1,$AY$18),$D$19:$AV$1013,AX916,FALSE)</f>
        <v>18819.752242207527</v>
      </c>
      <c r="AZ916" s="7">
        <f t="shared" si="91"/>
        <v>13835.933213710785</v>
      </c>
      <c r="BA916" s="30">
        <f t="shared" si="92"/>
        <v>887</v>
      </c>
      <c r="BB916" s="31">
        <f t="shared" si="93"/>
        <v>0.90050761421319792</v>
      </c>
    </row>
    <row r="917" spans="1:54" x14ac:dyDescent="0.25">
      <c r="A917" s="10">
        <f t="shared" si="89"/>
        <v>9</v>
      </c>
      <c r="C917" s="5">
        <v>34972</v>
      </c>
      <c r="D917" s="6">
        <v>613.6014404296875</v>
      </c>
      <c r="E917" s="6">
        <v>30.533231735229492</v>
      </c>
      <c r="F917" s="6">
        <v>60.537391662597656</v>
      </c>
      <c r="G917" s="6">
        <v>705</v>
      </c>
      <c r="H917" s="6">
        <v>18.600000381469727</v>
      </c>
      <c r="I917" s="6">
        <v>1</v>
      </c>
      <c r="J917" s="6">
        <v>1612.9447021484375</v>
      </c>
      <c r="K917" s="6">
        <v>0</v>
      </c>
      <c r="L917" s="6">
        <v>4</v>
      </c>
      <c r="M917" s="6">
        <v>19.918020248413086</v>
      </c>
      <c r="N917" s="6">
        <v>9.8000001907348633</v>
      </c>
      <c r="O917" s="6">
        <v>230.39999389648437</v>
      </c>
      <c r="P917" s="6">
        <v>1460.9158935546875</v>
      </c>
      <c r="Q917" s="6">
        <v>104.82691955566406</v>
      </c>
      <c r="R917" s="6">
        <v>67</v>
      </c>
      <c r="S917" s="6">
        <v>650</v>
      </c>
      <c r="T917" s="6">
        <v>4</v>
      </c>
      <c r="U917" s="6">
        <v>354.22134399414063</v>
      </c>
      <c r="V917" s="6">
        <v>42.091377258300781</v>
      </c>
      <c r="W917" s="6">
        <v>10.199999809265137</v>
      </c>
      <c r="X917" s="6">
        <v>224.17912292480469</v>
      </c>
      <c r="Y917" s="6">
        <v>100.89207458496094</v>
      </c>
      <c r="Z917" s="6">
        <v>730.57672119140625</v>
      </c>
      <c r="AA917" s="6">
        <v>78.5</v>
      </c>
      <c r="AB917" s="6">
        <v>179.26945495605469</v>
      </c>
      <c r="AC917" s="6">
        <v>119.94541931152344</v>
      </c>
      <c r="AD917" s="6">
        <v>1781.9759521484375</v>
      </c>
      <c r="AE917" s="6">
        <v>3351</v>
      </c>
      <c r="AF917" s="6">
        <v>169.7974853515625</v>
      </c>
      <c r="AG917" s="6">
        <v>325.15835571289062</v>
      </c>
      <c r="AH917" s="6">
        <v>4.0999999046325684</v>
      </c>
      <c r="AI917" s="6">
        <v>4.8000001907348633</v>
      </c>
      <c r="AJ917" s="6">
        <v>65.599998474121094</v>
      </c>
      <c r="AK917" s="6">
        <v>37</v>
      </c>
      <c r="AL917" s="6">
        <v>10.170999526977539</v>
      </c>
      <c r="AM917" s="6">
        <v>31</v>
      </c>
      <c r="AN917" s="6">
        <v>3687.580810546875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13.319943428039551</v>
      </c>
      <c r="AT917" s="6">
        <v>11</v>
      </c>
      <c r="AU917" s="6">
        <v>240</v>
      </c>
      <c r="AV917" s="28">
        <f t="shared" si="90"/>
        <v>17308.956652164459</v>
      </c>
      <c r="AW917" s="28"/>
      <c r="AX917" s="7">
        <v>899</v>
      </c>
      <c r="AY917" s="7">
        <f t="shared" si="94"/>
        <v>17308.956652164459</v>
      </c>
      <c r="AZ917" s="7">
        <f t="shared" si="91"/>
        <v>13825.941749811172</v>
      </c>
      <c r="BA917" s="30">
        <f t="shared" si="92"/>
        <v>888</v>
      </c>
      <c r="BB917" s="31">
        <f t="shared" si="93"/>
        <v>0.90152284263959392</v>
      </c>
    </row>
    <row r="918" spans="1:54" x14ac:dyDescent="0.25">
      <c r="A918" s="10">
        <f t="shared" si="89"/>
        <v>10</v>
      </c>
      <c r="C918" s="5">
        <v>35003</v>
      </c>
      <c r="D918" s="6">
        <v>581.03936767578125</v>
      </c>
      <c r="E918" s="6">
        <v>11.52153205871582</v>
      </c>
      <c r="F918" s="6">
        <v>60.324905395507813</v>
      </c>
      <c r="G918" s="6">
        <v>660</v>
      </c>
      <c r="H918" s="6">
        <v>27.709199905395508</v>
      </c>
      <c r="I918" s="6">
        <v>1</v>
      </c>
      <c r="J918" s="6">
        <v>1420.1163330078125</v>
      </c>
      <c r="K918" s="6">
        <v>0</v>
      </c>
      <c r="L918" s="6">
        <v>4</v>
      </c>
      <c r="M918" s="6">
        <v>18.299999237060547</v>
      </c>
      <c r="N918" s="6">
        <v>9.8000001907348633</v>
      </c>
      <c r="O918" s="6">
        <v>230.39999389648437</v>
      </c>
      <c r="P918" s="6">
        <v>1468.329833984375</v>
      </c>
      <c r="Q918" s="6">
        <v>108.61712646484375</v>
      </c>
      <c r="R918" s="6">
        <v>66</v>
      </c>
      <c r="S918" s="6">
        <v>635.92230224609375</v>
      </c>
      <c r="T918" s="6">
        <v>4.0136704444885254</v>
      </c>
      <c r="U918" s="6">
        <v>328.57135009765625</v>
      </c>
      <c r="V918" s="6">
        <v>65.738990783691406</v>
      </c>
      <c r="W918" s="6">
        <v>10.199999809265137</v>
      </c>
      <c r="X918" s="6">
        <v>174.77545166015625</v>
      </c>
      <c r="Y918" s="6">
        <v>100.58098602294922</v>
      </c>
      <c r="Z918" s="6">
        <v>612.17401123046875</v>
      </c>
      <c r="AA918" s="6">
        <v>78.5</v>
      </c>
      <c r="AB918" s="6">
        <v>120</v>
      </c>
      <c r="AC918" s="6">
        <v>110.35057067871094</v>
      </c>
      <c r="AD918" s="6">
        <v>1797.666259765625</v>
      </c>
      <c r="AE918" s="6">
        <v>3149</v>
      </c>
      <c r="AF918" s="6">
        <v>75.939994812011719</v>
      </c>
      <c r="AG918" s="6">
        <v>300.17312622070313</v>
      </c>
      <c r="AH918" s="6">
        <v>4.0999999046325684</v>
      </c>
      <c r="AI918" s="6">
        <v>18.732219696044922</v>
      </c>
      <c r="AJ918" s="6">
        <v>54.038169860839844</v>
      </c>
      <c r="AK918" s="6">
        <v>37</v>
      </c>
      <c r="AL918" s="6">
        <v>0.60000002384185791</v>
      </c>
      <c r="AM918" s="6">
        <v>31</v>
      </c>
      <c r="AN918" s="6">
        <v>3393.06982421875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4.2981677055358887</v>
      </c>
      <c r="AT918" s="6">
        <v>11</v>
      </c>
      <c r="AU918" s="6">
        <v>180.81211853027344</v>
      </c>
      <c r="AV918" s="28">
        <f t="shared" si="90"/>
        <v>16108.915504574776</v>
      </c>
      <c r="AW918" s="28"/>
      <c r="AX918" s="7">
        <v>900</v>
      </c>
      <c r="AY918" s="7">
        <f t="shared" si="94"/>
        <v>16108.915504574776</v>
      </c>
      <c r="AZ918" s="7">
        <f t="shared" si="91"/>
        <v>13816.270468473434</v>
      </c>
      <c r="BA918" s="30">
        <f t="shared" si="92"/>
        <v>889</v>
      </c>
      <c r="BB918" s="31">
        <f t="shared" si="93"/>
        <v>0.90253807106598982</v>
      </c>
    </row>
    <row r="919" spans="1:54" x14ac:dyDescent="0.25">
      <c r="A919" s="10">
        <f t="shared" si="89"/>
        <v>11</v>
      </c>
      <c r="C919" s="5">
        <v>35033</v>
      </c>
      <c r="D919" s="6">
        <v>572.9517822265625</v>
      </c>
      <c r="E919" s="6">
        <v>10</v>
      </c>
      <c r="F919" s="6">
        <v>60.226272583007812</v>
      </c>
      <c r="G919" s="6">
        <v>445.3359375</v>
      </c>
      <c r="H919" s="6">
        <v>18.600000381469727</v>
      </c>
      <c r="I919" s="6">
        <v>4.1168861389160156</v>
      </c>
      <c r="J919" s="6">
        <v>1214.5758056640625</v>
      </c>
      <c r="K919" s="6">
        <v>2.2312321261430679E-12</v>
      </c>
      <c r="L919" s="6">
        <v>4</v>
      </c>
      <c r="M919" s="6">
        <v>30.583017349243164</v>
      </c>
      <c r="N919" s="6">
        <v>9.8000001907348633</v>
      </c>
      <c r="O919" s="6">
        <v>230.39999389648437</v>
      </c>
      <c r="P919" s="6">
        <v>1474.755859375</v>
      </c>
      <c r="Q919" s="6">
        <v>114.94828796386719</v>
      </c>
      <c r="R919" s="6">
        <v>64</v>
      </c>
      <c r="S919" s="6">
        <v>498</v>
      </c>
      <c r="T919" s="6">
        <v>4</v>
      </c>
      <c r="U919" s="6">
        <v>303.13894653320312</v>
      </c>
      <c r="V919" s="6">
        <v>86.26556396484375</v>
      </c>
      <c r="W919" s="6">
        <v>10.688626289367676</v>
      </c>
      <c r="X919" s="6">
        <v>158.46641540527344</v>
      </c>
      <c r="Y919" s="6">
        <v>90.018341064453125</v>
      </c>
      <c r="Z919" s="6">
        <v>600.07501220703125</v>
      </c>
      <c r="AA919" s="6">
        <v>78.5</v>
      </c>
      <c r="AB919" s="6">
        <v>120</v>
      </c>
      <c r="AC919" s="6">
        <v>31.370180130004883</v>
      </c>
      <c r="AD919" s="6">
        <v>1818.4669189453125</v>
      </c>
      <c r="AE919" s="6">
        <v>2981</v>
      </c>
      <c r="AF919" s="6">
        <v>41.494087219238281</v>
      </c>
      <c r="AG919" s="6">
        <v>297.51583862304687</v>
      </c>
      <c r="AH919" s="6">
        <v>4.0999999046325684</v>
      </c>
      <c r="AI919" s="6">
        <v>111.09458923339844</v>
      </c>
      <c r="AJ919" s="6">
        <v>60.312553405761719</v>
      </c>
      <c r="AK919" s="6">
        <v>37</v>
      </c>
      <c r="AL919" s="6">
        <v>3.3909170627593994</v>
      </c>
      <c r="AM919" s="6">
        <v>32.930416107177734</v>
      </c>
      <c r="AN919" s="6">
        <v>3249.0703125</v>
      </c>
      <c r="AO919" s="6">
        <v>33.799999237060547</v>
      </c>
      <c r="AP919" s="6">
        <v>20</v>
      </c>
      <c r="AQ919" s="6">
        <v>186.36296081542969</v>
      </c>
      <c r="AR919" s="6">
        <v>11.800000190734863</v>
      </c>
      <c r="AS919" s="6">
        <v>6.9096627235412598</v>
      </c>
      <c r="AT919" s="6">
        <v>11</v>
      </c>
      <c r="AU919" s="6">
        <v>240</v>
      </c>
      <c r="AV919" s="28">
        <f t="shared" si="90"/>
        <v>15381.065184831621</v>
      </c>
      <c r="AW919" s="28"/>
      <c r="AX919" s="7">
        <v>901</v>
      </c>
      <c r="AY919" s="7">
        <f t="shared" si="94"/>
        <v>15381.065184831621</v>
      </c>
      <c r="AZ919" s="7">
        <f t="shared" si="91"/>
        <v>13812.753393128514</v>
      </c>
      <c r="BA919" s="30">
        <f t="shared" si="92"/>
        <v>890</v>
      </c>
      <c r="BB919" s="31">
        <f t="shared" si="93"/>
        <v>0.90355329949238583</v>
      </c>
    </row>
    <row r="920" spans="1:54" x14ac:dyDescent="0.25">
      <c r="A920" s="10">
        <f t="shared" si="89"/>
        <v>12</v>
      </c>
      <c r="C920" s="5">
        <v>35064</v>
      </c>
      <c r="D920" s="6">
        <v>628.06597900390625</v>
      </c>
      <c r="E920" s="6">
        <v>50.919273376464844</v>
      </c>
      <c r="F920" s="6">
        <v>62.090671539306641</v>
      </c>
      <c r="G920" s="6">
        <v>325.53976440429687</v>
      </c>
      <c r="H920" s="6">
        <v>156.02084350585937</v>
      </c>
      <c r="I920" s="6">
        <v>51.021366119384766</v>
      </c>
      <c r="J920" s="6">
        <v>1118.57275390625</v>
      </c>
      <c r="K920" s="6">
        <v>8.4667558670043945</v>
      </c>
      <c r="L920" s="6">
        <v>4</v>
      </c>
      <c r="M920" s="6">
        <v>18.299999237060547</v>
      </c>
      <c r="N920" s="6">
        <v>10.929224967956543</v>
      </c>
      <c r="O920" s="6">
        <v>261.77999877929687</v>
      </c>
      <c r="P920" s="6">
        <v>1480.3914794921875</v>
      </c>
      <c r="Q920" s="6">
        <v>122.859130859375</v>
      </c>
      <c r="R920" s="6">
        <v>62</v>
      </c>
      <c r="S920" s="6">
        <v>513</v>
      </c>
      <c r="T920" s="6">
        <v>5.9820833206176758</v>
      </c>
      <c r="U920" s="6">
        <v>293.16165161132812</v>
      </c>
      <c r="V920" s="6">
        <v>111.72883605957031</v>
      </c>
      <c r="W920" s="6">
        <v>10.199999809265137</v>
      </c>
      <c r="X920" s="6">
        <v>190.221923828125</v>
      </c>
      <c r="Y920" s="6">
        <v>77.660049438476563</v>
      </c>
      <c r="Z920" s="6">
        <v>610.2913818359375</v>
      </c>
      <c r="AA920" s="6">
        <v>140.78056335449219</v>
      </c>
      <c r="AB920" s="6">
        <v>129.14421081542969</v>
      </c>
      <c r="AC920" s="6">
        <v>38.169139862060547</v>
      </c>
      <c r="AD920" s="6">
        <v>1863.8924560546875</v>
      </c>
      <c r="AE920" s="6">
        <v>2930</v>
      </c>
      <c r="AF920" s="6">
        <v>31.123481750488281</v>
      </c>
      <c r="AG920" s="6">
        <v>322.03524780273437</v>
      </c>
      <c r="AH920" s="6">
        <v>4.0999999046325684</v>
      </c>
      <c r="AI920" s="6">
        <v>4.8000001907348633</v>
      </c>
      <c r="AJ920" s="6">
        <v>65.599998474121094</v>
      </c>
      <c r="AK920" s="6">
        <v>37</v>
      </c>
      <c r="AL920" s="6">
        <v>7.8155484199523926</v>
      </c>
      <c r="AM920" s="6">
        <v>44.107471466064453</v>
      </c>
      <c r="AN920" s="6">
        <v>3366.899658203125</v>
      </c>
      <c r="AO920" s="6">
        <v>44</v>
      </c>
      <c r="AP920" s="6">
        <v>26.763111114501953</v>
      </c>
      <c r="AQ920" s="6">
        <v>368.26171875</v>
      </c>
      <c r="AR920" s="6">
        <v>9.6999998092651367</v>
      </c>
      <c r="AS920" s="6">
        <v>9.9324254989624023</v>
      </c>
      <c r="AT920" s="6">
        <v>11</v>
      </c>
      <c r="AU920" s="6">
        <v>235</v>
      </c>
      <c r="AV920" s="28">
        <f t="shared" si="90"/>
        <v>15863.328198432922</v>
      </c>
      <c r="AW920" s="28"/>
      <c r="AX920" s="7">
        <v>902</v>
      </c>
      <c r="AY920" s="7">
        <f t="shared" si="94"/>
        <v>15863.328198432922</v>
      </c>
      <c r="AZ920" s="7">
        <f t="shared" si="91"/>
        <v>13809.410395100713</v>
      </c>
      <c r="BA920" s="30">
        <f t="shared" si="92"/>
        <v>891</v>
      </c>
      <c r="BB920" s="31">
        <f t="shared" si="93"/>
        <v>0.90456852791878173</v>
      </c>
    </row>
    <row r="921" spans="1:54" x14ac:dyDescent="0.25">
      <c r="A921" s="10">
        <f t="shared" si="89"/>
        <v>1</v>
      </c>
      <c r="C921" s="5">
        <v>35095</v>
      </c>
      <c r="D921" s="6">
        <v>725.0479736328125</v>
      </c>
      <c r="E921" s="6">
        <v>57.346111297607422</v>
      </c>
      <c r="F921" s="6">
        <v>69.691780090332031</v>
      </c>
      <c r="G921" s="6">
        <v>251</v>
      </c>
      <c r="H921" s="6">
        <v>243.24095153808594</v>
      </c>
      <c r="I921" s="6">
        <v>102.97579193115234</v>
      </c>
      <c r="J921" s="6">
        <v>1169.2921142578125</v>
      </c>
      <c r="K921" s="6">
        <v>15.795133590698242</v>
      </c>
      <c r="L921" s="6">
        <v>4</v>
      </c>
      <c r="M921" s="6">
        <v>18.299999237060547</v>
      </c>
      <c r="N921" s="6">
        <v>10.936548233032227</v>
      </c>
      <c r="O921" s="6">
        <v>293.21710205078125</v>
      </c>
      <c r="P921" s="6">
        <v>1537.9920654296875</v>
      </c>
      <c r="Q921" s="6">
        <v>131.01605224609375</v>
      </c>
      <c r="R921" s="6">
        <v>61.924568176269531</v>
      </c>
      <c r="S921" s="6">
        <v>459.0887451171875</v>
      </c>
      <c r="T921" s="6">
        <v>11.923148155212402</v>
      </c>
      <c r="U921" s="6">
        <v>289.2349853515625</v>
      </c>
      <c r="V921" s="6">
        <v>148.01083374023437</v>
      </c>
      <c r="W921" s="6">
        <v>10.199999809265137</v>
      </c>
      <c r="X921" s="6">
        <v>216.17477416992187</v>
      </c>
      <c r="Y921" s="6">
        <v>72</v>
      </c>
      <c r="Z921" s="6">
        <v>660.58587646484375</v>
      </c>
      <c r="AA921" s="6">
        <v>182</v>
      </c>
      <c r="AB921" s="6">
        <v>223.44859313964844</v>
      </c>
      <c r="AC921" s="6">
        <v>56.843879699707031</v>
      </c>
      <c r="AD921" s="6">
        <v>1950</v>
      </c>
      <c r="AE921" s="6">
        <v>3004</v>
      </c>
      <c r="AF921" s="6">
        <v>42.913913726806641</v>
      </c>
      <c r="AG921" s="6">
        <v>379.466552734375</v>
      </c>
      <c r="AH921" s="6">
        <v>4.0999999046325684</v>
      </c>
      <c r="AI921" s="6">
        <v>4.8000001907348633</v>
      </c>
      <c r="AJ921" s="6">
        <v>65.599998474121094</v>
      </c>
      <c r="AK921" s="6">
        <v>37</v>
      </c>
      <c r="AL921" s="6">
        <v>8.9995603561401367</v>
      </c>
      <c r="AM921" s="6">
        <v>48.8502197265625</v>
      </c>
      <c r="AN921" s="6">
        <v>3425.026611328125</v>
      </c>
      <c r="AO921" s="6">
        <v>44</v>
      </c>
      <c r="AP921" s="6">
        <v>34.872463226318359</v>
      </c>
      <c r="AQ921" s="6">
        <v>527.99310302734375</v>
      </c>
      <c r="AR921" s="6">
        <v>9.6999998092651367</v>
      </c>
      <c r="AS921" s="6">
        <v>8.310089111328125</v>
      </c>
      <c r="AT921" s="6">
        <v>11.693364143371582</v>
      </c>
      <c r="AU921" s="6">
        <v>181.37113952636719</v>
      </c>
      <c r="AV921" s="28">
        <f t="shared" si="90"/>
        <v>16809.984042644501</v>
      </c>
      <c r="AW921" s="28"/>
      <c r="AX921" s="7">
        <v>903</v>
      </c>
      <c r="AY921" s="7">
        <f t="shared" si="94"/>
        <v>16809.984042644501</v>
      </c>
      <c r="AZ921" s="7">
        <f t="shared" si="91"/>
        <v>13800.348546028137</v>
      </c>
      <c r="BA921" s="30">
        <f t="shared" si="92"/>
        <v>892</v>
      </c>
      <c r="BB921" s="31">
        <f t="shared" si="93"/>
        <v>0.90558375634517763</v>
      </c>
    </row>
    <row r="922" spans="1:54" x14ac:dyDescent="0.25">
      <c r="A922" s="10">
        <f t="shared" si="89"/>
        <v>2</v>
      </c>
      <c r="C922" s="5">
        <v>35124</v>
      </c>
      <c r="D922" s="6">
        <v>914.662109375</v>
      </c>
      <c r="E922" s="6">
        <v>57.746944427490234</v>
      </c>
      <c r="F922" s="6">
        <v>96.303985595703125</v>
      </c>
      <c r="G922" s="6">
        <v>600</v>
      </c>
      <c r="H922" s="6">
        <v>234.34321594238281</v>
      </c>
      <c r="I922" s="6">
        <v>102.95725250244141</v>
      </c>
      <c r="J922" s="6">
        <v>1511.0079345703125</v>
      </c>
      <c r="K922" s="6">
        <v>291.64370727539062</v>
      </c>
      <c r="L922" s="6">
        <v>4</v>
      </c>
      <c r="M922" s="6">
        <v>18.299999237060547</v>
      </c>
      <c r="N922" s="6">
        <v>10.929110527038574</v>
      </c>
      <c r="O922" s="6">
        <v>319.67202758789062</v>
      </c>
      <c r="P922" s="6">
        <v>1690</v>
      </c>
      <c r="Q922" s="6">
        <v>136.81556701660156</v>
      </c>
      <c r="R922" s="6">
        <v>62</v>
      </c>
      <c r="S922" s="6">
        <v>575</v>
      </c>
      <c r="T922" s="6">
        <v>29</v>
      </c>
      <c r="U922" s="6">
        <v>337.6629638671875</v>
      </c>
      <c r="V922" s="6">
        <v>235.25492858886719</v>
      </c>
      <c r="W922" s="6">
        <v>10.199999809265137</v>
      </c>
      <c r="X922" s="6">
        <v>301.29998779296875</v>
      </c>
      <c r="Y922" s="6">
        <v>76.610328674316406</v>
      </c>
      <c r="Z922" s="6">
        <v>676</v>
      </c>
      <c r="AA922" s="6">
        <v>133.47331237792969</v>
      </c>
      <c r="AB922" s="6">
        <v>434.3311767578125</v>
      </c>
      <c r="AC922" s="6">
        <v>68.423446655273438</v>
      </c>
      <c r="AD922" s="6">
        <v>1950</v>
      </c>
      <c r="AE922" s="6">
        <v>3162</v>
      </c>
      <c r="AF922" s="6">
        <v>171.85752868652344</v>
      </c>
      <c r="AG922" s="6">
        <v>512.6610107421875</v>
      </c>
      <c r="AH922" s="6">
        <v>4.0999999046325684</v>
      </c>
      <c r="AI922" s="6">
        <v>91.170516967773438</v>
      </c>
      <c r="AJ922" s="6">
        <v>65.599998474121094</v>
      </c>
      <c r="AK922" s="6">
        <v>37</v>
      </c>
      <c r="AL922" s="6">
        <v>12.971591949462891</v>
      </c>
      <c r="AM922" s="6">
        <v>43.269657135009766</v>
      </c>
      <c r="AN922" s="6">
        <v>4039.51123046875</v>
      </c>
      <c r="AO922" s="6">
        <v>33.799999237060547</v>
      </c>
      <c r="AP922" s="6">
        <v>20</v>
      </c>
      <c r="AQ922" s="6">
        <v>636.28033447265625</v>
      </c>
      <c r="AR922" s="6">
        <v>11.800000190734863</v>
      </c>
      <c r="AS922" s="6">
        <v>8.8393802642822266</v>
      </c>
      <c r="AT922" s="6">
        <v>66.770858764648437</v>
      </c>
      <c r="AU922" s="6">
        <v>206</v>
      </c>
      <c r="AV922" s="28">
        <f t="shared" si="90"/>
        <v>20001.270105838776</v>
      </c>
      <c r="AW922" s="28"/>
      <c r="AX922" s="7">
        <v>904</v>
      </c>
      <c r="AY922" s="7">
        <f t="shared" si="94"/>
        <v>20001.270105838776</v>
      </c>
      <c r="AZ922" s="7">
        <f t="shared" si="91"/>
        <v>13791.74393619597</v>
      </c>
      <c r="BA922" s="30">
        <f t="shared" si="92"/>
        <v>893</v>
      </c>
      <c r="BB922" s="31">
        <f t="shared" si="93"/>
        <v>0.90659898477157363</v>
      </c>
    </row>
    <row r="923" spans="1:54" x14ac:dyDescent="0.25">
      <c r="A923" s="10">
        <f t="shared" si="89"/>
        <v>3</v>
      </c>
      <c r="C923" s="5">
        <v>35155</v>
      </c>
      <c r="D923" s="6">
        <v>1020.0887451171875</v>
      </c>
      <c r="E923" s="6">
        <v>76.78533935546875</v>
      </c>
      <c r="F923" s="6">
        <v>117</v>
      </c>
      <c r="G923" s="6">
        <v>629.34832763671875</v>
      </c>
      <c r="H923" s="6">
        <v>323.6673583984375</v>
      </c>
      <c r="I923" s="6">
        <v>102.90395355224609</v>
      </c>
      <c r="J923" s="6">
        <v>1707.0616455078125</v>
      </c>
      <c r="K923" s="6">
        <v>240.53956604003906</v>
      </c>
      <c r="L923" s="6">
        <v>77.581695556640625</v>
      </c>
      <c r="M923" s="6">
        <v>18.299999237060547</v>
      </c>
      <c r="N923" s="6">
        <v>10.857362747192383</v>
      </c>
      <c r="O923" s="6">
        <v>323.76727294921875</v>
      </c>
      <c r="P923" s="6">
        <v>1689.861328125</v>
      </c>
      <c r="Q923" s="6">
        <v>143.96232604980469</v>
      </c>
      <c r="R923" s="6">
        <v>64</v>
      </c>
      <c r="S923" s="6">
        <v>680</v>
      </c>
      <c r="T923" s="6">
        <v>47</v>
      </c>
      <c r="U923" s="6">
        <v>326.31747436523437</v>
      </c>
      <c r="V923" s="6">
        <v>331.93505859375</v>
      </c>
      <c r="W923" s="6">
        <v>10.199999809265137</v>
      </c>
      <c r="X923" s="6">
        <v>260.38629150390625</v>
      </c>
      <c r="Y923" s="6">
        <v>86.145561218261719</v>
      </c>
      <c r="Z923" s="6">
        <v>737</v>
      </c>
      <c r="AA923" s="6">
        <v>174.06375122070312</v>
      </c>
      <c r="AB923" s="6">
        <v>373.37716674804687</v>
      </c>
      <c r="AC923" s="6">
        <v>102.26754760742187</v>
      </c>
      <c r="AD923" s="6">
        <v>2017.8505859375</v>
      </c>
      <c r="AE923" s="6">
        <v>3162</v>
      </c>
      <c r="AF923" s="6">
        <v>193</v>
      </c>
      <c r="AG923" s="6">
        <v>634.406005859375</v>
      </c>
      <c r="AH923" s="6">
        <v>4.1279253959655762</v>
      </c>
      <c r="AI923" s="6">
        <v>68.735298156738281</v>
      </c>
      <c r="AJ923" s="6">
        <v>65.599998474121094</v>
      </c>
      <c r="AK923" s="6">
        <v>47.787330627441406</v>
      </c>
      <c r="AL923" s="6">
        <v>22.133077621459961</v>
      </c>
      <c r="AM923" s="6">
        <v>53.878044128417969</v>
      </c>
      <c r="AN923" s="6">
        <v>4324.80908203125</v>
      </c>
      <c r="AO923" s="6">
        <v>39.185146331787109</v>
      </c>
      <c r="AP923" s="6">
        <v>20</v>
      </c>
      <c r="AQ923" s="6">
        <v>604.88446044921875</v>
      </c>
      <c r="AR923" s="6">
        <v>9.6999998092651367</v>
      </c>
      <c r="AS923" s="6">
        <v>10.538647651672363</v>
      </c>
      <c r="AT923" s="6">
        <v>66.627647399902344</v>
      </c>
      <c r="AU923" s="6">
        <v>206</v>
      </c>
      <c r="AV923" s="28">
        <f t="shared" si="90"/>
        <v>21225.681021213531</v>
      </c>
      <c r="AW923" s="28"/>
      <c r="AX923" s="7">
        <v>905</v>
      </c>
      <c r="AY923" s="7">
        <f t="shared" si="94"/>
        <v>21225.681021213531</v>
      </c>
      <c r="AZ923" s="7">
        <f t="shared" si="91"/>
        <v>13767.124916911125</v>
      </c>
      <c r="BA923" s="30">
        <f t="shared" si="92"/>
        <v>894</v>
      </c>
      <c r="BB923" s="31">
        <f t="shared" si="93"/>
        <v>0.90761421319796953</v>
      </c>
    </row>
    <row r="924" spans="1:54" x14ac:dyDescent="0.25">
      <c r="A924" s="10">
        <f t="shared" si="89"/>
        <v>4</v>
      </c>
      <c r="C924" s="5">
        <v>35185</v>
      </c>
      <c r="D924" s="6">
        <v>832.16241455078125</v>
      </c>
      <c r="E924" s="6">
        <v>112.356201171875</v>
      </c>
      <c r="F924" s="6">
        <v>84.519493103027344</v>
      </c>
      <c r="G924" s="6">
        <v>712.287109375</v>
      </c>
      <c r="H924" s="6">
        <v>301.43136596679687</v>
      </c>
      <c r="I924" s="6">
        <v>102.85502624511719</v>
      </c>
      <c r="J924" s="6">
        <v>1897.4923095703125</v>
      </c>
      <c r="K924" s="6">
        <v>82.935935974121094</v>
      </c>
      <c r="L924" s="6">
        <v>194.63302612304687</v>
      </c>
      <c r="M924" s="6">
        <v>18.299999237060547</v>
      </c>
      <c r="N924" s="6">
        <v>10.763338088989258</v>
      </c>
      <c r="O924" s="6">
        <v>293.35205078125</v>
      </c>
      <c r="P924" s="6">
        <v>1690</v>
      </c>
      <c r="Q924" s="6">
        <v>147.7559814453125</v>
      </c>
      <c r="R924" s="6">
        <v>65</v>
      </c>
      <c r="S924" s="6">
        <v>785.6619873046875</v>
      </c>
      <c r="T924" s="6">
        <v>58</v>
      </c>
      <c r="U924" s="6">
        <v>360</v>
      </c>
      <c r="V924" s="6">
        <v>423.46487426757812</v>
      </c>
      <c r="W924" s="6">
        <v>10.199999809265137</v>
      </c>
      <c r="X924" s="6">
        <v>301.29998779296875</v>
      </c>
      <c r="Y924" s="6">
        <v>95.019996643066406</v>
      </c>
      <c r="Z924" s="6">
        <v>785.08349609375</v>
      </c>
      <c r="AA924" s="6">
        <v>78.5</v>
      </c>
      <c r="AB924" s="6">
        <v>435.2225341796875</v>
      </c>
      <c r="AC924" s="6">
        <v>111.83946990966797</v>
      </c>
      <c r="AD924" s="6">
        <v>2117.76318359375</v>
      </c>
      <c r="AE924" s="6">
        <v>3433</v>
      </c>
      <c r="AF924" s="6">
        <v>197.81982421875</v>
      </c>
      <c r="AG924" s="6">
        <v>781.524658203125</v>
      </c>
      <c r="AH924" s="6">
        <v>4.0999999046325684</v>
      </c>
      <c r="AI924" s="6">
        <v>96.245513916015625</v>
      </c>
      <c r="AJ924" s="6">
        <v>65.599998474121094</v>
      </c>
      <c r="AK924" s="6">
        <v>58.489612579345703</v>
      </c>
      <c r="AL924" s="6">
        <v>48.9207763671875</v>
      </c>
      <c r="AM924" s="6">
        <v>60.227745056152344</v>
      </c>
      <c r="AN924" s="6">
        <v>4541.6357421875</v>
      </c>
      <c r="AO924" s="6">
        <v>33.799999237060547</v>
      </c>
      <c r="AP924" s="6">
        <v>39.994777679443359</v>
      </c>
      <c r="AQ924" s="6">
        <v>572.1553955078125</v>
      </c>
      <c r="AR924" s="6">
        <v>9.6999998092651367</v>
      </c>
      <c r="AS924" s="6">
        <v>66.806472778320313</v>
      </c>
      <c r="AT924" s="6">
        <v>11</v>
      </c>
      <c r="AU924" s="6">
        <v>206</v>
      </c>
      <c r="AV924" s="28">
        <f t="shared" si="90"/>
        <v>22334.920297145844</v>
      </c>
      <c r="AW924" s="28"/>
      <c r="AX924" s="7">
        <v>906</v>
      </c>
      <c r="AY924" s="7">
        <f t="shared" si="94"/>
        <v>22334.920297145844</v>
      </c>
      <c r="AZ924" s="7">
        <f t="shared" si="91"/>
        <v>13763.038728669286</v>
      </c>
      <c r="BA924" s="30">
        <f t="shared" si="92"/>
        <v>895</v>
      </c>
      <c r="BB924" s="31">
        <f t="shared" si="93"/>
        <v>0.90862944162436543</v>
      </c>
    </row>
    <row r="925" spans="1:54" x14ac:dyDescent="0.25">
      <c r="A925" s="10">
        <f t="shared" si="89"/>
        <v>5</v>
      </c>
      <c r="C925" s="5">
        <v>35216</v>
      </c>
      <c r="D925" s="6">
        <v>803.65643310546875</v>
      </c>
      <c r="E925" s="6">
        <v>118.1484375</v>
      </c>
      <c r="F925" s="6">
        <v>40.040142059326172</v>
      </c>
      <c r="G925" s="6">
        <v>930</v>
      </c>
      <c r="H925" s="6">
        <v>161.69757080078125</v>
      </c>
      <c r="I925" s="6">
        <v>102.79373931884766</v>
      </c>
      <c r="J925" s="6">
        <v>1855.7364501953125</v>
      </c>
      <c r="K925" s="6">
        <v>76.186637878417969</v>
      </c>
      <c r="L925" s="6">
        <v>424</v>
      </c>
      <c r="M925" s="6">
        <v>18.299999237060547</v>
      </c>
      <c r="N925" s="6">
        <v>10.566420555114746</v>
      </c>
      <c r="O925" s="6">
        <v>261.4124755859375</v>
      </c>
      <c r="P925" s="6">
        <v>1900</v>
      </c>
      <c r="Q925" s="6">
        <v>149.21607971191406</v>
      </c>
      <c r="R925" s="6">
        <v>66</v>
      </c>
      <c r="S925" s="6">
        <v>975</v>
      </c>
      <c r="T925" s="6">
        <v>4</v>
      </c>
      <c r="U925" s="6">
        <v>218.25726318359375</v>
      </c>
      <c r="V925" s="6">
        <v>480.80966186523437</v>
      </c>
      <c r="W925" s="6">
        <v>10.199999809265137</v>
      </c>
      <c r="X925" s="6">
        <v>266.31625366210937</v>
      </c>
      <c r="Y925" s="6">
        <v>104.19740295410156</v>
      </c>
      <c r="Z925" s="6">
        <v>942.7442626953125</v>
      </c>
      <c r="AA925" s="6">
        <v>78.5</v>
      </c>
      <c r="AB925" s="6">
        <v>461.93685913085937</v>
      </c>
      <c r="AC925" s="6">
        <v>109.12866973876953</v>
      </c>
      <c r="AD925" s="6">
        <v>2300.60546875</v>
      </c>
      <c r="AE925" s="6">
        <v>3538</v>
      </c>
      <c r="AF925" s="6">
        <v>202.44581604003906</v>
      </c>
      <c r="AG925" s="6">
        <v>851.46563720703125</v>
      </c>
      <c r="AH925" s="6">
        <v>4.0999999046325684</v>
      </c>
      <c r="AI925" s="6">
        <v>95.037040710449219</v>
      </c>
      <c r="AJ925" s="6">
        <v>65.599998474121094</v>
      </c>
      <c r="AK925" s="6">
        <v>58.531490325927734</v>
      </c>
      <c r="AL925" s="6">
        <v>42.934494018554688</v>
      </c>
      <c r="AM925" s="6">
        <v>57.710296630859375</v>
      </c>
      <c r="AN925" s="6">
        <v>4537.33251953125</v>
      </c>
      <c r="AO925" s="6">
        <v>33.799999237060547</v>
      </c>
      <c r="AP925" s="6">
        <v>49.070587158203125</v>
      </c>
      <c r="AQ925" s="6">
        <v>536.93768310546875</v>
      </c>
      <c r="AR925" s="6">
        <v>11.800000190734863</v>
      </c>
      <c r="AS925" s="6">
        <v>19.788021087646484</v>
      </c>
      <c r="AT925" s="6">
        <v>11</v>
      </c>
      <c r="AU925" s="6">
        <v>206</v>
      </c>
      <c r="AV925" s="28">
        <f t="shared" si="90"/>
        <v>23191.003811359406</v>
      </c>
      <c r="AW925" s="28"/>
      <c r="AX925" s="7">
        <v>907</v>
      </c>
      <c r="AY925" s="7">
        <f t="shared" si="94"/>
        <v>23191.003811359406</v>
      </c>
      <c r="AZ925" s="7">
        <f t="shared" si="91"/>
        <v>13727.874424934387</v>
      </c>
      <c r="BA925" s="30">
        <f t="shared" si="92"/>
        <v>896</v>
      </c>
      <c r="BB925" s="31">
        <f t="shared" si="93"/>
        <v>0.90964467005076144</v>
      </c>
    </row>
    <row r="926" spans="1:54" x14ac:dyDescent="0.25">
      <c r="A926" s="10">
        <f t="shared" si="89"/>
        <v>6</v>
      </c>
      <c r="C926" s="5">
        <v>35246</v>
      </c>
      <c r="D926" s="6">
        <v>748.8004150390625</v>
      </c>
      <c r="E926" s="6">
        <v>96.682991027832031</v>
      </c>
      <c r="F926" s="6">
        <v>35.538154602050781</v>
      </c>
      <c r="G926" s="6">
        <v>889.77001953125</v>
      </c>
      <c r="H926" s="6">
        <v>18.600000381469727</v>
      </c>
      <c r="I926" s="6">
        <v>102.74044036865234</v>
      </c>
      <c r="J926" s="6">
        <v>1797.4647216796875</v>
      </c>
      <c r="K926" s="6">
        <v>68.24755859375</v>
      </c>
      <c r="L926" s="6">
        <v>431</v>
      </c>
      <c r="M926" s="6">
        <v>24.89802360534668</v>
      </c>
      <c r="N926" s="6">
        <v>10.324400901794434</v>
      </c>
      <c r="O926" s="6">
        <v>230.39999389648437</v>
      </c>
      <c r="P926" s="6">
        <v>1963.87939453125</v>
      </c>
      <c r="Q926" s="6">
        <v>129.4449462890625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349.91183471679687</v>
      </c>
      <c r="W926" s="6">
        <v>10.199999809265137</v>
      </c>
      <c r="X926" s="6">
        <v>300.90029907226562</v>
      </c>
      <c r="Y926" s="6">
        <v>103.51143646240234</v>
      </c>
      <c r="Z926" s="6">
        <v>912.19036865234375</v>
      </c>
      <c r="AA926" s="6">
        <v>78.5</v>
      </c>
      <c r="AB926" s="6">
        <v>516.40478515625</v>
      </c>
      <c r="AC926" s="6">
        <v>98.766136169433594</v>
      </c>
      <c r="AD926" s="6">
        <v>2138.021240234375</v>
      </c>
      <c r="AE926" s="6">
        <v>3538</v>
      </c>
      <c r="AF926" s="6">
        <v>209.26499938964844</v>
      </c>
      <c r="AG926" s="6">
        <v>932.1025390625</v>
      </c>
      <c r="AH926" s="6">
        <v>4.0999999046325684</v>
      </c>
      <c r="AI926" s="6">
        <v>93.654815673828125</v>
      </c>
      <c r="AJ926" s="6">
        <v>65.599998474121094</v>
      </c>
      <c r="AK926" s="6">
        <v>51.751010894775391</v>
      </c>
      <c r="AL926" s="6">
        <v>23.200345993041992</v>
      </c>
      <c r="AM926" s="6">
        <v>50.342617034912109</v>
      </c>
      <c r="AN926" s="6">
        <v>4429.7724609375</v>
      </c>
      <c r="AO926" s="6">
        <v>33.799999237060547</v>
      </c>
      <c r="AP926" s="6">
        <v>22.905857086181641</v>
      </c>
      <c r="AQ926" s="6">
        <v>387.64910888671875</v>
      </c>
      <c r="AR926" s="6">
        <v>11.800000190734863</v>
      </c>
      <c r="AS926" s="6">
        <v>58.919406890869141</v>
      </c>
      <c r="AT926" s="6">
        <v>11</v>
      </c>
      <c r="AU926" s="6">
        <v>180.44386291503906</v>
      </c>
      <c r="AV926" s="28">
        <f t="shared" si="90"/>
        <v>22507.436647891998</v>
      </c>
      <c r="AW926" s="28"/>
      <c r="AX926" s="7">
        <v>908</v>
      </c>
      <c r="AY926" s="7">
        <f t="shared" si="94"/>
        <v>22507.436647891998</v>
      </c>
      <c r="AZ926" s="7">
        <f t="shared" si="91"/>
        <v>13710.631670430303</v>
      </c>
      <c r="BA926" s="30">
        <f t="shared" si="92"/>
        <v>897</v>
      </c>
      <c r="BB926" s="31">
        <f t="shared" si="93"/>
        <v>0.91065989847715734</v>
      </c>
    </row>
    <row r="927" spans="1:54" x14ac:dyDescent="0.25">
      <c r="A927" s="10">
        <f t="shared" ref="A927:A990" si="95">MONTH(C927)</f>
        <v>7</v>
      </c>
      <c r="C927" s="5">
        <v>35277</v>
      </c>
      <c r="D927" s="6">
        <v>689.8197021484375</v>
      </c>
      <c r="E927" s="6">
        <v>66.490531921386719</v>
      </c>
      <c r="F927" s="6">
        <v>36.788253784179688</v>
      </c>
      <c r="G927" s="6">
        <v>792.92498779296875</v>
      </c>
      <c r="H927" s="6">
        <v>72.617080688476562</v>
      </c>
      <c r="I927" s="6">
        <v>1</v>
      </c>
      <c r="J927" s="6">
        <v>1553.8294677734375</v>
      </c>
      <c r="K927" s="6">
        <v>55.319339752197266</v>
      </c>
      <c r="L927" s="6">
        <v>318.31454467773437</v>
      </c>
      <c r="M927" s="6">
        <v>18.299999237060547</v>
      </c>
      <c r="N927" s="6">
        <v>10.042106628417969</v>
      </c>
      <c r="O927" s="6">
        <v>230.39999389648437</v>
      </c>
      <c r="P927" s="6">
        <v>1870.7132568359375</v>
      </c>
      <c r="Q927" s="6">
        <v>110.90904998779297</v>
      </c>
      <c r="R927" s="6">
        <v>67</v>
      </c>
      <c r="S927" s="6">
        <v>829.07196044921875</v>
      </c>
      <c r="T927" s="6">
        <v>4</v>
      </c>
      <c r="U927" s="6">
        <v>359.89254760742188</v>
      </c>
      <c r="V927" s="6">
        <v>119.45803833007812</v>
      </c>
      <c r="W927" s="6">
        <v>10.199999809265137</v>
      </c>
      <c r="X927" s="6">
        <v>268.66278076171875</v>
      </c>
      <c r="Y927" s="6">
        <v>104.01399993896484</v>
      </c>
      <c r="Z927" s="6">
        <v>765.931396484375</v>
      </c>
      <c r="AA927" s="6">
        <v>78.5</v>
      </c>
      <c r="AB927" s="6">
        <v>384.10104370117187</v>
      </c>
      <c r="AC927" s="6">
        <v>85.067466735839844</v>
      </c>
      <c r="AD927" s="6">
        <v>2027.724853515625</v>
      </c>
      <c r="AE927" s="6">
        <v>3529.321044921875</v>
      </c>
      <c r="AF927" s="6">
        <v>209.00039672851562</v>
      </c>
      <c r="AG927" s="6">
        <v>779.10833740234375</v>
      </c>
      <c r="AH927" s="6">
        <v>4.0999999046325684</v>
      </c>
      <c r="AI927" s="6">
        <v>4.8000001907348633</v>
      </c>
      <c r="AJ927" s="6">
        <v>65.599998474121094</v>
      </c>
      <c r="AK927" s="6">
        <v>43.429645538330078</v>
      </c>
      <c r="AL927" s="6">
        <v>11.983401298522949</v>
      </c>
      <c r="AM927" s="6">
        <v>43.513584136962891</v>
      </c>
      <c r="AN927" s="6">
        <v>3823.331787109375</v>
      </c>
      <c r="AO927" s="6">
        <v>33.799999237060547</v>
      </c>
      <c r="AP927" s="6">
        <v>20</v>
      </c>
      <c r="AQ927" s="6">
        <v>236.99534606933594</v>
      </c>
      <c r="AR927" s="6">
        <v>9.6999998092651367</v>
      </c>
      <c r="AS927" s="6">
        <v>0.60000002384185791</v>
      </c>
      <c r="AT927" s="6">
        <v>11</v>
      </c>
      <c r="AU927" s="6">
        <v>179.60151672363281</v>
      </c>
      <c r="AV927" s="28">
        <f t="shared" ref="AV927:AV990" si="96">SUM(D927:AU927)</f>
        <v>19936.977460026741</v>
      </c>
      <c r="AW927" s="28"/>
      <c r="AX927" s="7">
        <v>909</v>
      </c>
      <c r="AY927" s="7">
        <f t="shared" si="94"/>
        <v>19936.977460026741</v>
      </c>
      <c r="AZ927" s="7">
        <f t="shared" ref="AZ927:AZ990" si="97">LARGE($AY$30:$AY$1013,AX927-11)</f>
        <v>13664.573415830731</v>
      </c>
      <c r="BA927" s="30">
        <f t="shared" ref="BA927:BA990" si="98">_xlfn.RANK.AVG(AZ927,$AZ$30:$AZ$1013,0)</f>
        <v>898</v>
      </c>
      <c r="BB927" s="31">
        <f t="shared" ref="BB927:BB990" si="99">BA927/(COUNT($AY$30:$AY$1013)+1)</f>
        <v>0.91167512690355335</v>
      </c>
    </row>
    <row r="928" spans="1:54" x14ac:dyDescent="0.25">
      <c r="A928" s="10">
        <f t="shared" si="95"/>
        <v>8</v>
      </c>
      <c r="C928" s="5">
        <v>35308</v>
      </c>
      <c r="D928" s="6">
        <v>593.875732421875</v>
      </c>
      <c r="E928" s="6">
        <v>36.744129180908203</v>
      </c>
      <c r="F928" s="6">
        <v>36.832168579101563</v>
      </c>
      <c r="G928" s="6">
        <v>629.19525146484375</v>
      </c>
      <c r="H928" s="6">
        <v>34.324794769287109</v>
      </c>
      <c r="I928" s="6">
        <v>1</v>
      </c>
      <c r="J928" s="6">
        <v>1326.0098876953125</v>
      </c>
      <c r="K928" s="6">
        <v>18.388200759887695</v>
      </c>
      <c r="L928" s="6">
        <v>116.93232727050781</v>
      </c>
      <c r="M928" s="6">
        <v>18.299999237060547</v>
      </c>
      <c r="N928" s="6">
        <v>9.8000001907348633</v>
      </c>
      <c r="O928" s="6">
        <v>230.39999389648437</v>
      </c>
      <c r="P928" s="6">
        <v>1786.2763671875</v>
      </c>
      <c r="Q928" s="6">
        <v>109.48873901367187</v>
      </c>
      <c r="R928" s="6">
        <v>67</v>
      </c>
      <c r="S928" s="6">
        <v>794.56011962890625</v>
      </c>
      <c r="T928" s="6">
        <v>4</v>
      </c>
      <c r="U928" s="6">
        <v>352.46902465820312</v>
      </c>
      <c r="V928" s="6">
        <v>0.20000000298023224</v>
      </c>
      <c r="W928" s="6">
        <v>10.199999809265137</v>
      </c>
      <c r="X928" s="6">
        <v>216.3441162109375</v>
      </c>
      <c r="Y928" s="6">
        <v>103.32057189941406</v>
      </c>
      <c r="Z928" s="6">
        <v>585.54296875</v>
      </c>
      <c r="AA928" s="6">
        <v>78.5</v>
      </c>
      <c r="AB928" s="6">
        <v>196.19715881347656</v>
      </c>
      <c r="AC928" s="6">
        <v>71.380607604980469</v>
      </c>
      <c r="AD928" s="6">
        <v>1894.0753173828125</v>
      </c>
      <c r="AE928" s="6">
        <v>3528.742919921875</v>
      </c>
      <c r="AF928" s="6">
        <v>194.54144287109375</v>
      </c>
      <c r="AG928" s="6">
        <v>195.88861083984375</v>
      </c>
      <c r="AH928" s="6">
        <v>4.0999999046325684</v>
      </c>
      <c r="AI928" s="6">
        <v>4.8000001907348633</v>
      </c>
      <c r="AJ928" s="6">
        <v>37.111473083496094</v>
      </c>
      <c r="AK928" s="6">
        <v>37</v>
      </c>
      <c r="AL928" s="6">
        <v>3.1801939010620117</v>
      </c>
      <c r="AM928" s="6">
        <v>37.117401123046875</v>
      </c>
      <c r="AN928" s="6">
        <v>3416.482177734375</v>
      </c>
      <c r="AO928" s="6">
        <v>33.799999237060547</v>
      </c>
      <c r="AP928" s="6">
        <v>20</v>
      </c>
      <c r="AQ928" s="6">
        <v>117.96378326416016</v>
      </c>
      <c r="AR928" s="6">
        <v>9.6999998092651367</v>
      </c>
      <c r="AS928" s="6">
        <v>3.6981558799743652</v>
      </c>
      <c r="AT928" s="6">
        <v>11</v>
      </c>
      <c r="AU928" s="6">
        <v>179.70315551757812</v>
      </c>
      <c r="AV928" s="28">
        <f t="shared" si="96"/>
        <v>17156.186789706349</v>
      </c>
      <c r="AW928" s="28"/>
      <c r="AX928" s="7">
        <v>910</v>
      </c>
      <c r="AY928" s="7">
        <f t="shared" si="94"/>
        <v>17156.186789706349</v>
      </c>
      <c r="AZ928" s="7">
        <f t="shared" si="97"/>
        <v>13655.769802808762</v>
      </c>
      <c r="BA928" s="30">
        <f t="shared" si="98"/>
        <v>899</v>
      </c>
      <c r="BB928" s="31">
        <f t="shared" si="99"/>
        <v>0.91269035532994924</v>
      </c>
    </row>
    <row r="929" spans="1:54" x14ac:dyDescent="0.25">
      <c r="A929" s="10">
        <f t="shared" si="95"/>
        <v>9</v>
      </c>
      <c r="C929" s="5">
        <v>35338</v>
      </c>
      <c r="D929" s="6">
        <v>535.7421875</v>
      </c>
      <c r="E929" s="6">
        <v>11.90516471862793</v>
      </c>
      <c r="F929" s="6">
        <v>36.6534423828125</v>
      </c>
      <c r="G929" s="6">
        <v>601.49908447265625</v>
      </c>
      <c r="H929" s="6">
        <v>18.600000381469727</v>
      </c>
      <c r="I929" s="6">
        <v>1</v>
      </c>
      <c r="J929" s="6">
        <v>1115.359375</v>
      </c>
      <c r="K929" s="6">
        <v>0</v>
      </c>
      <c r="L929" s="6">
        <v>4</v>
      </c>
      <c r="M929" s="6">
        <v>18.299999237060547</v>
      </c>
      <c r="N929" s="6">
        <v>9.8000001907348633</v>
      </c>
      <c r="O929" s="6">
        <v>230.39999389648437</v>
      </c>
      <c r="P929" s="6">
        <v>1735.123291015625</v>
      </c>
      <c r="Q929" s="6">
        <v>109.60438537597656</v>
      </c>
      <c r="R929" s="6">
        <v>67</v>
      </c>
      <c r="S929" s="6">
        <v>647.82232666015625</v>
      </c>
      <c r="T929" s="6">
        <v>4</v>
      </c>
      <c r="U929" s="6">
        <v>336.89852905273438</v>
      </c>
      <c r="V929" s="6">
        <v>0.20000000298023224</v>
      </c>
      <c r="W929" s="6">
        <v>10.199999809265137</v>
      </c>
      <c r="X929" s="6">
        <v>181.95974731445312</v>
      </c>
      <c r="Y929" s="6">
        <v>100.89207458496094</v>
      </c>
      <c r="Z929" s="6">
        <v>432.14761352539062</v>
      </c>
      <c r="AA929" s="6">
        <v>78.5</v>
      </c>
      <c r="AB929" s="6">
        <v>126.64255523681641</v>
      </c>
      <c r="AC929" s="6">
        <v>63.577259063720703</v>
      </c>
      <c r="AD929" s="6">
        <v>1900.7420654296875</v>
      </c>
      <c r="AE929" s="6">
        <v>3162</v>
      </c>
      <c r="AF929" s="6">
        <v>84.093994140625</v>
      </c>
      <c r="AG929" s="6">
        <v>94.433723449707031</v>
      </c>
      <c r="AH929" s="6">
        <v>4.0999999046325684</v>
      </c>
      <c r="AI929" s="6">
        <v>4.8000001907348633</v>
      </c>
      <c r="AJ929" s="6">
        <v>21.67095947265625</v>
      </c>
      <c r="AK929" s="6">
        <v>37.229583740234375</v>
      </c>
      <c r="AL929" s="6">
        <v>0.60000002384185791</v>
      </c>
      <c r="AM929" s="6">
        <v>31</v>
      </c>
      <c r="AN929" s="6">
        <v>2872.1220703125</v>
      </c>
      <c r="AO929" s="6">
        <v>33.799999237060547</v>
      </c>
      <c r="AP929" s="6">
        <v>20</v>
      </c>
      <c r="AQ929" s="6">
        <v>88.553482055664063</v>
      </c>
      <c r="AR929" s="6">
        <v>9.6999998092651367</v>
      </c>
      <c r="AS929" s="6">
        <v>0.60000002384185791</v>
      </c>
      <c r="AT929" s="6">
        <v>11</v>
      </c>
      <c r="AU929" s="6">
        <v>180.38740539550781</v>
      </c>
      <c r="AV929" s="28">
        <f t="shared" si="96"/>
        <v>15034.660312607884</v>
      </c>
      <c r="AW929" s="28"/>
      <c r="AX929" s="7">
        <v>911</v>
      </c>
      <c r="AY929" s="7">
        <f t="shared" si="94"/>
        <v>15034.660312607884</v>
      </c>
      <c r="AZ929" s="7">
        <f t="shared" si="97"/>
        <v>13654.056493997574</v>
      </c>
      <c r="BA929" s="30">
        <f t="shared" si="98"/>
        <v>900</v>
      </c>
      <c r="BB929" s="31">
        <f t="shared" si="99"/>
        <v>0.91370558375634514</v>
      </c>
    </row>
    <row r="930" spans="1:54" x14ac:dyDescent="0.25">
      <c r="A930" s="10">
        <f t="shared" si="95"/>
        <v>10</v>
      </c>
      <c r="C930" s="5">
        <v>35369</v>
      </c>
      <c r="D930" s="6">
        <v>503.21856689453125</v>
      </c>
      <c r="E930" s="6">
        <v>10</v>
      </c>
      <c r="F930" s="6">
        <v>36.524787902832031</v>
      </c>
      <c r="G930" s="6">
        <v>408.90695190429687</v>
      </c>
      <c r="H930" s="6">
        <v>27.709199905395508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9.8000001907348633</v>
      </c>
      <c r="O930" s="6">
        <v>230.39999389648437</v>
      </c>
      <c r="P930" s="6">
        <v>1673.4932861328125</v>
      </c>
      <c r="Q930" s="6">
        <v>113.38932800292969</v>
      </c>
      <c r="R930" s="6">
        <v>66</v>
      </c>
      <c r="S930" s="6">
        <v>562.06243896484375</v>
      </c>
      <c r="T930" s="6">
        <v>4</v>
      </c>
      <c r="U930" s="6">
        <v>320.71710205078125</v>
      </c>
      <c r="V930" s="6">
        <v>0.20000000298023224</v>
      </c>
      <c r="W930" s="6">
        <v>10.199999809265137</v>
      </c>
      <c r="X930" s="6">
        <v>174.57437133789062</v>
      </c>
      <c r="Y930" s="6">
        <v>100.58098602294922</v>
      </c>
      <c r="Z930" s="6">
        <v>366.398193359375</v>
      </c>
      <c r="AA930" s="6">
        <v>78.5</v>
      </c>
      <c r="AB930" s="6">
        <v>120</v>
      </c>
      <c r="AC930" s="6">
        <v>63.975791931152344</v>
      </c>
      <c r="AD930" s="6">
        <v>1899.708984375</v>
      </c>
      <c r="AE930" s="6">
        <v>2881.18505859375</v>
      </c>
      <c r="AF930" s="6">
        <v>12.199999809265137</v>
      </c>
      <c r="AG930" s="6">
        <v>68.612297058105469</v>
      </c>
      <c r="AH930" s="6">
        <v>4.0999999046325684</v>
      </c>
      <c r="AI930" s="6">
        <v>20.550039291381836</v>
      </c>
      <c r="AJ930" s="6">
        <v>6.7590041160583496</v>
      </c>
      <c r="AK930" s="6">
        <v>37</v>
      </c>
      <c r="AL930" s="6">
        <v>0.60000002384185791</v>
      </c>
      <c r="AM930" s="6">
        <v>31</v>
      </c>
      <c r="AN930" s="6">
        <v>2618.95361328125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0.60000002384185791</v>
      </c>
      <c r="AT930" s="6">
        <v>11</v>
      </c>
      <c r="AU930" s="6">
        <v>171.57989501953125</v>
      </c>
      <c r="AV930" s="28">
        <f t="shared" si="96"/>
        <v>13911.299888089299</v>
      </c>
      <c r="AW930" s="28"/>
      <c r="AX930" s="7">
        <v>912</v>
      </c>
      <c r="AY930" s="7">
        <f t="shared" si="94"/>
        <v>13911.299888089299</v>
      </c>
      <c r="AZ930" s="7">
        <f t="shared" si="97"/>
        <v>13652.594700708985</v>
      </c>
      <c r="BA930" s="30">
        <f t="shared" si="98"/>
        <v>901</v>
      </c>
      <c r="BB930" s="31">
        <f t="shared" si="99"/>
        <v>0.91472081218274115</v>
      </c>
    </row>
    <row r="931" spans="1:54" x14ac:dyDescent="0.25">
      <c r="A931" s="10">
        <f t="shared" si="95"/>
        <v>11</v>
      </c>
      <c r="C931" s="5">
        <v>35399</v>
      </c>
      <c r="D931" s="6">
        <v>500.21829223632812</v>
      </c>
      <c r="E931" s="6">
        <v>16.230764389038086</v>
      </c>
      <c r="F931" s="6">
        <v>43.495021820068359</v>
      </c>
      <c r="G931" s="6">
        <v>251</v>
      </c>
      <c r="H931" s="6">
        <v>18.600000381469727</v>
      </c>
      <c r="I931" s="6">
        <v>14.199605941772461</v>
      </c>
      <c r="J931" s="6">
        <v>1100</v>
      </c>
      <c r="K931" s="6">
        <v>2.9835441112518311</v>
      </c>
      <c r="L931" s="6">
        <v>4</v>
      </c>
      <c r="M931" s="6">
        <v>31.87054443359375</v>
      </c>
      <c r="N931" s="6">
        <v>9.8000001907348633</v>
      </c>
      <c r="O931" s="6">
        <v>235.59281921386719</v>
      </c>
      <c r="P931" s="6">
        <v>1690</v>
      </c>
      <c r="Q931" s="6">
        <v>119.73177337646484</v>
      </c>
      <c r="R931" s="6">
        <v>50</v>
      </c>
      <c r="S931" s="6">
        <v>374.91363525390625</v>
      </c>
      <c r="T931" s="6">
        <v>13.136692047119141</v>
      </c>
      <c r="U931" s="6">
        <v>331.23001098632812</v>
      </c>
      <c r="V931" s="6">
        <v>18.423103332519531</v>
      </c>
      <c r="W931" s="6">
        <v>10.688626289367676</v>
      </c>
      <c r="X931" s="6">
        <v>215.11239624023437</v>
      </c>
      <c r="Y931" s="6">
        <v>90.018341064453125</v>
      </c>
      <c r="Z931" s="6">
        <v>407.64675903320312</v>
      </c>
      <c r="AA931" s="6">
        <v>78.5</v>
      </c>
      <c r="AB931" s="6">
        <v>120</v>
      </c>
      <c r="AC931" s="6">
        <v>17.5</v>
      </c>
      <c r="AD931" s="6">
        <v>1949.9422607421875</v>
      </c>
      <c r="AE931" s="6">
        <v>2072.4541015625</v>
      </c>
      <c r="AF931" s="6">
        <v>14.869012832641602</v>
      </c>
      <c r="AG931" s="6">
        <v>129.55192565917969</v>
      </c>
      <c r="AH931" s="6">
        <v>4.0999999046325684</v>
      </c>
      <c r="AI931" s="6">
        <v>112.91069030761719</v>
      </c>
      <c r="AJ931" s="6">
        <v>25.627094268798828</v>
      </c>
      <c r="AK931" s="6">
        <v>37</v>
      </c>
      <c r="AL931" s="6">
        <v>11.044132232666016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253.98072814941406</v>
      </c>
      <c r="AR931" s="6">
        <v>9.6999998092651367</v>
      </c>
      <c r="AS931" s="6">
        <v>11.242907524108887</v>
      </c>
      <c r="AT931" s="6">
        <v>11</v>
      </c>
      <c r="AU931" s="6">
        <v>170.44358825683594</v>
      </c>
      <c r="AV931" s="28">
        <f t="shared" si="96"/>
        <v>12663.558370828629</v>
      </c>
      <c r="AW931" s="28"/>
      <c r="AX931" s="7">
        <v>913</v>
      </c>
      <c r="AY931" s="7">
        <f t="shared" si="94"/>
        <v>12663.558370828629</v>
      </c>
      <c r="AZ931" s="7">
        <f t="shared" si="97"/>
        <v>13650.773407101631</v>
      </c>
      <c r="BA931" s="30">
        <f t="shared" si="98"/>
        <v>902</v>
      </c>
      <c r="BB931" s="31">
        <f t="shared" si="99"/>
        <v>0.91573604060913705</v>
      </c>
    </row>
    <row r="932" spans="1:54" x14ac:dyDescent="0.25">
      <c r="A932" s="10">
        <f t="shared" si="95"/>
        <v>12</v>
      </c>
      <c r="C932" s="5">
        <v>35430</v>
      </c>
      <c r="D932" s="6">
        <v>661.3067626953125</v>
      </c>
      <c r="E932" s="6">
        <v>68.860420227050781</v>
      </c>
      <c r="F932" s="6">
        <v>105</v>
      </c>
      <c r="G932" s="6">
        <v>528.73150634765625</v>
      </c>
      <c r="H932" s="6">
        <v>213.45011901855469</v>
      </c>
      <c r="I932" s="6">
        <v>102.97657012939453</v>
      </c>
      <c r="J932" s="6">
        <v>1455.131591796875</v>
      </c>
      <c r="K932" s="6">
        <v>90.158447265625</v>
      </c>
      <c r="L932" s="6">
        <v>4</v>
      </c>
      <c r="M932" s="6">
        <v>18.299999237060547</v>
      </c>
      <c r="N932" s="6">
        <v>10.38202953338623</v>
      </c>
      <c r="O932" s="6">
        <v>250.27484130859375</v>
      </c>
      <c r="P932" s="6">
        <v>1690</v>
      </c>
      <c r="Q932" s="6">
        <v>127.65944671630859</v>
      </c>
      <c r="R932" s="6">
        <v>62</v>
      </c>
      <c r="S932" s="6">
        <v>575</v>
      </c>
      <c r="T932" s="6">
        <v>26</v>
      </c>
      <c r="U932" s="6">
        <v>360</v>
      </c>
      <c r="V932" s="6">
        <v>47.145595550537109</v>
      </c>
      <c r="W932" s="6">
        <v>10.199999809265137</v>
      </c>
      <c r="X932" s="6">
        <v>301.29998779296875</v>
      </c>
      <c r="Y932" s="6">
        <v>77.660049438476563</v>
      </c>
      <c r="Z932" s="6">
        <v>584.57550048828125</v>
      </c>
      <c r="AA932" s="6">
        <v>103.87335205078125</v>
      </c>
      <c r="AB932" s="6">
        <v>120</v>
      </c>
      <c r="AC932" s="6">
        <v>18.434671401977539</v>
      </c>
      <c r="AD932" s="6">
        <v>1875.580078125</v>
      </c>
      <c r="AE932" s="6">
        <v>2347.667236328125</v>
      </c>
      <c r="AF932" s="6">
        <v>137.96566772460937</v>
      </c>
      <c r="AG932" s="6">
        <v>276.98602294921875</v>
      </c>
      <c r="AH932" s="6">
        <v>4.0999999046325684</v>
      </c>
      <c r="AI932" s="6">
        <v>4.8000001907348633</v>
      </c>
      <c r="AJ932" s="6">
        <v>65.599998474121094</v>
      </c>
      <c r="AK932" s="6">
        <v>37</v>
      </c>
      <c r="AL932" s="6">
        <v>9.7296228408813477</v>
      </c>
      <c r="AM932" s="6">
        <v>38.2021484375</v>
      </c>
      <c r="AN932" s="6">
        <v>2838.1181640625</v>
      </c>
      <c r="AO932" s="6">
        <v>41.967758178710938</v>
      </c>
      <c r="AP932" s="6">
        <v>26.763111114501953</v>
      </c>
      <c r="AQ932" s="6">
        <v>431.78952026367188</v>
      </c>
      <c r="AR932" s="6">
        <v>9.6999998092651367</v>
      </c>
      <c r="AS932" s="6">
        <v>9.9324254989624023</v>
      </c>
      <c r="AT932" s="6">
        <v>11</v>
      </c>
      <c r="AU932" s="6">
        <v>181.36569213867187</v>
      </c>
      <c r="AV932" s="28">
        <f t="shared" si="96"/>
        <v>15960.688336849213</v>
      </c>
      <c r="AW932" s="28"/>
      <c r="AX932" s="7">
        <v>914</v>
      </c>
      <c r="AY932" s="7">
        <f t="shared" si="94"/>
        <v>15960.688336849213</v>
      </c>
      <c r="AZ932" s="7">
        <f t="shared" si="97"/>
        <v>13633.518899694085</v>
      </c>
      <c r="BA932" s="30">
        <f t="shared" si="98"/>
        <v>903</v>
      </c>
      <c r="BB932" s="31">
        <f t="shared" si="99"/>
        <v>0.91675126903553295</v>
      </c>
    </row>
    <row r="933" spans="1:54" x14ac:dyDescent="0.25">
      <c r="A933" s="10">
        <f t="shared" si="95"/>
        <v>1</v>
      </c>
      <c r="C933" s="5">
        <v>35461</v>
      </c>
      <c r="D933" s="6">
        <v>1027.0313720703125</v>
      </c>
      <c r="E933" s="6">
        <v>57.317489624023438</v>
      </c>
      <c r="F933" s="6">
        <v>10</v>
      </c>
      <c r="G933" s="6">
        <v>600</v>
      </c>
      <c r="H933" s="6">
        <v>300.69168090820312</v>
      </c>
      <c r="I933" s="6">
        <v>102.97579193115234</v>
      </c>
      <c r="J933" s="6">
        <v>1850</v>
      </c>
      <c r="K933" s="6">
        <v>328.99856567382812</v>
      </c>
      <c r="L933" s="6">
        <v>258</v>
      </c>
      <c r="M933" s="6">
        <v>18.299999237060547</v>
      </c>
      <c r="N933" s="6">
        <v>11.129592895507813</v>
      </c>
      <c r="O933" s="6">
        <v>265.13980102539062</v>
      </c>
      <c r="P933" s="6">
        <v>1593.0078125</v>
      </c>
      <c r="Q933" s="6">
        <v>135.83723449707031</v>
      </c>
      <c r="R933" s="6">
        <v>62</v>
      </c>
      <c r="S933" s="6">
        <v>336</v>
      </c>
      <c r="T933" s="6">
        <v>4</v>
      </c>
      <c r="U933" s="6">
        <v>311.29122924804687</v>
      </c>
      <c r="V933" s="6">
        <v>182.99896240234375</v>
      </c>
      <c r="W933" s="6">
        <v>10.199999809265137</v>
      </c>
      <c r="X933" s="6">
        <v>160.8145751953125</v>
      </c>
      <c r="Y933" s="6">
        <v>72</v>
      </c>
      <c r="Z933" s="6">
        <v>676</v>
      </c>
      <c r="AA933" s="6">
        <v>167.236328125</v>
      </c>
      <c r="AB933" s="6">
        <v>369.6513671875</v>
      </c>
      <c r="AC933" s="6">
        <v>24.836261749267578</v>
      </c>
      <c r="AD933" s="6">
        <v>1950</v>
      </c>
      <c r="AE933" s="6">
        <v>2787</v>
      </c>
      <c r="AF933" s="6">
        <v>183</v>
      </c>
      <c r="AG933" s="6">
        <v>651.10540771484375</v>
      </c>
      <c r="AH933" s="6">
        <v>4.0999999046325684</v>
      </c>
      <c r="AI933" s="6">
        <v>4.8000001907348633</v>
      </c>
      <c r="AJ933" s="6">
        <v>65.599998474121094</v>
      </c>
      <c r="AK933" s="6">
        <v>39.306076049804687</v>
      </c>
      <c r="AL933" s="6">
        <v>8.9995603561401367</v>
      </c>
      <c r="AM933" s="6">
        <v>49.293975830078125</v>
      </c>
      <c r="AN933" s="6">
        <v>3827.05078125</v>
      </c>
      <c r="AO933" s="6">
        <v>44</v>
      </c>
      <c r="AP933" s="6">
        <v>34.872463226318359</v>
      </c>
      <c r="AQ933" s="6">
        <v>605.57452392578125</v>
      </c>
      <c r="AR933" s="6">
        <v>11.800000190734863</v>
      </c>
      <c r="AS933" s="6">
        <v>9.1630125045776367</v>
      </c>
      <c r="AT933" s="6">
        <v>66.856788635253906</v>
      </c>
      <c r="AU933" s="6">
        <v>217</v>
      </c>
      <c r="AV933" s="28">
        <f t="shared" si="96"/>
        <v>19494.980652332306</v>
      </c>
      <c r="AW933" s="28"/>
      <c r="AX933" s="7">
        <v>915</v>
      </c>
      <c r="AY933" s="7">
        <f t="shared" si="94"/>
        <v>19494.980652332306</v>
      </c>
      <c r="AZ933" s="7">
        <f t="shared" si="97"/>
        <v>13553.66209025681</v>
      </c>
      <c r="BA933" s="30">
        <f t="shared" si="98"/>
        <v>904</v>
      </c>
      <c r="BB933" s="31">
        <f t="shared" si="99"/>
        <v>0.91776649746192895</v>
      </c>
    </row>
    <row r="934" spans="1:54" x14ac:dyDescent="0.25">
      <c r="A934" s="10">
        <f t="shared" si="95"/>
        <v>2</v>
      </c>
      <c r="C934" s="5">
        <v>35489</v>
      </c>
      <c r="D934" s="6">
        <v>1056.49267578125</v>
      </c>
      <c r="E934" s="6">
        <v>57.6700439453125</v>
      </c>
      <c r="F934" s="6">
        <v>32.780452728271484</v>
      </c>
      <c r="G934" s="6">
        <v>600</v>
      </c>
      <c r="H934" s="6">
        <v>291.86392211914062</v>
      </c>
      <c r="I934" s="6">
        <v>102.95725250244141</v>
      </c>
      <c r="J934" s="6">
        <v>1810.8143310546875</v>
      </c>
      <c r="K934" s="6">
        <v>293.70938110351562</v>
      </c>
      <c r="L934" s="6">
        <v>253</v>
      </c>
      <c r="M934" s="6">
        <v>18.299999237060547</v>
      </c>
      <c r="N934" s="6">
        <v>11.122358322143555</v>
      </c>
      <c r="O934" s="6">
        <v>292.66079711914062</v>
      </c>
      <c r="P934" s="6">
        <v>1587.4044189453125</v>
      </c>
      <c r="Q934" s="6">
        <v>141.65121459960937</v>
      </c>
      <c r="R934" s="6">
        <v>62</v>
      </c>
      <c r="S934" s="6">
        <v>353</v>
      </c>
      <c r="T934" s="6">
        <v>5.5180149078369141</v>
      </c>
      <c r="U934" s="6">
        <v>319.13250732421875</v>
      </c>
      <c r="V934" s="6">
        <v>277.11227416992187</v>
      </c>
      <c r="W934" s="6">
        <v>10.199999809265137</v>
      </c>
      <c r="X934" s="6">
        <v>140.945068359375</v>
      </c>
      <c r="Y934" s="6">
        <v>77.801612854003906</v>
      </c>
      <c r="Z934" s="6">
        <v>676</v>
      </c>
      <c r="AA934" s="6">
        <v>139.38768005371094</v>
      </c>
      <c r="AB934" s="6">
        <v>434.236572265625</v>
      </c>
      <c r="AC934" s="6">
        <v>43.030841827392578</v>
      </c>
      <c r="AD934" s="6">
        <v>1950</v>
      </c>
      <c r="AE934" s="6">
        <v>2787</v>
      </c>
      <c r="AF934" s="6">
        <v>188</v>
      </c>
      <c r="AG934" s="6">
        <v>658.82305908203125</v>
      </c>
      <c r="AH934" s="6">
        <v>4.0999999046325684</v>
      </c>
      <c r="AI934" s="6">
        <v>91.180618286132812</v>
      </c>
      <c r="AJ934" s="6">
        <v>65.599998474121094</v>
      </c>
      <c r="AK934" s="6">
        <v>37.185512542724609</v>
      </c>
      <c r="AL934" s="6">
        <v>12.971591949462891</v>
      </c>
      <c r="AM934" s="6">
        <v>43.712078094482422</v>
      </c>
      <c r="AN934" s="6">
        <v>4039.6728515625</v>
      </c>
      <c r="AO934" s="6">
        <v>33.799999237060547</v>
      </c>
      <c r="AP934" s="6">
        <v>20</v>
      </c>
      <c r="AQ934" s="6">
        <v>727.6826171875</v>
      </c>
      <c r="AR934" s="6">
        <v>11.800000190734863</v>
      </c>
      <c r="AS934" s="6">
        <v>8.8393802642822266</v>
      </c>
      <c r="AT934" s="6">
        <v>23.151832580566406</v>
      </c>
      <c r="AU934" s="6">
        <v>206</v>
      </c>
      <c r="AV934" s="28">
        <f t="shared" si="96"/>
        <v>19998.310958385468</v>
      </c>
      <c r="AW934" s="28"/>
      <c r="AX934" s="7">
        <v>916</v>
      </c>
      <c r="AY934" s="7">
        <f t="shared" si="94"/>
        <v>19998.310958385468</v>
      </c>
      <c r="AZ934" s="7">
        <f t="shared" si="97"/>
        <v>13553.075263977051</v>
      </c>
      <c r="BA934" s="30">
        <f t="shared" si="98"/>
        <v>905</v>
      </c>
      <c r="BB934" s="31">
        <f t="shared" si="99"/>
        <v>0.91878172588832485</v>
      </c>
    </row>
    <row r="935" spans="1:54" x14ac:dyDescent="0.25">
      <c r="A935" s="10">
        <f t="shared" si="95"/>
        <v>3</v>
      </c>
      <c r="C935" s="5">
        <v>35520</v>
      </c>
      <c r="D935" s="6">
        <v>1065.82177734375</v>
      </c>
      <c r="E935" s="6">
        <v>76.799880981445312</v>
      </c>
      <c r="F935" s="6">
        <v>41.829696655273437</v>
      </c>
      <c r="G935" s="6">
        <v>685</v>
      </c>
      <c r="H935" s="6">
        <v>323.60040283203125</v>
      </c>
      <c r="I935" s="6">
        <v>102.90395355224609</v>
      </c>
      <c r="J935" s="6">
        <v>1849.3516845703125</v>
      </c>
      <c r="K935" s="6">
        <v>293.4158935546875</v>
      </c>
      <c r="L935" s="6">
        <v>295.92709350585937</v>
      </c>
      <c r="M935" s="6">
        <v>18.299999237060547</v>
      </c>
      <c r="N935" s="6">
        <v>11.045125007629395</v>
      </c>
      <c r="O935" s="6">
        <v>323.76727294921875</v>
      </c>
      <c r="P935" s="6">
        <v>1690</v>
      </c>
      <c r="Q935" s="6">
        <v>148.80999755859375</v>
      </c>
      <c r="R935" s="6">
        <v>64</v>
      </c>
      <c r="S935" s="6">
        <v>504.05624389648437</v>
      </c>
      <c r="T935" s="6">
        <v>4</v>
      </c>
      <c r="U935" s="6">
        <v>359.62078857421875</v>
      </c>
      <c r="V935" s="6">
        <v>357.0859375</v>
      </c>
      <c r="W935" s="6">
        <v>10.199999809265137</v>
      </c>
      <c r="X935" s="6">
        <v>154.49131774902344</v>
      </c>
      <c r="Y935" s="6">
        <v>87.333465576171875</v>
      </c>
      <c r="Z935" s="6">
        <v>737</v>
      </c>
      <c r="AA935" s="6">
        <v>157.10366821289062</v>
      </c>
      <c r="AB935" s="6">
        <v>467.67550659179687</v>
      </c>
      <c r="AC935" s="6">
        <v>46.177803039550781</v>
      </c>
      <c r="AD935" s="6">
        <v>2017.5811767578125</v>
      </c>
      <c r="AE935" s="6">
        <v>3163</v>
      </c>
      <c r="AF935" s="6">
        <v>193</v>
      </c>
      <c r="AG935" s="6">
        <v>743.66351318359375</v>
      </c>
      <c r="AH935" s="6">
        <v>4.125370979309082</v>
      </c>
      <c r="AI935" s="6">
        <v>71.503005981445313</v>
      </c>
      <c r="AJ935" s="6">
        <v>65.599998474121094</v>
      </c>
      <c r="AK935" s="6">
        <v>57.278739929199219</v>
      </c>
      <c r="AL935" s="6">
        <v>22.133077621459961</v>
      </c>
      <c r="AM935" s="6">
        <v>54.318084716796875</v>
      </c>
      <c r="AN935" s="6">
        <v>4324.09423828125</v>
      </c>
      <c r="AO935" s="6">
        <v>39.185146331787109</v>
      </c>
      <c r="AP935" s="6">
        <v>20</v>
      </c>
      <c r="AQ935" s="6">
        <v>695.75396728515625</v>
      </c>
      <c r="AR935" s="6">
        <v>9.6999998092651367</v>
      </c>
      <c r="AS935" s="6">
        <v>0.60000002384185791</v>
      </c>
      <c r="AT935" s="6">
        <v>66.627647399902344</v>
      </c>
      <c r="AU935" s="6">
        <v>206</v>
      </c>
      <c r="AV935" s="28">
        <f t="shared" si="96"/>
        <v>21629.48147547245</v>
      </c>
      <c r="AW935" s="28"/>
      <c r="AX935" s="7">
        <v>917</v>
      </c>
      <c r="AY935" s="7">
        <f t="shared" si="94"/>
        <v>21629.48147547245</v>
      </c>
      <c r="AZ935" s="7">
        <f t="shared" si="97"/>
        <v>13524.022758439183</v>
      </c>
      <c r="BA935" s="30">
        <f t="shared" si="98"/>
        <v>906</v>
      </c>
      <c r="BB935" s="31">
        <f t="shared" si="99"/>
        <v>0.91979695431472086</v>
      </c>
    </row>
    <row r="936" spans="1:54" x14ac:dyDescent="0.25">
      <c r="A936" s="10">
        <f t="shared" si="95"/>
        <v>4</v>
      </c>
      <c r="C936" s="5">
        <v>35550</v>
      </c>
      <c r="D936" s="6">
        <v>1060.6151123046875</v>
      </c>
      <c r="E936" s="6">
        <v>81.835678100585937</v>
      </c>
      <c r="F936" s="6">
        <v>10</v>
      </c>
      <c r="G936" s="6">
        <v>825</v>
      </c>
      <c r="H936" s="6">
        <v>284.49722290039062</v>
      </c>
      <c r="I936" s="6">
        <v>102.85502624511719</v>
      </c>
      <c r="J936" s="6">
        <v>1897.197509765625</v>
      </c>
      <c r="K936" s="6">
        <v>253.26194763183594</v>
      </c>
      <c r="L936" s="6">
        <v>364</v>
      </c>
      <c r="M936" s="6">
        <v>18.299999237060547</v>
      </c>
      <c r="N936" s="6">
        <v>10.901900291442871</v>
      </c>
      <c r="O936" s="6">
        <v>293.35205078125</v>
      </c>
      <c r="P936" s="6">
        <v>1713</v>
      </c>
      <c r="Q936" s="6">
        <v>152.59689331054687</v>
      </c>
      <c r="R936" s="6">
        <v>65</v>
      </c>
      <c r="S936" s="6">
        <v>696.02490234375</v>
      </c>
      <c r="T936" s="6">
        <v>4</v>
      </c>
      <c r="U936" s="6">
        <v>333.67242431640625</v>
      </c>
      <c r="V936" s="6">
        <v>423.46487426757812</v>
      </c>
      <c r="W936" s="6">
        <v>10.199999809265137</v>
      </c>
      <c r="X936" s="6">
        <v>187.46641540527344</v>
      </c>
      <c r="Y936" s="6">
        <v>96.202857971191406</v>
      </c>
      <c r="Z936" s="6">
        <v>848.12738037109375</v>
      </c>
      <c r="AA936" s="6">
        <v>78.5</v>
      </c>
      <c r="AB936" s="6">
        <v>490.34173583984375</v>
      </c>
      <c r="AC936" s="6">
        <v>43.043304443359375</v>
      </c>
      <c r="AD936" s="6">
        <v>2102.629638671875</v>
      </c>
      <c r="AE936" s="6">
        <v>3465</v>
      </c>
      <c r="AF936" s="6">
        <v>197.81982421875</v>
      </c>
      <c r="AG936" s="6">
        <v>811.7381591796875</v>
      </c>
      <c r="AH936" s="6">
        <v>4.0999999046325684</v>
      </c>
      <c r="AI936" s="6">
        <v>93.504127502441406</v>
      </c>
      <c r="AJ936" s="6">
        <v>65.599998474121094</v>
      </c>
      <c r="AK936" s="6">
        <v>58.673145294189453</v>
      </c>
      <c r="AL936" s="6">
        <v>40.157112121582031</v>
      </c>
      <c r="AM936" s="6">
        <v>60.664234161376953</v>
      </c>
      <c r="AN936" s="6">
        <v>4540.79345703125</v>
      </c>
      <c r="AO936" s="6">
        <v>33.799999237060547</v>
      </c>
      <c r="AP936" s="6">
        <v>40.002998352050781</v>
      </c>
      <c r="AQ936" s="6">
        <v>662.05780029296875</v>
      </c>
      <c r="AR936" s="6">
        <v>11.800000190734863</v>
      </c>
      <c r="AS936" s="6">
        <v>26.452323913574219</v>
      </c>
      <c r="AT936" s="6">
        <v>11</v>
      </c>
      <c r="AU936" s="6">
        <v>206</v>
      </c>
      <c r="AV936" s="28">
        <f t="shared" si="96"/>
        <v>22775.250053882599</v>
      </c>
      <c r="AW936" s="28"/>
      <c r="AX936" s="7">
        <v>918</v>
      </c>
      <c r="AY936" s="7">
        <f t="shared" si="94"/>
        <v>22775.250053882599</v>
      </c>
      <c r="AZ936" s="7">
        <f t="shared" si="97"/>
        <v>13377.915033772588</v>
      </c>
      <c r="BA936" s="30">
        <f t="shared" si="98"/>
        <v>907</v>
      </c>
      <c r="BB936" s="31">
        <f t="shared" si="99"/>
        <v>0.92081218274111676</v>
      </c>
    </row>
    <row r="937" spans="1:54" x14ac:dyDescent="0.25">
      <c r="A937" s="10">
        <f t="shared" si="95"/>
        <v>5</v>
      </c>
      <c r="C937" s="5">
        <v>35581</v>
      </c>
      <c r="D937" s="6">
        <v>1008.0393676757812</v>
      </c>
      <c r="E937" s="6">
        <v>55.792495727539063</v>
      </c>
      <c r="F937" s="6">
        <v>10.284591674804687</v>
      </c>
      <c r="G937" s="6">
        <v>903.48553466796875</v>
      </c>
      <c r="H937" s="6">
        <v>190.75735473632812</v>
      </c>
      <c r="I937" s="6">
        <v>63.812782287597656</v>
      </c>
      <c r="J937" s="6">
        <v>1713.3280029296875</v>
      </c>
      <c r="K937" s="6">
        <v>212.84498596191406</v>
      </c>
      <c r="L937" s="6">
        <v>396.16275024414062</v>
      </c>
      <c r="M937" s="6">
        <v>18.299999237060547</v>
      </c>
      <c r="N937" s="6">
        <v>10.681231498718262</v>
      </c>
      <c r="O937" s="6">
        <v>261.4124755859375</v>
      </c>
      <c r="P937" s="6">
        <v>1975</v>
      </c>
      <c r="Q937" s="6">
        <v>135.1080322265625</v>
      </c>
      <c r="R937" s="6">
        <v>66</v>
      </c>
      <c r="S937" s="6">
        <v>862.33795166015625</v>
      </c>
      <c r="T937" s="6">
        <v>4</v>
      </c>
      <c r="U937" s="6">
        <v>132.72860717773437</v>
      </c>
      <c r="V937" s="6">
        <v>480.80966186523437</v>
      </c>
      <c r="W937" s="6">
        <v>10.199999809265137</v>
      </c>
      <c r="X937" s="6">
        <v>275.81112670898437</v>
      </c>
      <c r="Y937" s="6">
        <v>95.649696350097656</v>
      </c>
      <c r="Z937" s="6">
        <v>965.96051025390625</v>
      </c>
      <c r="AA937" s="6">
        <v>78.5</v>
      </c>
      <c r="AB937" s="6">
        <v>517.084716796875</v>
      </c>
      <c r="AC937" s="6">
        <v>34.306388854980469</v>
      </c>
      <c r="AD937" s="6">
        <v>2149.690185546875</v>
      </c>
      <c r="AE937" s="6">
        <v>3533.67529296875</v>
      </c>
      <c r="AF937" s="6">
        <v>202.44581604003906</v>
      </c>
      <c r="AG937" s="6">
        <v>851.46563720703125</v>
      </c>
      <c r="AH937" s="6">
        <v>4.0999999046325684</v>
      </c>
      <c r="AI937" s="6">
        <v>92.244346618652344</v>
      </c>
      <c r="AJ937" s="6">
        <v>65.599998474121094</v>
      </c>
      <c r="AK937" s="6">
        <v>58.177032470703125</v>
      </c>
      <c r="AL937" s="6">
        <v>34.154335021972656</v>
      </c>
      <c r="AM937" s="6">
        <v>58.142013549804687</v>
      </c>
      <c r="AN937" s="6">
        <v>4285.5927734375</v>
      </c>
      <c r="AO937" s="6">
        <v>33.799999237060547</v>
      </c>
      <c r="AP937" s="6">
        <v>20</v>
      </c>
      <c r="AQ937" s="6">
        <v>596.18267822265625</v>
      </c>
      <c r="AR937" s="6">
        <v>9.6999998092651367</v>
      </c>
      <c r="AS937" s="6">
        <v>5.5550804138183594</v>
      </c>
      <c r="AT937" s="6">
        <v>11</v>
      </c>
      <c r="AU937" s="6">
        <v>199.1156005859375</v>
      </c>
      <c r="AV937" s="28">
        <f t="shared" si="96"/>
        <v>22689.039053440094</v>
      </c>
      <c r="AW937" s="28"/>
      <c r="AX937" s="7">
        <v>919</v>
      </c>
      <c r="AY937" s="7">
        <f t="shared" si="94"/>
        <v>22689.039053440094</v>
      </c>
      <c r="AZ937" s="7">
        <f t="shared" si="97"/>
        <v>13298.573916390538</v>
      </c>
      <c r="BA937" s="30">
        <f t="shared" si="98"/>
        <v>908</v>
      </c>
      <c r="BB937" s="31">
        <f t="shared" si="99"/>
        <v>0.92182741116751266</v>
      </c>
    </row>
    <row r="938" spans="1:54" x14ac:dyDescent="0.25">
      <c r="A938" s="10">
        <f t="shared" si="95"/>
        <v>6</v>
      </c>
      <c r="C938" s="5">
        <v>35611</v>
      </c>
      <c r="D938" s="6">
        <v>948.40325927734375</v>
      </c>
      <c r="E938" s="6">
        <v>26.191234588623047</v>
      </c>
      <c r="F938" s="6">
        <v>10.211082458496094</v>
      </c>
      <c r="G938" s="6">
        <v>889.77001953125</v>
      </c>
      <c r="H938" s="6">
        <v>18.600000381469727</v>
      </c>
      <c r="I938" s="6">
        <v>14.825376510620117</v>
      </c>
      <c r="J938" s="6">
        <v>1591.8641357421875</v>
      </c>
      <c r="K938" s="6">
        <v>174.8568115234375</v>
      </c>
      <c r="L938" s="6">
        <v>225.53520202636719</v>
      </c>
      <c r="M938" s="6">
        <v>27.069023132324219</v>
      </c>
      <c r="N938" s="6">
        <v>10.436326026916504</v>
      </c>
      <c r="O938" s="6">
        <v>230.39999389648437</v>
      </c>
      <c r="P938" s="6">
        <v>1876.8211669921875</v>
      </c>
      <c r="Q938" s="6">
        <v>115.40644073486328</v>
      </c>
      <c r="R938" s="6">
        <v>66</v>
      </c>
      <c r="S938" s="6">
        <v>909.6597900390625</v>
      </c>
      <c r="T938" s="6">
        <v>4</v>
      </c>
      <c r="U938" s="6">
        <v>330.4368896484375</v>
      </c>
      <c r="V938" s="6">
        <v>346.3262939453125</v>
      </c>
      <c r="W938" s="6">
        <v>10.199999809265137</v>
      </c>
      <c r="X938" s="6">
        <v>300.90029907226562</v>
      </c>
      <c r="Y938" s="6">
        <v>95.019996643066406</v>
      </c>
      <c r="Z938" s="6">
        <v>936.5838623046875</v>
      </c>
      <c r="AA938" s="6">
        <v>78.5</v>
      </c>
      <c r="AB938" s="6">
        <v>472.4388427734375</v>
      </c>
      <c r="AC938" s="6">
        <v>29.386360168457031</v>
      </c>
      <c r="AD938" s="6">
        <v>2048.5576171875</v>
      </c>
      <c r="AE938" s="6">
        <v>3538</v>
      </c>
      <c r="AF938" s="6">
        <v>209.26499938964844</v>
      </c>
      <c r="AG938" s="6">
        <v>851.58349609375</v>
      </c>
      <c r="AH938" s="6">
        <v>4.0999999046325684</v>
      </c>
      <c r="AI938" s="6">
        <v>90.908920288085937</v>
      </c>
      <c r="AJ938" s="6">
        <v>65.599998474121094</v>
      </c>
      <c r="AK938" s="6">
        <v>52.292850494384766</v>
      </c>
      <c r="AL938" s="6">
        <v>21.904809951782227</v>
      </c>
      <c r="AM938" s="6">
        <v>50.768936157226563</v>
      </c>
      <c r="AN938" s="6">
        <v>3639.824951171875</v>
      </c>
      <c r="AO938" s="6">
        <v>33.799999237060547</v>
      </c>
      <c r="AP938" s="6">
        <v>22.904241561889648</v>
      </c>
      <c r="AQ938" s="6">
        <v>424.73651123046875</v>
      </c>
      <c r="AR938" s="6">
        <v>9.6999998092651367</v>
      </c>
      <c r="AS938" s="6">
        <v>42.503406524658203</v>
      </c>
      <c r="AT938" s="6">
        <v>11</v>
      </c>
      <c r="AU938" s="6">
        <v>185.35816955566406</v>
      </c>
      <c r="AV938" s="28">
        <f t="shared" si="96"/>
        <v>21042.651314258575</v>
      </c>
      <c r="AW938" s="28"/>
      <c r="AX938" s="7">
        <v>920</v>
      </c>
      <c r="AY938" s="7">
        <f t="shared" si="94"/>
        <v>21042.651314258575</v>
      </c>
      <c r="AZ938" s="7">
        <f t="shared" si="97"/>
        <v>13297.099433377385</v>
      </c>
      <c r="BA938" s="30">
        <f t="shared" si="98"/>
        <v>909</v>
      </c>
      <c r="BB938" s="31">
        <f t="shared" si="99"/>
        <v>0.92284263959390866</v>
      </c>
    </row>
    <row r="939" spans="1:54" x14ac:dyDescent="0.25">
      <c r="A939" s="10">
        <f t="shared" si="95"/>
        <v>7</v>
      </c>
      <c r="C939" s="5">
        <v>35642</v>
      </c>
      <c r="D939" s="6">
        <v>886.7138671875</v>
      </c>
      <c r="E939" s="6">
        <v>12.624085426330566</v>
      </c>
      <c r="F939" s="6">
        <v>10.124544143676758</v>
      </c>
      <c r="G939" s="6">
        <v>661.86474609375</v>
      </c>
      <c r="H939" s="6">
        <v>72.61163330078125</v>
      </c>
      <c r="I939" s="6">
        <v>1</v>
      </c>
      <c r="J939" s="6">
        <v>1335.0887451171875</v>
      </c>
      <c r="K939" s="6">
        <v>137.10690307617187</v>
      </c>
      <c r="L939" s="6">
        <v>196.67591857910156</v>
      </c>
      <c r="M939" s="6">
        <v>18.299999237060547</v>
      </c>
      <c r="N939" s="6">
        <v>10.163173675537109</v>
      </c>
      <c r="O939" s="6">
        <v>230.39999389648437</v>
      </c>
      <c r="P939" s="6">
        <v>1740.254638671875</v>
      </c>
      <c r="Q939" s="6">
        <v>94.672042846679688</v>
      </c>
      <c r="R939" s="6">
        <v>67</v>
      </c>
      <c r="S939" s="6">
        <v>647.466552734375</v>
      </c>
      <c r="T939" s="6">
        <v>4.0856328010559082</v>
      </c>
      <c r="U939" s="6">
        <v>359.89254760742188</v>
      </c>
      <c r="V939" s="6">
        <v>129.39715576171875</v>
      </c>
      <c r="W939" s="6">
        <v>10.199999809265137</v>
      </c>
      <c r="X939" s="6">
        <v>259.24456787109375</v>
      </c>
      <c r="Y939" s="6">
        <v>104.01399993896484</v>
      </c>
      <c r="Z939" s="6">
        <v>776.8128662109375</v>
      </c>
      <c r="AA939" s="6">
        <v>78.5</v>
      </c>
      <c r="AB939" s="6">
        <v>325.9697265625</v>
      </c>
      <c r="AC939" s="6">
        <v>24.523698806762695</v>
      </c>
      <c r="AD939" s="6">
        <v>2015.333984375</v>
      </c>
      <c r="AE939" s="6">
        <v>3280.2080078125</v>
      </c>
      <c r="AF939" s="6">
        <v>209.00039672851562</v>
      </c>
      <c r="AG939" s="6">
        <v>661.66949462890625</v>
      </c>
      <c r="AH939" s="6">
        <v>4.0999999046325684</v>
      </c>
      <c r="AI939" s="6">
        <v>4.8000001907348633</v>
      </c>
      <c r="AJ939" s="6">
        <v>62.532760620117188</v>
      </c>
      <c r="AK939" s="6">
        <v>43.963356018066406</v>
      </c>
      <c r="AL939" s="6">
        <v>14.006767272949219</v>
      </c>
      <c r="AM939" s="6">
        <v>43.933830261230469</v>
      </c>
      <c r="AN939" s="6">
        <v>3008.591064453125</v>
      </c>
      <c r="AO939" s="6">
        <v>33.799999237060547</v>
      </c>
      <c r="AP939" s="6">
        <v>20</v>
      </c>
      <c r="AQ939" s="6">
        <v>273.74456787109375</v>
      </c>
      <c r="AR939" s="6">
        <v>9.6999998092651367</v>
      </c>
      <c r="AS939" s="6">
        <v>0.60000002384185791</v>
      </c>
      <c r="AT939" s="6">
        <v>11</v>
      </c>
      <c r="AU939" s="6">
        <v>179.69770812988281</v>
      </c>
      <c r="AV939" s="28">
        <f t="shared" si="96"/>
        <v>18071.388976693153</v>
      </c>
      <c r="AW939" s="28"/>
      <c r="AX939" s="7">
        <v>921</v>
      </c>
      <c r="AY939" s="7">
        <f t="shared" si="94"/>
        <v>18071.388976693153</v>
      </c>
      <c r="AZ939" s="7">
        <f t="shared" si="97"/>
        <v>13294.789556622505</v>
      </c>
      <c r="BA939" s="30">
        <f t="shared" si="98"/>
        <v>910</v>
      </c>
      <c r="BB939" s="31">
        <f t="shared" si="99"/>
        <v>0.92385786802030456</v>
      </c>
    </row>
    <row r="940" spans="1:54" x14ac:dyDescent="0.25">
      <c r="A940" s="10">
        <f t="shared" si="95"/>
        <v>8</v>
      </c>
      <c r="C940" s="5">
        <v>35673</v>
      </c>
      <c r="D940" s="6">
        <v>828.69744873046875</v>
      </c>
      <c r="E940" s="6">
        <v>12.480793952941895</v>
      </c>
      <c r="F940" s="6">
        <v>10.048761367797852</v>
      </c>
      <c r="G940" s="6">
        <v>529.62457275390625</v>
      </c>
      <c r="H940" s="6">
        <v>34.325584411621094</v>
      </c>
      <c r="I940" s="6">
        <v>1</v>
      </c>
      <c r="J940" s="6">
        <v>1136.833984375</v>
      </c>
      <c r="K940" s="6">
        <v>107.64602661132812</v>
      </c>
      <c r="L940" s="6">
        <v>4</v>
      </c>
      <c r="M940" s="6">
        <v>18.299999237060547</v>
      </c>
      <c r="N940" s="6">
        <v>9.9263629913330078</v>
      </c>
      <c r="O940" s="6">
        <v>230.39999389648437</v>
      </c>
      <c r="P940" s="6">
        <v>1663.8349609375</v>
      </c>
      <c r="Q940" s="6">
        <v>83</v>
      </c>
      <c r="R940" s="6">
        <v>67</v>
      </c>
      <c r="S940" s="6">
        <v>614.41552734375</v>
      </c>
      <c r="T940" s="6">
        <v>4.0344934463500977</v>
      </c>
      <c r="U940" s="6">
        <v>344.33663940429687</v>
      </c>
      <c r="V940" s="6">
        <v>0.20000000298023224</v>
      </c>
      <c r="W940" s="6">
        <v>10.199999809265137</v>
      </c>
      <c r="X940" s="6">
        <v>207.5128173828125</v>
      </c>
      <c r="Y940" s="6">
        <v>103.32057189941406</v>
      </c>
      <c r="Z940" s="6">
        <v>595.69598388671875</v>
      </c>
      <c r="AA940" s="6">
        <v>78.5</v>
      </c>
      <c r="AB940" s="6">
        <v>151.3726806640625</v>
      </c>
      <c r="AC940" s="6">
        <v>19.730920791625977</v>
      </c>
      <c r="AD940" s="6">
        <v>1926.11376953125</v>
      </c>
      <c r="AE940" s="6">
        <v>3367.0947265625</v>
      </c>
      <c r="AF940" s="6">
        <v>188.52801513671875</v>
      </c>
      <c r="AG940" s="6">
        <v>463.43856811523437</v>
      </c>
      <c r="AH940" s="6">
        <v>4.0999999046325684</v>
      </c>
      <c r="AI940" s="6">
        <v>4.8000001907348633</v>
      </c>
      <c r="AJ940" s="6">
        <v>33.307445526123047</v>
      </c>
      <c r="AK940" s="6">
        <v>37.437446594238281</v>
      </c>
      <c r="AL940" s="6">
        <v>4.642125129699707</v>
      </c>
      <c r="AM940" s="6">
        <v>37.532321929931641</v>
      </c>
      <c r="AN940" s="6">
        <v>2494.3388671875</v>
      </c>
      <c r="AO940" s="6">
        <v>33.799999237060547</v>
      </c>
      <c r="AP940" s="6">
        <v>20</v>
      </c>
      <c r="AQ940" s="6">
        <v>130.02981567382812</v>
      </c>
      <c r="AR940" s="6">
        <v>9.6999998092651367</v>
      </c>
      <c r="AS940" s="6">
        <v>0.60000002384185791</v>
      </c>
      <c r="AT940" s="6">
        <v>11</v>
      </c>
      <c r="AU940" s="6">
        <v>187.40229797363281</v>
      </c>
      <c r="AV940" s="28">
        <f t="shared" si="96"/>
        <v>15820.30352242291</v>
      </c>
      <c r="AW940" s="28"/>
      <c r="AX940" s="7">
        <v>922</v>
      </c>
      <c r="AY940" s="7">
        <f t="shared" si="94"/>
        <v>15820.30352242291</v>
      </c>
      <c r="AZ940" s="7">
        <f t="shared" si="97"/>
        <v>13265.450333595276</v>
      </c>
      <c r="BA940" s="30">
        <f t="shared" si="98"/>
        <v>911</v>
      </c>
      <c r="BB940" s="31">
        <f t="shared" si="99"/>
        <v>0.92487309644670046</v>
      </c>
    </row>
    <row r="941" spans="1:54" x14ac:dyDescent="0.25">
      <c r="A941" s="10">
        <f t="shared" si="95"/>
        <v>9</v>
      </c>
      <c r="C941" s="5">
        <v>35703</v>
      </c>
      <c r="D941" s="6">
        <v>796.979248046875</v>
      </c>
      <c r="E941" s="6">
        <v>10</v>
      </c>
      <c r="F941" s="6">
        <v>10</v>
      </c>
      <c r="G941" s="6">
        <v>317.32232666015625</v>
      </c>
      <c r="H941" s="6">
        <v>18.600000381469727</v>
      </c>
      <c r="I941" s="6">
        <v>1</v>
      </c>
      <c r="J941" s="6">
        <v>1115.331787109375</v>
      </c>
      <c r="K941" s="6">
        <v>66.927909851074219</v>
      </c>
      <c r="L941" s="6">
        <v>4</v>
      </c>
      <c r="M941" s="6">
        <v>18.299999237060547</v>
      </c>
      <c r="N941" s="6">
        <v>9.8000001907348633</v>
      </c>
      <c r="O941" s="6">
        <v>230.39999389648437</v>
      </c>
      <c r="P941" s="6">
        <v>1621.2747802734375</v>
      </c>
      <c r="Q941" s="6">
        <v>83</v>
      </c>
      <c r="R941" s="6">
        <v>67</v>
      </c>
      <c r="S941" s="6">
        <v>391.08670043945313</v>
      </c>
      <c r="T941" s="6">
        <v>4</v>
      </c>
      <c r="U941" s="6">
        <v>319.7972412109375</v>
      </c>
      <c r="V941" s="6">
        <v>0.99249041080474854</v>
      </c>
      <c r="W941" s="6">
        <v>10.199999809265137</v>
      </c>
      <c r="X941" s="6">
        <v>159.44210815429688</v>
      </c>
      <c r="Y941" s="6">
        <v>100.89207458496094</v>
      </c>
      <c r="Z941" s="6">
        <v>472.33908081054687</v>
      </c>
      <c r="AA941" s="6">
        <v>78.5</v>
      </c>
      <c r="AB941" s="6">
        <v>126.47184753417969</v>
      </c>
      <c r="AC941" s="6">
        <v>17.5</v>
      </c>
      <c r="AD941" s="6">
        <v>1872.628662109375</v>
      </c>
      <c r="AE941" s="6">
        <v>2846.748046875</v>
      </c>
      <c r="AF941" s="6">
        <v>112.04124450683594</v>
      </c>
      <c r="AG941" s="6">
        <v>366.29306030273437</v>
      </c>
      <c r="AH941" s="6">
        <v>4.0999999046325684</v>
      </c>
      <c r="AI941" s="6">
        <v>4.8000001907348633</v>
      </c>
      <c r="AJ941" s="6">
        <v>22.804891586303711</v>
      </c>
      <c r="AK941" s="6">
        <v>37</v>
      </c>
      <c r="AL941" s="6">
        <v>1.9659994840621948</v>
      </c>
      <c r="AM941" s="6">
        <v>31</v>
      </c>
      <c r="AN941" s="6">
        <v>2126.3408203125</v>
      </c>
      <c r="AO941" s="6">
        <v>33.799999237060547</v>
      </c>
      <c r="AP941" s="6">
        <v>20</v>
      </c>
      <c r="AQ941" s="6">
        <v>100.38349914550781</v>
      </c>
      <c r="AR941" s="6">
        <v>9.6999998092651367</v>
      </c>
      <c r="AS941" s="6">
        <v>4.2904343605041504</v>
      </c>
      <c r="AT941" s="6">
        <v>11</v>
      </c>
      <c r="AU941" s="6">
        <v>179.87896728515625</v>
      </c>
      <c r="AV941" s="28">
        <f t="shared" si="96"/>
        <v>13835.933213710785</v>
      </c>
      <c r="AW941" s="28"/>
      <c r="AX941" s="7">
        <v>923</v>
      </c>
      <c r="AY941" s="7">
        <f t="shared" si="94"/>
        <v>13835.933213710785</v>
      </c>
      <c r="AZ941" s="7">
        <f t="shared" si="97"/>
        <v>13226.888251498342</v>
      </c>
      <c r="BA941" s="30">
        <f t="shared" si="98"/>
        <v>912</v>
      </c>
      <c r="BB941" s="31">
        <f t="shared" si="99"/>
        <v>0.92588832487309647</v>
      </c>
    </row>
    <row r="942" spans="1:54" x14ac:dyDescent="0.25">
      <c r="A942" s="10">
        <f t="shared" si="95"/>
        <v>10</v>
      </c>
      <c r="C942" s="5">
        <v>35734</v>
      </c>
      <c r="D942" s="6">
        <v>787.33135986328125</v>
      </c>
      <c r="E942" s="6">
        <v>10</v>
      </c>
      <c r="F942" s="6">
        <v>10</v>
      </c>
      <c r="G942" s="6">
        <v>296.55844116210937</v>
      </c>
      <c r="H942" s="6">
        <v>28.709199905395508</v>
      </c>
      <c r="I942" s="6">
        <v>1</v>
      </c>
      <c r="J942" s="6">
        <v>1100</v>
      </c>
      <c r="K942" s="6">
        <v>39.721607208251953</v>
      </c>
      <c r="L942" s="6">
        <v>4</v>
      </c>
      <c r="M942" s="6">
        <v>18.299999237060547</v>
      </c>
      <c r="N942" s="6">
        <v>9.8000001907348633</v>
      </c>
      <c r="O942" s="6">
        <v>230.39999389648437</v>
      </c>
      <c r="P942" s="6">
        <v>1571.13720703125</v>
      </c>
      <c r="Q942" s="6">
        <v>86.814247131347656</v>
      </c>
      <c r="R942" s="6">
        <v>66</v>
      </c>
      <c r="S942" s="6">
        <v>321.61187744140625</v>
      </c>
      <c r="T942" s="6">
        <v>4</v>
      </c>
      <c r="U942" s="6">
        <v>293.4112548828125</v>
      </c>
      <c r="V942" s="6">
        <v>0.20000000298023224</v>
      </c>
      <c r="W942" s="6">
        <v>10.199999809265137</v>
      </c>
      <c r="X942" s="6">
        <v>162.38026428222656</v>
      </c>
      <c r="Y942" s="6">
        <v>100.58098602294922</v>
      </c>
      <c r="Z942" s="6">
        <v>420.42581176757812</v>
      </c>
      <c r="AA942" s="6">
        <v>78.5</v>
      </c>
      <c r="AB942" s="6">
        <v>120</v>
      </c>
      <c r="AC942" s="6">
        <v>17.5</v>
      </c>
      <c r="AD942" s="6">
        <v>1824.1038818359375</v>
      </c>
      <c r="AE942" s="6">
        <v>2446.04736328125</v>
      </c>
      <c r="AF942" s="6">
        <v>49.760528564453125</v>
      </c>
      <c r="AG942" s="6">
        <v>323.00091552734375</v>
      </c>
      <c r="AH942" s="6">
        <v>4.0999999046325684</v>
      </c>
      <c r="AI942" s="6">
        <v>18.552223205566406</v>
      </c>
      <c r="AJ942" s="6">
        <v>13.226961135864258</v>
      </c>
      <c r="AK942" s="6">
        <v>37</v>
      </c>
      <c r="AL942" s="6">
        <v>0.60000002384185791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0.60000002384185791</v>
      </c>
      <c r="AT942" s="6">
        <v>11</v>
      </c>
      <c r="AU942" s="6">
        <v>170.08419799804687</v>
      </c>
      <c r="AV942" s="28">
        <f t="shared" si="96"/>
        <v>12861.300570443273</v>
      </c>
      <c r="AW942" s="28"/>
      <c r="AX942" s="7">
        <v>924</v>
      </c>
      <c r="AY942" s="7">
        <f t="shared" si="94"/>
        <v>12861.300570443273</v>
      </c>
      <c r="AZ942" s="7">
        <f t="shared" si="97"/>
        <v>13149.664543628693</v>
      </c>
      <c r="BA942" s="30">
        <f t="shared" si="98"/>
        <v>913</v>
      </c>
      <c r="BB942" s="31">
        <f t="shared" si="99"/>
        <v>0.92690355329949237</v>
      </c>
    </row>
    <row r="943" spans="1:54" x14ac:dyDescent="0.25">
      <c r="A943" s="10">
        <f t="shared" si="95"/>
        <v>11</v>
      </c>
      <c r="C943" s="5">
        <v>35764</v>
      </c>
      <c r="D943" s="6">
        <v>805.96417236328125</v>
      </c>
      <c r="E943" s="6">
        <v>10</v>
      </c>
      <c r="F943" s="6">
        <v>10.325290679931641</v>
      </c>
      <c r="G943" s="6">
        <v>262.13064575195312</v>
      </c>
      <c r="H943" s="6">
        <v>18.600000381469727</v>
      </c>
      <c r="I943" s="6">
        <v>1</v>
      </c>
      <c r="J943" s="6">
        <v>1100</v>
      </c>
      <c r="K943" s="6">
        <v>53.290897369384766</v>
      </c>
      <c r="L943" s="6">
        <v>4</v>
      </c>
      <c r="M943" s="6">
        <v>29.641021728515625</v>
      </c>
      <c r="N943" s="6">
        <v>9.8000001907348633</v>
      </c>
      <c r="O943" s="6">
        <v>230.39999389648437</v>
      </c>
      <c r="P943" s="6">
        <v>1561.8739013671875</v>
      </c>
      <c r="Q943" s="6">
        <v>93.093856811523438</v>
      </c>
      <c r="R943" s="6">
        <v>64</v>
      </c>
      <c r="S943" s="6">
        <v>250.91172790527344</v>
      </c>
      <c r="T943" s="6">
        <v>5.1145820617675781</v>
      </c>
      <c r="U943" s="6">
        <v>270.99728393554687</v>
      </c>
      <c r="V943" s="6">
        <v>25.212547302246094</v>
      </c>
      <c r="W943" s="6">
        <v>10.688626289367676</v>
      </c>
      <c r="X943" s="6">
        <v>168.53887939453125</v>
      </c>
      <c r="Y943" s="6">
        <v>90.018341064453125</v>
      </c>
      <c r="Z943" s="6">
        <v>412.87484741210937</v>
      </c>
      <c r="AA943" s="6">
        <v>78.5</v>
      </c>
      <c r="AB943" s="6">
        <v>133.5853271484375</v>
      </c>
      <c r="AC943" s="6">
        <v>17.5</v>
      </c>
      <c r="AD943" s="6">
        <v>1849.6610107421875</v>
      </c>
      <c r="AE943" s="6">
        <v>2555.971435546875</v>
      </c>
      <c r="AF943" s="6">
        <v>21.492828369140625</v>
      </c>
      <c r="AG943" s="6">
        <v>330.48126220703125</v>
      </c>
      <c r="AH943" s="6">
        <v>4.0999999046325684</v>
      </c>
      <c r="AI943" s="6">
        <v>110.91475677490234</v>
      </c>
      <c r="AJ943" s="6">
        <v>6.5999999046325684</v>
      </c>
      <c r="AK943" s="6">
        <v>37</v>
      </c>
      <c r="AL943" s="6">
        <v>4.6805610656738281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8.4431638717651367</v>
      </c>
      <c r="AT943" s="6">
        <v>11</v>
      </c>
      <c r="AU943" s="6">
        <v>143.87922668457031</v>
      </c>
      <c r="AV943" s="28">
        <f t="shared" si="96"/>
        <v>12976.786187171936</v>
      </c>
      <c r="AW943" s="28"/>
      <c r="AX943" s="7">
        <v>925</v>
      </c>
      <c r="AY943" s="7">
        <f t="shared" si="94"/>
        <v>12976.786187171936</v>
      </c>
      <c r="AZ943" s="7">
        <f t="shared" si="97"/>
        <v>13144.84549869597</v>
      </c>
      <c r="BA943" s="30">
        <f t="shared" si="98"/>
        <v>914</v>
      </c>
      <c r="BB943" s="31">
        <f t="shared" si="99"/>
        <v>0.92791878172588838</v>
      </c>
    </row>
    <row r="944" spans="1:54" x14ac:dyDescent="0.25">
      <c r="A944" s="10">
        <f t="shared" si="95"/>
        <v>12</v>
      </c>
      <c r="C944" s="5">
        <v>35795</v>
      </c>
      <c r="D944" s="6">
        <v>837.916015625</v>
      </c>
      <c r="E944" s="6">
        <v>53.611385345458984</v>
      </c>
      <c r="F944" s="6">
        <v>11.45302677154541</v>
      </c>
      <c r="G944" s="6">
        <v>251</v>
      </c>
      <c r="H944" s="6">
        <v>190.52043151855469</v>
      </c>
      <c r="I944" s="6">
        <v>1</v>
      </c>
      <c r="J944" s="6">
        <v>1100</v>
      </c>
      <c r="K944" s="6">
        <v>87.037406921386719</v>
      </c>
      <c r="L944" s="6">
        <v>4</v>
      </c>
      <c r="M944" s="6">
        <v>18.299999237060547</v>
      </c>
      <c r="N944" s="6">
        <v>10.82274341583252</v>
      </c>
      <c r="O944" s="6">
        <v>234.60816955566406</v>
      </c>
      <c r="P944" s="6">
        <v>1560.00927734375</v>
      </c>
      <c r="Q944" s="6">
        <v>83.68463134765625</v>
      </c>
      <c r="R944" s="6">
        <v>61.924568176269531</v>
      </c>
      <c r="S944" s="6">
        <v>276.02447509765625</v>
      </c>
      <c r="T944" s="6">
        <v>6.9251995086669922</v>
      </c>
      <c r="U944" s="6">
        <v>252.60415649414062</v>
      </c>
      <c r="V944" s="6">
        <v>51.194240570068359</v>
      </c>
      <c r="W944" s="6">
        <v>10.199999809265137</v>
      </c>
      <c r="X944" s="6">
        <v>181.01017761230469</v>
      </c>
      <c r="Y944" s="6">
        <v>77.660049438476563</v>
      </c>
      <c r="Z944" s="6">
        <v>412.58331298828125</v>
      </c>
      <c r="AA944" s="6">
        <v>134.29336547851562</v>
      </c>
      <c r="AB944" s="6">
        <v>189.63946533203125</v>
      </c>
      <c r="AC944" s="6">
        <v>21.796815872192383</v>
      </c>
      <c r="AD944" s="6">
        <v>1884.5089111328125</v>
      </c>
      <c r="AE944" s="6">
        <v>2788</v>
      </c>
      <c r="AF944" s="6">
        <v>12.199999809265137</v>
      </c>
      <c r="AG944" s="6">
        <v>354.52383422851562</v>
      </c>
      <c r="AH944" s="6">
        <v>4.0999999046325684</v>
      </c>
      <c r="AI944" s="6">
        <v>4.8000001907348633</v>
      </c>
      <c r="AJ944" s="6">
        <v>36.487541198730469</v>
      </c>
      <c r="AK944" s="6">
        <v>37.901584625244141</v>
      </c>
      <c r="AL944" s="6">
        <v>9.7296228408813477</v>
      </c>
      <c r="AM944" s="6">
        <v>42.1798095703125</v>
      </c>
      <c r="AN944" s="6">
        <v>2000</v>
      </c>
      <c r="AO944" s="6">
        <v>41.967758178710938</v>
      </c>
      <c r="AP944" s="6">
        <v>26.763111114501953</v>
      </c>
      <c r="AQ944" s="6">
        <v>303.07989501953125</v>
      </c>
      <c r="AR944" s="6">
        <v>9.6999998092651367</v>
      </c>
      <c r="AS944" s="6">
        <v>9.9324254989624023</v>
      </c>
      <c r="AT944" s="6">
        <v>11</v>
      </c>
      <c r="AU944" s="6">
        <v>157.58872985839844</v>
      </c>
      <c r="AV944" s="28">
        <f t="shared" si="96"/>
        <v>13854.282136440277</v>
      </c>
      <c r="AW944" s="28"/>
      <c r="AX944" s="7">
        <v>926</v>
      </c>
      <c r="AY944" s="7">
        <f t="shared" si="94"/>
        <v>13854.282136440277</v>
      </c>
      <c r="AZ944" s="7">
        <f t="shared" si="97"/>
        <v>13105.160859540105</v>
      </c>
      <c r="BA944" s="30">
        <f t="shared" si="98"/>
        <v>915</v>
      </c>
      <c r="BB944" s="31">
        <f t="shared" si="99"/>
        <v>0.92893401015228427</v>
      </c>
    </row>
    <row r="945" spans="1:54" x14ac:dyDescent="0.25">
      <c r="A945" s="10">
        <f t="shared" si="95"/>
        <v>1</v>
      </c>
      <c r="C945" s="5">
        <v>35826</v>
      </c>
      <c r="D945" s="6">
        <v>986.675048828125</v>
      </c>
      <c r="E945" s="6">
        <v>57.318122863769531</v>
      </c>
      <c r="F945" s="6">
        <v>32.527511596679688</v>
      </c>
      <c r="G945" s="6">
        <v>387.66537475585938</v>
      </c>
      <c r="H945" s="6">
        <v>276.7530517578125</v>
      </c>
      <c r="I945" s="6">
        <v>102.97579193115234</v>
      </c>
      <c r="J945" s="6">
        <v>1207.880859375</v>
      </c>
      <c r="K945" s="6">
        <v>229.54438781738281</v>
      </c>
      <c r="L945" s="6">
        <v>4</v>
      </c>
      <c r="M945" s="6">
        <v>18.299999237060547</v>
      </c>
      <c r="N945" s="6">
        <v>10.829777717590332</v>
      </c>
      <c r="O945" s="6">
        <v>265.13980102539062</v>
      </c>
      <c r="P945" s="6">
        <v>1690</v>
      </c>
      <c r="Q945" s="6">
        <v>91.671310424804688</v>
      </c>
      <c r="R945" s="6">
        <v>62</v>
      </c>
      <c r="S945" s="6">
        <v>356</v>
      </c>
      <c r="T945" s="6">
        <v>25.82145881652832</v>
      </c>
      <c r="U945" s="6">
        <v>257.96221923828125</v>
      </c>
      <c r="V945" s="6">
        <v>72.919975280761719</v>
      </c>
      <c r="W945" s="6">
        <v>10.199999809265137</v>
      </c>
      <c r="X945" s="6">
        <v>217.48324584960937</v>
      </c>
      <c r="Y945" s="6">
        <v>72</v>
      </c>
      <c r="Z945" s="6">
        <v>496.699951171875</v>
      </c>
      <c r="AA945" s="6">
        <v>182</v>
      </c>
      <c r="AB945" s="6">
        <v>297.81900024414062</v>
      </c>
      <c r="AC945" s="6">
        <v>41.308666229248047</v>
      </c>
      <c r="AD945" s="6">
        <v>1950</v>
      </c>
      <c r="AE945" s="6">
        <v>2943</v>
      </c>
      <c r="AF945" s="6">
        <v>46.563533782958984</v>
      </c>
      <c r="AG945" s="6">
        <v>435.73245239257812</v>
      </c>
      <c r="AH945" s="6">
        <v>4.0999999046325684</v>
      </c>
      <c r="AI945" s="6">
        <v>4.8000001907348633</v>
      </c>
      <c r="AJ945" s="6">
        <v>65.599998474121094</v>
      </c>
      <c r="AK945" s="6">
        <v>44.175041198730469</v>
      </c>
      <c r="AL945" s="6">
        <v>8.9995603561401367</v>
      </c>
      <c r="AM945" s="6">
        <v>53.265338897705078</v>
      </c>
      <c r="AN945" s="6">
        <v>2762.064453125</v>
      </c>
      <c r="AO945" s="6">
        <v>44</v>
      </c>
      <c r="AP945" s="6">
        <v>34.872463226318359</v>
      </c>
      <c r="AQ945" s="6">
        <v>476.77999877929687</v>
      </c>
      <c r="AR945" s="6">
        <v>9.6999998092651367</v>
      </c>
      <c r="AS945" s="6">
        <v>9.1630125045776367</v>
      </c>
      <c r="AT945" s="6">
        <v>66.856788635253906</v>
      </c>
      <c r="AU945" s="6">
        <v>217</v>
      </c>
      <c r="AV945" s="28">
        <f t="shared" si="96"/>
        <v>16630.16819524765</v>
      </c>
      <c r="AW945" s="28"/>
      <c r="AX945" s="7">
        <v>927</v>
      </c>
      <c r="AY945" s="7">
        <f t="shared" si="94"/>
        <v>16630.16819524765</v>
      </c>
      <c r="AZ945" s="7">
        <f t="shared" si="97"/>
        <v>13071.477340117097</v>
      </c>
      <c r="BA945" s="30">
        <f t="shared" si="98"/>
        <v>916</v>
      </c>
      <c r="BB945" s="31">
        <f t="shared" si="99"/>
        <v>0.92994923857868017</v>
      </c>
    </row>
    <row r="946" spans="1:54" x14ac:dyDescent="0.25">
      <c r="A946" s="10">
        <f t="shared" si="95"/>
        <v>2</v>
      </c>
      <c r="C946" s="5">
        <v>35854</v>
      </c>
      <c r="D946" s="6">
        <v>1436.7264404296875</v>
      </c>
      <c r="E946" s="6">
        <v>10</v>
      </c>
      <c r="F946" s="6">
        <v>102.58298492431641</v>
      </c>
      <c r="G946" s="6">
        <v>580.85699462890625</v>
      </c>
      <c r="H946" s="6">
        <v>266.92221069335937</v>
      </c>
      <c r="I946" s="6">
        <v>102.95725250244141</v>
      </c>
      <c r="J946" s="6">
        <v>1347.7642822265625</v>
      </c>
      <c r="K946" s="6">
        <v>318.96688842773437</v>
      </c>
      <c r="L946" s="6">
        <v>4</v>
      </c>
      <c r="M946" s="6">
        <v>18.299999237060547</v>
      </c>
      <c r="N946" s="6">
        <v>10.824254989624023</v>
      </c>
      <c r="O946" s="6">
        <v>292.66079711914062</v>
      </c>
      <c r="P946" s="6">
        <v>1690</v>
      </c>
      <c r="Q946" s="6">
        <v>97.352699279785156</v>
      </c>
      <c r="R946" s="6">
        <v>62</v>
      </c>
      <c r="S946" s="6">
        <v>309</v>
      </c>
      <c r="T946" s="6">
        <v>41</v>
      </c>
      <c r="U946" s="6">
        <v>270.23171997070312</v>
      </c>
      <c r="V946" s="6">
        <v>173.85377502441406</v>
      </c>
      <c r="W946" s="6">
        <v>10.199999809265137</v>
      </c>
      <c r="X946" s="6">
        <v>253.03524780273438</v>
      </c>
      <c r="Y946" s="6">
        <v>72</v>
      </c>
      <c r="Z946" s="6">
        <v>643.21484375</v>
      </c>
      <c r="AA946" s="6">
        <v>146.02925109863281</v>
      </c>
      <c r="AB946" s="6">
        <v>434.33444213867187</v>
      </c>
      <c r="AC946" s="6">
        <v>36.315219879150391</v>
      </c>
      <c r="AD946" s="6">
        <v>1950</v>
      </c>
      <c r="AE946" s="6">
        <v>2987</v>
      </c>
      <c r="AF946" s="6">
        <v>137.1583251953125</v>
      </c>
      <c r="AG946" s="6">
        <v>545.461181640625</v>
      </c>
      <c r="AH946" s="6">
        <v>4.0999999046325684</v>
      </c>
      <c r="AI946" s="6">
        <v>91.181144714355469</v>
      </c>
      <c r="AJ946" s="6">
        <v>65.599998474121094</v>
      </c>
      <c r="AK946" s="6">
        <v>37</v>
      </c>
      <c r="AL946" s="6">
        <v>12.971591949462891</v>
      </c>
      <c r="AM946" s="6">
        <v>47.671493530273438</v>
      </c>
      <c r="AN946" s="6">
        <v>3968.024169921875</v>
      </c>
      <c r="AO946" s="6">
        <v>33.799999237060547</v>
      </c>
      <c r="AP946" s="6">
        <v>20</v>
      </c>
      <c r="AQ946" s="6">
        <v>585.17919921875</v>
      </c>
      <c r="AR946" s="6">
        <v>11.800000190734863</v>
      </c>
      <c r="AS946" s="6">
        <v>8.8393802642822266</v>
      </c>
      <c r="AT946" s="6">
        <v>66.770858764648437</v>
      </c>
      <c r="AU946" s="6">
        <v>206</v>
      </c>
      <c r="AV946" s="28">
        <f t="shared" si="96"/>
        <v>19509.686646938324</v>
      </c>
      <c r="AW946" s="28"/>
      <c r="AX946" s="7">
        <v>928</v>
      </c>
      <c r="AY946" s="7">
        <f t="shared" si="94"/>
        <v>19509.686646938324</v>
      </c>
      <c r="AZ946" s="7">
        <f t="shared" si="97"/>
        <v>13051.770438626409</v>
      </c>
      <c r="BA946" s="30">
        <f t="shared" si="98"/>
        <v>917</v>
      </c>
      <c r="BB946" s="31">
        <f t="shared" si="99"/>
        <v>0.93096446700507618</v>
      </c>
    </row>
    <row r="947" spans="1:54" x14ac:dyDescent="0.25">
      <c r="A947" s="10">
        <f t="shared" si="95"/>
        <v>3</v>
      </c>
      <c r="C947" s="5">
        <v>35885</v>
      </c>
      <c r="D947" s="6">
        <v>1503.1239013671875</v>
      </c>
      <c r="E947" s="6">
        <v>76.871742248535156</v>
      </c>
      <c r="F947" s="6">
        <v>118</v>
      </c>
      <c r="G947" s="6">
        <v>651.755859375</v>
      </c>
      <c r="H947" s="6">
        <v>323.70001220703125</v>
      </c>
      <c r="I947" s="6">
        <v>102.90395355224609</v>
      </c>
      <c r="J947" s="6">
        <v>1696.880615234375</v>
      </c>
      <c r="K947" s="6">
        <v>562.786376953125</v>
      </c>
      <c r="L947" s="6">
        <v>68.397987365722656</v>
      </c>
      <c r="M947" s="6">
        <v>18.299999237060547</v>
      </c>
      <c r="N947" s="6">
        <v>10.786803245544434</v>
      </c>
      <c r="O947" s="6">
        <v>323.76727294921875</v>
      </c>
      <c r="P947" s="6">
        <v>1690</v>
      </c>
      <c r="Q947" s="6">
        <v>104.40142822265625</v>
      </c>
      <c r="R947" s="6">
        <v>64</v>
      </c>
      <c r="S947" s="6">
        <v>570</v>
      </c>
      <c r="T947" s="6">
        <v>47</v>
      </c>
      <c r="U947" s="6">
        <v>312.69631958007813</v>
      </c>
      <c r="V947" s="6">
        <v>274.9100341796875</v>
      </c>
      <c r="W947" s="6">
        <v>10.199999809265137</v>
      </c>
      <c r="X947" s="6">
        <v>280.38015747070312</v>
      </c>
      <c r="Y947" s="6">
        <v>72</v>
      </c>
      <c r="Z947" s="6">
        <v>619.98779296875</v>
      </c>
      <c r="AA947" s="6">
        <v>170.94132995605469</v>
      </c>
      <c r="AB947" s="6">
        <v>324.94281005859375</v>
      </c>
      <c r="AC947" s="6">
        <v>74.757179260253906</v>
      </c>
      <c r="AD947" s="6">
        <v>2017.901123046875</v>
      </c>
      <c r="AE947" s="6">
        <v>2936</v>
      </c>
      <c r="AF947" s="6">
        <v>193</v>
      </c>
      <c r="AG947" s="6">
        <v>615.58990478515625</v>
      </c>
      <c r="AH947" s="6">
        <v>4.1496577262878418</v>
      </c>
      <c r="AI947" s="6">
        <v>112.50692749023437</v>
      </c>
      <c r="AJ947" s="6">
        <v>65.599998474121094</v>
      </c>
      <c r="AK947" s="6">
        <v>41.170276641845703</v>
      </c>
      <c r="AL947" s="6">
        <v>0.60000002384185791</v>
      </c>
      <c r="AM947" s="6">
        <v>47.390281677246094</v>
      </c>
      <c r="AN947" s="6">
        <v>4325.263671875</v>
      </c>
      <c r="AO947" s="6">
        <v>39.185146331787109</v>
      </c>
      <c r="AP947" s="6">
        <v>20</v>
      </c>
      <c r="AQ947" s="6">
        <v>554.29315185546875</v>
      </c>
      <c r="AR947" s="6">
        <v>9.6999998092651367</v>
      </c>
      <c r="AS947" s="6">
        <v>10.538647651672363</v>
      </c>
      <c r="AT947" s="6">
        <v>66.627647399902344</v>
      </c>
      <c r="AU947" s="6">
        <v>206</v>
      </c>
      <c r="AV947" s="28">
        <f t="shared" si="96"/>
        <v>21339.008010029793</v>
      </c>
      <c r="AW947" s="28"/>
      <c r="AX947" s="7">
        <v>929</v>
      </c>
      <c r="AY947" s="7">
        <f t="shared" si="94"/>
        <v>21339.008010029793</v>
      </c>
      <c r="AZ947" s="7">
        <f t="shared" si="97"/>
        <v>13025.072880268097</v>
      </c>
      <c r="BA947" s="30">
        <f t="shared" si="98"/>
        <v>918</v>
      </c>
      <c r="BB947" s="31">
        <f t="shared" si="99"/>
        <v>0.93197969543147208</v>
      </c>
    </row>
    <row r="948" spans="1:54" x14ac:dyDescent="0.25">
      <c r="A948" s="10">
        <f t="shared" si="95"/>
        <v>4</v>
      </c>
      <c r="C948" s="5">
        <v>35915</v>
      </c>
      <c r="D948" s="6">
        <v>1596.1409912109375</v>
      </c>
      <c r="E948" s="6">
        <v>124.68547058105469</v>
      </c>
      <c r="F948" s="6">
        <v>127</v>
      </c>
      <c r="G948" s="6">
        <v>715.131103515625</v>
      </c>
      <c r="H948" s="6">
        <v>297.55474853515625</v>
      </c>
      <c r="I948" s="6">
        <v>102.85502624511719</v>
      </c>
      <c r="J948" s="6">
        <v>1852.900634765625</v>
      </c>
      <c r="K948" s="6">
        <v>416.93084716796875</v>
      </c>
      <c r="L948" s="6">
        <v>177.50369262695312</v>
      </c>
      <c r="M948" s="6">
        <v>18.299999237060547</v>
      </c>
      <c r="N948" s="6">
        <v>10.710216522216797</v>
      </c>
      <c r="O948" s="6">
        <v>293.35205078125</v>
      </c>
      <c r="P948" s="6">
        <v>1690</v>
      </c>
      <c r="Q948" s="6">
        <v>108.25025177001953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423.46487426757812</v>
      </c>
      <c r="W948" s="6">
        <v>10.199999809265137</v>
      </c>
      <c r="X948" s="6">
        <v>301.29998779296875</v>
      </c>
      <c r="Y948" s="6">
        <v>77.089187622070313</v>
      </c>
      <c r="Z948" s="6">
        <v>630.981201171875</v>
      </c>
      <c r="AA948" s="6">
        <v>78.5</v>
      </c>
      <c r="AB948" s="6">
        <v>287.76431274414062</v>
      </c>
      <c r="AC948" s="6">
        <v>126.57425689697266</v>
      </c>
      <c r="AD948" s="6">
        <v>2134.631103515625</v>
      </c>
      <c r="AE948" s="6">
        <v>3303</v>
      </c>
      <c r="AF948" s="6">
        <v>197.81982421875</v>
      </c>
      <c r="AG948" s="6">
        <v>587.42657470703125</v>
      </c>
      <c r="AH948" s="6">
        <v>4.1316065788269043</v>
      </c>
      <c r="AI948" s="6">
        <v>170.8944091796875</v>
      </c>
      <c r="AJ948" s="6">
        <v>65.599998474121094</v>
      </c>
      <c r="AK948" s="6">
        <v>57.841377258300781</v>
      </c>
      <c r="AL948" s="6">
        <v>0.60000002384185791</v>
      </c>
      <c r="AM948" s="6">
        <v>53.792373657226563</v>
      </c>
      <c r="AN948" s="6">
        <v>4403.70703125</v>
      </c>
      <c r="AO948" s="6">
        <v>33.799999237060547</v>
      </c>
      <c r="AP948" s="6">
        <v>40.027046203613281</v>
      </c>
      <c r="AQ948" s="6">
        <v>522.61260986328125</v>
      </c>
      <c r="AR948" s="6">
        <v>11.800000190734863</v>
      </c>
      <c r="AS948" s="6">
        <v>66.806472778320313</v>
      </c>
      <c r="AT948" s="6">
        <v>11</v>
      </c>
      <c r="AU948" s="6">
        <v>206</v>
      </c>
      <c r="AV948" s="28">
        <f t="shared" si="96"/>
        <v>22571.078938603401</v>
      </c>
      <c r="AW948" s="28"/>
      <c r="AX948" s="7">
        <v>930</v>
      </c>
      <c r="AY948" s="7">
        <f t="shared" si="94"/>
        <v>22571.078938603401</v>
      </c>
      <c r="AZ948" s="7">
        <f t="shared" si="97"/>
        <v>12977.98205037415</v>
      </c>
      <c r="BA948" s="30">
        <f t="shared" si="98"/>
        <v>919</v>
      </c>
      <c r="BB948" s="31">
        <f t="shared" si="99"/>
        <v>0.93299492385786797</v>
      </c>
    </row>
    <row r="949" spans="1:54" x14ac:dyDescent="0.25">
      <c r="A949" s="10">
        <f t="shared" si="95"/>
        <v>5</v>
      </c>
      <c r="C949" s="5">
        <v>35946</v>
      </c>
      <c r="D949" s="6">
        <v>1534.808349609375</v>
      </c>
      <c r="E949" s="6">
        <v>146.67636108398437</v>
      </c>
      <c r="F949" s="6">
        <v>96.846138000488281</v>
      </c>
      <c r="G949" s="6">
        <v>798.2298583984375</v>
      </c>
      <c r="H949" s="6">
        <v>156.84004211425781</v>
      </c>
      <c r="I949" s="6">
        <v>102.79373931884766</v>
      </c>
      <c r="J949" s="6">
        <v>1989.4049072265625</v>
      </c>
      <c r="K949" s="6">
        <v>467.31179809570312</v>
      </c>
      <c r="L949" s="6">
        <v>347.34747314453125</v>
      </c>
      <c r="M949" s="6">
        <v>18.299999237060547</v>
      </c>
      <c r="N949" s="6">
        <v>10.541759490966797</v>
      </c>
      <c r="O949" s="6">
        <v>261.4124755859375</v>
      </c>
      <c r="P949" s="6">
        <v>1880</v>
      </c>
      <c r="Q949" s="6">
        <v>109.85276794433594</v>
      </c>
      <c r="R949" s="6">
        <v>66</v>
      </c>
      <c r="S949" s="6">
        <v>971.5010986328125</v>
      </c>
      <c r="T949" s="6">
        <v>15.088125228881836</v>
      </c>
      <c r="U949" s="6">
        <v>358.82086181640625</v>
      </c>
      <c r="V949" s="6">
        <v>386.3179931640625</v>
      </c>
      <c r="W949" s="6">
        <v>10.199999809265137</v>
      </c>
      <c r="X949" s="6">
        <v>139.42532348632812</v>
      </c>
      <c r="Y949" s="6">
        <v>86.36968994140625</v>
      </c>
      <c r="Z949" s="6">
        <v>688.76031494140625</v>
      </c>
      <c r="AA949" s="6">
        <v>78.5</v>
      </c>
      <c r="AB949" s="6">
        <v>120</v>
      </c>
      <c r="AC949" s="6">
        <v>145.53691101074219</v>
      </c>
      <c r="AD949" s="6">
        <v>2252.341796875</v>
      </c>
      <c r="AE949" s="6">
        <v>3534.4775390625</v>
      </c>
      <c r="AF949" s="6">
        <v>202.44581604003906</v>
      </c>
      <c r="AG949" s="6">
        <v>416.83767700195312</v>
      </c>
      <c r="AH949" s="6">
        <v>4.0999999046325684</v>
      </c>
      <c r="AI949" s="6">
        <v>169.66429138183594</v>
      </c>
      <c r="AJ949" s="6">
        <v>65.599998474121094</v>
      </c>
      <c r="AK949" s="6">
        <v>57.176204681396484</v>
      </c>
      <c r="AL949" s="6">
        <v>0.60000002384185791</v>
      </c>
      <c r="AM949" s="6">
        <v>51.345230102539063</v>
      </c>
      <c r="AN949" s="6">
        <v>4541.72705078125</v>
      </c>
      <c r="AO949" s="6">
        <v>33.799999237060547</v>
      </c>
      <c r="AP949" s="6">
        <v>54.894027709960938</v>
      </c>
      <c r="AQ949" s="6">
        <v>488.98764038085937</v>
      </c>
      <c r="AR949" s="6">
        <v>9.6999998092651367</v>
      </c>
      <c r="AS949" s="6">
        <v>0.60000002384185791</v>
      </c>
      <c r="AT949" s="6">
        <v>11</v>
      </c>
      <c r="AU949" s="6">
        <v>206</v>
      </c>
      <c r="AV949" s="28">
        <f t="shared" si="96"/>
        <v>23088.183258771896</v>
      </c>
      <c r="AW949" s="28"/>
      <c r="AX949" s="7">
        <v>931</v>
      </c>
      <c r="AY949" s="7">
        <f t="shared" si="94"/>
        <v>23088.183258771896</v>
      </c>
      <c r="AZ949" s="7">
        <f t="shared" si="97"/>
        <v>12976.786187171936</v>
      </c>
      <c r="BA949" s="30">
        <f t="shared" si="98"/>
        <v>920</v>
      </c>
      <c r="BB949" s="31">
        <f t="shared" si="99"/>
        <v>0.93401015228426398</v>
      </c>
    </row>
    <row r="950" spans="1:54" x14ac:dyDescent="0.25">
      <c r="A950" s="10">
        <f t="shared" si="95"/>
        <v>6</v>
      </c>
      <c r="C950" s="5">
        <v>35976</v>
      </c>
      <c r="D950" s="6">
        <v>1491.5435791015625</v>
      </c>
      <c r="E950" s="6">
        <v>149.30435180664062</v>
      </c>
      <c r="F950" s="6">
        <v>103.59024047851562</v>
      </c>
      <c r="G950" s="6">
        <v>889.77001953125</v>
      </c>
      <c r="H950" s="6">
        <v>18.600000381469727</v>
      </c>
      <c r="I950" s="6">
        <v>102.74044036865234</v>
      </c>
      <c r="J950" s="6">
        <v>2093.613037109375</v>
      </c>
      <c r="K950" s="6">
        <v>493.26654052734375</v>
      </c>
      <c r="L950" s="6">
        <v>429.70700073242187</v>
      </c>
      <c r="M950" s="6">
        <v>18.373586654663086</v>
      </c>
      <c r="N950" s="6">
        <v>10.318344116210937</v>
      </c>
      <c r="O950" s="6">
        <v>230.39999389648437</v>
      </c>
      <c r="P950" s="6">
        <v>2019.942138671875</v>
      </c>
      <c r="Q950" s="6">
        <v>108.57501220703125</v>
      </c>
      <c r="R950" s="6">
        <v>66</v>
      </c>
      <c r="S950" s="6">
        <v>975</v>
      </c>
      <c r="T950" s="6">
        <v>4</v>
      </c>
      <c r="U950" s="6">
        <v>358.21978759765625</v>
      </c>
      <c r="V950" s="6">
        <v>398.45108032226562</v>
      </c>
      <c r="W950" s="6">
        <v>10.199999809265137</v>
      </c>
      <c r="X950" s="6">
        <v>242.99708557128906</v>
      </c>
      <c r="Y950" s="6">
        <v>95.019996643066406</v>
      </c>
      <c r="Z950" s="6">
        <v>961.01531982421875</v>
      </c>
      <c r="AA950" s="6">
        <v>78.5</v>
      </c>
      <c r="AB950" s="6">
        <v>260.05227661132812</v>
      </c>
      <c r="AC950" s="6">
        <v>142.20846557617187</v>
      </c>
      <c r="AD950" s="6">
        <v>2320.598876953125</v>
      </c>
      <c r="AE950" s="6">
        <v>3538</v>
      </c>
      <c r="AF950" s="6">
        <v>209.26499938964844</v>
      </c>
      <c r="AG950" s="6">
        <v>690.9892578125</v>
      </c>
      <c r="AH950" s="6">
        <v>4.0999999046325684</v>
      </c>
      <c r="AI950" s="6">
        <v>168.20455932617187</v>
      </c>
      <c r="AJ950" s="6">
        <v>65.599998474121094</v>
      </c>
      <c r="AK950" s="6">
        <v>51.751010894775391</v>
      </c>
      <c r="AL950" s="6">
        <v>28.301481246948242</v>
      </c>
      <c r="AM950" s="6">
        <v>44.057167053222656</v>
      </c>
      <c r="AN950" s="6">
        <v>4535.26025390625</v>
      </c>
      <c r="AO950" s="6">
        <v>33.799999237060547</v>
      </c>
      <c r="AP950" s="6">
        <v>22.904949188232422</v>
      </c>
      <c r="AQ950" s="6">
        <v>382.6380615234375</v>
      </c>
      <c r="AR950" s="6">
        <v>11.800000190734863</v>
      </c>
      <c r="AS950" s="6">
        <v>58.574562072753906</v>
      </c>
      <c r="AT950" s="6">
        <v>11</v>
      </c>
      <c r="AU950" s="6">
        <v>217</v>
      </c>
      <c r="AV950" s="28">
        <f t="shared" si="96"/>
        <v>24145.253474712372</v>
      </c>
      <c r="AW950" s="28"/>
      <c r="AX950" s="7">
        <v>932</v>
      </c>
      <c r="AY950" s="7">
        <f t="shared" si="94"/>
        <v>24145.253474712372</v>
      </c>
      <c r="AZ950" s="7">
        <f t="shared" si="97"/>
        <v>12974.788021996617</v>
      </c>
      <c r="BA950" s="30">
        <f t="shared" si="98"/>
        <v>921</v>
      </c>
      <c r="BB950" s="31">
        <f t="shared" si="99"/>
        <v>0.93502538071065988</v>
      </c>
    </row>
    <row r="951" spans="1:54" x14ac:dyDescent="0.25">
      <c r="A951" s="10">
        <f t="shared" si="95"/>
        <v>7</v>
      </c>
      <c r="C951" s="5">
        <v>36007</v>
      </c>
      <c r="D951" s="6">
        <v>1430.9327392578125</v>
      </c>
      <c r="E951" s="6">
        <v>130.58757019042969</v>
      </c>
      <c r="F951" s="6">
        <v>57.333656311035156</v>
      </c>
      <c r="G951" s="6">
        <v>829.0880126953125</v>
      </c>
      <c r="H951" s="6">
        <v>74.625396728515625</v>
      </c>
      <c r="I951" s="6">
        <v>97.040046691894531</v>
      </c>
      <c r="J951" s="6">
        <v>2050.30078125</v>
      </c>
      <c r="K951" s="6">
        <v>494.23455810546875</v>
      </c>
      <c r="L951" s="6">
        <v>431</v>
      </c>
      <c r="M951" s="6">
        <v>26.606689453125</v>
      </c>
      <c r="N951" s="6">
        <v>10.04291820526123</v>
      </c>
      <c r="O951" s="6">
        <v>230.39999389648437</v>
      </c>
      <c r="P951" s="6">
        <v>1880.7950439453125</v>
      </c>
      <c r="Q951" s="6">
        <v>106.77230834960937</v>
      </c>
      <c r="R951" s="6">
        <v>67</v>
      </c>
      <c r="S951" s="6">
        <v>942.53155517578125</v>
      </c>
      <c r="T951" s="6">
        <v>4</v>
      </c>
      <c r="U951" s="6">
        <v>352.650146484375</v>
      </c>
      <c r="V951" s="6">
        <v>318.831298828125</v>
      </c>
      <c r="W951" s="6">
        <v>10.199999809265137</v>
      </c>
      <c r="X951" s="6">
        <v>300.474853515625</v>
      </c>
      <c r="Y951" s="6">
        <v>104.01399993896484</v>
      </c>
      <c r="Z951" s="6">
        <v>1024</v>
      </c>
      <c r="AA951" s="6">
        <v>78.5</v>
      </c>
      <c r="AB951" s="6">
        <v>337.25650024414062</v>
      </c>
      <c r="AC951" s="6">
        <v>130.41680908203125</v>
      </c>
      <c r="AD951" s="6">
        <v>1933.868896484375</v>
      </c>
      <c r="AE951" s="6">
        <v>3529.486083984375</v>
      </c>
      <c r="AF951" s="6">
        <v>209.00039672851562</v>
      </c>
      <c r="AG951" s="6">
        <v>880.2490234375</v>
      </c>
      <c r="AH951" s="6">
        <v>4.0999999046325684</v>
      </c>
      <c r="AI951" s="6">
        <v>4.8000001907348633</v>
      </c>
      <c r="AJ951" s="6">
        <v>65.599998474121094</v>
      </c>
      <c r="AK951" s="6">
        <v>43.429645538330078</v>
      </c>
      <c r="AL951" s="6">
        <v>30.157489776611328</v>
      </c>
      <c r="AM951" s="6">
        <v>37.317703247070313</v>
      </c>
      <c r="AN951" s="6">
        <v>4277.17724609375</v>
      </c>
      <c r="AO951" s="6">
        <v>33.799999237060547</v>
      </c>
      <c r="AP951" s="6">
        <v>20</v>
      </c>
      <c r="AQ951" s="6">
        <v>232.19378662109375</v>
      </c>
      <c r="AR951" s="6">
        <v>9.6999998092651367</v>
      </c>
      <c r="AS951" s="6">
        <v>31.9658203125</v>
      </c>
      <c r="AT951" s="6">
        <v>11</v>
      </c>
      <c r="AU951" s="6">
        <v>239.54853820800781</v>
      </c>
      <c r="AV951" s="28">
        <f t="shared" si="96"/>
        <v>23113.029506206512</v>
      </c>
      <c r="AW951" s="28"/>
      <c r="AX951" s="7">
        <v>933</v>
      </c>
      <c r="AY951" s="7">
        <f t="shared" si="94"/>
        <v>23113.029506206512</v>
      </c>
      <c r="AZ951" s="7">
        <f t="shared" si="97"/>
        <v>12961.530281022191</v>
      </c>
      <c r="BA951" s="30">
        <f t="shared" si="98"/>
        <v>922</v>
      </c>
      <c r="BB951" s="31">
        <f t="shared" si="99"/>
        <v>0.93604060913705589</v>
      </c>
    </row>
    <row r="952" spans="1:54" x14ac:dyDescent="0.25">
      <c r="A952" s="10">
        <f t="shared" si="95"/>
        <v>8</v>
      </c>
      <c r="C952" s="5">
        <v>36038</v>
      </c>
      <c r="D952" s="6">
        <v>1369.8365478515625</v>
      </c>
      <c r="E952" s="6">
        <v>99.892181396484375</v>
      </c>
      <c r="F952" s="6">
        <v>10.048761367797852</v>
      </c>
      <c r="G952" s="6">
        <v>754.72900390625</v>
      </c>
      <c r="H952" s="6">
        <v>35.325077056884766</v>
      </c>
      <c r="I952" s="6">
        <v>95.010902404785156</v>
      </c>
      <c r="J952" s="6">
        <v>1863.4542236328125</v>
      </c>
      <c r="K952" s="6">
        <v>461.15029907226562</v>
      </c>
      <c r="L952" s="6">
        <v>396.08291625976562</v>
      </c>
      <c r="M952" s="6">
        <v>18.299999237060547</v>
      </c>
      <c r="N952" s="6">
        <v>9.8000001907348633</v>
      </c>
      <c r="O952" s="6">
        <v>230.39999389648437</v>
      </c>
      <c r="P952" s="6">
        <v>1671.885986328125</v>
      </c>
      <c r="Q952" s="6">
        <v>105.372314453125</v>
      </c>
      <c r="R952" s="6">
        <v>67</v>
      </c>
      <c r="S952" s="6">
        <v>794.52337646484375</v>
      </c>
      <c r="T952" s="6">
        <v>4</v>
      </c>
      <c r="U952" s="6">
        <v>360</v>
      </c>
      <c r="V952" s="6">
        <v>61.452095031738281</v>
      </c>
      <c r="W952" s="6">
        <v>10.199999809265137</v>
      </c>
      <c r="X952" s="6">
        <v>259.94998168945312</v>
      </c>
      <c r="Y952" s="6">
        <v>103.32057189941406</v>
      </c>
      <c r="Z952" s="6">
        <v>886.447265625</v>
      </c>
      <c r="AA952" s="6">
        <v>78.5</v>
      </c>
      <c r="AB952" s="6">
        <v>140.92903137207031</v>
      </c>
      <c r="AC952" s="6">
        <v>120.48951721191406</v>
      </c>
      <c r="AD952" s="6">
        <v>1808.32421875</v>
      </c>
      <c r="AE952" s="6">
        <v>3528.66015625</v>
      </c>
      <c r="AF952" s="6">
        <v>205.81312561035156</v>
      </c>
      <c r="AG952" s="6">
        <v>644.54498291015625</v>
      </c>
      <c r="AH952" s="6">
        <v>4.0999999046325684</v>
      </c>
      <c r="AI952" s="6">
        <v>4.8000001907348633</v>
      </c>
      <c r="AJ952" s="6">
        <v>65.599998474121094</v>
      </c>
      <c r="AK952" s="6">
        <v>37</v>
      </c>
      <c r="AL952" s="6">
        <v>0.60000002384185791</v>
      </c>
      <c r="AM952" s="6">
        <v>31</v>
      </c>
      <c r="AN952" s="6">
        <v>3979.888916015625</v>
      </c>
      <c r="AO952" s="6">
        <v>33.799999237060547</v>
      </c>
      <c r="AP952" s="6">
        <v>20</v>
      </c>
      <c r="AQ952" s="6">
        <v>126.75086212158203</v>
      </c>
      <c r="AR952" s="6">
        <v>9.6999998092651367</v>
      </c>
      <c r="AS952" s="6">
        <v>0.60000002384185791</v>
      </c>
      <c r="AT952" s="6">
        <v>11</v>
      </c>
      <c r="AU952" s="6">
        <v>239.5848388671875</v>
      </c>
      <c r="AV952" s="28">
        <f t="shared" si="96"/>
        <v>20759.867144346237</v>
      </c>
      <c r="AW952" s="28"/>
      <c r="AX952" s="7">
        <v>934</v>
      </c>
      <c r="AY952" s="7">
        <f t="shared" si="94"/>
        <v>20759.867144346237</v>
      </c>
      <c r="AZ952" s="7">
        <f t="shared" si="97"/>
        <v>12925.107274770737</v>
      </c>
      <c r="BA952" s="30">
        <f t="shared" si="98"/>
        <v>923</v>
      </c>
      <c r="BB952" s="31">
        <f t="shared" si="99"/>
        <v>0.93705583756345179</v>
      </c>
    </row>
    <row r="953" spans="1:54" x14ac:dyDescent="0.25">
      <c r="A953" s="10">
        <f t="shared" si="95"/>
        <v>9</v>
      </c>
      <c r="C953" s="5">
        <v>36068</v>
      </c>
      <c r="D953" s="6">
        <v>1351.0281982421875</v>
      </c>
      <c r="E953" s="6">
        <v>74.424285888671875</v>
      </c>
      <c r="F953" s="6">
        <v>10</v>
      </c>
      <c r="G953" s="6">
        <v>705</v>
      </c>
      <c r="H953" s="6">
        <v>18.600000381469727</v>
      </c>
      <c r="I953" s="6">
        <v>102.79657745361328</v>
      </c>
      <c r="J953" s="6">
        <v>1844.9638671875</v>
      </c>
      <c r="K953" s="6">
        <v>415.59274291992187</v>
      </c>
      <c r="L953" s="6">
        <v>298.58132934570312</v>
      </c>
      <c r="M953" s="6">
        <v>18.299999237060547</v>
      </c>
      <c r="N953" s="6">
        <v>9.8000001907348633</v>
      </c>
      <c r="O953" s="6">
        <v>230.39999389648437</v>
      </c>
      <c r="P953" s="6">
        <v>1652.4019775390625</v>
      </c>
      <c r="Q953" s="6">
        <v>105.50197601318359</v>
      </c>
      <c r="R953" s="6">
        <v>67</v>
      </c>
      <c r="S953" s="6">
        <v>650</v>
      </c>
      <c r="T953" s="6">
        <v>5.3590517044067383</v>
      </c>
      <c r="U953" s="6">
        <v>356.16098022460937</v>
      </c>
      <c r="V953" s="6">
        <v>83.123512268066406</v>
      </c>
      <c r="W953" s="6">
        <v>10.199999809265137</v>
      </c>
      <c r="X953" s="6">
        <v>206.08454895019531</v>
      </c>
      <c r="Y953" s="6">
        <v>100.89207458496094</v>
      </c>
      <c r="Z953" s="6">
        <v>728.3118896484375</v>
      </c>
      <c r="AA953" s="6">
        <v>78.5</v>
      </c>
      <c r="AB953" s="6">
        <v>130.47088623046875</v>
      </c>
      <c r="AC953" s="6">
        <v>119.44953918457031</v>
      </c>
      <c r="AD953" s="6">
        <v>1783.5010986328125</v>
      </c>
      <c r="AE953" s="6">
        <v>3351</v>
      </c>
      <c r="AF953" s="6">
        <v>196.56744384765625</v>
      </c>
      <c r="AG953" s="6">
        <v>584.00201416015625</v>
      </c>
      <c r="AH953" s="6">
        <v>4.0999999046325684</v>
      </c>
      <c r="AI953" s="6">
        <v>4.8000001907348633</v>
      </c>
      <c r="AJ953" s="6">
        <v>65.599998474121094</v>
      </c>
      <c r="AK953" s="6">
        <v>37</v>
      </c>
      <c r="AL953" s="6">
        <v>0.60000002384185791</v>
      </c>
      <c r="AM953" s="6">
        <v>31</v>
      </c>
      <c r="AN953" s="6">
        <v>3686.85888671875</v>
      </c>
      <c r="AO953" s="6">
        <v>33.799999237060547</v>
      </c>
      <c r="AP953" s="6">
        <v>20</v>
      </c>
      <c r="AQ953" s="6">
        <v>97.174507141113281</v>
      </c>
      <c r="AR953" s="6">
        <v>9.6999998092651367</v>
      </c>
      <c r="AS953" s="6">
        <v>16.4017333984375</v>
      </c>
      <c r="AT953" s="6">
        <v>11</v>
      </c>
      <c r="AU953" s="6">
        <v>239.26072692871094</v>
      </c>
      <c r="AV953" s="28">
        <f t="shared" si="96"/>
        <v>19545.309839367867</v>
      </c>
      <c r="AW953" s="28"/>
      <c r="AX953" s="7">
        <v>935</v>
      </c>
      <c r="AY953" s="7">
        <f t="shared" si="94"/>
        <v>19545.309839367867</v>
      </c>
      <c r="AZ953" s="7">
        <f t="shared" si="97"/>
        <v>12923.669630005956</v>
      </c>
      <c r="BA953" s="30">
        <f t="shared" si="98"/>
        <v>924</v>
      </c>
      <c r="BB953" s="31">
        <f t="shared" si="99"/>
        <v>0.93807106598984769</v>
      </c>
    </row>
    <row r="954" spans="1:54" x14ac:dyDescent="0.25">
      <c r="A954" s="10">
        <f t="shared" si="95"/>
        <v>10</v>
      </c>
      <c r="C954" s="5">
        <v>36099</v>
      </c>
      <c r="D954" s="6">
        <v>1340.800048828125</v>
      </c>
      <c r="E954" s="6">
        <v>72.048744201660156</v>
      </c>
      <c r="F954" s="6">
        <v>10.340436935424805</v>
      </c>
      <c r="G954" s="6">
        <v>660</v>
      </c>
      <c r="H954" s="6">
        <v>27.709199905395508</v>
      </c>
      <c r="I954" s="6">
        <v>102.99819946289062</v>
      </c>
      <c r="J954" s="6">
        <v>1830.54248046875</v>
      </c>
      <c r="K954" s="6">
        <v>423.50662231445312</v>
      </c>
      <c r="L954" s="6">
        <v>263</v>
      </c>
      <c r="M954" s="6">
        <v>18.299999237060547</v>
      </c>
      <c r="N954" s="6">
        <v>9.8000001907348633</v>
      </c>
      <c r="O954" s="6">
        <v>230.39999389648437</v>
      </c>
      <c r="P954" s="6">
        <v>1608.2060546875</v>
      </c>
      <c r="Q954" s="6">
        <v>109.29143524169922</v>
      </c>
      <c r="R954" s="6">
        <v>66</v>
      </c>
      <c r="S954" s="6">
        <v>641.86175537109375</v>
      </c>
      <c r="T954" s="6">
        <v>5.9251151084899902</v>
      </c>
      <c r="U954" s="6">
        <v>343.51535034179687</v>
      </c>
      <c r="V954" s="6">
        <v>87.230438232421875</v>
      </c>
      <c r="W954" s="6">
        <v>10.199999809265137</v>
      </c>
      <c r="X954" s="6">
        <v>199.78187561035156</v>
      </c>
      <c r="Y954" s="6">
        <v>100.58098602294922</v>
      </c>
      <c r="Z954" s="6">
        <v>634.7432861328125</v>
      </c>
      <c r="AA954" s="6">
        <v>78.5</v>
      </c>
      <c r="AB954" s="6">
        <v>120</v>
      </c>
      <c r="AC954" s="6">
        <v>96.682174682617187</v>
      </c>
      <c r="AD954" s="6">
        <v>1799.2440185546875</v>
      </c>
      <c r="AE954" s="6">
        <v>3149</v>
      </c>
      <c r="AF954" s="6">
        <v>185.43534851074219</v>
      </c>
      <c r="AG954" s="6">
        <v>564.5648193359375</v>
      </c>
      <c r="AH954" s="6">
        <v>4.0999999046325684</v>
      </c>
      <c r="AI954" s="6">
        <v>20.552682876586914</v>
      </c>
      <c r="AJ954" s="6">
        <v>59.456409454345703</v>
      </c>
      <c r="AK954" s="6">
        <v>37</v>
      </c>
      <c r="AL954" s="6">
        <v>0.60000002384185791</v>
      </c>
      <c r="AM954" s="6">
        <v>31</v>
      </c>
      <c r="AN954" s="6">
        <v>3394.685791015625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26.610254287719727</v>
      </c>
      <c r="AT954" s="6">
        <v>11</v>
      </c>
      <c r="AU954" s="6">
        <v>233.54849243164062</v>
      </c>
      <c r="AV954" s="28">
        <f t="shared" si="96"/>
        <v>18752.262012124062</v>
      </c>
      <c r="AW954" s="28"/>
      <c r="AX954" s="7">
        <v>936</v>
      </c>
      <c r="AY954" s="7">
        <f t="shared" si="94"/>
        <v>18752.262012124062</v>
      </c>
      <c r="AZ954" s="7">
        <f t="shared" si="97"/>
        <v>12915.901020050049</v>
      </c>
      <c r="BA954" s="30">
        <f t="shared" si="98"/>
        <v>925</v>
      </c>
      <c r="BB954" s="31">
        <f t="shared" si="99"/>
        <v>0.93908629441624369</v>
      </c>
    </row>
    <row r="955" spans="1:54" x14ac:dyDescent="0.25">
      <c r="A955" s="10">
        <f t="shared" si="95"/>
        <v>11</v>
      </c>
      <c r="C955" s="5">
        <v>36129</v>
      </c>
      <c r="D955" s="6">
        <v>1355.773193359375</v>
      </c>
      <c r="E955" s="6">
        <v>79.680717468261719</v>
      </c>
      <c r="F955" s="6">
        <v>11.137514114379883</v>
      </c>
      <c r="G955" s="6">
        <v>578.80718994140625</v>
      </c>
      <c r="H955" s="6">
        <v>18.600000381469727</v>
      </c>
      <c r="I955" s="6">
        <v>102.99716949462891</v>
      </c>
      <c r="J955" s="6">
        <v>1699.4307861328125</v>
      </c>
      <c r="K955" s="6">
        <v>411.4007568359375</v>
      </c>
      <c r="L955" s="6">
        <v>243.5443115234375</v>
      </c>
      <c r="M955" s="6">
        <v>31.325860977172852</v>
      </c>
      <c r="N955" s="6">
        <v>9.8000001907348633</v>
      </c>
      <c r="O955" s="6">
        <v>239.20820617675781</v>
      </c>
      <c r="P955" s="6">
        <v>1608.0037841796875</v>
      </c>
      <c r="Q955" s="6">
        <v>115.62419128417969</v>
      </c>
      <c r="R955" s="6">
        <v>64</v>
      </c>
      <c r="S955" s="6">
        <v>498</v>
      </c>
      <c r="T955" s="6">
        <v>7.9520988464355469</v>
      </c>
      <c r="U955" s="6">
        <v>327.93801879882812</v>
      </c>
      <c r="V955" s="6">
        <v>120.05487060546875</v>
      </c>
      <c r="W955" s="6">
        <v>10.688626289367676</v>
      </c>
      <c r="X955" s="6">
        <v>222.35528564453125</v>
      </c>
      <c r="Y955" s="6">
        <v>90.018341064453125</v>
      </c>
      <c r="Z955" s="6">
        <v>635.63818359375</v>
      </c>
      <c r="AA955" s="6">
        <v>78.5</v>
      </c>
      <c r="AB955" s="6">
        <v>153.60791015625</v>
      </c>
      <c r="AC955" s="6">
        <v>17.5</v>
      </c>
      <c r="AD955" s="6">
        <v>1836.6502685546875</v>
      </c>
      <c r="AE955" s="6">
        <v>2981</v>
      </c>
      <c r="AF955" s="6">
        <v>186.35093688964844</v>
      </c>
      <c r="AG955" s="6">
        <v>594.17913818359375</v>
      </c>
      <c r="AH955" s="6">
        <v>4.0999999046325684</v>
      </c>
      <c r="AI955" s="6">
        <v>112.913330078125</v>
      </c>
      <c r="AJ955" s="6">
        <v>61.099349975585937</v>
      </c>
      <c r="AK955" s="6">
        <v>37</v>
      </c>
      <c r="AL955" s="6">
        <v>8.1770391464233398</v>
      </c>
      <c r="AM955" s="6">
        <v>32.930416107177734</v>
      </c>
      <c r="AN955" s="6">
        <v>3250.371826171875</v>
      </c>
      <c r="AO955" s="6">
        <v>33.799999237060547</v>
      </c>
      <c r="AP955" s="6">
        <v>20</v>
      </c>
      <c r="AQ955" s="6">
        <v>254.01040649414062</v>
      </c>
      <c r="AR955" s="6">
        <v>11.800000190734863</v>
      </c>
      <c r="AS955" s="6">
        <v>11.242907524108887</v>
      </c>
      <c r="AT955" s="6">
        <v>11.557022094726563</v>
      </c>
      <c r="AU955" s="6">
        <v>240</v>
      </c>
      <c r="AV955" s="28">
        <f t="shared" si="96"/>
        <v>18418.769657611847</v>
      </c>
      <c r="AW955" s="28"/>
      <c r="AX955" s="7">
        <v>937</v>
      </c>
      <c r="AY955" s="7">
        <f t="shared" si="94"/>
        <v>18418.769657611847</v>
      </c>
      <c r="AZ955" s="7">
        <f t="shared" si="97"/>
        <v>12861.300570443273</v>
      </c>
      <c r="BA955" s="30">
        <f t="shared" si="98"/>
        <v>926</v>
      </c>
      <c r="BB955" s="31">
        <f t="shared" si="99"/>
        <v>0.94010152284263959</v>
      </c>
    </row>
    <row r="956" spans="1:54" x14ac:dyDescent="0.25">
      <c r="A956" s="10">
        <f t="shared" si="95"/>
        <v>12</v>
      </c>
      <c r="C956" s="5">
        <v>36160</v>
      </c>
      <c r="D956" s="6">
        <v>1360.3209228515625</v>
      </c>
      <c r="E956" s="6">
        <v>68.806182861328125</v>
      </c>
      <c r="F956" s="6">
        <v>12.794890403747559</v>
      </c>
      <c r="G956" s="6">
        <v>451.4033203125</v>
      </c>
      <c r="H956" s="6">
        <v>213.45634460449219</v>
      </c>
      <c r="I956" s="6">
        <v>102.97657012939453</v>
      </c>
      <c r="J956" s="6">
        <v>1565.823974609375</v>
      </c>
      <c r="K956" s="6">
        <v>365.09259033203125</v>
      </c>
      <c r="L956" s="6">
        <v>233.68537902832031</v>
      </c>
      <c r="M956" s="6">
        <v>18.299999237060547</v>
      </c>
      <c r="N956" s="6">
        <v>11.037749290466309</v>
      </c>
      <c r="O956" s="6">
        <v>270.58819580078125</v>
      </c>
      <c r="P956" s="6">
        <v>1617.5172119140625</v>
      </c>
      <c r="Q956" s="6">
        <v>123.53740692138672</v>
      </c>
      <c r="R956" s="6">
        <v>62</v>
      </c>
      <c r="S956" s="6">
        <v>513</v>
      </c>
      <c r="T956" s="6">
        <v>11.397686004638672</v>
      </c>
      <c r="U956" s="6">
        <v>318.28973388671875</v>
      </c>
      <c r="V956" s="6">
        <v>149.43600463867187</v>
      </c>
      <c r="W956" s="6">
        <v>10.199999809265137</v>
      </c>
      <c r="X956" s="6">
        <v>244.95539855957031</v>
      </c>
      <c r="Y956" s="6">
        <v>77.660049438476563</v>
      </c>
      <c r="Z956" s="6">
        <v>647.53961181640625</v>
      </c>
      <c r="AA956" s="6">
        <v>95.343132019042969</v>
      </c>
      <c r="AB956" s="6">
        <v>224.6033935546875</v>
      </c>
      <c r="AC956" s="6">
        <v>22.352878570556641</v>
      </c>
      <c r="AD956" s="6">
        <v>1885.73876953125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65.599998474121094</v>
      </c>
      <c r="AK956" s="6">
        <v>37</v>
      </c>
      <c r="AL956" s="6">
        <v>9.7296228408813477</v>
      </c>
      <c r="AM956" s="6">
        <v>32.435096740722656</v>
      </c>
      <c r="AN956" s="6">
        <v>3367.657958984375</v>
      </c>
      <c r="AO956" s="6">
        <v>33.799999237060547</v>
      </c>
      <c r="AP956" s="6">
        <v>26.763111114501953</v>
      </c>
      <c r="AQ956" s="6">
        <v>479.9755859375</v>
      </c>
      <c r="AR956" s="6">
        <v>9.6999998092651367</v>
      </c>
      <c r="AS956" s="6">
        <v>9.9324254989624023</v>
      </c>
      <c r="AT956" s="6">
        <v>12.332956314086914</v>
      </c>
      <c r="AU956" s="6">
        <v>224.06257629394531</v>
      </c>
      <c r="AV956" s="28">
        <f t="shared" si="96"/>
        <v>18719.22969865799</v>
      </c>
      <c r="AW956" s="28"/>
      <c r="AX956" s="7">
        <v>938</v>
      </c>
      <c r="AY956" s="7">
        <f t="shared" si="94"/>
        <v>18719.22969865799</v>
      </c>
      <c r="AZ956" s="7">
        <f t="shared" si="97"/>
        <v>12822.606814816598</v>
      </c>
      <c r="BA956" s="30">
        <f t="shared" si="98"/>
        <v>927</v>
      </c>
      <c r="BB956" s="31">
        <f t="shared" si="99"/>
        <v>0.94111675126903549</v>
      </c>
    </row>
    <row r="957" spans="1:54" x14ac:dyDescent="0.25">
      <c r="A957" s="10">
        <f t="shared" si="95"/>
        <v>1</v>
      </c>
      <c r="C957" s="5">
        <v>36191</v>
      </c>
      <c r="D957" s="6">
        <v>1377.74658203125</v>
      </c>
      <c r="E957" s="6">
        <v>57.269783020019531</v>
      </c>
      <c r="F957" s="6">
        <v>17.686347961425781</v>
      </c>
      <c r="G957" s="6">
        <v>443.64306640625</v>
      </c>
      <c r="H957" s="6">
        <v>300.69790649414062</v>
      </c>
      <c r="I957" s="6">
        <v>102.97579193115234</v>
      </c>
      <c r="J957" s="6">
        <v>1451.166015625</v>
      </c>
      <c r="K957" s="6">
        <v>371.12472534179687</v>
      </c>
      <c r="L957" s="6">
        <v>263.780029296875</v>
      </c>
      <c r="M957" s="6">
        <v>18.299999237060547</v>
      </c>
      <c r="N957" s="6">
        <v>11.046247482299805</v>
      </c>
      <c r="O957" s="6">
        <v>265.13980102539062</v>
      </c>
      <c r="P957" s="6">
        <v>1690</v>
      </c>
      <c r="Q957" s="6">
        <v>131.69728088378906</v>
      </c>
      <c r="R957" s="6">
        <v>62</v>
      </c>
      <c r="S957" s="6">
        <v>478.7955322265625</v>
      </c>
      <c r="T957" s="6">
        <v>18.092094421386719</v>
      </c>
      <c r="U957" s="6">
        <v>317.37774658203125</v>
      </c>
      <c r="V957" s="6">
        <v>182.99896240234375</v>
      </c>
      <c r="W957" s="6">
        <v>10.199999809265137</v>
      </c>
      <c r="X957" s="6">
        <v>271.26431274414062</v>
      </c>
      <c r="Y957" s="6">
        <v>72</v>
      </c>
      <c r="Z957" s="6">
        <v>675.79620361328125</v>
      </c>
      <c r="AA957" s="6">
        <v>170.85423278808594</v>
      </c>
      <c r="AB957" s="6">
        <v>316.15118408203125</v>
      </c>
      <c r="AC957" s="6">
        <v>45.784072875976563</v>
      </c>
      <c r="AD957" s="6">
        <v>1950</v>
      </c>
      <c r="AE957" s="6">
        <v>2788</v>
      </c>
      <c r="AF957" s="6">
        <v>183</v>
      </c>
      <c r="AG957" s="6">
        <v>653.73931884765625</v>
      </c>
      <c r="AH957" s="6">
        <v>4.0999999046325684</v>
      </c>
      <c r="AI957" s="6">
        <v>4.8000001907348633</v>
      </c>
      <c r="AJ957" s="6">
        <v>65.599998474121094</v>
      </c>
      <c r="AK957" s="6">
        <v>46.071216583251953</v>
      </c>
      <c r="AL957" s="6">
        <v>8.9995603561401367</v>
      </c>
      <c r="AM957" s="6">
        <v>43.536056518554687</v>
      </c>
      <c r="AN957" s="6">
        <v>3827.165771484375</v>
      </c>
      <c r="AO957" s="6">
        <v>44</v>
      </c>
      <c r="AP957" s="6">
        <v>34.872463226318359</v>
      </c>
      <c r="AQ957" s="6">
        <v>624.04296875</v>
      </c>
      <c r="AR957" s="6">
        <v>9.6999998092651367</v>
      </c>
      <c r="AS957" s="6">
        <v>9.1630125045776367</v>
      </c>
      <c r="AT957" s="6">
        <v>11</v>
      </c>
      <c r="AU957" s="6">
        <v>217</v>
      </c>
      <c r="AV957" s="28">
        <f t="shared" si="96"/>
        <v>19648.378284931183</v>
      </c>
      <c r="AW957" s="28"/>
      <c r="AX957" s="7">
        <v>939</v>
      </c>
      <c r="AY957" s="7">
        <f t="shared" si="94"/>
        <v>19648.378284931183</v>
      </c>
      <c r="AZ957" s="7">
        <f t="shared" si="97"/>
        <v>12792.676629021764</v>
      </c>
      <c r="BA957" s="30">
        <f t="shared" si="98"/>
        <v>928</v>
      </c>
      <c r="BB957" s="31">
        <f t="shared" si="99"/>
        <v>0.9421319796954315</v>
      </c>
    </row>
    <row r="958" spans="1:54" x14ac:dyDescent="0.25">
      <c r="A958" s="10">
        <f t="shared" si="95"/>
        <v>2</v>
      </c>
      <c r="C958" s="5">
        <v>36219</v>
      </c>
      <c r="D958" s="6">
        <v>1527.699951171875</v>
      </c>
      <c r="E958" s="6">
        <v>57.737331390380859</v>
      </c>
      <c r="F958" s="6">
        <v>30.029481887817383</v>
      </c>
      <c r="G958" s="6">
        <v>600</v>
      </c>
      <c r="H958" s="6">
        <v>291.87405395507812</v>
      </c>
      <c r="I958" s="6">
        <v>102.95725250244141</v>
      </c>
      <c r="J958" s="6">
        <v>1525.7298583984375</v>
      </c>
      <c r="K958" s="6">
        <v>418.98812866210937</v>
      </c>
      <c r="L958" s="6">
        <v>272</v>
      </c>
      <c r="M958" s="6">
        <v>18.299999237060547</v>
      </c>
      <c r="N958" s="6">
        <v>11.042823791503906</v>
      </c>
      <c r="O958" s="6">
        <v>292.66079711914062</v>
      </c>
      <c r="P958" s="6">
        <v>1690</v>
      </c>
      <c r="Q958" s="6">
        <v>137.49884033203125</v>
      </c>
      <c r="R958" s="6">
        <v>62</v>
      </c>
      <c r="S958" s="6">
        <v>553</v>
      </c>
      <c r="T958" s="6">
        <v>29.768789291381836</v>
      </c>
      <c r="U958" s="6">
        <v>334.390625</v>
      </c>
      <c r="V958" s="6">
        <v>216.11796569824219</v>
      </c>
      <c r="W958" s="6">
        <v>10.199999809265137</v>
      </c>
      <c r="X958" s="6">
        <v>301.29998779296875</v>
      </c>
      <c r="Y958" s="6">
        <v>76.610328674316406</v>
      </c>
      <c r="Z958" s="6">
        <v>676</v>
      </c>
      <c r="AA958" s="6">
        <v>143.00480651855469</v>
      </c>
      <c r="AB958" s="6">
        <v>434.34750366210937</v>
      </c>
      <c r="AC958" s="6">
        <v>53.888614654541016</v>
      </c>
      <c r="AD958" s="6">
        <v>1950</v>
      </c>
      <c r="AE958" s="6">
        <v>2890</v>
      </c>
      <c r="AF958" s="6">
        <v>188</v>
      </c>
      <c r="AG958" s="6">
        <v>727.64453125</v>
      </c>
      <c r="AH958" s="6">
        <v>4.0999999046325684</v>
      </c>
      <c r="AI958" s="6">
        <v>91.181144714355469</v>
      </c>
      <c r="AJ958" s="6">
        <v>65.599998474121094</v>
      </c>
      <c r="AK958" s="6">
        <v>37</v>
      </c>
      <c r="AL958" s="6">
        <v>12.971591949462891</v>
      </c>
      <c r="AM958" s="6">
        <v>43.712078094482422</v>
      </c>
      <c r="AN958" s="6">
        <v>4041.29052734375</v>
      </c>
      <c r="AO958" s="6">
        <v>33.799999237060547</v>
      </c>
      <c r="AP958" s="6">
        <v>20</v>
      </c>
      <c r="AQ958" s="6">
        <v>771.74560546875</v>
      </c>
      <c r="AR958" s="6">
        <v>11.800000190734863</v>
      </c>
      <c r="AS958" s="6">
        <v>8.8393802642822266</v>
      </c>
      <c r="AT958" s="6">
        <v>66.770858764648437</v>
      </c>
      <c r="AU958" s="6">
        <v>206</v>
      </c>
      <c r="AV958" s="28">
        <f t="shared" si="96"/>
        <v>21037.602855205536</v>
      </c>
      <c r="AW958" s="28"/>
      <c r="AX958" s="7">
        <v>940</v>
      </c>
      <c r="AY958" s="7">
        <f t="shared" si="94"/>
        <v>21037.602855205536</v>
      </c>
      <c r="AZ958" s="7">
        <f t="shared" si="97"/>
        <v>12790.350526764989</v>
      </c>
      <c r="BA958" s="30">
        <f t="shared" si="98"/>
        <v>929</v>
      </c>
      <c r="BB958" s="31">
        <f t="shared" si="99"/>
        <v>0.9431472081218274</v>
      </c>
    </row>
    <row r="959" spans="1:54" x14ac:dyDescent="0.25">
      <c r="A959" s="10">
        <f t="shared" si="95"/>
        <v>3</v>
      </c>
      <c r="C959" s="5">
        <v>36250</v>
      </c>
      <c r="D959" s="6">
        <v>1598.8934326171875</v>
      </c>
      <c r="E959" s="6">
        <v>76.9393310546875</v>
      </c>
      <c r="F959" s="6">
        <v>24.162019729614258</v>
      </c>
      <c r="G959" s="6">
        <v>685</v>
      </c>
      <c r="H959" s="6">
        <v>319.76028442382813</v>
      </c>
      <c r="I959" s="6">
        <v>102.90395355224609</v>
      </c>
      <c r="J959" s="6">
        <v>1696.8214111328125</v>
      </c>
      <c r="K959" s="6">
        <v>562.786376953125</v>
      </c>
      <c r="L959" s="6">
        <v>290</v>
      </c>
      <c r="M959" s="6">
        <v>18.299999237060547</v>
      </c>
      <c r="N959" s="6">
        <v>10.979463577270508</v>
      </c>
      <c r="O959" s="6">
        <v>323.76727294921875</v>
      </c>
      <c r="P959" s="6">
        <v>1689.861328125</v>
      </c>
      <c r="Q959" s="6">
        <v>144.64730834960937</v>
      </c>
      <c r="R959" s="6">
        <v>64</v>
      </c>
      <c r="S959" s="6">
        <v>655</v>
      </c>
      <c r="T959" s="6">
        <v>4</v>
      </c>
      <c r="U959" s="6">
        <v>342.2156982421875</v>
      </c>
      <c r="V959" s="6">
        <v>250.21946716308594</v>
      </c>
      <c r="W959" s="6">
        <v>10.199999809265137</v>
      </c>
      <c r="X959" s="6">
        <v>285.72000122070312</v>
      </c>
      <c r="Y959" s="6">
        <v>86.145561218261719</v>
      </c>
      <c r="Z959" s="6">
        <v>719.08111572265625</v>
      </c>
      <c r="AA959" s="6">
        <v>160.68548583984375</v>
      </c>
      <c r="AB959" s="6">
        <v>405.93157958984375</v>
      </c>
      <c r="AC959" s="6">
        <v>72.680488586425781</v>
      </c>
      <c r="AD959" s="6">
        <v>2018.3052978515625</v>
      </c>
      <c r="AE959" s="6">
        <v>2937</v>
      </c>
      <c r="AF959" s="6">
        <v>193</v>
      </c>
      <c r="AG959" s="6">
        <v>756.9810791015625</v>
      </c>
      <c r="AH959" s="6">
        <v>4.1496577262878418</v>
      </c>
      <c r="AI959" s="6">
        <v>75.596908569335937</v>
      </c>
      <c r="AJ959" s="6">
        <v>65.599998474121094</v>
      </c>
      <c r="AK959" s="6">
        <v>47.990497589111328</v>
      </c>
      <c r="AL959" s="6">
        <v>22.133077621459961</v>
      </c>
      <c r="AM959" s="6">
        <v>54.318084716796875</v>
      </c>
      <c r="AN959" s="6">
        <v>4326.17333984375</v>
      </c>
      <c r="AO959" s="6">
        <v>39.185146331787109</v>
      </c>
      <c r="AP959" s="6">
        <v>20</v>
      </c>
      <c r="AQ959" s="6">
        <v>740.42572021484375</v>
      </c>
      <c r="AR959" s="6">
        <v>9.6999998092651367</v>
      </c>
      <c r="AS959" s="6">
        <v>10.538647651672363</v>
      </c>
      <c r="AT959" s="6">
        <v>63.67474365234375</v>
      </c>
      <c r="AU959" s="6">
        <v>206</v>
      </c>
      <c r="AV959" s="28">
        <f t="shared" si="96"/>
        <v>22191.473778247833</v>
      </c>
      <c r="AW959" s="28"/>
      <c r="AX959" s="7">
        <v>941</v>
      </c>
      <c r="AY959" s="7">
        <f t="shared" si="94"/>
        <v>22191.473778247833</v>
      </c>
      <c r="AZ959" s="7">
        <f t="shared" si="97"/>
        <v>12777.469581842422</v>
      </c>
      <c r="BA959" s="30">
        <f t="shared" si="98"/>
        <v>930</v>
      </c>
      <c r="BB959" s="31">
        <f t="shared" si="99"/>
        <v>0.9441624365482234</v>
      </c>
    </row>
    <row r="960" spans="1:54" x14ac:dyDescent="0.25">
      <c r="A960" s="10">
        <f t="shared" si="95"/>
        <v>4</v>
      </c>
      <c r="C960" s="5">
        <v>36280</v>
      </c>
      <c r="D960" s="6">
        <v>1597.0030517578125</v>
      </c>
      <c r="E960" s="6">
        <v>124.46877288818359</v>
      </c>
      <c r="F960" s="6">
        <v>10</v>
      </c>
      <c r="G960" s="6">
        <v>825</v>
      </c>
      <c r="H960" s="6">
        <v>284.3839111328125</v>
      </c>
      <c r="I960" s="6">
        <v>102.85502624511719</v>
      </c>
      <c r="J960" s="6">
        <v>1897.996337890625</v>
      </c>
      <c r="K960" s="6">
        <v>525.14630126953125</v>
      </c>
      <c r="L960" s="6">
        <v>363</v>
      </c>
      <c r="M960" s="6">
        <v>18.299999237060547</v>
      </c>
      <c r="N960" s="6">
        <v>10.853578567504883</v>
      </c>
      <c r="O960" s="6">
        <v>293.35205078125</v>
      </c>
      <c r="P960" s="6">
        <v>1713</v>
      </c>
      <c r="Q960" s="6">
        <v>148.44000244140625</v>
      </c>
      <c r="R960" s="6">
        <v>65</v>
      </c>
      <c r="S960" s="6">
        <v>798.3021240234375</v>
      </c>
      <c r="T960" s="6">
        <v>4</v>
      </c>
      <c r="U960" s="6">
        <v>359.20440673828125</v>
      </c>
      <c r="V960" s="6">
        <v>258.73809814453125</v>
      </c>
      <c r="W960" s="6">
        <v>10.199999809265137</v>
      </c>
      <c r="X960" s="6">
        <v>251.21821594238281</v>
      </c>
      <c r="Y960" s="6">
        <v>95.019996643066406</v>
      </c>
      <c r="Z960" s="6">
        <v>820.59423828125</v>
      </c>
      <c r="AA960" s="6">
        <v>78.5</v>
      </c>
      <c r="AB960" s="6">
        <v>354.93020629882813</v>
      </c>
      <c r="AC960" s="6">
        <v>83.857421875</v>
      </c>
      <c r="AD960" s="6">
        <v>2087.553466796875</v>
      </c>
      <c r="AE960" s="6">
        <v>3350</v>
      </c>
      <c r="AF960" s="6">
        <v>197.81982421875</v>
      </c>
      <c r="AG960" s="6">
        <v>763.0325927734375</v>
      </c>
      <c r="AH960" s="6">
        <v>4.1316065788269043</v>
      </c>
      <c r="AI960" s="6">
        <v>97.641571044921875</v>
      </c>
      <c r="AJ960" s="6">
        <v>65.599998474121094</v>
      </c>
      <c r="AK960" s="6">
        <v>59.676483154296875</v>
      </c>
      <c r="AL960" s="6">
        <v>34.210159301757812</v>
      </c>
      <c r="AM960" s="6">
        <v>60.664234161376953</v>
      </c>
      <c r="AN960" s="6">
        <v>4543.0703125</v>
      </c>
      <c r="AO960" s="6">
        <v>33.799999237060547</v>
      </c>
      <c r="AP960" s="6">
        <v>40.027046203613281</v>
      </c>
      <c r="AQ960" s="6">
        <v>707.29388427734375</v>
      </c>
      <c r="AR960" s="6">
        <v>9.6999998092651367</v>
      </c>
      <c r="AS960" s="6">
        <v>49.827392578125</v>
      </c>
      <c r="AT960" s="6">
        <v>11</v>
      </c>
      <c r="AU960" s="6">
        <v>206</v>
      </c>
      <c r="AV960" s="28">
        <f t="shared" si="96"/>
        <v>23414.412311077118</v>
      </c>
      <c r="AW960" s="28"/>
      <c r="AX960" s="7">
        <v>942</v>
      </c>
      <c r="AY960" s="7">
        <f t="shared" si="94"/>
        <v>23414.412311077118</v>
      </c>
      <c r="AZ960" s="7">
        <f t="shared" si="97"/>
        <v>12736.127714589238</v>
      </c>
      <c r="BA960" s="30">
        <f t="shared" si="98"/>
        <v>931</v>
      </c>
      <c r="BB960" s="31">
        <f t="shared" si="99"/>
        <v>0.9451776649746193</v>
      </c>
    </row>
    <row r="961" spans="1:54" x14ac:dyDescent="0.25">
      <c r="A961" s="10">
        <f t="shared" si="95"/>
        <v>5</v>
      </c>
      <c r="C961" s="5">
        <v>36311</v>
      </c>
      <c r="D961" s="6">
        <v>1547.6033935546875</v>
      </c>
      <c r="E961" s="6">
        <v>121.09281921386719</v>
      </c>
      <c r="F961" s="6">
        <v>10</v>
      </c>
      <c r="G961" s="6">
        <v>930</v>
      </c>
      <c r="H961" s="6">
        <v>155.84004211425781</v>
      </c>
      <c r="I961" s="6">
        <v>102.79373931884766</v>
      </c>
      <c r="J961" s="6">
        <v>1940.142578125</v>
      </c>
      <c r="K961" s="6">
        <v>551.6011962890625</v>
      </c>
      <c r="L961" s="6">
        <v>421</v>
      </c>
      <c r="M961" s="6">
        <v>18.299999237060547</v>
      </c>
      <c r="N961" s="6">
        <v>10.652070045471191</v>
      </c>
      <c r="O961" s="6">
        <v>261.4124755859375</v>
      </c>
      <c r="P961" s="6">
        <v>1980</v>
      </c>
      <c r="Q961" s="6">
        <v>149.89762878417969</v>
      </c>
      <c r="R961" s="6">
        <v>66</v>
      </c>
      <c r="S961" s="6">
        <v>975</v>
      </c>
      <c r="T961" s="6">
        <v>4</v>
      </c>
      <c r="U961" s="6">
        <v>130.54411315917969</v>
      </c>
      <c r="V961" s="6">
        <v>248.65359497070312</v>
      </c>
      <c r="W961" s="6">
        <v>10.199999809265137</v>
      </c>
      <c r="X961" s="6">
        <v>246.21736145019531</v>
      </c>
      <c r="Y961" s="6">
        <v>104.19740295410156</v>
      </c>
      <c r="Z961" s="6">
        <v>969</v>
      </c>
      <c r="AA961" s="6">
        <v>78.5</v>
      </c>
      <c r="AB961" s="6">
        <v>292.72296142578125</v>
      </c>
      <c r="AC961" s="6">
        <v>79.401702880859375</v>
      </c>
      <c r="AD961" s="6">
        <v>2187.9990234375</v>
      </c>
      <c r="AE961" s="6">
        <v>3538</v>
      </c>
      <c r="AF961" s="6">
        <v>202.44581604003906</v>
      </c>
      <c r="AG961" s="6">
        <v>851.46563720703125</v>
      </c>
      <c r="AH961" s="6">
        <v>4.0999999046325684</v>
      </c>
      <c r="AI961" s="6">
        <v>96.566993713378906</v>
      </c>
      <c r="AJ961" s="6">
        <v>65.599998474121094</v>
      </c>
      <c r="AK961" s="6">
        <v>58.990203857421875</v>
      </c>
      <c r="AL961" s="6">
        <v>35.974800109863281</v>
      </c>
      <c r="AM961" s="6">
        <v>58.142013549804687</v>
      </c>
      <c r="AN961" s="6">
        <v>4536.78564453125</v>
      </c>
      <c r="AO961" s="6">
        <v>33.799999237060547</v>
      </c>
      <c r="AP961" s="6">
        <v>54.894027709960938</v>
      </c>
      <c r="AQ961" s="6">
        <v>647.7242431640625</v>
      </c>
      <c r="AR961" s="6">
        <v>11.800000190734863</v>
      </c>
      <c r="AS961" s="6">
        <v>104.52352905273437</v>
      </c>
      <c r="AT961" s="6">
        <v>11</v>
      </c>
      <c r="AU961" s="6">
        <v>206</v>
      </c>
      <c r="AV961" s="28">
        <f t="shared" si="96"/>
        <v>24110.585009098053</v>
      </c>
      <c r="AW961" s="28"/>
      <c r="AX961" s="7">
        <v>943</v>
      </c>
      <c r="AY961" s="7">
        <f t="shared" si="94"/>
        <v>24110.585009098053</v>
      </c>
      <c r="AZ961" s="7">
        <f t="shared" si="97"/>
        <v>12729.6079018116</v>
      </c>
      <c r="BA961" s="30">
        <f t="shared" si="98"/>
        <v>932</v>
      </c>
      <c r="BB961" s="31">
        <f t="shared" si="99"/>
        <v>0.9461928934010152</v>
      </c>
    </row>
    <row r="962" spans="1:54" x14ac:dyDescent="0.25">
      <c r="A962" s="10">
        <f t="shared" si="95"/>
        <v>6</v>
      </c>
      <c r="C962" s="5">
        <v>36341</v>
      </c>
      <c r="D962" s="6">
        <v>1486.373291015625</v>
      </c>
      <c r="E962" s="6">
        <v>98.296585083007813</v>
      </c>
      <c r="F962" s="6">
        <v>10</v>
      </c>
      <c r="G962" s="6">
        <v>889.77001953125</v>
      </c>
      <c r="H962" s="6">
        <v>18.600000381469727</v>
      </c>
      <c r="I962" s="6">
        <v>94.238945007324219</v>
      </c>
      <c r="J962" s="6">
        <v>1965.6790771484375</v>
      </c>
      <c r="K962" s="6">
        <v>528.1102294921875</v>
      </c>
      <c r="L962" s="6">
        <v>367.46701049804687</v>
      </c>
      <c r="M962" s="6">
        <v>30.063022613525391</v>
      </c>
      <c r="N962" s="6">
        <v>10.414717674255371</v>
      </c>
      <c r="O962" s="6">
        <v>230.39999389648437</v>
      </c>
      <c r="P962" s="6">
        <v>1944.012451171875</v>
      </c>
      <c r="Q962" s="6">
        <v>130.12313842773437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153.80464172363281</v>
      </c>
      <c r="W962" s="6">
        <v>10.199999809265137</v>
      </c>
      <c r="X962" s="6">
        <v>300.90029907226562</v>
      </c>
      <c r="Y962" s="6">
        <v>103.51143646240234</v>
      </c>
      <c r="Z962" s="6">
        <v>975.93572998046875</v>
      </c>
      <c r="AA962" s="6">
        <v>78.5</v>
      </c>
      <c r="AB962" s="6">
        <v>281.18887329101562</v>
      </c>
      <c r="AC962" s="6">
        <v>68.780593872070313</v>
      </c>
      <c r="AD962" s="6">
        <v>2152.920654296875</v>
      </c>
      <c r="AE962" s="6">
        <v>3538</v>
      </c>
      <c r="AF962" s="6">
        <v>209.26499938964844</v>
      </c>
      <c r="AG962" s="6">
        <v>932.1025390625</v>
      </c>
      <c r="AH962" s="6">
        <v>4.0999999046325684</v>
      </c>
      <c r="AI962" s="6">
        <v>95.311073303222656</v>
      </c>
      <c r="AJ962" s="6">
        <v>65.599998474121094</v>
      </c>
      <c r="AK962" s="6">
        <v>52.292850494384766</v>
      </c>
      <c r="AL962" s="6">
        <v>31.594461441040039</v>
      </c>
      <c r="AM962" s="6">
        <v>50.768936157226563</v>
      </c>
      <c r="AN962" s="6">
        <v>4371.90625</v>
      </c>
      <c r="AO962" s="6">
        <v>33.799999237060547</v>
      </c>
      <c r="AP962" s="6">
        <v>22.904949188232422</v>
      </c>
      <c r="AQ962" s="6">
        <v>475.8599853515625</v>
      </c>
      <c r="AR962" s="6">
        <v>11.800000190734863</v>
      </c>
      <c r="AS962" s="6">
        <v>86.8267822265625</v>
      </c>
      <c r="AT962" s="6">
        <v>11</v>
      </c>
      <c r="AU962" s="6">
        <v>180.04618835449219</v>
      </c>
      <c r="AV962" s="28">
        <f t="shared" si="96"/>
        <v>23480.909603595734</v>
      </c>
      <c r="AW962" s="28"/>
      <c r="AX962" s="7">
        <v>944</v>
      </c>
      <c r="AY962" s="7">
        <f t="shared" si="94"/>
        <v>23480.909603595734</v>
      </c>
      <c r="AZ962" s="7">
        <f t="shared" si="97"/>
        <v>12663.558370828629</v>
      </c>
      <c r="BA962" s="30">
        <f t="shared" si="98"/>
        <v>933</v>
      </c>
      <c r="BB962" s="31">
        <f t="shared" si="99"/>
        <v>0.94720812182741121</v>
      </c>
    </row>
    <row r="963" spans="1:54" x14ac:dyDescent="0.25">
      <c r="A963" s="10">
        <f t="shared" si="95"/>
        <v>7</v>
      </c>
      <c r="C963" s="5">
        <v>36372</v>
      </c>
      <c r="D963" s="6">
        <v>1420.835205078125</v>
      </c>
      <c r="E963" s="6">
        <v>66.386032104492188</v>
      </c>
      <c r="F963" s="6">
        <v>10</v>
      </c>
      <c r="G963" s="6">
        <v>683.98162841796875</v>
      </c>
      <c r="H963" s="6">
        <v>72.620140075683594</v>
      </c>
      <c r="I963" s="6">
        <v>1</v>
      </c>
      <c r="J963" s="6">
        <v>1724.9736328125</v>
      </c>
      <c r="K963" s="6">
        <v>506.81524658203125</v>
      </c>
      <c r="L963" s="6">
        <v>334.880126953125</v>
      </c>
      <c r="M963" s="6">
        <v>18.299999237060547</v>
      </c>
      <c r="N963" s="6">
        <v>10.157343864440918</v>
      </c>
      <c r="O963" s="6">
        <v>230.39999389648437</v>
      </c>
      <c r="P963" s="6">
        <v>1827.6456298828125</v>
      </c>
      <c r="Q963" s="6">
        <v>113.29408264160156</v>
      </c>
      <c r="R963" s="6">
        <v>67</v>
      </c>
      <c r="S963" s="6">
        <v>734.28033447265625</v>
      </c>
      <c r="T963" s="6">
        <v>4</v>
      </c>
      <c r="U963" s="6">
        <v>359.89254760742188</v>
      </c>
      <c r="V963" s="6">
        <v>16.433477401733398</v>
      </c>
      <c r="W963" s="6">
        <v>10.199999809265137</v>
      </c>
      <c r="X963" s="6">
        <v>278.57620239257812</v>
      </c>
      <c r="Y963" s="6">
        <v>102.73509979248047</v>
      </c>
      <c r="Z963" s="6">
        <v>809.87933349609375</v>
      </c>
      <c r="AA963" s="6">
        <v>78.5</v>
      </c>
      <c r="AB963" s="6">
        <v>131.82978820800781</v>
      </c>
      <c r="AC963" s="6">
        <v>54.440418243408203</v>
      </c>
      <c r="AD963" s="6">
        <v>2089.615478515625</v>
      </c>
      <c r="AE963" s="6">
        <v>3529.958251953125</v>
      </c>
      <c r="AF963" s="6">
        <v>209.00039672851562</v>
      </c>
      <c r="AG963" s="6">
        <v>818.65570068359375</v>
      </c>
      <c r="AH963" s="6">
        <v>4.0999999046325684</v>
      </c>
      <c r="AI963" s="6">
        <v>4.8000001907348633</v>
      </c>
      <c r="AJ963" s="6">
        <v>61.387767791748047</v>
      </c>
      <c r="AK963" s="6">
        <v>43.963356018066406</v>
      </c>
      <c r="AL963" s="6">
        <v>17.309537887573242</v>
      </c>
      <c r="AM963" s="6">
        <v>43.933830261230469</v>
      </c>
      <c r="AN963" s="6">
        <v>3795.690185546875</v>
      </c>
      <c r="AO963" s="6">
        <v>33.799999237060547</v>
      </c>
      <c r="AP963" s="6">
        <v>20</v>
      </c>
      <c r="AQ963" s="6">
        <v>300.25762939453125</v>
      </c>
      <c r="AR963" s="6">
        <v>9.6999998092651367</v>
      </c>
      <c r="AS963" s="6">
        <v>20.894340515136719</v>
      </c>
      <c r="AT963" s="6">
        <v>11</v>
      </c>
      <c r="AU963" s="6">
        <v>179.83201599121094</v>
      </c>
      <c r="AV963" s="28">
        <f t="shared" si="96"/>
        <v>20862.954753398895</v>
      </c>
      <c r="AW963" s="28"/>
      <c r="AX963" s="7">
        <v>945</v>
      </c>
      <c r="AY963" s="7">
        <f t="shared" si="94"/>
        <v>20862.954753398895</v>
      </c>
      <c r="AZ963" s="7">
        <f t="shared" si="97"/>
        <v>12658.522057488561</v>
      </c>
      <c r="BA963" s="30">
        <f t="shared" si="98"/>
        <v>934</v>
      </c>
      <c r="BB963" s="31">
        <f t="shared" si="99"/>
        <v>0.94822335025380711</v>
      </c>
    </row>
    <row r="964" spans="1:54" x14ac:dyDescent="0.25">
      <c r="A964" s="10">
        <f t="shared" si="95"/>
        <v>8</v>
      </c>
      <c r="C964" s="5">
        <v>36403</v>
      </c>
      <c r="D964" s="6">
        <v>1359.7960205078125</v>
      </c>
      <c r="E964" s="6">
        <v>36.737476348876953</v>
      </c>
      <c r="F964" s="6">
        <v>10</v>
      </c>
      <c r="G964" s="6">
        <v>591.5653076171875</v>
      </c>
      <c r="H964" s="6">
        <v>34.325077056884766</v>
      </c>
      <c r="I964" s="6">
        <v>1</v>
      </c>
      <c r="J964" s="6">
        <v>1510.4388427734375</v>
      </c>
      <c r="K964" s="6">
        <v>478.9322509765625</v>
      </c>
      <c r="L964" s="6">
        <v>295.88729858398437</v>
      </c>
      <c r="M964" s="6">
        <v>18.299999237060547</v>
      </c>
      <c r="N964" s="6">
        <v>9.9222421646118164</v>
      </c>
      <c r="O964" s="6">
        <v>230.39999389648437</v>
      </c>
      <c r="P964" s="6">
        <v>1695.3272705078125</v>
      </c>
      <c r="Q964" s="6">
        <v>111.862060546875</v>
      </c>
      <c r="R964" s="6">
        <v>67</v>
      </c>
      <c r="S964" s="6">
        <v>707.59075927734375</v>
      </c>
      <c r="T964" s="6">
        <v>4</v>
      </c>
      <c r="U964" s="6">
        <v>347.93887329101562</v>
      </c>
      <c r="V964" s="6">
        <v>0.20000000298023224</v>
      </c>
      <c r="W964" s="6">
        <v>10.199999809265137</v>
      </c>
      <c r="X964" s="6">
        <v>268.2406005859375</v>
      </c>
      <c r="Y964" s="6">
        <v>102.05020141601562</v>
      </c>
      <c r="Z964" s="6">
        <v>666.2872314453125</v>
      </c>
      <c r="AA964" s="6">
        <v>78.5</v>
      </c>
      <c r="AB964" s="6">
        <v>120</v>
      </c>
      <c r="AC964" s="6">
        <v>50.270050048828125</v>
      </c>
      <c r="AD964" s="6">
        <v>1969.9105224609375</v>
      </c>
      <c r="AE964" s="6">
        <v>3529.698486328125</v>
      </c>
      <c r="AF964" s="6">
        <v>196.19775390625</v>
      </c>
      <c r="AG964" s="6">
        <v>609.59918212890625</v>
      </c>
      <c r="AH964" s="6">
        <v>4.0999999046325684</v>
      </c>
      <c r="AI964" s="6">
        <v>4.8000001907348633</v>
      </c>
      <c r="AJ964" s="6">
        <v>45.126136779785156</v>
      </c>
      <c r="AK964" s="6">
        <v>37.437446594238281</v>
      </c>
      <c r="AL964" s="6">
        <v>6.5491938591003418</v>
      </c>
      <c r="AM964" s="6">
        <v>37.532321929931641</v>
      </c>
      <c r="AN964" s="6">
        <v>3205.335205078125</v>
      </c>
      <c r="AO964" s="6">
        <v>33.799999237060547</v>
      </c>
      <c r="AP964" s="6">
        <v>20</v>
      </c>
      <c r="AQ964" s="6">
        <v>156.20210266113281</v>
      </c>
      <c r="AR964" s="6">
        <v>9.6999998092651367</v>
      </c>
      <c r="AS964" s="6">
        <v>2.6601881980895996</v>
      </c>
      <c r="AT964" s="6">
        <v>11</v>
      </c>
      <c r="AU964" s="6">
        <v>179.85379028320312</v>
      </c>
      <c r="AV964" s="28">
        <f t="shared" si="96"/>
        <v>18866.273885443807</v>
      </c>
      <c r="AW964" s="28"/>
      <c r="AX964" s="7">
        <v>946</v>
      </c>
      <c r="AY964" s="7">
        <f t="shared" si="94"/>
        <v>18866.273885443807</v>
      </c>
      <c r="AZ964" s="7">
        <f t="shared" si="97"/>
        <v>12638.071806669235</v>
      </c>
      <c r="BA964" s="30">
        <f t="shared" si="98"/>
        <v>935</v>
      </c>
      <c r="BB964" s="31">
        <f t="shared" si="99"/>
        <v>0.949238578680203</v>
      </c>
    </row>
    <row r="965" spans="1:54" x14ac:dyDescent="0.25">
      <c r="A965" s="10">
        <f t="shared" si="95"/>
        <v>9</v>
      </c>
      <c r="C965" s="5">
        <v>36433</v>
      </c>
      <c r="D965" s="6">
        <v>1324.740234375</v>
      </c>
      <c r="E965" s="6">
        <v>11.909091949462891</v>
      </c>
      <c r="F965" s="6">
        <v>10.11925220489502</v>
      </c>
      <c r="G965" s="6">
        <v>564.63604736328125</v>
      </c>
      <c r="H965" s="6">
        <v>18.600000381469727</v>
      </c>
      <c r="I965" s="6">
        <v>1</v>
      </c>
      <c r="J965" s="6">
        <v>1295.3966064453125</v>
      </c>
      <c r="K965" s="6">
        <v>438.2332763671875</v>
      </c>
      <c r="L965" s="6">
        <v>251.78050231933594</v>
      </c>
      <c r="M965" s="6">
        <v>18.299999237060547</v>
      </c>
      <c r="N965" s="6">
        <v>9.8000001907348633</v>
      </c>
      <c r="O965" s="6">
        <v>230.39999389648437</v>
      </c>
      <c r="P965" s="6">
        <v>1607.952880859375</v>
      </c>
      <c r="Q965" s="6">
        <v>111.96962738037109</v>
      </c>
      <c r="R965" s="6">
        <v>67</v>
      </c>
      <c r="S965" s="6">
        <v>441.68109130859375</v>
      </c>
      <c r="T965" s="6">
        <v>5.5999736785888672</v>
      </c>
      <c r="U965" s="6">
        <v>332.1907958984375</v>
      </c>
      <c r="V965" s="6">
        <v>9.6831579208374023</v>
      </c>
      <c r="W965" s="6">
        <v>10.199999809265137</v>
      </c>
      <c r="X965" s="6">
        <v>258.44998168945312</v>
      </c>
      <c r="Y965" s="6">
        <v>99.627944946289063</v>
      </c>
      <c r="Z965" s="6">
        <v>542.2862548828125</v>
      </c>
      <c r="AA965" s="6">
        <v>78.5</v>
      </c>
      <c r="AB965" s="6">
        <v>120</v>
      </c>
      <c r="AC965" s="6">
        <v>48.233512878417969</v>
      </c>
      <c r="AD965" s="6">
        <v>1899.11865234375</v>
      </c>
      <c r="AE965" s="6">
        <v>3288.335205078125</v>
      </c>
      <c r="AF965" s="6">
        <v>180.85005187988281</v>
      </c>
      <c r="AG965" s="6">
        <v>506.32192993164062</v>
      </c>
      <c r="AH965" s="6">
        <v>4.0999999046325684</v>
      </c>
      <c r="AI965" s="6">
        <v>4.8000001907348633</v>
      </c>
      <c r="AJ965" s="6">
        <v>28.408407211303711</v>
      </c>
      <c r="AK965" s="6">
        <v>37</v>
      </c>
      <c r="AL965" s="6">
        <v>0.60000002384185791</v>
      </c>
      <c r="AM965" s="6">
        <v>31</v>
      </c>
      <c r="AN965" s="6">
        <v>2587.431396484375</v>
      </c>
      <c r="AO965" s="6">
        <v>33.799999237060547</v>
      </c>
      <c r="AP965" s="6">
        <v>20</v>
      </c>
      <c r="AQ965" s="6">
        <v>126.32173919677734</v>
      </c>
      <c r="AR965" s="6">
        <v>9.6999998092651367</v>
      </c>
      <c r="AS965" s="6">
        <v>1.735062837600708</v>
      </c>
      <c r="AT965" s="6">
        <v>11</v>
      </c>
      <c r="AU965" s="6">
        <v>180.28395080566406</v>
      </c>
      <c r="AV965" s="28">
        <f t="shared" si="96"/>
        <v>16859.09662091732</v>
      </c>
      <c r="AW965" s="28"/>
      <c r="AX965" s="7">
        <v>947</v>
      </c>
      <c r="AY965" s="7">
        <f t="shared" si="94"/>
        <v>16859.09662091732</v>
      </c>
      <c r="AZ965" s="7">
        <f t="shared" si="97"/>
        <v>12629.813096955419</v>
      </c>
      <c r="BA965" s="30">
        <f t="shared" si="98"/>
        <v>936</v>
      </c>
      <c r="BB965" s="31">
        <f t="shared" si="99"/>
        <v>0.95025380710659901</v>
      </c>
    </row>
    <row r="966" spans="1:54" x14ac:dyDescent="0.25">
      <c r="A966" s="10">
        <f t="shared" si="95"/>
        <v>10</v>
      </c>
      <c r="C966" s="5">
        <v>36464</v>
      </c>
      <c r="D966" s="6">
        <v>1313.58984375</v>
      </c>
      <c r="E966" s="6">
        <v>10</v>
      </c>
      <c r="F966" s="6">
        <v>10.200346946716309</v>
      </c>
      <c r="G966" s="6">
        <v>547.3743896484375</v>
      </c>
      <c r="H966" s="6">
        <v>27.709199905395508</v>
      </c>
      <c r="I966" s="6">
        <v>1</v>
      </c>
      <c r="J966" s="6">
        <v>1100</v>
      </c>
      <c r="K966" s="6">
        <v>407.73809814453125</v>
      </c>
      <c r="L966" s="6">
        <v>198.79391479492187</v>
      </c>
      <c r="M966" s="6">
        <v>18.299999237060547</v>
      </c>
      <c r="N966" s="6">
        <v>9.8000001907348633</v>
      </c>
      <c r="O966" s="6">
        <v>230.39999389648437</v>
      </c>
      <c r="P966" s="6">
        <v>1547.60107421875</v>
      </c>
      <c r="Q966" s="6">
        <v>115.75196075439453</v>
      </c>
      <c r="R966" s="6">
        <v>66</v>
      </c>
      <c r="S966" s="6">
        <v>431.02883911132812</v>
      </c>
      <c r="T966" s="6">
        <v>4</v>
      </c>
      <c r="U966" s="6">
        <v>316.5416259765625</v>
      </c>
      <c r="V966" s="6">
        <v>0.20000000298023224</v>
      </c>
      <c r="W966" s="6">
        <v>10.199999809265137</v>
      </c>
      <c r="X966" s="6">
        <v>248.72259521484375</v>
      </c>
      <c r="Y966" s="6">
        <v>99.320755004882813</v>
      </c>
      <c r="Z966" s="6">
        <v>489.73748779296875</v>
      </c>
      <c r="AA966" s="6">
        <v>78.5</v>
      </c>
      <c r="AB966" s="6">
        <v>120</v>
      </c>
      <c r="AC966" s="6">
        <v>48.891147613525391</v>
      </c>
      <c r="AD966" s="6">
        <v>1865.23583984375</v>
      </c>
      <c r="AE966" s="6">
        <v>3161.792724609375</v>
      </c>
      <c r="AF966" s="6">
        <v>165.78842163085937</v>
      </c>
      <c r="AG966" s="6">
        <v>456.17022705078125</v>
      </c>
      <c r="AH966" s="6">
        <v>4.0999999046325684</v>
      </c>
      <c r="AI966" s="6">
        <v>20.552682876586914</v>
      </c>
      <c r="AJ966" s="6">
        <v>17.164661407470703</v>
      </c>
      <c r="AK966" s="6">
        <v>37</v>
      </c>
      <c r="AL966" s="6">
        <v>0.60000002384185791</v>
      </c>
      <c r="AM966" s="6">
        <v>31</v>
      </c>
      <c r="AN966" s="6">
        <v>2273.138916015625</v>
      </c>
      <c r="AO966" s="6">
        <v>33.799999237060547</v>
      </c>
      <c r="AP966" s="6">
        <v>20</v>
      </c>
      <c r="AQ966" s="6">
        <v>96.178176879882813</v>
      </c>
      <c r="AR966" s="6">
        <v>9.6999998092651367</v>
      </c>
      <c r="AS966" s="6">
        <v>0.60000002384185791</v>
      </c>
      <c r="AT966" s="6">
        <v>11</v>
      </c>
      <c r="AU966" s="6">
        <v>180.72317504882812</v>
      </c>
      <c r="AV966" s="28">
        <f t="shared" si="96"/>
        <v>15835.946096375585</v>
      </c>
      <c r="AW966" s="28"/>
      <c r="AX966" s="7">
        <v>948</v>
      </c>
      <c r="AY966" s="7">
        <f t="shared" si="94"/>
        <v>15835.946096375585</v>
      </c>
      <c r="AZ966" s="7">
        <f t="shared" si="97"/>
        <v>12616.121962502599</v>
      </c>
      <c r="BA966" s="30">
        <f t="shared" si="98"/>
        <v>937</v>
      </c>
      <c r="BB966" s="31">
        <f t="shared" si="99"/>
        <v>0.95126903553299491</v>
      </c>
    </row>
    <row r="967" spans="1:54" x14ac:dyDescent="0.25">
      <c r="A967" s="10">
        <f t="shared" si="95"/>
        <v>11</v>
      </c>
      <c r="C967" s="5">
        <v>36494</v>
      </c>
      <c r="D967" s="6">
        <v>1306.621826171875</v>
      </c>
      <c r="E967" s="6">
        <v>10</v>
      </c>
      <c r="F967" s="6">
        <v>10.376843452453613</v>
      </c>
      <c r="G967" s="6">
        <v>339.39852905273438</v>
      </c>
      <c r="H967" s="6">
        <v>18.600000381469727</v>
      </c>
      <c r="I967" s="6">
        <v>1</v>
      </c>
      <c r="J967" s="6">
        <v>1100</v>
      </c>
      <c r="K967" s="6">
        <v>406.98052978515625</v>
      </c>
      <c r="L967" s="6">
        <v>179.36903381347656</v>
      </c>
      <c r="M967" s="6">
        <v>26.55015754699707</v>
      </c>
      <c r="N967" s="6">
        <v>9.8000001907348633</v>
      </c>
      <c r="O967" s="6">
        <v>239.20820617675781</v>
      </c>
      <c r="P967" s="6">
        <v>1537.6866455078125</v>
      </c>
      <c r="Q967" s="6">
        <v>122.09999847412109</v>
      </c>
      <c r="R967" s="6">
        <v>64</v>
      </c>
      <c r="S967" s="6">
        <v>374.872314453125</v>
      </c>
      <c r="T967" s="6">
        <v>4</v>
      </c>
      <c r="U967" s="6">
        <v>303.39730834960937</v>
      </c>
      <c r="V967" s="6">
        <v>12.306706428527832</v>
      </c>
      <c r="W967" s="6">
        <v>10.688626289367676</v>
      </c>
      <c r="X967" s="6">
        <v>245.77015686035156</v>
      </c>
      <c r="Y967" s="6">
        <v>90.018341064453125</v>
      </c>
      <c r="Z967" s="6">
        <v>481.55865478515625</v>
      </c>
      <c r="AA967" s="6">
        <v>78.5</v>
      </c>
      <c r="AB967" s="6">
        <v>159.7388916015625</v>
      </c>
      <c r="AC967" s="6">
        <v>17.5</v>
      </c>
      <c r="AD967" s="6">
        <v>1874.8900146484375</v>
      </c>
      <c r="AE967" s="6">
        <v>3077.28857421875</v>
      </c>
      <c r="AF967" s="6">
        <v>158.0098876953125</v>
      </c>
      <c r="AG967" s="6">
        <v>451.16830444335937</v>
      </c>
      <c r="AH967" s="6">
        <v>4.0999999046325684</v>
      </c>
      <c r="AI967" s="6">
        <v>112.913330078125</v>
      </c>
      <c r="AJ967" s="6">
        <v>12.127548217773438</v>
      </c>
      <c r="AK967" s="6">
        <v>37</v>
      </c>
      <c r="AL967" s="6">
        <v>0.60000002384185791</v>
      </c>
      <c r="AM967" s="6">
        <v>31</v>
      </c>
      <c r="AN967" s="6">
        <v>2246.235107421875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2.5909421443939209</v>
      </c>
      <c r="AT967" s="6">
        <v>11</v>
      </c>
      <c r="AU967" s="6">
        <v>181.25679016113281</v>
      </c>
      <c r="AV967" s="28">
        <f t="shared" si="96"/>
        <v>15493.723268389702</v>
      </c>
      <c r="AW967" s="28"/>
      <c r="AX967" s="7">
        <v>949</v>
      </c>
      <c r="AY967" s="7">
        <f t="shared" si="94"/>
        <v>15493.723268389702</v>
      </c>
      <c r="AZ967" s="7">
        <f t="shared" si="97"/>
        <v>12488.848109006882</v>
      </c>
      <c r="BA967" s="30">
        <f t="shared" si="98"/>
        <v>938</v>
      </c>
      <c r="BB967" s="31">
        <f t="shared" si="99"/>
        <v>0.95228426395939081</v>
      </c>
    </row>
    <row r="968" spans="1:54" x14ac:dyDescent="0.25">
      <c r="A968" s="10">
        <f t="shared" si="95"/>
        <v>12</v>
      </c>
      <c r="C968" s="5">
        <v>36525</v>
      </c>
      <c r="D968" s="6">
        <v>1298.2176513671875</v>
      </c>
      <c r="E968" s="6">
        <v>12.086033821105957</v>
      </c>
      <c r="F968" s="6">
        <v>10.55909252166748</v>
      </c>
      <c r="G968" s="6">
        <v>298.66717529296875</v>
      </c>
      <c r="H968" s="6">
        <v>213.45634460449219</v>
      </c>
      <c r="I968" s="6">
        <v>1</v>
      </c>
      <c r="J968" s="6">
        <v>1100</v>
      </c>
      <c r="K968" s="6">
        <v>406.7957763671875</v>
      </c>
      <c r="L968" s="6">
        <v>159.47174072265625</v>
      </c>
      <c r="M968" s="6">
        <v>18.299999237060547</v>
      </c>
      <c r="N968" s="6">
        <v>9.8000001907348633</v>
      </c>
      <c r="O968" s="6">
        <v>270.58819580078125</v>
      </c>
      <c r="P968" s="6">
        <v>1530.58251953125</v>
      </c>
      <c r="Q968" s="6">
        <v>130.0360107421875</v>
      </c>
      <c r="R968" s="6">
        <v>62</v>
      </c>
      <c r="S968" s="6">
        <v>353.5484619140625</v>
      </c>
      <c r="T968" s="6">
        <v>4.7874026298522949</v>
      </c>
      <c r="U968" s="6">
        <v>284.64892578125</v>
      </c>
      <c r="V968" s="6">
        <v>24.689813613891602</v>
      </c>
      <c r="W968" s="6">
        <v>10.199999809265137</v>
      </c>
      <c r="X968" s="6">
        <v>242.59884643554687</v>
      </c>
      <c r="Y968" s="6">
        <v>77.660049438476563</v>
      </c>
      <c r="Z968" s="6">
        <v>470.18496704101562</v>
      </c>
      <c r="AA968" s="6">
        <v>87.175376892089844</v>
      </c>
      <c r="AB968" s="6">
        <v>199.11244201660156</v>
      </c>
      <c r="AC968" s="6">
        <v>18.420900344848633</v>
      </c>
      <c r="AD968" s="6">
        <v>1891.2562255859375</v>
      </c>
      <c r="AE968" s="6">
        <v>3143.972900390625</v>
      </c>
      <c r="AF968" s="6">
        <v>148.30325317382812</v>
      </c>
      <c r="AG968" s="6">
        <v>445.34527587890625</v>
      </c>
      <c r="AH968" s="6">
        <v>4.0999999046325684</v>
      </c>
      <c r="AI968" s="6">
        <v>4.8000001907348633</v>
      </c>
      <c r="AJ968" s="6">
        <v>6.5999999046325684</v>
      </c>
      <c r="AK968" s="6">
        <v>37</v>
      </c>
      <c r="AL968" s="6">
        <v>2.4441940784454346</v>
      </c>
      <c r="AM968" s="6">
        <v>31</v>
      </c>
      <c r="AN968" s="6">
        <v>2314.990966796875</v>
      </c>
      <c r="AO968" s="6">
        <v>41.967758178710938</v>
      </c>
      <c r="AP968" s="6">
        <v>26.763111114501953</v>
      </c>
      <c r="AQ968" s="6">
        <v>302.4224853515625</v>
      </c>
      <c r="AR968" s="6">
        <v>9.6999998092651367</v>
      </c>
      <c r="AS968" s="6">
        <v>4.8542404174804687</v>
      </c>
      <c r="AT968" s="6">
        <v>11</v>
      </c>
      <c r="AU968" s="6">
        <v>181.36750793457031</v>
      </c>
      <c r="AV968" s="28">
        <f t="shared" si="96"/>
        <v>15902.475644826889</v>
      </c>
      <c r="AW968" s="28"/>
      <c r="AX968" s="7">
        <v>950</v>
      </c>
      <c r="AY968" s="7">
        <f t="shared" si="94"/>
        <v>15902.475644826889</v>
      </c>
      <c r="AZ968" s="7">
        <f t="shared" si="97"/>
        <v>12431.346780374646</v>
      </c>
      <c r="BA968" s="30">
        <f t="shared" si="98"/>
        <v>939</v>
      </c>
      <c r="BB968" s="31">
        <f t="shared" si="99"/>
        <v>0.95329949238578682</v>
      </c>
    </row>
    <row r="969" spans="1:54" x14ac:dyDescent="0.25">
      <c r="A969" s="10">
        <f t="shared" si="95"/>
        <v>1</v>
      </c>
      <c r="C969" s="5">
        <v>36556</v>
      </c>
      <c r="D969" s="6">
        <v>1326.6868896484375</v>
      </c>
      <c r="E969" s="6">
        <v>44.068386077880859</v>
      </c>
      <c r="F969" s="6">
        <v>16.506534576416016</v>
      </c>
      <c r="G969" s="6">
        <v>430.18026733398437</v>
      </c>
      <c r="H969" s="6">
        <v>300.69790649414062</v>
      </c>
      <c r="I969" s="6">
        <v>24.094333648681641</v>
      </c>
      <c r="J969" s="6">
        <v>1112.6627197265625</v>
      </c>
      <c r="K969" s="6">
        <v>421.70437622070312</v>
      </c>
      <c r="L969" s="6">
        <v>145.6490478515625</v>
      </c>
      <c r="M969" s="6">
        <v>18.299999237060547</v>
      </c>
      <c r="N969" s="6">
        <v>11.260433197021484</v>
      </c>
      <c r="O969" s="6">
        <v>265.13980102539062</v>
      </c>
      <c r="P969" s="6">
        <v>1592.74658203125</v>
      </c>
      <c r="Q969" s="6">
        <v>138.22412109375</v>
      </c>
      <c r="R969" s="6">
        <v>62</v>
      </c>
      <c r="S969" s="6">
        <v>375.22857666015625</v>
      </c>
      <c r="T969" s="6">
        <v>11.037155151367188</v>
      </c>
      <c r="U969" s="6">
        <v>283.17733764648437</v>
      </c>
      <c r="V969" s="6">
        <v>34.472541809082031</v>
      </c>
      <c r="W969" s="6">
        <v>10.199999809265137</v>
      </c>
      <c r="X969" s="6">
        <v>271.90328979492187</v>
      </c>
      <c r="Y969" s="6">
        <v>72</v>
      </c>
      <c r="Z969" s="6">
        <v>510.19088745117188</v>
      </c>
      <c r="AA969" s="6">
        <v>170.85423278808594</v>
      </c>
      <c r="AB969" s="6">
        <v>292.33837890625</v>
      </c>
      <c r="AC969" s="6">
        <v>32.425693511962891</v>
      </c>
      <c r="AD969" s="6">
        <v>1950</v>
      </c>
      <c r="AE969" s="6">
        <v>2870</v>
      </c>
      <c r="AF969" s="6">
        <v>183</v>
      </c>
      <c r="AG969" s="6">
        <v>437.12356567382812</v>
      </c>
      <c r="AH969" s="6">
        <v>4.0999999046325684</v>
      </c>
      <c r="AI969" s="6">
        <v>4.8000001907348633</v>
      </c>
      <c r="AJ969" s="6">
        <v>53.671951293945312</v>
      </c>
      <c r="AK969" s="6">
        <v>53.738376617431641</v>
      </c>
      <c r="AL969" s="6">
        <v>0.60000002384185791</v>
      </c>
      <c r="AM969" s="6">
        <v>42.103229522705078</v>
      </c>
      <c r="AN969" s="6">
        <v>3071.904052734375</v>
      </c>
      <c r="AO969" s="6">
        <v>44</v>
      </c>
      <c r="AP969" s="6">
        <v>34.872463226318359</v>
      </c>
      <c r="AQ969" s="6">
        <v>685.86871337890625</v>
      </c>
      <c r="AR969" s="6">
        <v>9.6999998092651367</v>
      </c>
      <c r="AS969" s="6">
        <v>0.60000002384185791</v>
      </c>
      <c r="AT969" s="6">
        <v>11</v>
      </c>
      <c r="AU969" s="6">
        <v>181.36750793457031</v>
      </c>
      <c r="AV969" s="28">
        <f t="shared" si="96"/>
        <v>17612.199352025986</v>
      </c>
      <c r="AW969" s="28"/>
      <c r="AX969" s="7">
        <v>951</v>
      </c>
      <c r="AY969" s="7">
        <f t="shared" si="94"/>
        <v>17612.199352025986</v>
      </c>
      <c r="AZ969" s="7">
        <f t="shared" si="97"/>
        <v>12417.716341212392</v>
      </c>
      <c r="BA969" s="30">
        <f t="shared" si="98"/>
        <v>940</v>
      </c>
      <c r="BB969" s="31">
        <f t="shared" si="99"/>
        <v>0.95431472081218272</v>
      </c>
    </row>
    <row r="970" spans="1:54" x14ac:dyDescent="0.25">
      <c r="A970" s="10">
        <f t="shared" si="95"/>
        <v>2</v>
      </c>
      <c r="C970" s="5">
        <v>36585</v>
      </c>
      <c r="D970" s="6">
        <v>1487.6834716796875</v>
      </c>
      <c r="E970" s="6">
        <v>10</v>
      </c>
      <c r="F970" s="6">
        <v>56.273403167724609</v>
      </c>
      <c r="G970" s="6">
        <v>600</v>
      </c>
      <c r="H970" s="6">
        <v>291.87405395507812</v>
      </c>
      <c r="I970" s="6">
        <v>102.95725250244141</v>
      </c>
      <c r="J970" s="6">
        <v>1365.046630859375</v>
      </c>
      <c r="K970" s="6">
        <v>499.47650146484375</v>
      </c>
      <c r="L970" s="6">
        <v>207.89128112792969</v>
      </c>
      <c r="M970" s="6">
        <v>18.299999237060547</v>
      </c>
      <c r="N970" s="6">
        <v>11.253676414489746</v>
      </c>
      <c r="O970" s="6">
        <v>292.66079711914062</v>
      </c>
      <c r="P970" s="6">
        <v>1690</v>
      </c>
      <c r="Q970" s="6">
        <v>144.04527282714844</v>
      </c>
      <c r="R970" s="6">
        <v>62</v>
      </c>
      <c r="S970" s="6">
        <v>575</v>
      </c>
      <c r="T970" s="6">
        <v>42</v>
      </c>
      <c r="U970" s="6">
        <v>297.57131958007812</v>
      </c>
      <c r="V970" s="6">
        <v>66.391349792480469</v>
      </c>
      <c r="W970" s="6">
        <v>10.199999809265137</v>
      </c>
      <c r="X970" s="6">
        <v>301.29998779296875</v>
      </c>
      <c r="Y970" s="6">
        <v>77.801612854003906</v>
      </c>
      <c r="Z970" s="6">
        <v>676</v>
      </c>
      <c r="AA970" s="6">
        <v>143.00480651855469</v>
      </c>
      <c r="AB970" s="6">
        <v>421.94805908203125</v>
      </c>
      <c r="AC970" s="6">
        <v>24.055374145507813</v>
      </c>
      <c r="AD970" s="6">
        <v>1950</v>
      </c>
      <c r="AE970" s="6">
        <v>2788</v>
      </c>
      <c r="AF970" s="6">
        <v>188</v>
      </c>
      <c r="AG970" s="6">
        <v>514.93231201171875</v>
      </c>
      <c r="AH970" s="6">
        <v>4.0999999046325684</v>
      </c>
      <c r="AI970" s="6">
        <v>91.181144714355469</v>
      </c>
      <c r="AJ970" s="6">
        <v>65.599998474121094</v>
      </c>
      <c r="AK970" s="6">
        <v>75.203521728515625</v>
      </c>
      <c r="AL970" s="6">
        <v>12.971591949462891</v>
      </c>
      <c r="AM970" s="6">
        <v>50.002353668212891</v>
      </c>
      <c r="AN970" s="6">
        <v>3898.800537109375</v>
      </c>
      <c r="AO970" s="6">
        <v>33.799999237060547</v>
      </c>
      <c r="AP970" s="6">
        <v>20</v>
      </c>
      <c r="AQ970" s="6">
        <v>925.375</v>
      </c>
      <c r="AR970" s="6">
        <v>11.800000190734863</v>
      </c>
      <c r="AS970" s="6">
        <v>8.8393802642822266</v>
      </c>
      <c r="AT970" s="6">
        <v>66.770858764648437</v>
      </c>
      <c r="AU970" s="6">
        <v>206</v>
      </c>
      <c r="AV970" s="28">
        <f t="shared" si="96"/>
        <v>20386.11154794693</v>
      </c>
      <c r="AW970" s="28"/>
      <c r="AX970" s="7">
        <v>952</v>
      </c>
      <c r="AY970" s="7">
        <f t="shared" si="94"/>
        <v>20386.11154794693</v>
      </c>
      <c r="AZ970" s="7">
        <f t="shared" si="97"/>
        <v>12352.045523166656</v>
      </c>
      <c r="BA970" s="30">
        <f t="shared" si="98"/>
        <v>941</v>
      </c>
      <c r="BB970" s="31">
        <f t="shared" si="99"/>
        <v>0.95532994923857872</v>
      </c>
    </row>
    <row r="971" spans="1:54" x14ac:dyDescent="0.25">
      <c r="A971" s="10">
        <f t="shared" si="95"/>
        <v>3</v>
      </c>
      <c r="C971" s="5">
        <v>36616</v>
      </c>
      <c r="D971" s="6">
        <v>1549.98095703125</v>
      </c>
      <c r="E971" s="6">
        <v>76.709197998046875</v>
      </c>
      <c r="F971" s="6">
        <v>80.934158325195312</v>
      </c>
      <c r="G971" s="6">
        <v>685</v>
      </c>
      <c r="H971" s="6">
        <v>319.76028442382813</v>
      </c>
      <c r="I971" s="6">
        <v>102.90395355224609</v>
      </c>
      <c r="J971" s="6">
        <v>1566.509033203125</v>
      </c>
      <c r="K971" s="6">
        <v>562.786376953125</v>
      </c>
      <c r="L971" s="6">
        <v>263.78909301757812</v>
      </c>
      <c r="M971" s="6">
        <v>18.299999237060547</v>
      </c>
      <c r="N971" s="6">
        <v>11.179826736450195</v>
      </c>
      <c r="O971" s="6">
        <v>323.76727294921875</v>
      </c>
      <c r="P971" s="6">
        <v>1690</v>
      </c>
      <c r="Q971" s="6">
        <v>151.21000671386719</v>
      </c>
      <c r="R971" s="6">
        <v>64</v>
      </c>
      <c r="S971" s="6">
        <v>679.918212890625</v>
      </c>
      <c r="T971" s="6">
        <v>50</v>
      </c>
      <c r="U971" s="6">
        <v>312.28878784179687</v>
      </c>
      <c r="V971" s="6">
        <v>77.682815551757813</v>
      </c>
      <c r="W971" s="6">
        <v>10.199999809265137</v>
      </c>
      <c r="X971" s="6">
        <v>296.22872924804688</v>
      </c>
      <c r="Y971" s="6">
        <v>87.333465576171875</v>
      </c>
      <c r="Z971" s="6">
        <v>737</v>
      </c>
      <c r="AA971" s="6">
        <v>160.68548583984375</v>
      </c>
      <c r="AB971" s="6">
        <v>416.812255859375</v>
      </c>
      <c r="AC971" s="6">
        <v>53.439891815185547</v>
      </c>
      <c r="AD971" s="6">
        <v>2017.9432373046875</v>
      </c>
      <c r="AE971" s="6">
        <v>2788</v>
      </c>
      <c r="AF971" s="6">
        <v>193</v>
      </c>
      <c r="AG971" s="6">
        <v>569.6759033203125</v>
      </c>
      <c r="AH971" s="6">
        <v>4.1496577262878418</v>
      </c>
      <c r="AI971" s="6">
        <v>75.596908569335937</v>
      </c>
      <c r="AJ971" s="6">
        <v>65.599998474121094</v>
      </c>
      <c r="AK971" s="6">
        <v>67.984512329101563</v>
      </c>
      <c r="AL971" s="6">
        <v>22.133077621459961</v>
      </c>
      <c r="AM971" s="6">
        <v>60.574497222900391</v>
      </c>
      <c r="AN971" s="6">
        <v>4324.6787109375</v>
      </c>
      <c r="AO971" s="6">
        <v>39.185146331787109</v>
      </c>
      <c r="AP971" s="6">
        <v>20</v>
      </c>
      <c r="AQ971" s="6">
        <v>893.02557373046875</v>
      </c>
      <c r="AR971" s="6">
        <v>9.6999998092651367</v>
      </c>
      <c r="AS971" s="6">
        <v>10.538647651672363</v>
      </c>
      <c r="AT971" s="6">
        <v>63.645729064941406</v>
      </c>
      <c r="AU971" s="6">
        <v>206</v>
      </c>
      <c r="AV971" s="28">
        <f t="shared" si="96"/>
        <v>21779.851404666901</v>
      </c>
      <c r="AW971" s="28"/>
      <c r="AX971" s="7">
        <v>953</v>
      </c>
      <c r="AY971" s="7">
        <f t="shared" si="94"/>
        <v>21779.851404666901</v>
      </c>
      <c r="AZ971" s="7">
        <f t="shared" si="97"/>
        <v>12225.837683394551</v>
      </c>
      <c r="BA971" s="30">
        <f t="shared" si="98"/>
        <v>942</v>
      </c>
      <c r="BB971" s="31">
        <f t="shared" si="99"/>
        <v>0.95634517766497462</v>
      </c>
    </row>
    <row r="972" spans="1:54" x14ac:dyDescent="0.25">
      <c r="A972" s="10">
        <f t="shared" si="95"/>
        <v>4</v>
      </c>
      <c r="C972" s="5">
        <v>36646</v>
      </c>
      <c r="D972" s="6">
        <v>1551.147216796875</v>
      </c>
      <c r="E972" s="6">
        <v>109.03469085693359</v>
      </c>
      <c r="F972" s="6">
        <v>87.262870788574219</v>
      </c>
      <c r="G972" s="6">
        <v>825</v>
      </c>
      <c r="H972" s="6">
        <v>284.3839111328125</v>
      </c>
      <c r="I972" s="6">
        <v>102.85502624511719</v>
      </c>
      <c r="J972" s="6">
        <v>1897.0262451171875</v>
      </c>
      <c r="K972" s="6">
        <v>543.4376220703125</v>
      </c>
      <c r="L972" s="6">
        <v>363</v>
      </c>
      <c r="M972" s="6">
        <v>18.299999237060547</v>
      </c>
      <c r="N972" s="6">
        <v>11.031796455383301</v>
      </c>
      <c r="O972" s="6">
        <v>293.35205078125</v>
      </c>
      <c r="P972" s="6">
        <v>1713</v>
      </c>
      <c r="Q972" s="6">
        <v>152.59689331054687</v>
      </c>
      <c r="R972" s="6">
        <v>65</v>
      </c>
      <c r="S972" s="6">
        <v>800</v>
      </c>
      <c r="T972" s="6">
        <v>59.501598358154297</v>
      </c>
      <c r="U972" s="6">
        <v>360</v>
      </c>
      <c r="V972" s="6">
        <v>89.548004150390625</v>
      </c>
      <c r="W972" s="6">
        <v>10.199999809265137</v>
      </c>
      <c r="X972" s="6">
        <v>301.29998779296875</v>
      </c>
      <c r="Y972" s="6">
        <v>96.202857971191406</v>
      </c>
      <c r="Z972" s="6">
        <v>851</v>
      </c>
      <c r="AA972" s="6">
        <v>78.5</v>
      </c>
      <c r="AB972" s="6">
        <v>415.61428833007812</v>
      </c>
      <c r="AC972" s="6">
        <v>55.229732513427734</v>
      </c>
      <c r="AD972" s="6">
        <v>2104.575927734375</v>
      </c>
      <c r="AE972" s="6">
        <v>3238</v>
      </c>
      <c r="AF972" s="6">
        <v>197.81982421875</v>
      </c>
      <c r="AG972" s="6">
        <v>627.60101318359375</v>
      </c>
      <c r="AH972" s="6">
        <v>4.1316065788269043</v>
      </c>
      <c r="AI972" s="6">
        <v>97.641571044921875</v>
      </c>
      <c r="AJ972" s="6">
        <v>65.599998474121094</v>
      </c>
      <c r="AK972" s="6">
        <v>67.965133666992187</v>
      </c>
      <c r="AL972" s="6">
        <v>15.58824634552002</v>
      </c>
      <c r="AM972" s="6">
        <v>68.526641845703125</v>
      </c>
      <c r="AN972" s="6">
        <v>4540.3154296875</v>
      </c>
      <c r="AO972" s="6">
        <v>33.799999237060547</v>
      </c>
      <c r="AP972" s="6">
        <v>40.027046203613281</v>
      </c>
      <c r="AQ972" s="6">
        <v>857.5831298828125</v>
      </c>
      <c r="AR972" s="6">
        <v>11.800000190734863</v>
      </c>
      <c r="AS972" s="6">
        <v>39.646793365478516</v>
      </c>
      <c r="AT972" s="6">
        <v>11</v>
      </c>
      <c r="AU972" s="6">
        <v>206</v>
      </c>
      <c r="AV972" s="28">
        <f t="shared" si="96"/>
        <v>23361.147153377533</v>
      </c>
      <c r="AW972" s="28"/>
      <c r="AX972" s="7">
        <v>954</v>
      </c>
      <c r="AY972" s="7">
        <f t="shared" si="94"/>
        <v>23361.147153377533</v>
      </c>
      <c r="AZ972" s="7">
        <f t="shared" si="97"/>
        <v>12200.733618691564</v>
      </c>
      <c r="BA972" s="30">
        <f t="shared" si="98"/>
        <v>943</v>
      </c>
      <c r="BB972" s="31">
        <f t="shared" si="99"/>
        <v>0.95736040609137052</v>
      </c>
    </row>
    <row r="973" spans="1:54" x14ac:dyDescent="0.25">
      <c r="A973" s="10">
        <f t="shared" si="95"/>
        <v>5</v>
      </c>
      <c r="C973" s="5">
        <v>36677</v>
      </c>
      <c r="D973" s="6">
        <v>1498.00732421875</v>
      </c>
      <c r="E973" s="6">
        <v>98.799873352050781</v>
      </c>
      <c r="F973" s="6">
        <v>89.787498474121094</v>
      </c>
      <c r="G973" s="6">
        <v>930</v>
      </c>
      <c r="H973" s="6">
        <v>155.84004211425781</v>
      </c>
      <c r="I973" s="6">
        <v>102.79373931884766</v>
      </c>
      <c r="J973" s="6">
        <v>1891.0660400390625</v>
      </c>
      <c r="K973" s="6">
        <v>537.96356201171875</v>
      </c>
      <c r="L973" s="6">
        <v>438</v>
      </c>
      <c r="M973" s="6">
        <v>18.299999237060547</v>
      </c>
      <c r="N973" s="6">
        <v>10.821403503417969</v>
      </c>
      <c r="O973" s="6">
        <v>261.4124755859375</v>
      </c>
      <c r="P973" s="6">
        <v>1975</v>
      </c>
      <c r="Q973" s="6">
        <v>143.15623474121094</v>
      </c>
      <c r="R973" s="6">
        <v>66</v>
      </c>
      <c r="S973" s="6">
        <v>975</v>
      </c>
      <c r="T973" s="6">
        <v>57.472461700439453</v>
      </c>
      <c r="U973" s="6">
        <v>360</v>
      </c>
      <c r="V973" s="6">
        <v>88.37518310546875</v>
      </c>
      <c r="W973" s="6">
        <v>10.199999809265137</v>
      </c>
      <c r="X973" s="6">
        <v>301.29998779296875</v>
      </c>
      <c r="Y973" s="6">
        <v>95.649696350097656</v>
      </c>
      <c r="Z973" s="6">
        <v>969</v>
      </c>
      <c r="AA973" s="6">
        <v>78.5</v>
      </c>
      <c r="AB973" s="6">
        <v>426.763671875</v>
      </c>
      <c r="AC973" s="6">
        <v>52.004802703857422</v>
      </c>
      <c r="AD973" s="6">
        <v>2173.447998046875</v>
      </c>
      <c r="AE973" s="6">
        <v>3538</v>
      </c>
      <c r="AF973" s="6">
        <v>202.44581604003906</v>
      </c>
      <c r="AG973" s="6">
        <v>851.46563720703125</v>
      </c>
      <c r="AH973" s="6">
        <v>4.0999999046325684</v>
      </c>
      <c r="AI973" s="6">
        <v>96.566993713378906</v>
      </c>
      <c r="AJ973" s="6">
        <v>65.599998474121094</v>
      </c>
      <c r="AK973" s="6">
        <v>58.768833160400391</v>
      </c>
      <c r="AL973" s="6">
        <v>6.9386801719665527</v>
      </c>
      <c r="AM973" s="6">
        <v>76.214797973632812</v>
      </c>
      <c r="AN973" s="6">
        <v>4535.76123046875</v>
      </c>
      <c r="AO973" s="6">
        <v>33.799999237060547</v>
      </c>
      <c r="AP973" s="6">
        <v>54.894027709960938</v>
      </c>
      <c r="AQ973" s="6">
        <v>771.72930908203125</v>
      </c>
      <c r="AR973" s="6">
        <v>11.800000190734863</v>
      </c>
      <c r="AS973" s="6">
        <v>31.202060699462891</v>
      </c>
      <c r="AT973" s="6">
        <v>11</v>
      </c>
      <c r="AU973" s="6">
        <v>206</v>
      </c>
      <c r="AV973" s="28">
        <f t="shared" si="96"/>
        <v>24360.949378013611</v>
      </c>
      <c r="AW973" s="28"/>
      <c r="AX973" s="7">
        <v>955</v>
      </c>
      <c r="AY973" s="7">
        <f t="shared" si="94"/>
        <v>24360.949378013611</v>
      </c>
      <c r="AZ973" s="7">
        <f t="shared" si="97"/>
        <v>12127.827651455998</v>
      </c>
      <c r="BA973" s="30">
        <f t="shared" si="98"/>
        <v>944</v>
      </c>
      <c r="BB973" s="31">
        <f t="shared" si="99"/>
        <v>0.95837563451776653</v>
      </c>
    </row>
    <row r="974" spans="1:54" x14ac:dyDescent="0.25">
      <c r="A974" s="10">
        <f t="shared" si="95"/>
        <v>6</v>
      </c>
      <c r="C974" s="5">
        <v>36707</v>
      </c>
      <c r="D974" s="6">
        <v>1437.106201171875</v>
      </c>
      <c r="E974" s="6">
        <v>72.161491394042969</v>
      </c>
      <c r="F974" s="6">
        <v>73.596031188964844</v>
      </c>
      <c r="G974" s="6">
        <v>889.77001953125</v>
      </c>
      <c r="H974" s="6">
        <v>18.600000381469727</v>
      </c>
      <c r="I974" s="6">
        <v>79.082237243652344</v>
      </c>
      <c r="J974" s="6">
        <v>1908.8348388671875</v>
      </c>
      <c r="K974" s="6">
        <v>516.816162109375</v>
      </c>
      <c r="L974" s="6">
        <v>431</v>
      </c>
      <c r="M974" s="6">
        <v>35.159595489501953</v>
      </c>
      <c r="N974" s="6">
        <v>10.563831329345703</v>
      </c>
      <c r="O974" s="6">
        <v>230.39999389648437</v>
      </c>
      <c r="P974" s="6">
        <v>2030</v>
      </c>
      <c r="Q974" s="6">
        <v>123.41497802734375</v>
      </c>
      <c r="R974" s="6">
        <v>66</v>
      </c>
      <c r="S974" s="6">
        <v>975</v>
      </c>
      <c r="T974" s="6">
        <v>4</v>
      </c>
      <c r="U974" s="6">
        <v>360</v>
      </c>
      <c r="V974" s="6">
        <v>32.627674102783203</v>
      </c>
      <c r="W974" s="6">
        <v>10.199999809265137</v>
      </c>
      <c r="X974" s="6">
        <v>300.90029907226562</v>
      </c>
      <c r="Y974" s="6">
        <v>95.019996643066406</v>
      </c>
      <c r="Z974" s="6">
        <v>1024</v>
      </c>
      <c r="AA974" s="6">
        <v>78.5</v>
      </c>
      <c r="AB974" s="6">
        <v>424.78976440429687</v>
      </c>
      <c r="AC974" s="6">
        <v>40.470417022705078</v>
      </c>
      <c r="AD974" s="6">
        <v>2221.810302734375</v>
      </c>
      <c r="AE974" s="6">
        <v>3538</v>
      </c>
      <c r="AF974" s="6">
        <v>209.26499938964844</v>
      </c>
      <c r="AG974" s="6">
        <v>932.1025390625</v>
      </c>
      <c r="AH974" s="6">
        <v>4.0999999046325684</v>
      </c>
      <c r="AI974" s="6">
        <v>95.311073303222656</v>
      </c>
      <c r="AJ974" s="6">
        <v>65.599998474121094</v>
      </c>
      <c r="AK974" s="6">
        <v>51.842739105224609</v>
      </c>
      <c r="AL974" s="6">
        <v>0.60000002384185791</v>
      </c>
      <c r="AM974" s="6">
        <v>68.75823974609375</v>
      </c>
      <c r="AN974" s="6">
        <v>4516.18701171875</v>
      </c>
      <c r="AO974" s="6">
        <v>33.799999237060547</v>
      </c>
      <c r="AP974" s="6">
        <v>22.904949188232422</v>
      </c>
      <c r="AQ974" s="6">
        <v>362.55813598632812</v>
      </c>
      <c r="AR974" s="6">
        <v>11.800000190734863</v>
      </c>
      <c r="AS974" s="6">
        <v>42.584140777587891</v>
      </c>
      <c r="AT974" s="6">
        <v>11</v>
      </c>
      <c r="AU974" s="6">
        <v>183.46928405761719</v>
      </c>
      <c r="AV974" s="28">
        <f t="shared" si="96"/>
        <v>23639.706944584846</v>
      </c>
      <c r="AW974" s="28"/>
      <c r="AX974" s="7">
        <v>956</v>
      </c>
      <c r="AY974" s="7">
        <f t="shared" si="94"/>
        <v>23639.706944584846</v>
      </c>
      <c r="AZ974" s="7">
        <f t="shared" si="97"/>
        <v>12102.69944627583</v>
      </c>
      <c r="BA974" s="30">
        <f t="shared" si="98"/>
        <v>945</v>
      </c>
      <c r="BB974" s="31">
        <f t="shared" si="99"/>
        <v>0.95939086294416243</v>
      </c>
    </row>
    <row r="975" spans="1:54" x14ac:dyDescent="0.25">
      <c r="A975" s="10">
        <f t="shared" si="95"/>
        <v>7</v>
      </c>
      <c r="C975" s="5">
        <v>36738</v>
      </c>
      <c r="D975" s="6">
        <v>1371.920654296875</v>
      </c>
      <c r="E975" s="6">
        <v>42.300460815429688</v>
      </c>
      <c r="F975" s="6">
        <v>73.066703796386719</v>
      </c>
      <c r="G975" s="6">
        <v>770.47515869140625</v>
      </c>
      <c r="H975" s="6">
        <v>72.620140075683594</v>
      </c>
      <c r="I975" s="6">
        <v>62.085441589355469</v>
      </c>
      <c r="J975" s="6">
        <v>1671.8758544921875</v>
      </c>
      <c r="K975" s="6">
        <v>482.15777587890625</v>
      </c>
      <c r="L975" s="6">
        <v>406.10476684570312</v>
      </c>
      <c r="M975" s="6">
        <v>18.299999237060547</v>
      </c>
      <c r="N975" s="6">
        <v>10.296133995056152</v>
      </c>
      <c r="O975" s="6">
        <v>230.39999389648437</v>
      </c>
      <c r="P975" s="6">
        <v>1945.4600830078125</v>
      </c>
      <c r="Q975" s="6">
        <v>102.63562774658203</v>
      </c>
      <c r="R975" s="6">
        <v>67</v>
      </c>
      <c r="S975" s="6">
        <v>827.531005859375</v>
      </c>
      <c r="T975" s="6">
        <v>4.0715150833129883</v>
      </c>
      <c r="U975" s="6">
        <v>359.89254760742188</v>
      </c>
      <c r="V975" s="6">
        <v>22.013336181640625</v>
      </c>
      <c r="W975" s="6">
        <v>10.199999809265137</v>
      </c>
      <c r="X975" s="6">
        <v>261.67233276367187</v>
      </c>
      <c r="Y975" s="6">
        <v>104.01399993896484</v>
      </c>
      <c r="Z975" s="6">
        <v>891.76177978515625</v>
      </c>
      <c r="AA975" s="6">
        <v>78.5</v>
      </c>
      <c r="AB975" s="6">
        <v>252.90364074707031</v>
      </c>
      <c r="AC975" s="6">
        <v>25.814083099365234</v>
      </c>
      <c r="AD975" s="6">
        <v>2146.375244140625</v>
      </c>
      <c r="AE975" s="6">
        <v>3529.769287109375</v>
      </c>
      <c r="AF975" s="6">
        <v>209.00039672851562</v>
      </c>
      <c r="AG975" s="6">
        <v>852.9986572265625</v>
      </c>
      <c r="AH975" s="6">
        <v>4.0999999046325684</v>
      </c>
      <c r="AI975" s="6">
        <v>4.8000001907348633</v>
      </c>
      <c r="AJ975" s="6">
        <v>65.599998474121094</v>
      </c>
      <c r="AK975" s="6">
        <v>43.520000457763672</v>
      </c>
      <c r="AL975" s="6">
        <v>0.60000002384185791</v>
      </c>
      <c r="AM975" s="6">
        <v>58.641574859619141</v>
      </c>
      <c r="AN975" s="6">
        <v>3923.068115234375</v>
      </c>
      <c r="AO975" s="6">
        <v>33.799999237060547</v>
      </c>
      <c r="AP975" s="6">
        <v>20</v>
      </c>
      <c r="AQ975" s="6">
        <v>239.73695373535156</v>
      </c>
      <c r="AR975" s="6">
        <v>9.6999998092651367</v>
      </c>
      <c r="AS975" s="6">
        <v>3.7982797622680664</v>
      </c>
      <c r="AT975" s="6">
        <v>11</v>
      </c>
      <c r="AU975" s="6">
        <v>179.76486206054687</v>
      </c>
      <c r="AV975" s="28">
        <f t="shared" si="96"/>
        <v>21501.346404194832</v>
      </c>
      <c r="AW975" s="28"/>
      <c r="AX975" s="7">
        <v>957</v>
      </c>
      <c r="AY975" s="7">
        <f t="shared" si="94"/>
        <v>21501.346404194832</v>
      </c>
      <c r="AZ975" s="7">
        <f t="shared" si="97"/>
        <v>12089.601883605123</v>
      </c>
      <c r="BA975" s="30">
        <f t="shared" si="98"/>
        <v>946</v>
      </c>
      <c r="BB975" s="31">
        <f t="shared" si="99"/>
        <v>0.96040609137055832</v>
      </c>
    </row>
    <row r="976" spans="1:54" x14ac:dyDescent="0.25">
      <c r="A976" s="10">
        <f t="shared" si="95"/>
        <v>8</v>
      </c>
      <c r="C976" s="5">
        <v>36769</v>
      </c>
      <c r="D976" s="6">
        <v>1311.1583251953125</v>
      </c>
      <c r="E976" s="6">
        <v>14.113844871520996</v>
      </c>
      <c r="F976" s="6">
        <v>72.939033508300781</v>
      </c>
      <c r="G976" s="6">
        <v>695.41253662109375</v>
      </c>
      <c r="H976" s="6">
        <v>34.325077056884766</v>
      </c>
      <c r="I976" s="6">
        <v>39.052314758300781</v>
      </c>
      <c r="J976" s="6">
        <v>1459.7337646484375</v>
      </c>
      <c r="K976" s="6">
        <v>463.3902587890625</v>
      </c>
      <c r="L976" s="6">
        <v>360.77169799804687</v>
      </c>
      <c r="M976" s="6">
        <v>18.299999237060547</v>
      </c>
      <c r="N976" s="6">
        <v>10.056225776672363</v>
      </c>
      <c r="O976" s="6">
        <v>230.39999389648437</v>
      </c>
      <c r="P976" s="6">
        <v>1834.4599609375</v>
      </c>
      <c r="Q976" s="6">
        <v>101.25594329833984</v>
      </c>
      <c r="R976" s="6">
        <v>67</v>
      </c>
      <c r="S976" s="6">
        <v>789.56719970703125</v>
      </c>
      <c r="T976" s="6">
        <v>4.3127784729003906</v>
      </c>
      <c r="U976" s="6">
        <v>354.1197509765625</v>
      </c>
      <c r="V976" s="6">
        <v>0.20000000298023224</v>
      </c>
      <c r="W976" s="6">
        <v>10.199999809265137</v>
      </c>
      <c r="X976" s="6">
        <v>245.69473266601562</v>
      </c>
      <c r="Y976" s="6">
        <v>103.32057189941406</v>
      </c>
      <c r="Z976" s="6">
        <v>747.1331787109375</v>
      </c>
      <c r="AA976" s="6">
        <v>78.5</v>
      </c>
      <c r="AB976" s="6">
        <v>120</v>
      </c>
      <c r="AC976" s="6">
        <v>18.822881698608398</v>
      </c>
      <c r="AD976" s="6">
        <v>2019.8623046875</v>
      </c>
      <c r="AE976" s="6">
        <v>3529.42724609375</v>
      </c>
      <c r="AF976" s="6">
        <v>196.4884033203125</v>
      </c>
      <c r="AG976" s="6">
        <v>773.4268798828125</v>
      </c>
      <c r="AH976" s="6">
        <v>4.0999999046325684</v>
      </c>
      <c r="AI976" s="6">
        <v>4.8000001907348633</v>
      </c>
      <c r="AJ976" s="6">
        <v>59.204879760742187</v>
      </c>
      <c r="AK976" s="6">
        <v>37</v>
      </c>
      <c r="AL976" s="6">
        <v>0.60000002384185791</v>
      </c>
      <c r="AM976" s="6">
        <v>35.62060546875</v>
      </c>
      <c r="AN976" s="6">
        <v>3457.417724609375</v>
      </c>
      <c r="AO976" s="6">
        <v>33.799999237060547</v>
      </c>
      <c r="AP976" s="6">
        <v>20</v>
      </c>
      <c r="AQ976" s="6">
        <v>154.32196044921875</v>
      </c>
      <c r="AR976" s="6">
        <v>9.6999998092651367</v>
      </c>
      <c r="AS976" s="6">
        <v>6.5723748207092285</v>
      </c>
      <c r="AT976" s="6">
        <v>11</v>
      </c>
      <c r="AU976" s="6">
        <v>195.63191223144531</v>
      </c>
      <c r="AV976" s="28">
        <f t="shared" si="96"/>
        <v>19733.214361026883</v>
      </c>
      <c r="AW976" s="28"/>
      <c r="AX976" s="7">
        <v>958</v>
      </c>
      <c r="AY976" s="7">
        <f t="shared" si="94"/>
        <v>19733.214361026883</v>
      </c>
      <c r="AZ976" s="7">
        <f t="shared" si="97"/>
        <v>12052.771175339818</v>
      </c>
      <c r="BA976" s="30">
        <f t="shared" si="98"/>
        <v>947</v>
      </c>
      <c r="BB976" s="31">
        <f t="shared" si="99"/>
        <v>0.96142131979695433</v>
      </c>
    </row>
    <row r="977" spans="1:54" x14ac:dyDescent="0.25">
      <c r="A977" s="10">
        <f t="shared" si="95"/>
        <v>9</v>
      </c>
      <c r="C977" s="5">
        <v>36799</v>
      </c>
      <c r="D977" s="6">
        <v>1276.3170166015625</v>
      </c>
      <c r="E977" s="6">
        <v>11.611186981201172</v>
      </c>
      <c r="F977" s="6">
        <v>72.675895690917969</v>
      </c>
      <c r="G977" s="6">
        <v>586.89691162109375</v>
      </c>
      <c r="H977" s="6">
        <v>18.600000381469727</v>
      </c>
      <c r="I977" s="6">
        <v>38.913814544677734</v>
      </c>
      <c r="J977" s="6">
        <v>1440.788818359375</v>
      </c>
      <c r="K977" s="6">
        <v>434.32608032226562</v>
      </c>
      <c r="L977" s="6">
        <v>320.05392456054687</v>
      </c>
      <c r="M977" s="6">
        <v>18.299999237060547</v>
      </c>
      <c r="N977" s="6">
        <v>9.86669921875</v>
      </c>
      <c r="O977" s="6">
        <v>230.39999389648437</v>
      </c>
      <c r="P977" s="6">
        <v>1738.1409912109375</v>
      </c>
      <c r="Q977" s="6">
        <v>101.39961242675781</v>
      </c>
      <c r="R977" s="6">
        <v>67</v>
      </c>
      <c r="S977" s="6">
        <v>523.08343505859375</v>
      </c>
      <c r="T977" s="6">
        <v>4.9641852378845215</v>
      </c>
      <c r="U977" s="6">
        <v>329.3614501953125</v>
      </c>
      <c r="V977" s="6">
        <v>0.20000000298023224</v>
      </c>
      <c r="W977" s="6">
        <v>10.199999809265137</v>
      </c>
      <c r="X977" s="6">
        <v>247.6588134765625</v>
      </c>
      <c r="Y977" s="6">
        <v>100.89207458496094</v>
      </c>
      <c r="Z977" s="6">
        <v>681.2333984375</v>
      </c>
      <c r="AA977" s="6">
        <v>78.5</v>
      </c>
      <c r="AB977" s="6">
        <v>120</v>
      </c>
      <c r="AC977" s="6">
        <v>17.5</v>
      </c>
      <c r="AD977" s="6">
        <v>1929.3323974609375</v>
      </c>
      <c r="AE977" s="6">
        <v>3262.33447265625</v>
      </c>
      <c r="AF977" s="6">
        <v>184.01902770996094</v>
      </c>
      <c r="AG977" s="6">
        <v>713.69842529296875</v>
      </c>
      <c r="AH977" s="6">
        <v>4.0999999046325684</v>
      </c>
      <c r="AI977" s="6">
        <v>4.8000001907348633</v>
      </c>
      <c r="AJ977" s="6">
        <v>46.210643768310547</v>
      </c>
      <c r="AK977" s="6">
        <v>37</v>
      </c>
      <c r="AL977" s="6">
        <v>0.60000002384185791</v>
      </c>
      <c r="AM977" s="6">
        <v>31</v>
      </c>
      <c r="AN977" s="6">
        <v>3389.2822265625</v>
      </c>
      <c r="AO977" s="6">
        <v>33.799999237060547</v>
      </c>
      <c r="AP977" s="6">
        <v>20</v>
      </c>
      <c r="AQ977" s="6">
        <v>124.48605346679687</v>
      </c>
      <c r="AR977" s="6">
        <v>9.6999998092651367</v>
      </c>
      <c r="AS977" s="6">
        <v>8.8697242736816406</v>
      </c>
      <c r="AT977" s="6">
        <v>11</v>
      </c>
      <c r="AU977" s="6">
        <v>200.29376220703125</v>
      </c>
      <c r="AV977" s="28">
        <f t="shared" si="96"/>
        <v>18489.411034420133</v>
      </c>
      <c r="AW977" s="28"/>
      <c r="AX977" s="7">
        <v>959</v>
      </c>
      <c r="AY977" s="7">
        <f t="shared" si="94"/>
        <v>18489.411034420133</v>
      </c>
      <c r="AZ977" s="7">
        <f t="shared" si="97"/>
        <v>12049.441718533635</v>
      </c>
      <c r="BA977" s="30">
        <f t="shared" si="98"/>
        <v>948</v>
      </c>
      <c r="BB977" s="31">
        <f t="shared" si="99"/>
        <v>0.96243654822335023</v>
      </c>
    </row>
    <row r="978" spans="1:54" x14ac:dyDescent="0.25">
      <c r="A978" s="10">
        <f t="shared" si="95"/>
        <v>10</v>
      </c>
      <c r="C978" s="5">
        <v>36830</v>
      </c>
      <c r="D978" s="6">
        <v>1265.304443359375</v>
      </c>
      <c r="E978" s="6">
        <v>10</v>
      </c>
      <c r="F978" s="6">
        <v>72.482078552246094</v>
      </c>
      <c r="G978" s="6">
        <v>566.62054443359375</v>
      </c>
      <c r="H978" s="6">
        <v>27.709199905395508</v>
      </c>
      <c r="I978" s="6">
        <v>49.412925720214844</v>
      </c>
      <c r="J978" s="6">
        <v>1428.1829833984375</v>
      </c>
      <c r="K978" s="6">
        <v>409.899658203125</v>
      </c>
      <c r="L978" s="6">
        <v>271.376708984375</v>
      </c>
      <c r="M978" s="6">
        <v>18.299999237060547</v>
      </c>
      <c r="N978" s="6">
        <v>9.8000001907348633</v>
      </c>
      <c r="O978" s="6">
        <v>230.39999389648437</v>
      </c>
      <c r="P978" s="6">
        <v>1683.2452392578125</v>
      </c>
      <c r="Q978" s="6">
        <v>105.19358825683594</v>
      </c>
      <c r="R978" s="6">
        <v>66</v>
      </c>
      <c r="S978" s="6">
        <v>512.905029296875</v>
      </c>
      <c r="T978" s="6">
        <v>6.7742609977722168</v>
      </c>
      <c r="U978" s="6">
        <v>313.99893188476562</v>
      </c>
      <c r="V978" s="6">
        <v>0.20000000298023224</v>
      </c>
      <c r="W978" s="6">
        <v>10.199999809265137</v>
      </c>
      <c r="X978" s="6">
        <v>252.23208618164062</v>
      </c>
      <c r="Y978" s="6">
        <v>100.58098602294922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1872.0079345703125</v>
      </c>
      <c r="AE978" s="6">
        <v>2869.331787109375</v>
      </c>
      <c r="AF978" s="6">
        <v>172.96580505371094</v>
      </c>
      <c r="AG978" s="6">
        <v>671.59698486328125</v>
      </c>
      <c r="AH978" s="6">
        <v>4.0999999046325684</v>
      </c>
      <c r="AI978" s="6">
        <v>20.552682876586914</v>
      </c>
      <c r="AJ978" s="6">
        <v>37.714370727539063</v>
      </c>
      <c r="AK978" s="6">
        <v>37</v>
      </c>
      <c r="AL978" s="6">
        <v>0.60000002384185791</v>
      </c>
      <c r="AM978" s="6">
        <v>31</v>
      </c>
      <c r="AN978" s="6">
        <v>3293.517333984375</v>
      </c>
      <c r="AO978" s="6">
        <v>33.799999237060547</v>
      </c>
      <c r="AP978" s="6">
        <v>20</v>
      </c>
      <c r="AQ978" s="6">
        <v>95.320205688476563</v>
      </c>
      <c r="AR978" s="6">
        <v>9.6999998092651367</v>
      </c>
      <c r="AS978" s="6">
        <v>11.62874698638916</v>
      </c>
      <c r="AT978" s="6">
        <v>11</v>
      </c>
      <c r="AU978" s="6">
        <v>190.42552185058594</v>
      </c>
      <c r="AV978" s="28">
        <f t="shared" si="96"/>
        <v>17685.080030277371</v>
      </c>
      <c r="AW978" s="28"/>
      <c r="AX978" s="7">
        <v>960</v>
      </c>
      <c r="AY978" s="7">
        <f t="shared" si="94"/>
        <v>17685.080030277371</v>
      </c>
      <c r="AZ978" s="7">
        <f t="shared" si="97"/>
        <v>11991.166040852666</v>
      </c>
      <c r="BA978" s="30">
        <f t="shared" si="98"/>
        <v>949</v>
      </c>
      <c r="BB978" s="31">
        <f t="shared" si="99"/>
        <v>0.96345177664974624</v>
      </c>
    </row>
    <row r="979" spans="1:54" x14ac:dyDescent="0.25">
      <c r="A979" s="10">
        <f t="shared" si="95"/>
        <v>11</v>
      </c>
      <c r="C979" s="5">
        <v>36860</v>
      </c>
      <c r="D979" s="6">
        <v>1256.396728515625</v>
      </c>
      <c r="E979" s="6">
        <v>10.31190013885498</v>
      </c>
      <c r="F979" s="6">
        <v>72.58087158203125</v>
      </c>
      <c r="G979" s="6">
        <v>562.63616943359375</v>
      </c>
      <c r="H979" s="6">
        <v>18.600000381469727</v>
      </c>
      <c r="I979" s="6">
        <v>52.611476898193359</v>
      </c>
      <c r="J979" s="6">
        <v>1426.1822509765625</v>
      </c>
      <c r="K979" s="6">
        <v>396.7357177734375</v>
      </c>
      <c r="L979" s="6">
        <v>258.16189575195312</v>
      </c>
      <c r="M979" s="6">
        <v>24.919090270996094</v>
      </c>
      <c r="N979" s="6">
        <v>9.8000001907348633</v>
      </c>
      <c r="O979" s="6">
        <v>239.20820617675781</v>
      </c>
      <c r="P979" s="6">
        <v>1673.6103515625</v>
      </c>
      <c r="Q979" s="6">
        <v>111.51666259765625</v>
      </c>
      <c r="R979" s="6">
        <v>64</v>
      </c>
      <c r="S979" s="6">
        <v>489.69290161132812</v>
      </c>
      <c r="T979" s="6">
        <v>7.6722536087036133</v>
      </c>
      <c r="U979" s="6">
        <v>299.32940673828125</v>
      </c>
      <c r="V979" s="6">
        <v>8.7340879440307617</v>
      </c>
      <c r="W979" s="6">
        <v>10.688626289367676</v>
      </c>
      <c r="X979" s="6">
        <v>259.3355712890625</v>
      </c>
      <c r="Y979" s="6">
        <v>88.55535888671875</v>
      </c>
      <c r="Z979" s="6">
        <v>667.04388427734375</v>
      </c>
      <c r="AA979" s="6">
        <v>78.5</v>
      </c>
      <c r="AB979" s="6">
        <v>175.66123962402344</v>
      </c>
      <c r="AC979" s="6">
        <v>17.5</v>
      </c>
      <c r="AD979" s="6">
        <v>1904.6153564453125</v>
      </c>
      <c r="AE979" s="6">
        <v>2637.355712890625</v>
      </c>
      <c r="AF979" s="6">
        <v>163.76004028320312</v>
      </c>
      <c r="AG979" s="6">
        <v>640.86700439453125</v>
      </c>
      <c r="AH979" s="6">
        <v>4.0999999046325684</v>
      </c>
      <c r="AI979" s="6">
        <v>112.913330078125</v>
      </c>
      <c r="AJ979" s="6">
        <v>33.138664245605469</v>
      </c>
      <c r="AK979" s="6">
        <v>37</v>
      </c>
      <c r="AL979" s="6">
        <v>3.2803759574890137</v>
      </c>
      <c r="AM979" s="6">
        <v>31</v>
      </c>
      <c r="AN979" s="6">
        <v>3251.20166015625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4.7944579124450684</v>
      </c>
      <c r="AT979" s="6">
        <v>11</v>
      </c>
      <c r="AU979" s="6">
        <v>181.34934997558594</v>
      </c>
      <c r="AV979" s="28">
        <f t="shared" si="96"/>
        <v>17439.860603809357</v>
      </c>
      <c r="AW979" s="28"/>
      <c r="AX979" s="7">
        <v>961</v>
      </c>
      <c r="AY979" s="7">
        <f t="shared" si="94"/>
        <v>17439.860603809357</v>
      </c>
      <c r="AZ979" s="7">
        <f t="shared" si="97"/>
        <v>11989.856308698654</v>
      </c>
      <c r="BA979" s="30">
        <f t="shared" si="98"/>
        <v>950</v>
      </c>
      <c r="BB979" s="31">
        <f t="shared" si="99"/>
        <v>0.96446700507614214</v>
      </c>
    </row>
    <row r="980" spans="1:54" x14ac:dyDescent="0.25">
      <c r="A980" s="10">
        <f t="shared" si="95"/>
        <v>12</v>
      </c>
      <c r="C980" s="5">
        <v>36891</v>
      </c>
      <c r="D980" s="6">
        <v>1250.02978515625</v>
      </c>
      <c r="E980" s="6">
        <v>10</v>
      </c>
      <c r="F980" s="6">
        <v>72.909843444824219</v>
      </c>
      <c r="G980" s="6">
        <v>559.9764404296875</v>
      </c>
      <c r="H980" s="6">
        <v>213.45634460449219</v>
      </c>
      <c r="I980" s="6">
        <v>55.898754119873047</v>
      </c>
      <c r="J980" s="6">
        <v>1420.4227294921875</v>
      </c>
      <c r="K980" s="6">
        <v>396.58071899414062</v>
      </c>
      <c r="L980" s="6">
        <v>244.76679992675781</v>
      </c>
      <c r="M980" s="6">
        <v>18.299999237060547</v>
      </c>
      <c r="N980" s="6">
        <v>9.8000001907348633</v>
      </c>
      <c r="O980" s="6">
        <v>270.58819580078125</v>
      </c>
      <c r="P980" s="6">
        <v>1670.2086181640625</v>
      </c>
      <c r="Q980" s="6">
        <v>119.41542053222656</v>
      </c>
      <c r="R980" s="6">
        <v>62</v>
      </c>
      <c r="S980" s="6">
        <v>464.68734741210937</v>
      </c>
      <c r="T980" s="6">
        <v>8.9193687438964844</v>
      </c>
      <c r="U980" s="6">
        <v>278.18844604492187</v>
      </c>
      <c r="V980" s="6">
        <v>20.579170227050781</v>
      </c>
      <c r="W980" s="6">
        <v>10.199999809265137</v>
      </c>
      <c r="X980" s="6">
        <v>268.26116943359375</v>
      </c>
      <c r="Y980" s="6">
        <v>76.198165893554688</v>
      </c>
      <c r="Z980" s="6">
        <v>661.2364501953125</v>
      </c>
      <c r="AA980" s="6">
        <v>95.343132019042969</v>
      </c>
      <c r="AB980" s="6">
        <v>217.8857421875</v>
      </c>
      <c r="AC980" s="6">
        <v>17.5</v>
      </c>
      <c r="AD980" s="6">
        <v>1949.6690673828125</v>
      </c>
      <c r="AE980" s="6">
        <v>2707.824951171875</v>
      </c>
      <c r="AF980" s="6">
        <v>153.23751831054687</v>
      </c>
      <c r="AG980" s="6">
        <v>632.17852783203125</v>
      </c>
      <c r="AH980" s="6">
        <v>4.0999999046325684</v>
      </c>
      <c r="AI980" s="6">
        <v>4.8000001907348633</v>
      </c>
      <c r="AJ980" s="6">
        <v>25.489053726196289</v>
      </c>
      <c r="AK980" s="6">
        <v>59.012348175048828</v>
      </c>
      <c r="AL980" s="6">
        <v>6.0327410697937012</v>
      </c>
      <c r="AM980" s="6">
        <v>42.1798095703125</v>
      </c>
      <c r="AN980" s="6">
        <v>3316.012451171875</v>
      </c>
      <c r="AO980" s="6">
        <v>33.799999237060547</v>
      </c>
      <c r="AP980" s="6">
        <v>26.763111114501953</v>
      </c>
      <c r="AQ980" s="6">
        <v>236.11180114746094</v>
      </c>
      <c r="AR980" s="6">
        <v>9.6999998092651367</v>
      </c>
      <c r="AS980" s="6">
        <v>0.60000002384185791</v>
      </c>
      <c r="AT980" s="6">
        <v>11</v>
      </c>
      <c r="AU980" s="6">
        <v>181.36932373046875</v>
      </c>
      <c r="AV980" s="28">
        <f t="shared" si="96"/>
        <v>17893.233345627785</v>
      </c>
      <c r="AW980" s="28"/>
      <c r="AX980" s="7">
        <v>962</v>
      </c>
      <c r="AY980" s="7">
        <f t="shared" ref="AY980:AY1013" si="100">HLOOKUP(INDEX($D$19:$AV$19,1,$AY$18),$D$19:$AV$1013,AX980,FALSE)</f>
        <v>17893.233345627785</v>
      </c>
      <c r="AZ980" s="7">
        <f t="shared" si="97"/>
        <v>11967.454868748784</v>
      </c>
      <c r="BA980" s="30">
        <f t="shared" si="98"/>
        <v>951</v>
      </c>
      <c r="BB980" s="31">
        <f t="shared" si="99"/>
        <v>0.96548223350253803</v>
      </c>
    </row>
    <row r="981" spans="1:54" x14ac:dyDescent="0.25">
      <c r="A981" s="10">
        <f t="shared" si="95"/>
        <v>1</v>
      </c>
      <c r="C981" s="5">
        <v>36922</v>
      </c>
      <c r="D981" s="6">
        <v>1260.555419921875</v>
      </c>
      <c r="E981" s="6">
        <v>24.320289611816406</v>
      </c>
      <c r="F981" s="6">
        <v>74.958847045898437</v>
      </c>
      <c r="G981" s="6">
        <v>556.8323974609375</v>
      </c>
      <c r="H981" s="6">
        <v>300.69790649414062</v>
      </c>
      <c r="I981" s="6">
        <v>64.083686828613281</v>
      </c>
      <c r="J981" s="6">
        <v>1435.743408203125</v>
      </c>
      <c r="K981" s="6">
        <v>407.52603149414062</v>
      </c>
      <c r="L981" s="6">
        <v>231.51708984375</v>
      </c>
      <c r="M981" s="6">
        <v>18.299999237060547</v>
      </c>
      <c r="N981" s="6">
        <v>11.125024795532227</v>
      </c>
      <c r="O981" s="6">
        <v>265.13980102539062</v>
      </c>
      <c r="P981" s="6">
        <v>1672.1884765625</v>
      </c>
      <c r="Q981" s="6">
        <v>127.55738067626953</v>
      </c>
      <c r="R981" s="6">
        <v>62</v>
      </c>
      <c r="S981" s="6">
        <v>469.197509765625</v>
      </c>
      <c r="T981" s="6">
        <v>11.213947296142578</v>
      </c>
      <c r="U981" s="6">
        <v>256.51077270507812</v>
      </c>
      <c r="V981" s="6">
        <v>34.763584136962891</v>
      </c>
      <c r="W981" s="6">
        <v>10.199999809265137</v>
      </c>
      <c r="X981" s="6">
        <v>278.3997802734375</v>
      </c>
      <c r="Y981" s="6">
        <v>72</v>
      </c>
      <c r="Z981" s="6">
        <v>657.98992919921875</v>
      </c>
      <c r="AA981" s="6">
        <v>170.85423278808594</v>
      </c>
      <c r="AB981" s="6">
        <v>261.49148559570312</v>
      </c>
      <c r="AC981" s="6">
        <v>43.575843811035156</v>
      </c>
      <c r="AD981" s="6">
        <v>1950</v>
      </c>
      <c r="AE981" s="6">
        <v>2774.573486328125</v>
      </c>
      <c r="AF981" s="6">
        <v>147.45066833496094</v>
      </c>
      <c r="AG981" s="6">
        <v>617.01141357421875</v>
      </c>
      <c r="AH981" s="6">
        <v>4.0999999046325684</v>
      </c>
      <c r="AI981" s="6">
        <v>4.8000001907348633</v>
      </c>
      <c r="AJ981" s="6">
        <v>22.408538818359375</v>
      </c>
      <c r="AK981" s="6">
        <v>43.602169036865234</v>
      </c>
      <c r="AL981" s="6">
        <v>8.9995603561401367</v>
      </c>
      <c r="AM981" s="6">
        <v>53.265338897705078</v>
      </c>
      <c r="AN981" s="6">
        <v>3425.583984375</v>
      </c>
      <c r="AO981" s="6">
        <v>44</v>
      </c>
      <c r="AP981" s="6">
        <v>34.872463226318359</v>
      </c>
      <c r="AQ981" s="6">
        <v>626.16180419921875</v>
      </c>
      <c r="AR981" s="6">
        <v>9.6999998092651367</v>
      </c>
      <c r="AS981" s="6">
        <v>5.5477690696716309</v>
      </c>
      <c r="AT981" s="6">
        <v>29.609037399291992</v>
      </c>
      <c r="AU981" s="6">
        <v>181.37477111816406</v>
      </c>
      <c r="AV981" s="28">
        <f t="shared" si="96"/>
        <v>18761.803849220276</v>
      </c>
      <c r="AW981" s="28"/>
      <c r="AX981" s="7">
        <v>963</v>
      </c>
      <c r="AY981" s="7">
        <f t="shared" si="100"/>
        <v>18761.803849220276</v>
      </c>
      <c r="AZ981" s="7">
        <f t="shared" si="97"/>
        <v>11931.239766910672</v>
      </c>
      <c r="BA981" s="30">
        <f t="shared" si="98"/>
        <v>952</v>
      </c>
      <c r="BB981" s="31">
        <f t="shared" si="99"/>
        <v>0.96649746192893404</v>
      </c>
    </row>
    <row r="982" spans="1:54" x14ac:dyDescent="0.25">
      <c r="A982" s="10">
        <f t="shared" si="95"/>
        <v>2</v>
      </c>
      <c r="C982" s="5">
        <v>36950</v>
      </c>
      <c r="D982" s="6">
        <v>1328.7232666015625</v>
      </c>
      <c r="E982" s="6">
        <v>57.64825439453125</v>
      </c>
      <c r="F982" s="6">
        <v>79.810417175292969</v>
      </c>
      <c r="G982" s="6">
        <v>582.3494873046875</v>
      </c>
      <c r="H982" s="6">
        <v>291.87405395507812</v>
      </c>
      <c r="I982" s="6">
        <v>67.155799865722656</v>
      </c>
      <c r="J982" s="6">
        <v>1480.2142333984375</v>
      </c>
      <c r="K982" s="6">
        <v>444.941162109375</v>
      </c>
      <c r="L982" s="6">
        <v>219.50950622558594</v>
      </c>
      <c r="M982" s="6">
        <v>18.299999237060547</v>
      </c>
      <c r="N982" s="6">
        <v>11.119017601013184</v>
      </c>
      <c r="O982" s="6">
        <v>292.66079711914062</v>
      </c>
      <c r="P982" s="6">
        <v>1690</v>
      </c>
      <c r="Q982" s="6">
        <v>133.34651184082031</v>
      </c>
      <c r="R982" s="6">
        <v>62</v>
      </c>
      <c r="S982" s="6">
        <v>528.21868896484375</v>
      </c>
      <c r="T982" s="6">
        <v>16.902542114257813</v>
      </c>
      <c r="U982" s="6">
        <v>242.52667236328125</v>
      </c>
      <c r="V982" s="6">
        <v>52.214878082275391</v>
      </c>
      <c r="W982" s="6">
        <v>10.199999809265137</v>
      </c>
      <c r="X982" s="6">
        <v>295.65060424804688</v>
      </c>
      <c r="Y982" s="6">
        <v>80.162872314453125</v>
      </c>
      <c r="Z982" s="6">
        <v>671.82354736328125</v>
      </c>
      <c r="AA982" s="6">
        <v>143.00480651855469</v>
      </c>
      <c r="AB982" s="6">
        <v>321.0174560546875</v>
      </c>
      <c r="AC982" s="6">
        <v>61.672794342041016</v>
      </c>
      <c r="AD982" s="6">
        <v>1950</v>
      </c>
      <c r="AE982" s="6">
        <v>2872</v>
      </c>
      <c r="AF982" s="6">
        <v>149.17155456542969</v>
      </c>
      <c r="AG982" s="6">
        <v>602.5491943359375</v>
      </c>
      <c r="AH982" s="6">
        <v>4.0999999046325684</v>
      </c>
      <c r="AI982" s="6">
        <v>91.181144714355469</v>
      </c>
      <c r="AJ982" s="6">
        <v>23.284217834472656</v>
      </c>
      <c r="AK982" s="6">
        <v>51.663333892822266</v>
      </c>
      <c r="AL982" s="6">
        <v>0.73629301786422729</v>
      </c>
      <c r="AM982" s="6">
        <v>47.671493530273438</v>
      </c>
      <c r="AN982" s="6">
        <v>3823.973388671875</v>
      </c>
      <c r="AO982" s="6">
        <v>33.799999237060547</v>
      </c>
      <c r="AP982" s="6">
        <v>20</v>
      </c>
      <c r="AQ982" s="6">
        <v>933.2005615234375</v>
      </c>
      <c r="AR982" s="6">
        <v>11.800000190734863</v>
      </c>
      <c r="AS982" s="6">
        <v>8.8393802642822266</v>
      </c>
      <c r="AT982" s="6">
        <v>66.770858764648437</v>
      </c>
      <c r="AU982" s="6">
        <v>206</v>
      </c>
      <c r="AV982" s="28">
        <f t="shared" si="96"/>
        <v>20079.788789451122</v>
      </c>
      <c r="AW982" s="28"/>
      <c r="AX982" s="7">
        <v>964</v>
      </c>
      <c r="AY982" s="7">
        <f t="shared" si="100"/>
        <v>20079.788789451122</v>
      </c>
      <c r="AZ982" s="7">
        <f t="shared" si="97"/>
        <v>11923.676573038101</v>
      </c>
      <c r="BA982" s="30">
        <f t="shared" si="98"/>
        <v>953</v>
      </c>
      <c r="BB982" s="31">
        <f t="shared" si="99"/>
        <v>0.96751269035532994</v>
      </c>
    </row>
    <row r="983" spans="1:54" x14ac:dyDescent="0.25">
      <c r="A983" s="10">
        <f t="shared" si="95"/>
        <v>3</v>
      </c>
      <c r="C983" s="5">
        <v>36981</v>
      </c>
      <c r="D983" s="6">
        <v>1366.4119873046875</v>
      </c>
      <c r="E983" s="6">
        <v>76.7357177734375</v>
      </c>
      <c r="F983" s="6">
        <v>89.126060485839844</v>
      </c>
      <c r="G983" s="6">
        <v>685</v>
      </c>
      <c r="H983" s="6">
        <v>319.76028442382813</v>
      </c>
      <c r="I983" s="6">
        <v>70.6898193359375</v>
      </c>
      <c r="J983" s="6">
        <v>1657.6622314453125</v>
      </c>
      <c r="K983" s="6">
        <v>406.20553588867188</v>
      </c>
      <c r="L983" s="6">
        <v>225.72021484375</v>
      </c>
      <c r="M983" s="6">
        <v>18.299999237060547</v>
      </c>
      <c r="N983" s="6">
        <v>11.040134429931641</v>
      </c>
      <c r="O983" s="6">
        <v>323.76727294921875</v>
      </c>
      <c r="P983" s="6">
        <v>1690</v>
      </c>
      <c r="Q983" s="6">
        <v>121.43745422363281</v>
      </c>
      <c r="R983" s="6">
        <v>64</v>
      </c>
      <c r="S983" s="6">
        <v>680</v>
      </c>
      <c r="T983" s="6">
        <v>26.907121658325195</v>
      </c>
      <c r="U983" s="6">
        <v>272.72512817382812</v>
      </c>
      <c r="V983" s="6">
        <v>62.959781646728516</v>
      </c>
      <c r="W983" s="6">
        <v>10.199999809265137</v>
      </c>
      <c r="X983" s="6">
        <v>301.29998779296875</v>
      </c>
      <c r="Y983" s="6">
        <v>89.688034057617188</v>
      </c>
      <c r="Z983" s="6">
        <v>737</v>
      </c>
      <c r="AA983" s="6">
        <v>160.68548583984375</v>
      </c>
      <c r="AB983" s="6">
        <v>257.89950561523438</v>
      </c>
      <c r="AC983" s="6">
        <v>94.723243713378906</v>
      </c>
      <c r="AD983" s="6">
        <v>2003.0435791015625</v>
      </c>
      <c r="AE983" s="6">
        <v>3085.41650390625</v>
      </c>
      <c r="AF983" s="6">
        <v>193</v>
      </c>
      <c r="AG983" s="6">
        <v>612.0096435546875</v>
      </c>
      <c r="AH983" s="6">
        <v>4.1496577262878418</v>
      </c>
      <c r="AI983" s="6">
        <v>106.8427734375</v>
      </c>
      <c r="AJ983" s="6">
        <v>29.160985946655273</v>
      </c>
      <c r="AK983" s="6">
        <v>67.458930969238281</v>
      </c>
      <c r="AL983" s="6">
        <v>0.84439659118652344</v>
      </c>
      <c r="AM983" s="6">
        <v>56.680957794189453</v>
      </c>
      <c r="AN983" s="6">
        <v>4323.85595703125</v>
      </c>
      <c r="AO983" s="6">
        <v>39.185146331787109</v>
      </c>
      <c r="AP983" s="6">
        <v>20</v>
      </c>
      <c r="AQ983" s="6">
        <v>900.44989013671875</v>
      </c>
      <c r="AR983" s="6">
        <v>9.6999998092651367</v>
      </c>
      <c r="AS983" s="6">
        <v>10.538647651672363</v>
      </c>
      <c r="AT983" s="6">
        <v>66.627647399902344</v>
      </c>
      <c r="AU983" s="6">
        <v>206</v>
      </c>
      <c r="AV983" s="28">
        <f t="shared" si="96"/>
        <v>21554.909718036652</v>
      </c>
      <c r="AW983" s="28"/>
      <c r="AX983" s="7">
        <v>965</v>
      </c>
      <c r="AY983" s="7">
        <f t="shared" si="100"/>
        <v>21554.909718036652</v>
      </c>
      <c r="AZ983" s="7">
        <f t="shared" si="97"/>
        <v>11901.165892913938</v>
      </c>
      <c r="BA983" s="30">
        <f t="shared" si="98"/>
        <v>954</v>
      </c>
      <c r="BB983" s="31">
        <f t="shared" si="99"/>
        <v>0.96852791878172584</v>
      </c>
    </row>
    <row r="984" spans="1:54" x14ac:dyDescent="0.25">
      <c r="A984" s="10">
        <f t="shared" si="95"/>
        <v>4</v>
      </c>
      <c r="C984" s="5">
        <v>37011</v>
      </c>
      <c r="D984" s="6">
        <v>1331.8072509765625</v>
      </c>
      <c r="E984" s="6">
        <v>83.651351928710938</v>
      </c>
      <c r="F984" s="6">
        <v>93.471115112304688</v>
      </c>
      <c r="G984" s="6">
        <v>766.28399658203125</v>
      </c>
      <c r="H984" s="6">
        <v>284.3839111328125</v>
      </c>
      <c r="I984" s="6">
        <v>62.831703186035156</v>
      </c>
      <c r="J984" s="6">
        <v>1773.0931396484375</v>
      </c>
      <c r="K984" s="6">
        <v>365.04489135742187</v>
      </c>
      <c r="L984" s="6">
        <v>254.84231567382812</v>
      </c>
      <c r="M984" s="6">
        <v>18.299999237060547</v>
      </c>
      <c r="N984" s="6">
        <v>10.917963027954102</v>
      </c>
      <c r="O984" s="6">
        <v>293.35205078125</v>
      </c>
      <c r="P984" s="6">
        <v>1713</v>
      </c>
      <c r="Q984" s="6">
        <v>106.89817047119141</v>
      </c>
      <c r="R984" s="6">
        <v>65</v>
      </c>
      <c r="S984" s="6">
        <v>800</v>
      </c>
      <c r="T984" s="6">
        <v>32.578899383544922</v>
      </c>
      <c r="U984" s="6">
        <v>332.92767333984375</v>
      </c>
      <c r="V984" s="6">
        <v>97.784652709960938</v>
      </c>
      <c r="W984" s="6">
        <v>10.199999809265137</v>
      </c>
      <c r="X984" s="6">
        <v>301.29998779296875</v>
      </c>
      <c r="Y984" s="6">
        <v>89.306861877441406</v>
      </c>
      <c r="Z984" s="6">
        <v>831.04876708984375</v>
      </c>
      <c r="AA984" s="6">
        <v>78.5</v>
      </c>
      <c r="AB984" s="6">
        <v>270.21163940429688</v>
      </c>
      <c r="AC984" s="6">
        <v>97.189926147460938</v>
      </c>
      <c r="AD984" s="6">
        <v>2063.62841796875</v>
      </c>
      <c r="AE984" s="6">
        <v>3269.604248046875</v>
      </c>
      <c r="AF984" s="6">
        <v>197.81982421875</v>
      </c>
      <c r="AG984" s="6">
        <v>709.1158447265625</v>
      </c>
      <c r="AH984" s="6">
        <v>4.1316065788269043</v>
      </c>
      <c r="AI984" s="6">
        <v>105.97035217285156</v>
      </c>
      <c r="AJ984" s="6">
        <v>31.912391662597656</v>
      </c>
      <c r="AK984" s="6">
        <v>71.323410034179687</v>
      </c>
      <c r="AL984" s="6">
        <v>14.813304901123047</v>
      </c>
      <c r="AM984" s="6">
        <v>63.008026123046875</v>
      </c>
      <c r="AN984" s="6">
        <v>4543.6396484375</v>
      </c>
      <c r="AO984" s="6">
        <v>33.799999237060547</v>
      </c>
      <c r="AP984" s="6">
        <v>40.027046203613281</v>
      </c>
      <c r="AQ984" s="6">
        <v>749.5379638671875</v>
      </c>
      <c r="AR984" s="6">
        <v>9.6999998092651367</v>
      </c>
      <c r="AS984" s="6">
        <v>53.567436218261719</v>
      </c>
      <c r="AT984" s="6">
        <v>21.294666290283203</v>
      </c>
      <c r="AU984" s="6">
        <v>206</v>
      </c>
      <c r="AV984" s="28">
        <f t="shared" si="96"/>
        <v>22352.820453166962</v>
      </c>
      <c r="AW984" s="28"/>
      <c r="AX984" s="7">
        <v>966</v>
      </c>
      <c r="AY984" s="7">
        <f t="shared" si="100"/>
        <v>22352.820453166962</v>
      </c>
      <c r="AZ984" s="7">
        <f t="shared" si="97"/>
        <v>11856.324072793126</v>
      </c>
      <c r="BA984" s="30">
        <f t="shared" si="98"/>
        <v>955</v>
      </c>
      <c r="BB984" s="31">
        <f t="shared" si="99"/>
        <v>0.96954314720812185</v>
      </c>
    </row>
    <row r="985" spans="1:54" x14ac:dyDescent="0.25">
      <c r="A985" s="10">
        <f t="shared" si="95"/>
        <v>5</v>
      </c>
      <c r="C985" s="5">
        <v>37042</v>
      </c>
      <c r="D985" s="6">
        <v>1275.8299560546875</v>
      </c>
      <c r="E985" s="6">
        <v>56.268520355224609</v>
      </c>
      <c r="F985" s="6">
        <v>93.996688842773438</v>
      </c>
      <c r="G985" s="6">
        <v>813.9031982421875</v>
      </c>
      <c r="H985" s="6">
        <v>155.84004211425781</v>
      </c>
      <c r="I985" s="6">
        <v>46.831493377685547</v>
      </c>
      <c r="J985" s="6">
        <v>1772.13232421875</v>
      </c>
      <c r="K985" s="6">
        <v>329.10089111328125</v>
      </c>
      <c r="L985" s="6">
        <v>337.92266845703125</v>
      </c>
      <c r="M985" s="6">
        <v>18.299999237060547</v>
      </c>
      <c r="N985" s="6">
        <v>10.685442924499512</v>
      </c>
      <c r="O985" s="6">
        <v>261.4124755859375</v>
      </c>
      <c r="P985" s="6">
        <v>1926.4664306640625</v>
      </c>
      <c r="Q985" s="6">
        <v>89.574058532714844</v>
      </c>
      <c r="R985" s="6">
        <v>66</v>
      </c>
      <c r="S985" s="6">
        <v>955.6767578125</v>
      </c>
      <c r="T985" s="6">
        <v>36.097587585449219</v>
      </c>
      <c r="U985" s="6">
        <v>351.56842041015625</v>
      </c>
      <c r="V985" s="6">
        <v>119.23139190673828</v>
      </c>
      <c r="W985" s="6">
        <v>10.199999809265137</v>
      </c>
      <c r="X985" s="6">
        <v>301.29998779296875</v>
      </c>
      <c r="Y985" s="6">
        <v>88.793350219726563</v>
      </c>
      <c r="Z985" s="6">
        <v>969</v>
      </c>
      <c r="AA985" s="6">
        <v>78.5</v>
      </c>
      <c r="AB985" s="6">
        <v>344.93011474609375</v>
      </c>
      <c r="AC985" s="6">
        <v>93.586738586425781</v>
      </c>
      <c r="AD985" s="6">
        <v>2111.654541015625</v>
      </c>
      <c r="AE985" s="6">
        <v>3435.361572265625</v>
      </c>
      <c r="AF985" s="6">
        <v>202.44581604003906</v>
      </c>
      <c r="AG985" s="6">
        <v>851.46563720703125</v>
      </c>
      <c r="AH985" s="6">
        <v>4.0999999046325684</v>
      </c>
      <c r="AI985" s="6">
        <v>104.87808990478516</v>
      </c>
      <c r="AJ985" s="6">
        <v>34.498886108398437</v>
      </c>
      <c r="AK985" s="6">
        <v>58.237197875976562</v>
      </c>
      <c r="AL985" s="6">
        <v>21.722377777099609</v>
      </c>
      <c r="AM985" s="6">
        <v>57.403961181640625</v>
      </c>
      <c r="AN985" s="6">
        <v>4241.59130859375</v>
      </c>
      <c r="AO985" s="6">
        <v>33.799999237060547</v>
      </c>
      <c r="AP985" s="6">
        <v>54.894027709960938</v>
      </c>
      <c r="AQ985" s="6">
        <v>462.62429809570312</v>
      </c>
      <c r="AR985" s="6">
        <v>9.6999998092651367</v>
      </c>
      <c r="AS985" s="6">
        <v>115.65257263183594</v>
      </c>
      <c r="AT985" s="6">
        <v>11</v>
      </c>
      <c r="AU985" s="6">
        <v>206</v>
      </c>
      <c r="AV985" s="28">
        <f t="shared" si="96"/>
        <v>22620.178823947906</v>
      </c>
      <c r="AW985" s="28"/>
      <c r="AX985" s="7">
        <v>967</v>
      </c>
      <c r="AY985" s="7">
        <f t="shared" si="100"/>
        <v>22620.178823947906</v>
      </c>
      <c r="AZ985" s="7">
        <f t="shared" si="97"/>
        <v>11845.605739548802</v>
      </c>
      <c r="BA985" s="30">
        <f t="shared" si="98"/>
        <v>956</v>
      </c>
      <c r="BB985" s="31">
        <f t="shared" si="99"/>
        <v>0.97055837563451774</v>
      </c>
    </row>
    <row r="986" spans="1:54" x14ac:dyDescent="0.25">
      <c r="A986" s="10">
        <f t="shared" si="95"/>
        <v>6</v>
      </c>
      <c r="C986" s="5">
        <v>37072</v>
      </c>
      <c r="D986" s="6">
        <v>1213.42333984375</v>
      </c>
      <c r="E986" s="6">
        <v>26.602666854858398</v>
      </c>
      <c r="F986" s="6">
        <v>46.568130493164063</v>
      </c>
      <c r="G986" s="6">
        <v>772.52264404296875</v>
      </c>
      <c r="H986" s="6">
        <v>18.600000381469727</v>
      </c>
      <c r="I986" s="6">
        <v>12.450047492980957</v>
      </c>
      <c r="J986" s="6">
        <v>1766.56396484375</v>
      </c>
      <c r="K986" s="6">
        <v>288.70452880859375</v>
      </c>
      <c r="L986" s="6">
        <v>168.6671142578125</v>
      </c>
      <c r="M986" s="6">
        <v>24.982992172241211</v>
      </c>
      <c r="N986" s="6">
        <v>10.431027412414551</v>
      </c>
      <c r="O986" s="6">
        <v>230.39999389648437</v>
      </c>
      <c r="P986" s="6">
        <v>1857.9090576171875</v>
      </c>
      <c r="Q986" s="6">
        <v>85.965385437011719</v>
      </c>
      <c r="R986" s="6">
        <v>66</v>
      </c>
      <c r="S986" s="6">
        <v>779.7603759765625</v>
      </c>
      <c r="T986" s="6">
        <v>4</v>
      </c>
      <c r="U986" s="6">
        <v>360</v>
      </c>
      <c r="V986" s="6">
        <v>28.553201675415039</v>
      </c>
      <c r="W986" s="6">
        <v>10.199999809265137</v>
      </c>
      <c r="X986" s="6">
        <v>259.76953125</v>
      </c>
      <c r="Y986" s="6">
        <v>88.208793640136719</v>
      </c>
      <c r="Z986" s="6">
        <v>971.937744140625</v>
      </c>
      <c r="AA986" s="6">
        <v>78.5</v>
      </c>
      <c r="AB986" s="6">
        <v>193.13182067871094</v>
      </c>
      <c r="AC986" s="6">
        <v>81.774337768554687</v>
      </c>
      <c r="AD986" s="6">
        <v>2058.58740234375</v>
      </c>
      <c r="AE986" s="6">
        <v>3471.9365234375</v>
      </c>
      <c r="AF986" s="6">
        <v>199.13728332519531</v>
      </c>
      <c r="AG986" s="6">
        <v>798.9356689453125</v>
      </c>
      <c r="AH986" s="6">
        <v>4.0999999046325684</v>
      </c>
      <c r="AI986" s="6">
        <v>103.5989990234375</v>
      </c>
      <c r="AJ986" s="6">
        <v>36.305946350097656</v>
      </c>
      <c r="AK986" s="6">
        <v>51.555137634277344</v>
      </c>
      <c r="AL986" s="6">
        <v>17.151420593261719</v>
      </c>
      <c r="AM986" s="6">
        <v>50.040115356445313</v>
      </c>
      <c r="AN986" s="6">
        <v>3439.699462890625</v>
      </c>
      <c r="AO986" s="6">
        <v>33.799999237060547</v>
      </c>
      <c r="AP986" s="6">
        <v>22.904949188232422</v>
      </c>
      <c r="AQ986" s="6">
        <v>319.85165405273437</v>
      </c>
      <c r="AR986" s="6">
        <v>9.6999998092651367</v>
      </c>
      <c r="AS986" s="6">
        <v>84.523193359375</v>
      </c>
      <c r="AT986" s="6">
        <v>11</v>
      </c>
      <c r="AU986" s="6">
        <v>184.65737915039062</v>
      </c>
      <c r="AV986" s="28">
        <f t="shared" si="96"/>
        <v>20343.111833095551</v>
      </c>
      <c r="AW986" s="28"/>
      <c r="AX986" s="7">
        <v>968</v>
      </c>
      <c r="AY986" s="7">
        <f t="shared" si="100"/>
        <v>20343.111833095551</v>
      </c>
      <c r="AZ986" s="7">
        <f t="shared" si="97"/>
        <v>11789.50503154099</v>
      </c>
      <c r="BA986" s="30">
        <f t="shared" si="98"/>
        <v>957</v>
      </c>
      <c r="BB986" s="31">
        <f t="shared" si="99"/>
        <v>0.97157360406091375</v>
      </c>
    </row>
    <row r="987" spans="1:54" x14ac:dyDescent="0.25">
      <c r="A987" s="10">
        <f t="shared" si="95"/>
        <v>7</v>
      </c>
      <c r="C987" s="5">
        <v>37103</v>
      </c>
      <c r="D987" s="6">
        <v>1149.8380126953125</v>
      </c>
      <c r="E987" s="6">
        <v>12.775681495666504</v>
      </c>
      <c r="F987" s="6">
        <v>46.330795288085937</v>
      </c>
      <c r="G987" s="6">
        <v>584.3055419921875</v>
      </c>
      <c r="H987" s="6">
        <v>72.620140075683594</v>
      </c>
      <c r="I987" s="6">
        <v>1</v>
      </c>
      <c r="J987" s="6">
        <v>1557.22265625</v>
      </c>
      <c r="K987" s="6">
        <v>250.03895568847656</v>
      </c>
      <c r="L987" s="6">
        <v>121.92987823486328</v>
      </c>
      <c r="M987" s="6">
        <v>18.299999237060547</v>
      </c>
      <c r="N987" s="6">
        <v>10.158590316772461</v>
      </c>
      <c r="O987" s="6">
        <v>230.39999389648437</v>
      </c>
      <c r="P987" s="6">
        <v>1786.6123046875</v>
      </c>
      <c r="Q987" s="6">
        <v>84.289588928222656</v>
      </c>
      <c r="R987" s="6">
        <v>67</v>
      </c>
      <c r="S987" s="6">
        <v>508.77310180664062</v>
      </c>
      <c r="T987" s="6">
        <v>4.452730655670166</v>
      </c>
      <c r="U987" s="6">
        <v>340.048583984375</v>
      </c>
      <c r="V987" s="6">
        <v>10.598479270935059</v>
      </c>
      <c r="W987" s="6">
        <v>10.199999809265137</v>
      </c>
      <c r="X987" s="6">
        <v>209.66763305664062</v>
      </c>
      <c r="Y987" s="6">
        <v>87.729171752929687</v>
      </c>
      <c r="Z987" s="6">
        <v>784.37261962890625</v>
      </c>
      <c r="AA987" s="6">
        <v>78.5</v>
      </c>
      <c r="AB987" s="6">
        <v>120</v>
      </c>
      <c r="AC987" s="6">
        <v>66.712493896484375</v>
      </c>
      <c r="AD987" s="6">
        <v>2006.6131591796875</v>
      </c>
      <c r="AE987" s="6">
        <v>3416.573974609375</v>
      </c>
      <c r="AF987" s="6">
        <v>183.6419677734375</v>
      </c>
      <c r="AG987" s="6">
        <v>698.12396240234375</v>
      </c>
      <c r="AH987" s="6">
        <v>4.0999999046325684</v>
      </c>
      <c r="AI987" s="6">
        <v>4.8000001907348633</v>
      </c>
      <c r="AJ987" s="6">
        <v>40.145332336425781</v>
      </c>
      <c r="AK987" s="6">
        <v>43.346244812011719</v>
      </c>
      <c r="AL987" s="6">
        <v>7.6532707214355469</v>
      </c>
      <c r="AM987" s="6">
        <v>43.21539306640625</v>
      </c>
      <c r="AN987" s="6">
        <v>2819.957763671875</v>
      </c>
      <c r="AO987" s="6">
        <v>33.799999237060547</v>
      </c>
      <c r="AP987" s="6">
        <v>20</v>
      </c>
      <c r="AQ987" s="6">
        <v>173.309814453125</v>
      </c>
      <c r="AR987" s="6">
        <v>9.6999998092651367</v>
      </c>
      <c r="AS987" s="6">
        <v>0.60000002384185791</v>
      </c>
      <c r="AT987" s="6">
        <v>11</v>
      </c>
      <c r="AU987" s="6">
        <v>179.70315551757812</v>
      </c>
      <c r="AV987" s="28">
        <f t="shared" si="96"/>
        <v>17910.160990357399</v>
      </c>
      <c r="AW987" s="28"/>
      <c r="AX987" s="7">
        <v>969</v>
      </c>
      <c r="AY987" s="7">
        <f t="shared" si="100"/>
        <v>17910.160990357399</v>
      </c>
      <c r="AZ987" s="7">
        <f t="shared" si="97"/>
        <v>11786.819956973195</v>
      </c>
      <c r="BA987" s="30">
        <f t="shared" si="98"/>
        <v>958</v>
      </c>
      <c r="BB987" s="31">
        <f t="shared" si="99"/>
        <v>0.97258883248730965</v>
      </c>
    </row>
    <row r="988" spans="1:54" x14ac:dyDescent="0.25">
      <c r="A988" s="10">
        <f t="shared" si="95"/>
        <v>8</v>
      </c>
      <c r="C988" s="5">
        <v>37134</v>
      </c>
      <c r="D988" s="6">
        <v>1090.33251953125</v>
      </c>
      <c r="E988" s="6">
        <v>12.615110397338867</v>
      </c>
      <c r="F988" s="6">
        <v>46.099777221679688</v>
      </c>
      <c r="G988" s="6">
        <v>420.32958984375</v>
      </c>
      <c r="H988" s="6">
        <v>34.325077056884766</v>
      </c>
      <c r="I988" s="6">
        <v>1</v>
      </c>
      <c r="J988" s="6">
        <v>1337.0780029296875</v>
      </c>
      <c r="K988" s="6">
        <v>207.27641296386719</v>
      </c>
      <c r="L988" s="6">
        <v>75.856109619140625</v>
      </c>
      <c r="M988" s="6">
        <v>18.299999237060547</v>
      </c>
      <c r="N988" s="6">
        <v>9.9185266494750977</v>
      </c>
      <c r="O988" s="6">
        <v>230.39999389648437</v>
      </c>
      <c r="P988" s="6">
        <v>1707.91748046875</v>
      </c>
      <c r="Q988" s="6">
        <v>83</v>
      </c>
      <c r="R988" s="6">
        <v>67</v>
      </c>
      <c r="S988" s="6">
        <v>436.70892333984375</v>
      </c>
      <c r="T988" s="6">
        <v>5.054929256439209</v>
      </c>
      <c r="U988" s="6">
        <v>312.7347412109375</v>
      </c>
      <c r="V988" s="6">
        <v>0.20000000298023224</v>
      </c>
      <c r="W988" s="6">
        <v>10.199999809265137</v>
      </c>
      <c r="X988" s="6">
        <v>167.05433654785156</v>
      </c>
      <c r="Y988" s="6">
        <v>87.144317626953125</v>
      </c>
      <c r="Z988" s="6">
        <v>637.74212646484375</v>
      </c>
      <c r="AA988" s="6">
        <v>78.5</v>
      </c>
      <c r="AB988" s="6">
        <v>120</v>
      </c>
      <c r="AC988" s="6">
        <v>56.767940521240234</v>
      </c>
      <c r="AD988" s="6">
        <v>1879.9481201171875</v>
      </c>
      <c r="AE988" s="6">
        <v>3261.739013671875</v>
      </c>
      <c r="AF988" s="6">
        <v>166.60169982910156</v>
      </c>
      <c r="AG988" s="6">
        <v>599.54351806640625</v>
      </c>
      <c r="AH988" s="6">
        <v>4.0999999046325684</v>
      </c>
      <c r="AI988" s="6">
        <v>4.8000001907348633</v>
      </c>
      <c r="AJ988" s="6">
        <v>28.0333251953125</v>
      </c>
      <c r="AK988" s="6">
        <v>37</v>
      </c>
      <c r="AL988" s="6">
        <v>2.1171939373016357</v>
      </c>
      <c r="AM988" s="6">
        <v>36.822986602783203</v>
      </c>
      <c r="AN988" s="6">
        <v>2273.716064453125</v>
      </c>
      <c r="AO988" s="6">
        <v>33.799999237060547</v>
      </c>
      <c r="AP988" s="6">
        <v>20</v>
      </c>
      <c r="AQ988" s="6">
        <v>124.30828857421875</v>
      </c>
      <c r="AR988" s="6">
        <v>9.6999998092651367</v>
      </c>
      <c r="AS988" s="6">
        <v>0.60000002384185791</v>
      </c>
      <c r="AT988" s="6">
        <v>11</v>
      </c>
      <c r="AU988" s="6">
        <v>175.91989135742187</v>
      </c>
      <c r="AV988" s="28">
        <f t="shared" si="96"/>
        <v>15923.306015565991</v>
      </c>
      <c r="AW988" s="28"/>
      <c r="AX988" s="7">
        <v>970</v>
      </c>
      <c r="AY988" s="7">
        <f t="shared" si="100"/>
        <v>15923.306015565991</v>
      </c>
      <c r="AZ988" s="7">
        <f t="shared" si="97"/>
        <v>11636.153825759888</v>
      </c>
      <c r="BA988" s="30">
        <f t="shared" si="98"/>
        <v>959</v>
      </c>
      <c r="BB988" s="31">
        <f t="shared" si="99"/>
        <v>0.97360406091370555</v>
      </c>
    </row>
    <row r="989" spans="1:54" x14ac:dyDescent="0.25">
      <c r="A989" s="10">
        <f t="shared" si="95"/>
        <v>9</v>
      </c>
      <c r="C989" s="5">
        <v>37164</v>
      </c>
      <c r="D989" s="6">
        <v>1056.4649658203125</v>
      </c>
      <c r="E989" s="6">
        <v>10.133999824523926</v>
      </c>
      <c r="F989" s="6">
        <v>46.085304260253906</v>
      </c>
      <c r="G989" s="6">
        <v>399.79251098632812</v>
      </c>
      <c r="H989" s="6">
        <v>18.600000381469727</v>
      </c>
      <c r="I989" s="6">
        <v>1</v>
      </c>
      <c r="J989" s="6">
        <v>1133.3228759765625</v>
      </c>
      <c r="K989" s="6">
        <v>153.19049072265625</v>
      </c>
      <c r="L989" s="6">
        <v>32.612785339355469</v>
      </c>
      <c r="M989" s="6">
        <v>18.299999237060547</v>
      </c>
      <c r="N989" s="6">
        <v>9.8000001907348633</v>
      </c>
      <c r="O989" s="6">
        <v>230.39999389648437</v>
      </c>
      <c r="P989" s="6">
        <v>1633.04931640625</v>
      </c>
      <c r="Q989" s="6">
        <v>83.205810546875</v>
      </c>
      <c r="R989" s="6">
        <v>67</v>
      </c>
      <c r="S989" s="6">
        <v>391.23834228515625</v>
      </c>
      <c r="T989" s="6">
        <v>5.1788649559020996</v>
      </c>
      <c r="U989" s="6">
        <v>286.0875244140625</v>
      </c>
      <c r="V989" s="6">
        <v>0.20000000298023224</v>
      </c>
      <c r="W989" s="6">
        <v>10.199999809265137</v>
      </c>
      <c r="X989" s="6">
        <v>155.1650390625</v>
      </c>
      <c r="Y989" s="6">
        <v>84.795341491699219</v>
      </c>
      <c r="Z989" s="6">
        <v>612.44073486328125</v>
      </c>
      <c r="AA989" s="6">
        <v>78.5</v>
      </c>
      <c r="AB989" s="6">
        <v>120</v>
      </c>
      <c r="AC989" s="6">
        <v>55.159503936767578</v>
      </c>
      <c r="AD989" s="6">
        <v>1877.4840087890625</v>
      </c>
      <c r="AE989" s="6">
        <v>2913.580810546875</v>
      </c>
      <c r="AF989" s="6">
        <v>152.01919555664062</v>
      </c>
      <c r="AG989" s="6">
        <v>534.73541259765625</v>
      </c>
      <c r="AH989" s="6">
        <v>4.0999999046325684</v>
      </c>
      <c r="AI989" s="6">
        <v>4.8000001907348633</v>
      </c>
      <c r="AJ989" s="6">
        <v>21.439870834350586</v>
      </c>
      <c r="AK989" s="6">
        <v>37</v>
      </c>
      <c r="AL989" s="6">
        <v>0.60000002384185791</v>
      </c>
      <c r="AM989" s="6">
        <v>31</v>
      </c>
      <c r="AN989" s="6">
        <v>2354.353515625</v>
      </c>
      <c r="AO989" s="6">
        <v>33.799999237060547</v>
      </c>
      <c r="AP989" s="6">
        <v>20</v>
      </c>
      <c r="AQ989" s="6">
        <v>94.784896850585938</v>
      </c>
      <c r="AR989" s="6">
        <v>9.6999998092651367</v>
      </c>
      <c r="AS989" s="6">
        <v>0.60000002384185791</v>
      </c>
      <c r="AT989" s="6">
        <v>11</v>
      </c>
      <c r="AU989" s="6">
        <v>180.32025146484375</v>
      </c>
      <c r="AV989" s="28">
        <f t="shared" si="96"/>
        <v>14973.241365864873</v>
      </c>
      <c r="AW989" s="28"/>
      <c r="AX989" s="7">
        <v>971</v>
      </c>
      <c r="AY989" s="7">
        <f t="shared" si="100"/>
        <v>14973.241365864873</v>
      </c>
      <c r="AZ989" s="7">
        <f t="shared" si="97"/>
        <v>11588.057259321213</v>
      </c>
      <c r="BA989" s="30">
        <f t="shared" si="98"/>
        <v>960</v>
      </c>
      <c r="BB989" s="31">
        <f t="shared" si="99"/>
        <v>0.97461928934010156</v>
      </c>
    </row>
    <row r="990" spans="1:54" x14ac:dyDescent="0.25">
      <c r="A990" s="10">
        <f t="shared" si="95"/>
        <v>10</v>
      </c>
      <c r="C990" s="5">
        <v>37195</v>
      </c>
      <c r="D990" s="6">
        <v>1046.0782470703125</v>
      </c>
      <c r="E990" s="6">
        <v>10</v>
      </c>
      <c r="F990" s="6">
        <v>46.004581451416016</v>
      </c>
      <c r="G990" s="6">
        <v>377.12615966796875</v>
      </c>
      <c r="H990" s="6">
        <v>27.709199905395508</v>
      </c>
      <c r="I990" s="6">
        <v>1</v>
      </c>
      <c r="J990" s="6">
        <v>1126.58251953125</v>
      </c>
      <c r="K990" s="6">
        <v>151.559326171875</v>
      </c>
      <c r="L990" s="6">
        <v>4</v>
      </c>
      <c r="M990" s="6">
        <v>18.299999237060547</v>
      </c>
      <c r="N990" s="6">
        <v>9.8000001907348633</v>
      </c>
      <c r="O990" s="6">
        <v>230.39999389648437</v>
      </c>
      <c r="P990" s="6">
        <v>1586.6798095703125</v>
      </c>
      <c r="Q990" s="6">
        <v>87.01983642578125</v>
      </c>
      <c r="R990" s="6">
        <v>66</v>
      </c>
      <c r="S990" s="6">
        <v>235.17039489746094</v>
      </c>
      <c r="T990" s="6">
        <v>5.2928805351257324</v>
      </c>
      <c r="U990" s="6">
        <v>259.43856811523437</v>
      </c>
      <c r="V990" s="6">
        <v>0.20000000298023224</v>
      </c>
      <c r="W990" s="6">
        <v>10.199999809265137</v>
      </c>
      <c r="X990" s="6">
        <v>157.33427429199219</v>
      </c>
      <c r="Y990" s="6">
        <v>84.533889770507812</v>
      </c>
      <c r="Z990" s="6">
        <v>604.89794921875</v>
      </c>
      <c r="AA990" s="6">
        <v>78.5</v>
      </c>
      <c r="AB990" s="6">
        <v>120</v>
      </c>
      <c r="AC990" s="6">
        <v>57.210922241210938</v>
      </c>
      <c r="AD990" s="6">
        <v>1861.1837158203125</v>
      </c>
      <c r="AE990" s="6">
        <v>2491.317626953125</v>
      </c>
      <c r="AF990" s="6">
        <v>132</v>
      </c>
      <c r="AG990" s="6">
        <v>509.02154541015625</v>
      </c>
      <c r="AH990" s="6">
        <v>4.0999999046325684</v>
      </c>
      <c r="AI990" s="6">
        <v>20.552682876586914</v>
      </c>
      <c r="AJ990" s="6">
        <v>6.5999999046325684</v>
      </c>
      <c r="AK990" s="6">
        <v>37</v>
      </c>
      <c r="AL990" s="6">
        <v>0.60000002384185791</v>
      </c>
      <c r="AM990" s="6">
        <v>31</v>
      </c>
      <c r="AN990" s="6">
        <v>2210.284912109375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0.60000002384185791</v>
      </c>
      <c r="AT990" s="6">
        <v>11</v>
      </c>
      <c r="AU990" s="6">
        <v>173.27186584472656</v>
      </c>
      <c r="AV990" s="28">
        <f t="shared" si="96"/>
        <v>14033.070899918675</v>
      </c>
      <c r="AW990" s="28"/>
      <c r="AX990" s="7">
        <v>972</v>
      </c>
      <c r="AY990" s="7">
        <f t="shared" si="100"/>
        <v>14033.070899918675</v>
      </c>
      <c r="AZ990" s="7">
        <f t="shared" si="97"/>
        <v>11489.322676852345</v>
      </c>
      <c r="BA990" s="30">
        <f t="shared" si="98"/>
        <v>961</v>
      </c>
      <c r="BB990" s="31">
        <f t="shared" si="99"/>
        <v>0.97563451776649746</v>
      </c>
    </row>
    <row r="991" spans="1:54" x14ac:dyDescent="0.25">
      <c r="A991" s="10">
        <f t="shared" ref="A991:A1013" si="101">MONTH(C991)</f>
        <v>11</v>
      </c>
      <c r="C991" s="5">
        <v>37225</v>
      </c>
      <c r="D991" s="6">
        <v>1053.4141845703125</v>
      </c>
      <c r="E991" s="6">
        <v>30.065025329589844</v>
      </c>
      <c r="F991" s="6">
        <v>46.167987823486328</v>
      </c>
      <c r="G991" s="6">
        <v>388.11883544921875</v>
      </c>
      <c r="H991" s="6">
        <v>18.600000381469727</v>
      </c>
      <c r="I991" s="6">
        <v>1</v>
      </c>
      <c r="J991" s="6">
        <v>1177.4266357421875</v>
      </c>
      <c r="K991" s="6">
        <v>156.69505310058594</v>
      </c>
      <c r="L991" s="6">
        <v>4</v>
      </c>
      <c r="M991" s="6">
        <v>25.42991828918457</v>
      </c>
      <c r="N991" s="6">
        <v>9.8000001907348633</v>
      </c>
      <c r="O991" s="6">
        <v>239.20820617675781</v>
      </c>
      <c r="P991" s="6">
        <v>1590.0863037109375</v>
      </c>
      <c r="Q991" s="6">
        <v>93.2999267578125</v>
      </c>
      <c r="R991" s="6">
        <v>64</v>
      </c>
      <c r="S991" s="6">
        <v>292.47024536132812</v>
      </c>
      <c r="T991" s="6">
        <v>6.1024117469787598</v>
      </c>
      <c r="U991" s="6">
        <v>242.20756530761719</v>
      </c>
      <c r="V991" s="6">
        <v>14.999326705932617</v>
      </c>
      <c r="W991" s="6">
        <v>10.688626289367676</v>
      </c>
      <c r="X991" s="6">
        <v>176.336181640625</v>
      </c>
      <c r="Y991" s="6">
        <v>84.414138793945313</v>
      </c>
      <c r="Z991" s="6">
        <v>599.53314208984375</v>
      </c>
      <c r="AA991" s="6">
        <v>78.5</v>
      </c>
      <c r="AB991" s="6">
        <v>154.96940612792969</v>
      </c>
      <c r="AC991" s="6">
        <v>17.5</v>
      </c>
      <c r="AD991" s="6">
        <v>1874.5523681640625</v>
      </c>
      <c r="AE991" s="6">
        <v>2572.0380859375</v>
      </c>
      <c r="AF991" s="6">
        <v>114.84989166259766</v>
      </c>
      <c r="AG991" s="6">
        <v>518.047607421875</v>
      </c>
      <c r="AH991" s="6">
        <v>4.0999999046325684</v>
      </c>
      <c r="AI991" s="6">
        <v>112.913330078125</v>
      </c>
      <c r="AJ991" s="6">
        <v>14.748012542724609</v>
      </c>
      <c r="AK991" s="6">
        <v>37</v>
      </c>
      <c r="AL991" s="6">
        <v>0.60000002384185791</v>
      </c>
      <c r="AM991" s="6">
        <v>34.871898651123047</v>
      </c>
      <c r="AN991" s="6">
        <v>2340.170166015625</v>
      </c>
      <c r="AO991" s="6">
        <v>33.799999237060547</v>
      </c>
      <c r="AP991" s="6">
        <v>20</v>
      </c>
      <c r="AQ991" s="6">
        <v>216.96644592285156</v>
      </c>
      <c r="AR991" s="6">
        <v>9.6999998092651367</v>
      </c>
      <c r="AS991" s="6">
        <v>8.4518756866455078</v>
      </c>
      <c r="AT991" s="6">
        <v>11</v>
      </c>
      <c r="AU991" s="6">
        <v>179.43045043945312</v>
      </c>
      <c r="AV991" s="28">
        <f t="shared" ref="AV991:AV1013" si="102">SUM(D991:AU991)</f>
        <v>14678.273253083229</v>
      </c>
      <c r="AW991" s="28"/>
      <c r="AX991" s="7">
        <v>973</v>
      </c>
      <c r="AY991" s="7">
        <f t="shared" si="100"/>
        <v>14678.273253083229</v>
      </c>
      <c r="AZ991" s="7">
        <f t="shared" ref="AZ991:AZ1013" si="103">LARGE($AY$30:$AY$1013,AX991-11)</f>
        <v>11450.361873343587</v>
      </c>
      <c r="BA991" s="30">
        <f t="shared" ref="BA991:BA1013" si="104">_xlfn.RANK.AVG(AZ991,$AZ$30:$AZ$1013,0)</f>
        <v>962</v>
      </c>
      <c r="BB991" s="31">
        <f t="shared" ref="BB991:BB1013" si="105">BA991/(COUNT($AY$30:$AY$1013)+1)</f>
        <v>0.97664974619289335</v>
      </c>
    </row>
    <row r="992" spans="1:54" x14ac:dyDescent="0.25">
      <c r="A992" s="10">
        <f t="shared" si="101"/>
        <v>12</v>
      </c>
      <c r="C992" s="5">
        <v>37256</v>
      </c>
      <c r="D992" s="6">
        <v>1163.114501953125</v>
      </c>
      <c r="E992" s="6">
        <v>68.811531066894531</v>
      </c>
      <c r="F992" s="6">
        <v>51.402679443359375</v>
      </c>
      <c r="G992" s="6">
        <v>481.33642578125</v>
      </c>
      <c r="H992" s="6">
        <v>213.45634460449219</v>
      </c>
      <c r="I992" s="6">
        <v>47.389213562011719</v>
      </c>
      <c r="J992" s="6">
        <v>1265.7496337890625</v>
      </c>
      <c r="K992" s="6">
        <v>174.62446594238281</v>
      </c>
      <c r="L992" s="6">
        <v>4</v>
      </c>
      <c r="M992" s="6">
        <v>18.299999237060547</v>
      </c>
      <c r="N992" s="6">
        <v>10.53789234161377</v>
      </c>
      <c r="O992" s="6">
        <v>258.44259643554687</v>
      </c>
      <c r="P992" s="6">
        <v>1628.0068359375</v>
      </c>
      <c r="Q992" s="6">
        <v>101.13458251953125</v>
      </c>
      <c r="R992" s="6">
        <v>62</v>
      </c>
      <c r="S992" s="6">
        <v>424.33013916015625</v>
      </c>
      <c r="T992" s="6">
        <v>11.110624313354492</v>
      </c>
      <c r="U992" s="6">
        <v>239.47915649414062</v>
      </c>
      <c r="V992" s="6">
        <v>38.559532165527344</v>
      </c>
      <c r="W992" s="6">
        <v>10.199999809265137</v>
      </c>
      <c r="X992" s="6">
        <v>209.90458679199219</v>
      </c>
      <c r="Y992" s="6">
        <v>72.060050964355469</v>
      </c>
      <c r="Z992" s="6">
        <v>631.58990478515625</v>
      </c>
      <c r="AA992" s="6">
        <v>107.48873138427734</v>
      </c>
      <c r="AB992" s="6">
        <v>230.86738586425781</v>
      </c>
      <c r="AC992" s="6">
        <v>17.5</v>
      </c>
      <c r="AD992" s="6">
        <v>1926.931884765625</v>
      </c>
      <c r="AE992" s="6">
        <v>2823.47607421875</v>
      </c>
      <c r="AF992" s="6">
        <v>114.14071655273437</v>
      </c>
      <c r="AG992" s="6">
        <v>568.21282958984375</v>
      </c>
      <c r="AH992" s="6">
        <v>4.0999999046325684</v>
      </c>
      <c r="AI992" s="6">
        <v>4.8000001907348633</v>
      </c>
      <c r="AJ992" s="6">
        <v>44.875694274902344</v>
      </c>
      <c r="AK992" s="6">
        <v>37</v>
      </c>
      <c r="AL992" s="6">
        <v>9.7296228408813477</v>
      </c>
      <c r="AM992" s="6">
        <v>46.046188354492188</v>
      </c>
      <c r="AN992" s="6">
        <v>2940.052001953125</v>
      </c>
      <c r="AO992" s="6">
        <v>33.799999237060547</v>
      </c>
      <c r="AP992" s="6">
        <v>26.763111114501953</v>
      </c>
      <c r="AQ992" s="6">
        <v>457.98611450195312</v>
      </c>
      <c r="AR992" s="6">
        <v>9.6999998092651367</v>
      </c>
      <c r="AS992" s="6">
        <v>9.9324254989624023</v>
      </c>
      <c r="AT992" s="6">
        <v>11</v>
      </c>
      <c r="AU992" s="6">
        <v>181.36750793457031</v>
      </c>
      <c r="AV992" s="28">
        <f t="shared" si="102"/>
        <v>16791.310985088348</v>
      </c>
      <c r="AW992" s="28"/>
      <c r="AX992" s="7">
        <v>974</v>
      </c>
      <c r="AY992" s="7">
        <f t="shared" si="100"/>
        <v>16791.310985088348</v>
      </c>
      <c r="AZ992" s="7">
        <f t="shared" si="103"/>
        <v>11155.233274415135</v>
      </c>
      <c r="BA992" s="30">
        <f t="shared" si="104"/>
        <v>963</v>
      </c>
      <c r="BB992" s="31">
        <f t="shared" si="105"/>
        <v>0.97766497461928936</v>
      </c>
    </row>
    <row r="993" spans="1:54" x14ac:dyDescent="0.25">
      <c r="A993" s="10">
        <f t="shared" si="101"/>
        <v>1</v>
      </c>
      <c r="C993" s="5">
        <v>37287</v>
      </c>
      <c r="D993" s="6">
        <v>1269.63232421875</v>
      </c>
      <c r="E993" s="6">
        <v>57.268508911132813</v>
      </c>
      <c r="F993" s="6">
        <v>57.505523681640625</v>
      </c>
      <c r="G993" s="6">
        <v>600</v>
      </c>
      <c r="H993" s="6">
        <v>300.69790649414062</v>
      </c>
      <c r="I993" s="6">
        <v>102.97579193115234</v>
      </c>
      <c r="J993" s="6">
        <v>1495.832763671875</v>
      </c>
      <c r="K993" s="6">
        <v>90.260536193847656</v>
      </c>
      <c r="L993" s="6">
        <v>4</v>
      </c>
      <c r="M993" s="6">
        <v>18.299999237060547</v>
      </c>
      <c r="N993" s="6">
        <v>11.099207878112793</v>
      </c>
      <c r="O993" s="6">
        <v>265.13980102539062</v>
      </c>
      <c r="P993" s="6">
        <v>1664.3431396484375</v>
      </c>
      <c r="Q993" s="6">
        <v>109.19709777832031</v>
      </c>
      <c r="R993" s="6">
        <v>62</v>
      </c>
      <c r="S993" s="6">
        <v>575</v>
      </c>
      <c r="T993" s="6">
        <v>17.1514892578125</v>
      </c>
      <c r="U993" s="6">
        <v>235.71926879882812</v>
      </c>
      <c r="V993" s="6">
        <v>63.620018005371094</v>
      </c>
      <c r="W993" s="6">
        <v>10.199999809265137</v>
      </c>
      <c r="X993" s="6">
        <v>239.4822998046875</v>
      </c>
      <c r="Y993" s="6">
        <v>72</v>
      </c>
      <c r="Z993" s="6">
        <v>657.6651611328125</v>
      </c>
      <c r="AA993" s="6">
        <v>170.85423278808594</v>
      </c>
      <c r="AB993" s="6">
        <v>310.06375122070312</v>
      </c>
      <c r="AC993" s="6">
        <v>23.560855865478516</v>
      </c>
      <c r="AD993" s="6">
        <v>1950</v>
      </c>
      <c r="AE993" s="6">
        <v>3163</v>
      </c>
      <c r="AF993" s="6">
        <v>128.09939575195312</v>
      </c>
      <c r="AG993" s="6">
        <v>613.67987060546875</v>
      </c>
      <c r="AH993" s="6">
        <v>4.0999999046325684</v>
      </c>
      <c r="AI993" s="6">
        <v>4.8000001907348633</v>
      </c>
      <c r="AJ993" s="6">
        <v>65.599998474121094</v>
      </c>
      <c r="AK993" s="6">
        <v>37</v>
      </c>
      <c r="AL993" s="6">
        <v>8.9995603561401367</v>
      </c>
      <c r="AM993" s="6">
        <v>57.125595092773437</v>
      </c>
      <c r="AN993" s="6">
        <v>3601.348876953125</v>
      </c>
      <c r="AO993" s="6">
        <v>44</v>
      </c>
      <c r="AP993" s="6">
        <v>34.872463226318359</v>
      </c>
      <c r="AQ993" s="6">
        <v>690.4515380859375</v>
      </c>
      <c r="AR993" s="6">
        <v>9.6999998092651367</v>
      </c>
      <c r="AS993" s="6">
        <v>9.1630125045776367</v>
      </c>
      <c r="AT993" s="6">
        <v>40.353599548339844</v>
      </c>
      <c r="AU993" s="6">
        <v>181.37477111816406</v>
      </c>
      <c r="AV993" s="28">
        <f t="shared" si="102"/>
        <v>19127.238358974457</v>
      </c>
      <c r="AW993" s="28"/>
      <c r="AX993" s="7">
        <v>975</v>
      </c>
      <c r="AY993" s="7">
        <f t="shared" si="100"/>
        <v>19127.238358974457</v>
      </c>
      <c r="AZ993" s="7">
        <f t="shared" si="103"/>
        <v>11039.770278885961</v>
      </c>
      <c r="BA993" s="30">
        <f t="shared" si="104"/>
        <v>964</v>
      </c>
      <c r="BB993" s="31">
        <f t="shared" si="105"/>
        <v>0.97868020304568526</v>
      </c>
    </row>
    <row r="994" spans="1:54" x14ac:dyDescent="0.25">
      <c r="A994" s="10">
        <f t="shared" si="101"/>
        <v>2</v>
      </c>
      <c r="C994" s="5">
        <v>37315</v>
      </c>
      <c r="D994" s="6">
        <v>1280.851806640625</v>
      </c>
      <c r="E994" s="6">
        <v>57.588016510009766</v>
      </c>
      <c r="F994" s="6">
        <v>59.833953857421875</v>
      </c>
      <c r="G994" s="6">
        <v>600</v>
      </c>
      <c r="H994" s="6">
        <v>291.87405395507812</v>
      </c>
      <c r="I994" s="6">
        <v>102.95725250244141</v>
      </c>
      <c r="J994" s="6">
        <v>1605.97216796875</v>
      </c>
      <c r="K994" s="6">
        <v>95.918869018554688</v>
      </c>
      <c r="L994" s="6">
        <v>4</v>
      </c>
      <c r="M994" s="6">
        <v>18.299999237060547</v>
      </c>
      <c r="N994" s="6">
        <v>11.092215538024902</v>
      </c>
      <c r="O994" s="6">
        <v>292.66079711914062</v>
      </c>
      <c r="P994" s="6">
        <v>1690</v>
      </c>
      <c r="Q994" s="6">
        <v>114.93109893798828</v>
      </c>
      <c r="R994" s="6">
        <v>62</v>
      </c>
      <c r="S994" s="6">
        <v>575</v>
      </c>
      <c r="T994" s="6">
        <v>20.652307510375977</v>
      </c>
      <c r="U994" s="6">
        <v>232.92843627929687</v>
      </c>
      <c r="V994" s="6">
        <v>83.319450378417969</v>
      </c>
      <c r="W994" s="6">
        <v>10.199999809265137</v>
      </c>
      <c r="X994" s="6">
        <v>261.90032958984375</v>
      </c>
      <c r="Y994" s="6">
        <v>80.162872314453125</v>
      </c>
      <c r="Z994" s="6">
        <v>676</v>
      </c>
      <c r="AA994" s="6">
        <v>143.00480651855469</v>
      </c>
      <c r="AB994" s="6">
        <v>376.1876220703125</v>
      </c>
      <c r="AC994" s="6">
        <v>41.511161804199219</v>
      </c>
      <c r="AD994" s="6">
        <v>1950</v>
      </c>
      <c r="AE994" s="6">
        <v>2896</v>
      </c>
      <c r="AF994" s="6">
        <v>136.95433044433594</v>
      </c>
      <c r="AG994" s="6">
        <v>636.88958740234375</v>
      </c>
      <c r="AH994" s="6">
        <v>4.0999999046325684</v>
      </c>
      <c r="AI994" s="6">
        <v>91.181144714355469</v>
      </c>
      <c r="AJ994" s="6">
        <v>65.599998474121094</v>
      </c>
      <c r="AK994" s="6">
        <v>37</v>
      </c>
      <c r="AL994" s="6">
        <v>12.971591949462891</v>
      </c>
      <c r="AM994" s="6">
        <v>64.979522705078125</v>
      </c>
      <c r="AN994" s="6">
        <v>3930.678466796875</v>
      </c>
      <c r="AO994" s="6">
        <v>33.799999237060547</v>
      </c>
      <c r="AP994" s="6">
        <v>20</v>
      </c>
      <c r="AQ994" s="6">
        <v>866.29852294921875</v>
      </c>
      <c r="AR994" s="6">
        <v>11.800000190734863</v>
      </c>
      <c r="AS994" s="6">
        <v>8.8393802642822266</v>
      </c>
      <c r="AT994" s="6">
        <v>66.770858764648437</v>
      </c>
      <c r="AU994" s="6">
        <v>206</v>
      </c>
      <c r="AV994" s="28">
        <f t="shared" si="102"/>
        <v>19828.710621356964</v>
      </c>
      <c r="AW994" s="28"/>
      <c r="AX994" s="7">
        <v>976</v>
      </c>
      <c r="AY994" s="7">
        <f t="shared" si="100"/>
        <v>19828.710621356964</v>
      </c>
      <c r="AZ994" s="7">
        <f t="shared" si="103"/>
        <v>11039.465338110924</v>
      </c>
      <c r="BA994" s="30">
        <f t="shared" si="104"/>
        <v>965</v>
      </c>
      <c r="BB994" s="31">
        <f t="shared" si="105"/>
        <v>0.97969543147208127</v>
      </c>
    </row>
    <row r="995" spans="1:54" x14ac:dyDescent="0.25">
      <c r="A995" s="10">
        <f t="shared" si="101"/>
        <v>3</v>
      </c>
      <c r="C995" s="5">
        <v>37346</v>
      </c>
      <c r="D995" s="6">
        <v>1290.7017822265625</v>
      </c>
      <c r="E995" s="6">
        <v>76.732292175292969</v>
      </c>
      <c r="F995" s="6">
        <v>63.260665893554687</v>
      </c>
      <c r="G995" s="6">
        <v>685</v>
      </c>
      <c r="H995" s="6">
        <v>300.86801147460937</v>
      </c>
      <c r="I995" s="6">
        <v>102.90395355224609</v>
      </c>
      <c r="J995" s="6">
        <v>1715.113525390625</v>
      </c>
      <c r="K995" s="6">
        <v>102.18828582763672</v>
      </c>
      <c r="L995" s="6">
        <v>4</v>
      </c>
      <c r="M995" s="6">
        <v>18.299999237060547</v>
      </c>
      <c r="N995" s="6">
        <v>11.02295970916748</v>
      </c>
      <c r="O995" s="6">
        <v>323.76727294921875</v>
      </c>
      <c r="P995" s="6">
        <v>1690</v>
      </c>
      <c r="Q995" s="6">
        <v>122.02349853515625</v>
      </c>
      <c r="R995" s="6">
        <v>64</v>
      </c>
      <c r="S995" s="6">
        <v>680</v>
      </c>
      <c r="T995" s="6">
        <v>28.883581161499023</v>
      </c>
      <c r="U995" s="6">
        <v>239.27726745605469</v>
      </c>
      <c r="V995" s="6">
        <v>113.08942413330078</v>
      </c>
      <c r="W995" s="6">
        <v>10.199999809265137</v>
      </c>
      <c r="X995" s="6">
        <v>269.06912231445312</v>
      </c>
      <c r="Y995" s="6">
        <v>89.688034057617188</v>
      </c>
      <c r="Z995" s="6">
        <v>713.5682373046875</v>
      </c>
      <c r="AA995" s="6">
        <v>160.68548583984375</v>
      </c>
      <c r="AB995" s="6">
        <v>306.4139404296875</v>
      </c>
      <c r="AC995" s="6">
        <v>53.465671539306641</v>
      </c>
      <c r="AD995" s="6">
        <v>2018.0780029296875</v>
      </c>
      <c r="AE995" s="6">
        <v>3002</v>
      </c>
      <c r="AF995" s="6">
        <v>172.0108642578125</v>
      </c>
      <c r="AG995" s="6">
        <v>689.98809814453125</v>
      </c>
      <c r="AH995" s="6">
        <v>4.1496577262878418</v>
      </c>
      <c r="AI995" s="6">
        <v>142.31936645507812</v>
      </c>
      <c r="AJ995" s="6">
        <v>65.599998474121094</v>
      </c>
      <c r="AK995" s="6">
        <v>51.56353759765625</v>
      </c>
      <c r="AL995" s="6">
        <v>22.133077621459961</v>
      </c>
      <c r="AM995" s="6">
        <v>69.755096435546875</v>
      </c>
      <c r="AN995" s="6">
        <v>4325.30712890625</v>
      </c>
      <c r="AO995" s="6">
        <v>39.185146331787109</v>
      </c>
      <c r="AP995" s="6">
        <v>20</v>
      </c>
      <c r="AQ995" s="6">
        <v>834.38671875</v>
      </c>
      <c r="AR995" s="6">
        <v>11.800000190734863</v>
      </c>
      <c r="AS995" s="6">
        <v>10.538647651672363</v>
      </c>
      <c r="AT995" s="6">
        <v>66.627647399902344</v>
      </c>
      <c r="AU995" s="6">
        <v>206</v>
      </c>
      <c r="AV995" s="28">
        <f t="shared" si="102"/>
        <v>20985.665999889374</v>
      </c>
      <c r="AW995" s="28"/>
      <c r="AX995" s="7">
        <v>977</v>
      </c>
      <c r="AY995" s="7">
        <f t="shared" si="100"/>
        <v>20985.665999889374</v>
      </c>
      <c r="AZ995" s="7">
        <f t="shared" si="103"/>
        <v>10980.0886759758</v>
      </c>
      <c r="BA995" s="30">
        <f t="shared" si="104"/>
        <v>966</v>
      </c>
      <c r="BB995" s="31">
        <f t="shared" si="105"/>
        <v>0.98071065989847717</v>
      </c>
    </row>
    <row r="996" spans="1:54" x14ac:dyDescent="0.25">
      <c r="A996" s="10">
        <f t="shared" si="101"/>
        <v>4</v>
      </c>
      <c r="C996" s="5">
        <v>37376</v>
      </c>
      <c r="D996" s="6">
        <v>1236.467529296875</v>
      </c>
      <c r="E996" s="6">
        <v>84.341529846191406</v>
      </c>
      <c r="F996" s="6">
        <v>64.622016906738281</v>
      </c>
      <c r="G996" s="6">
        <v>825</v>
      </c>
      <c r="H996" s="6">
        <v>265.52700805664062</v>
      </c>
      <c r="I996" s="6">
        <v>102.85502624511719</v>
      </c>
      <c r="J996" s="6">
        <v>1897.58740234375</v>
      </c>
      <c r="K996" s="6">
        <v>56.453170776367188</v>
      </c>
      <c r="L996" s="6">
        <v>102.67286682128906</v>
      </c>
      <c r="M996" s="6">
        <v>18.299999237060547</v>
      </c>
      <c r="N996" s="6">
        <v>10.888065338134766</v>
      </c>
      <c r="O996" s="6">
        <v>293.35205078125</v>
      </c>
      <c r="P996" s="6">
        <v>1713</v>
      </c>
      <c r="Q996" s="6">
        <v>107.4833984375</v>
      </c>
      <c r="R996" s="6">
        <v>65</v>
      </c>
      <c r="S996" s="6">
        <v>800</v>
      </c>
      <c r="T996" s="6">
        <v>32.120948791503906</v>
      </c>
      <c r="U996" s="6">
        <v>338.3101806640625</v>
      </c>
      <c r="V996" s="6">
        <v>137.56419372558594</v>
      </c>
      <c r="W996" s="6">
        <v>10.199999809265137</v>
      </c>
      <c r="X996" s="6">
        <v>238.60594177246094</v>
      </c>
      <c r="Y996" s="6">
        <v>89.306861877441406</v>
      </c>
      <c r="Z996" s="6">
        <v>849.13946533203125</v>
      </c>
      <c r="AA996" s="6">
        <v>78.5</v>
      </c>
      <c r="AB996" s="6">
        <v>304.2000732421875</v>
      </c>
      <c r="AC996" s="6">
        <v>52.967266082763672</v>
      </c>
      <c r="AD996" s="6">
        <v>2107.291015625</v>
      </c>
      <c r="AE996" s="6">
        <v>3320.19677734375</v>
      </c>
      <c r="AF996" s="6">
        <v>197.81982421875</v>
      </c>
      <c r="AG996" s="6">
        <v>811.7381591796875</v>
      </c>
      <c r="AH996" s="6">
        <v>4.1316065788269043</v>
      </c>
      <c r="AI996" s="6">
        <v>141.38362121582031</v>
      </c>
      <c r="AJ996" s="6">
        <v>65.599998474121094</v>
      </c>
      <c r="AK996" s="6">
        <v>55.563125610351563</v>
      </c>
      <c r="AL996" s="6">
        <v>30.192512512207031</v>
      </c>
      <c r="AM996" s="6">
        <v>75.976593017578125</v>
      </c>
      <c r="AN996" s="6">
        <v>4541.88623046875</v>
      </c>
      <c r="AO996" s="6">
        <v>33.799999237060547</v>
      </c>
      <c r="AP996" s="6">
        <v>40.027046203613281</v>
      </c>
      <c r="AQ996" s="6">
        <v>800.12225341796875</v>
      </c>
      <c r="AR996" s="6">
        <v>9.6999998092651367</v>
      </c>
      <c r="AS996" s="6">
        <v>66.806472778320313</v>
      </c>
      <c r="AT996" s="6">
        <v>11</v>
      </c>
      <c r="AU996" s="6">
        <v>206</v>
      </c>
      <c r="AV996" s="28">
        <f t="shared" si="102"/>
        <v>22293.700231075287</v>
      </c>
      <c r="AW996" s="28"/>
      <c r="AX996" s="7">
        <v>978</v>
      </c>
      <c r="AY996" s="7">
        <f t="shared" si="100"/>
        <v>22293.700231075287</v>
      </c>
      <c r="AZ996" s="7">
        <f t="shared" si="103"/>
        <v>10844.229089692235</v>
      </c>
      <c r="BA996" s="30">
        <f t="shared" si="104"/>
        <v>967</v>
      </c>
      <c r="BB996" s="31">
        <f t="shared" si="105"/>
        <v>0.98172588832487306</v>
      </c>
    </row>
    <row r="997" spans="1:54" x14ac:dyDescent="0.25">
      <c r="A997" s="10">
        <f t="shared" si="101"/>
        <v>5</v>
      </c>
      <c r="C997" s="5">
        <v>37407</v>
      </c>
      <c r="D997" s="6">
        <v>1180.873291015625</v>
      </c>
      <c r="E997" s="6">
        <v>60.869876861572266</v>
      </c>
      <c r="F997" s="6">
        <v>65.151939392089844</v>
      </c>
      <c r="G997" s="6">
        <v>930</v>
      </c>
      <c r="H997" s="6">
        <v>137.05693054199219</v>
      </c>
      <c r="I997" s="6">
        <v>1</v>
      </c>
      <c r="J997" s="6">
        <v>1808.390869140625</v>
      </c>
      <c r="K997" s="6">
        <v>64.889129638671875</v>
      </c>
      <c r="L997" s="6">
        <v>231.875</v>
      </c>
      <c r="M997" s="6">
        <v>18.299999237060547</v>
      </c>
      <c r="N997" s="6">
        <v>10.691091537475586</v>
      </c>
      <c r="O997" s="6">
        <v>261.4124755859375</v>
      </c>
      <c r="P997" s="6">
        <v>1996.123291015625</v>
      </c>
      <c r="Q997" s="6">
        <v>105.25617218017578</v>
      </c>
      <c r="R997" s="6">
        <v>66</v>
      </c>
      <c r="S997" s="6">
        <v>969.0867919921875</v>
      </c>
      <c r="T997" s="6">
        <v>34.869197845458984</v>
      </c>
      <c r="U997" s="6">
        <v>192.74787902832031</v>
      </c>
      <c r="V997" s="6">
        <v>111.97689819335937</v>
      </c>
      <c r="W997" s="6">
        <v>10.199999809265137</v>
      </c>
      <c r="X997" s="6">
        <v>248.67279052734375</v>
      </c>
      <c r="Y997" s="6">
        <v>88.793350219726563</v>
      </c>
      <c r="Z997" s="6">
        <v>969</v>
      </c>
      <c r="AA997" s="6">
        <v>78.5</v>
      </c>
      <c r="AB997" s="6">
        <v>313.73623657226562</v>
      </c>
      <c r="AC997" s="6">
        <v>43.660964965820313</v>
      </c>
      <c r="AD997" s="6">
        <v>2136.451171875</v>
      </c>
      <c r="AE997" s="6">
        <v>3506.914306640625</v>
      </c>
      <c r="AF997" s="6">
        <v>202.44581604003906</v>
      </c>
      <c r="AG997" s="6">
        <v>851.46563720703125</v>
      </c>
      <c r="AH997" s="6">
        <v>4.0999999046325684</v>
      </c>
      <c r="AI997" s="6">
        <v>140.21617126464844</v>
      </c>
      <c r="AJ997" s="6">
        <v>65.599998474121094</v>
      </c>
      <c r="AK997" s="6">
        <v>57.631031036376953</v>
      </c>
      <c r="AL997" s="6">
        <v>30.305107116699219</v>
      </c>
      <c r="AM997" s="6">
        <v>73.287086486816406</v>
      </c>
      <c r="AN997" s="6">
        <v>4099.12548828125</v>
      </c>
      <c r="AO997" s="6">
        <v>33.799999237060547</v>
      </c>
      <c r="AP997" s="6">
        <v>54.894027709960938</v>
      </c>
      <c r="AQ997" s="6">
        <v>581.341064453125</v>
      </c>
      <c r="AR997" s="6">
        <v>9.6999998092651367</v>
      </c>
      <c r="AS997" s="6">
        <v>115.65257263183594</v>
      </c>
      <c r="AT997" s="6">
        <v>11</v>
      </c>
      <c r="AU997" s="6">
        <v>200.56326293945313</v>
      </c>
      <c r="AV997" s="28">
        <f t="shared" si="102"/>
        <v>22173.626916408539</v>
      </c>
      <c r="AW997" s="28"/>
      <c r="AX997" s="7">
        <v>979</v>
      </c>
      <c r="AY997" s="7">
        <f t="shared" si="100"/>
        <v>22173.626916408539</v>
      </c>
      <c r="AZ997" s="7">
        <f t="shared" si="103"/>
        <v>10828.547048524022</v>
      </c>
      <c r="BA997" s="30">
        <f t="shared" si="104"/>
        <v>968</v>
      </c>
      <c r="BB997" s="31">
        <f t="shared" si="105"/>
        <v>0.98274111675126907</v>
      </c>
    </row>
    <row r="998" spans="1:54" x14ac:dyDescent="0.25">
      <c r="A998" s="10">
        <f t="shared" si="101"/>
        <v>6</v>
      </c>
      <c r="C998" s="5">
        <v>37437</v>
      </c>
      <c r="D998" s="6">
        <v>1118.1851806640625</v>
      </c>
      <c r="E998" s="6">
        <v>31.102060317993164</v>
      </c>
      <c r="F998" s="6">
        <v>18.070396423339844</v>
      </c>
      <c r="G998" s="6">
        <v>889.77001953125</v>
      </c>
      <c r="H998" s="6">
        <v>18.600000381469727</v>
      </c>
      <c r="I998" s="6">
        <v>1</v>
      </c>
      <c r="J998" s="6">
        <v>1756.8839111328125</v>
      </c>
      <c r="K998" s="6">
        <v>44.451812744140625</v>
      </c>
      <c r="L998" s="6">
        <v>236.79885864257812</v>
      </c>
      <c r="M998" s="6">
        <v>28.43568229675293</v>
      </c>
      <c r="N998" s="6">
        <v>10.439340591430664</v>
      </c>
      <c r="O998" s="6">
        <v>230.39999389648437</v>
      </c>
      <c r="P998" s="6">
        <v>1908.73046875</v>
      </c>
      <c r="Q998" s="6">
        <v>104.00106811523437</v>
      </c>
      <c r="R998" s="6">
        <v>66</v>
      </c>
      <c r="S998" s="6">
        <v>775.1983642578125</v>
      </c>
      <c r="T998" s="6">
        <v>12.027983665466309</v>
      </c>
      <c r="U998" s="6">
        <v>308.59979248046875</v>
      </c>
      <c r="V998" s="6">
        <v>25.207096099853516</v>
      </c>
      <c r="W998" s="6">
        <v>10.199999809265137</v>
      </c>
      <c r="X998" s="6">
        <v>246.06631469726562</v>
      </c>
      <c r="Y998" s="6">
        <v>88.208793640136719</v>
      </c>
      <c r="Z998" s="6">
        <v>1017.3961791992187</v>
      </c>
      <c r="AA998" s="6">
        <v>78.5</v>
      </c>
      <c r="AB998" s="6">
        <v>187.94892883300781</v>
      </c>
      <c r="AC998" s="6">
        <v>30.668916702270508</v>
      </c>
      <c r="AD998" s="6">
        <v>2012.916259765625</v>
      </c>
      <c r="AE998" s="6">
        <v>3538</v>
      </c>
      <c r="AF998" s="6">
        <v>209.26499938964844</v>
      </c>
      <c r="AG998" s="6">
        <v>911.1300048828125</v>
      </c>
      <c r="AH998" s="6">
        <v>4.0999999046325684</v>
      </c>
      <c r="AI998" s="6">
        <v>138.83854675292969</v>
      </c>
      <c r="AJ998" s="6">
        <v>15.276577949523926</v>
      </c>
      <c r="AK998" s="6">
        <v>51.555137634277344</v>
      </c>
      <c r="AL998" s="6">
        <v>17.499994277954102</v>
      </c>
      <c r="AM998" s="6">
        <v>65.724571228027344</v>
      </c>
      <c r="AN998" s="6">
        <v>3339.66015625</v>
      </c>
      <c r="AO998" s="6">
        <v>33.799999237060547</v>
      </c>
      <c r="AP998" s="6">
        <v>22.904949188232422</v>
      </c>
      <c r="AQ998" s="6">
        <v>409.87460327148437</v>
      </c>
      <c r="AR998" s="6">
        <v>9.6999998092651367</v>
      </c>
      <c r="AS998" s="6">
        <v>112.33282470703125</v>
      </c>
      <c r="AT998" s="6">
        <v>11</v>
      </c>
      <c r="AU998" s="6">
        <v>184.620361328125</v>
      </c>
      <c r="AV998" s="28">
        <f t="shared" si="102"/>
        <v>20331.090148448944</v>
      </c>
      <c r="AW998" s="28"/>
      <c r="AX998" s="7">
        <v>980</v>
      </c>
      <c r="AY998" s="7">
        <f t="shared" si="100"/>
        <v>20331.090148448944</v>
      </c>
      <c r="AZ998" s="7">
        <f t="shared" si="103"/>
        <v>10781.122620910406</v>
      </c>
      <c r="BA998" s="30">
        <f t="shared" si="104"/>
        <v>969</v>
      </c>
      <c r="BB998" s="31">
        <f t="shared" si="105"/>
        <v>0.98375634517766497</v>
      </c>
    </row>
    <row r="999" spans="1:54" x14ac:dyDescent="0.25">
      <c r="A999" s="10">
        <f t="shared" si="101"/>
        <v>7</v>
      </c>
      <c r="C999" s="5">
        <v>37468</v>
      </c>
      <c r="D999" s="6">
        <v>1053.5833740234375</v>
      </c>
      <c r="E999" s="6">
        <v>12.13006591796875</v>
      </c>
      <c r="F999" s="6">
        <v>18.235847473144531</v>
      </c>
      <c r="G999" s="6">
        <v>662.61968994140625</v>
      </c>
      <c r="H999" s="6">
        <v>102.43888854980469</v>
      </c>
      <c r="I999" s="6">
        <v>1</v>
      </c>
      <c r="J999" s="6">
        <v>1499.91064453125</v>
      </c>
      <c r="K999" s="6">
        <v>17.5</v>
      </c>
      <c r="L999" s="6">
        <v>189.30445861816406</v>
      </c>
      <c r="M999" s="6">
        <v>18.299999237060547</v>
      </c>
      <c r="N999" s="6">
        <v>10.158162117004395</v>
      </c>
      <c r="O999" s="6">
        <v>245.54103088378906</v>
      </c>
      <c r="P999" s="6">
        <v>1712.61669921875</v>
      </c>
      <c r="Q999" s="6">
        <v>102.22403717041016</v>
      </c>
      <c r="R999" s="6">
        <v>67</v>
      </c>
      <c r="S999" s="6">
        <v>508.74456787109375</v>
      </c>
      <c r="T999" s="6">
        <v>12.025126457214355</v>
      </c>
      <c r="U999" s="6">
        <v>296.07611083984375</v>
      </c>
      <c r="V999" s="6">
        <v>14.445479393005371</v>
      </c>
      <c r="W999" s="6">
        <v>10.199999809265137</v>
      </c>
      <c r="X999" s="6">
        <v>194.37916564941406</v>
      </c>
      <c r="Y999" s="6">
        <v>97.253875732421875</v>
      </c>
      <c r="Z999" s="6">
        <v>873.990234375</v>
      </c>
      <c r="AA999" s="6">
        <v>78.5</v>
      </c>
      <c r="AB999" s="6">
        <v>120</v>
      </c>
      <c r="AC999" s="6">
        <v>23.908359527587891</v>
      </c>
      <c r="AD999" s="6">
        <v>1980.7774658203125</v>
      </c>
      <c r="AE999" s="6">
        <v>3398.578369140625</v>
      </c>
      <c r="AF999" s="6">
        <v>199.67401123046875</v>
      </c>
      <c r="AG999" s="6">
        <v>818.6529541015625</v>
      </c>
      <c r="AH999" s="6">
        <v>4.0999999046325684</v>
      </c>
      <c r="AI999" s="6">
        <v>4.8000001907348633</v>
      </c>
      <c r="AJ999" s="6">
        <v>31.685630798339844</v>
      </c>
      <c r="AK999" s="6">
        <v>43.346244812011719</v>
      </c>
      <c r="AL999" s="6">
        <v>5.1872491836547852</v>
      </c>
      <c r="AM999" s="6">
        <v>58.676345825195312</v>
      </c>
      <c r="AN999" s="6">
        <v>2679.183349609375</v>
      </c>
      <c r="AO999" s="6">
        <v>33.799999237060547</v>
      </c>
      <c r="AP999" s="6">
        <v>20</v>
      </c>
      <c r="AQ999" s="6">
        <v>258.93704223632812</v>
      </c>
      <c r="AR999" s="6">
        <v>9.6999998092651367</v>
      </c>
      <c r="AS999" s="6">
        <v>24.617572784423828</v>
      </c>
      <c r="AT999" s="6">
        <v>11</v>
      </c>
      <c r="AU999" s="6">
        <v>179.63055419921875</v>
      </c>
      <c r="AV999" s="28">
        <f t="shared" si="102"/>
        <v>17704.432606220245</v>
      </c>
      <c r="AW999" s="28"/>
      <c r="AX999" s="7">
        <v>981</v>
      </c>
      <c r="AY999" s="7">
        <f t="shared" si="100"/>
        <v>17704.432606220245</v>
      </c>
      <c r="AZ999" s="7">
        <f t="shared" si="103"/>
        <v>10648.130291894078</v>
      </c>
      <c r="BA999" s="30">
        <f t="shared" si="104"/>
        <v>970</v>
      </c>
      <c r="BB999" s="31">
        <f t="shared" si="105"/>
        <v>0.98477157360406087</v>
      </c>
    </row>
    <row r="1000" spans="1:54" x14ac:dyDescent="0.25">
      <c r="A1000" s="10">
        <f t="shared" si="101"/>
        <v>8</v>
      </c>
      <c r="C1000" s="5">
        <v>37499</v>
      </c>
      <c r="D1000" s="6">
        <v>992.2335205078125</v>
      </c>
      <c r="E1000" s="6">
        <v>11.96940803527832</v>
      </c>
      <c r="F1000" s="6">
        <v>18.27265739440918</v>
      </c>
      <c r="G1000" s="6">
        <v>499.65130615234375</v>
      </c>
      <c r="H1000" s="6">
        <v>48.652824401855469</v>
      </c>
      <c r="I1000" s="6">
        <v>1</v>
      </c>
      <c r="J1000" s="6">
        <v>1273.0626220703125</v>
      </c>
      <c r="K1000" s="6">
        <v>0</v>
      </c>
      <c r="L1000" s="6">
        <v>142.46903991699219</v>
      </c>
      <c r="M1000" s="6">
        <v>18.299999237060547</v>
      </c>
      <c r="N1000" s="6">
        <v>9.9227447509765625</v>
      </c>
      <c r="O1000" s="6">
        <v>269.90078735351562</v>
      </c>
      <c r="P1000" s="6">
        <v>1600.3792724609375</v>
      </c>
      <c r="Q1000" s="6">
        <v>100.84638214111328</v>
      </c>
      <c r="R1000" s="6">
        <v>67</v>
      </c>
      <c r="S1000" s="6">
        <v>436.82205200195312</v>
      </c>
      <c r="T1000" s="6">
        <v>12.211864471435547</v>
      </c>
      <c r="U1000" s="6">
        <v>268.91018676757812</v>
      </c>
      <c r="V1000" s="6">
        <v>0.20000000298023224</v>
      </c>
      <c r="W1000" s="6">
        <v>10.199999809265137</v>
      </c>
      <c r="X1000" s="6">
        <v>143.12126159667969</v>
      </c>
      <c r="Y1000" s="6">
        <v>96.605514526367188</v>
      </c>
      <c r="Z1000" s="6">
        <v>722.25274658203125</v>
      </c>
      <c r="AA1000" s="6">
        <v>78.5</v>
      </c>
      <c r="AB1000" s="6">
        <v>120</v>
      </c>
      <c r="AC1000" s="6">
        <v>19.433074951171875</v>
      </c>
      <c r="AD1000" s="6">
        <v>1884.3995361328125</v>
      </c>
      <c r="AE1000" s="6">
        <v>3321.4970703125</v>
      </c>
      <c r="AF1000" s="6">
        <v>184.04576110839844</v>
      </c>
      <c r="AG1000" s="6">
        <v>723.41650390625</v>
      </c>
      <c r="AH1000" s="6">
        <v>4.0999999046325684</v>
      </c>
      <c r="AI1000" s="6">
        <v>4.8000001907348633</v>
      </c>
      <c r="AJ1000" s="6">
        <v>32.844924926757813</v>
      </c>
      <c r="AK1000" s="6">
        <v>37</v>
      </c>
      <c r="AL1000" s="6">
        <v>3.605194091796875</v>
      </c>
      <c r="AM1000" s="6">
        <v>52.088100433349609</v>
      </c>
      <c r="AN1000" s="6">
        <v>2024.2301025390625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0.60000002384185791</v>
      </c>
      <c r="AT1000" s="6">
        <v>11</v>
      </c>
      <c r="AU1000" s="6">
        <v>174.64810180664062</v>
      </c>
      <c r="AV1000" s="28">
        <f t="shared" si="102"/>
        <v>15623.386681869626</v>
      </c>
      <c r="AW1000" s="28"/>
      <c r="AX1000" s="7">
        <v>982</v>
      </c>
      <c r="AY1000" s="7">
        <f t="shared" si="100"/>
        <v>15623.386681869626</v>
      </c>
      <c r="AZ1000" s="7">
        <f t="shared" si="103"/>
        <v>10506.013822078705</v>
      </c>
      <c r="BA1000" s="30">
        <f t="shared" si="104"/>
        <v>971</v>
      </c>
      <c r="BB1000" s="31">
        <f t="shared" si="105"/>
        <v>0.98578680203045688</v>
      </c>
    </row>
    <row r="1001" spans="1:54" x14ac:dyDescent="0.25">
      <c r="A1001" s="10">
        <f t="shared" si="101"/>
        <v>9</v>
      </c>
      <c r="C1001" s="5">
        <v>37529</v>
      </c>
      <c r="D1001" s="6">
        <v>958.137939453125</v>
      </c>
      <c r="E1001" s="6">
        <v>10.077852249145508</v>
      </c>
      <c r="F1001" s="6">
        <v>18.272811889648437</v>
      </c>
      <c r="G1001" s="6">
        <v>326.46875</v>
      </c>
      <c r="H1001" s="6">
        <v>18.600000381469727</v>
      </c>
      <c r="I1001" s="6">
        <v>1</v>
      </c>
      <c r="J1001" s="6">
        <v>1055.821533203125</v>
      </c>
      <c r="K1001" s="6">
        <v>4</v>
      </c>
      <c r="L1001" s="6">
        <v>101.78477478027344</v>
      </c>
      <c r="M1001" s="6">
        <v>18.299999237060547</v>
      </c>
      <c r="N1001" s="6">
        <v>9.8000001907348633</v>
      </c>
      <c r="O1001" s="6">
        <v>298.21484375</v>
      </c>
      <c r="P1001" s="6">
        <v>1560.9842529296875</v>
      </c>
      <c r="Q1001" s="6">
        <v>100.99143981933594</v>
      </c>
      <c r="R1001" s="6">
        <v>67</v>
      </c>
      <c r="S1001" s="6">
        <v>408.54510498046875</v>
      </c>
      <c r="T1001" s="6">
        <v>12.378836631774902</v>
      </c>
      <c r="U1001" s="6">
        <v>244.40794372558594</v>
      </c>
      <c r="V1001" s="6">
        <v>0.20000000298023224</v>
      </c>
      <c r="W1001" s="6">
        <v>10.199999809265137</v>
      </c>
      <c r="X1001" s="6">
        <v>93.151153564453125</v>
      </c>
      <c r="Y1001" s="6">
        <v>94.210029602050781</v>
      </c>
      <c r="Z1001" s="6">
        <v>611.42425537109375</v>
      </c>
      <c r="AA1001" s="6">
        <v>78.5</v>
      </c>
      <c r="AB1001" s="6">
        <v>120</v>
      </c>
      <c r="AC1001" s="6">
        <v>17.5</v>
      </c>
      <c r="AD1001" s="6">
        <v>1815.6995849609375</v>
      </c>
      <c r="AE1001" s="6">
        <v>3267.522705078125</v>
      </c>
      <c r="AF1001" s="6">
        <v>166.79046630859375</v>
      </c>
      <c r="AG1001" s="6">
        <v>608.2733154296875</v>
      </c>
      <c r="AH1001" s="6">
        <v>4.0999999046325684</v>
      </c>
      <c r="AI1001" s="6">
        <v>4.8000001907348633</v>
      </c>
      <c r="AJ1001" s="6">
        <v>21.209140777587891</v>
      </c>
      <c r="AK1001" s="6">
        <v>37</v>
      </c>
      <c r="AL1001" s="6">
        <v>0.60000002384185791</v>
      </c>
      <c r="AM1001" s="6">
        <v>46.122512817382813</v>
      </c>
      <c r="AN1001" s="6">
        <v>1909.5347900390625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0.60000002384185791</v>
      </c>
      <c r="AT1001" s="6">
        <v>11</v>
      </c>
      <c r="AU1001" s="6">
        <v>180.27850341796875</v>
      </c>
      <c r="AV1001" s="28">
        <f t="shared" si="102"/>
        <v>14486.98115439713</v>
      </c>
      <c r="AW1001" s="28"/>
      <c r="AX1001" s="7">
        <v>983</v>
      </c>
      <c r="AY1001" s="7">
        <f t="shared" si="100"/>
        <v>14486.98115439713</v>
      </c>
      <c r="AZ1001" s="7">
        <f t="shared" si="103"/>
        <v>10321.306928634644</v>
      </c>
      <c r="BA1001" s="30">
        <f t="shared" si="104"/>
        <v>972</v>
      </c>
      <c r="BB1001" s="31">
        <f t="shared" si="105"/>
        <v>0.98680203045685277</v>
      </c>
    </row>
    <row r="1002" spans="1:54" x14ac:dyDescent="0.25">
      <c r="A1002" s="10">
        <f t="shared" si="101"/>
        <v>10</v>
      </c>
      <c r="C1002" s="5">
        <v>37560</v>
      </c>
      <c r="D1002" s="6">
        <v>947.0340576171875</v>
      </c>
      <c r="E1002" s="6">
        <v>10</v>
      </c>
      <c r="F1002" s="6">
        <v>18.238323211669922</v>
      </c>
      <c r="G1002" s="6">
        <v>296.55844116210937</v>
      </c>
      <c r="H1002" s="6">
        <v>25.609973907470703</v>
      </c>
      <c r="I1002" s="6">
        <v>1</v>
      </c>
      <c r="J1002" s="6">
        <v>930.11907958984375</v>
      </c>
      <c r="K1002" s="6">
        <v>0</v>
      </c>
      <c r="L1002" s="6">
        <v>68.594955444335937</v>
      </c>
      <c r="M1002" s="6">
        <v>18.299999237060547</v>
      </c>
      <c r="N1002" s="6">
        <v>9.8000001907348633</v>
      </c>
      <c r="O1002" s="6">
        <v>328.78155517578125</v>
      </c>
      <c r="P1002" s="6">
        <v>1560.436767578125</v>
      </c>
      <c r="Q1002" s="6">
        <v>104.78587341308594</v>
      </c>
      <c r="R1002" s="6">
        <v>66</v>
      </c>
      <c r="S1002" s="6">
        <v>389.0059814453125</v>
      </c>
      <c r="T1002" s="6">
        <v>12.408455848693848</v>
      </c>
      <c r="U1002" s="6">
        <v>217.88020324707031</v>
      </c>
      <c r="V1002" s="6">
        <v>0.20000000298023224</v>
      </c>
      <c r="W1002" s="6">
        <v>10.199999809265137</v>
      </c>
      <c r="X1002" s="6">
        <v>43.783359527587891</v>
      </c>
      <c r="Y1002" s="6">
        <v>93.919548034667969</v>
      </c>
      <c r="Z1002" s="6">
        <v>602.93011474609375</v>
      </c>
      <c r="AA1002" s="6">
        <v>78.5</v>
      </c>
      <c r="AB1002" s="6">
        <v>120</v>
      </c>
      <c r="AC1002" s="6">
        <v>17.5</v>
      </c>
      <c r="AD1002" s="6">
        <v>1820.0137939453125</v>
      </c>
      <c r="AE1002" s="6">
        <v>2803.205810546875</v>
      </c>
      <c r="AF1002" s="6">
        <v>149.33966064453125</v>
      </c>
      <c r="AG1002" s="6">
        <v>554.380615234375</v>
      </c>
      <c r="AH1002" s="6">
        <v>4.0999999046325684</v>
      </c>
      <c r="AI1002" s="6">
        <v>4.8000001907348633</v>
      </c>
      <c r="AJ1002" s="6">
        <v>9.3069601058959961</v>
      </c>
      <c r="AK1002" s="6">
        <v>38.019889831542969</v>
      </c>
      <c r="AL1002" s="6">
        <v>0.60000002384185791</v>
      </c>
      <c r="AM1002" s="6">
        <v>55.177360534667969</v>
      </c>
      <c r="AN1002" s="6">
        <v>1807.1593017578125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0.60000002384185791</v>
      </c>
      <c r="AT1002" s="6">
        <v>11</v>
      </c>
      <c r="AU1002" s="6">
        <v>180.87200927734375</v>
      </c>
      <c r="AV1002" s="28">
        <f t="shared" si="102"/>
        <v>13553.66209025681</v>
      </c>
      <c r="AW1002" s="28"/>
      <c r="AX1002" s="7">
        <v>984</v>
      </c>
      <c r="AY1002" s="7">
        <f t="shared" si="100"/>
        <v>13553.66209025681</v>
      </c>
      <c r="AZ1002" s="7">
        <f t="shared" si="103"/>
        <v>10255.257305577397</v>
      </c>
      <c r="BA1002" s="30">
        <f t="shared" si="104"/>
        <v>973</v>
      </c>
      <c r="BB1002" s="31">
        <f t="shared" si="105"/>
        <v>0.98781725888324878</v>
      </c>
    </row>
    <row r="1003" spans="1:54" x14ac:dyDescent="0.25">
      <c r="A1003" s="10">
        <f t="shared" si="101"/>
        <v>11</v>
      </c>
      <c r="C1003" s="5">
        <v>37590</v>
      </c>
      <c r="D1003" s="6">
        <v>943.5018310546875</v>
      </c>
      <c r="E1003" s="6">
        <v>10</v>
      </c>
      <c r="F1003" s="6">
        <v>19.078708648681641</v>
      </c>
      <c r="G1003" s="6">
        <v>301.3619384765625</v>
      </c>
      <c r="H1003" s="6">
        <v>18.600000381469727</v>
      </c>
      <c r="I1003" s="6">
        <v>1</v>
      </c>
      <c r="J1003" s="6">
        <v>922.62158203125</v>
      </c>
      <c r="K1003" s="6">
        <v>1.2313291662333081E-12</v>
      </c>
      <c r="L1003" s="6">
        <v>53.693222045898437</v>
      </c>
      <c r="M1003" s="6">
        <v>26.333080291748047</v>
      </c>
      <c r="N1003" s="6">
        <v>12.552889823913574</v>
      </c>
      <c r="O1003" s="6">
        <v>357.95584106445312</v>
      </c>
      <c r="P1003" s="6">
        <v>1614.58740234375</v>
      </c>
      <c r="Q1003" s="6">
        <v>111.10797882080078</v>
      </c>
      <c r="R1003" s="6">
        <v>64</v>
      </c>
      <c r="S1003" s="6">
        <v>388.75054931640625</v>
      </c>
      <c r="T1003" s="6">
        <v>14.04405403137207</v>
      </c>
      <c r="U1003" s="6">
        <v>212.1143798828125</v>
      </c>
      <c r="V1003" s="6">
        <v>71.799583435058594</v>
      </c>
      <c r="W1003" s="6">
        <v>10.688626289367676</v>
      </c>
      <c r="X1003" s="6">
        <v>30.100000381469727</v>
      </c>
      <c r="Y1003" s="6">
        <v>90.018341064453125</v>
      </c>
      <c r="Z1003" s="6">
        <v>616.85443115234375</v>
      </c>
      <c r="AA1003" s="6">
        <v>78.5</v>
      </c>
      <c r="AB1003" s="6">
        <v>196.71397399902344</v>
      </c>
      <c r="AC1003" s="6">
        <v>17.5</v>
      </c>
      <c r="AD1003" s="6">
        <v>1840.2303466796875</v>
      </c>
      <c r="AE1003" s="6">
        <v>2743.240966796875</v>
      </c>
      <c r="AF1003" s="6">
        <v>150.25946044921875</v>
      </c>
      <c r="AG1003" s="6">
        <v>612.1243896484375</v>
      </c>
      <c r="AH1003" s="6">
        <v>4.0999999046325684</v>
      </c>
      <c r="AI1003" s="6">
        <v>95.078292846679688</v>
      </c>
      <c r="AJ1003" s="6">
        <v>6.5999999046325684</v>
      </c>
      <c r="AK1003" s="6">
        <v>50.816753387451172</v>
      </c>
      <c r="AL1003" s="6">
        <v>11.044132232666016</v>
      </c>
      <c r="AM1003" s="6">
        <v>64.772544860839844</v>
      </c>
      <c r="AN1003" s="6">
        <v>1700</v>
      </c>
      <c r="AO1003" s="6">
        <v>33.799999237060547</v>
      </c>
      <c r="AP1003" s="6">
        <v>21.853845596313477</v>
      </c>
      <c r="AQ1003" s="6">
        <v>236.24455261230469</v>
      </c>
      <c r="AR1003" s="6">
        <v>9.6999998092651367</v>
      </c>
      <c r="AS1003" s="6">
        <v>11.242907524108887</v>
      </c>
      <c r="AT1003" s="6">
        <v>11</v>
      </c>
      <c r="AU1003" s="6">
        <v>170.42481994628906</v>
      </c>
      <c r="AV1003" s="28">
        <f t="shared" si="102"/>
        <v>13956.011425971987</v>
      </c>
      <c r="AW1003" s="28"/>
      <c r="AX1003" s="7">
        <v>985</v>
      </c>
      <c r="AY1003" s="7">
        <f t="shared" si="100"/>
        <v>13956.011425971987</v>
      </c>
      <c r="AZ1003" s="7">
        <f t="shared" si="103"/>
        <v>10175.678103879094</v>
      </c>
      <c r="BA1003" s="30">
        <f t="shared" si="104"/>
        <v>974</v>
      </c>
      <c r="BB1003" s="31">
        <f t="shared" si="105"/>
        <v>0.98883248730964468</v>
      </c>
    </row>
    <row r="1004" spans="1:54" x14ac:dyDescent="0.25">
      <c r="A1004" s="10">
        <f t="shared" si="101"/>
        <v>12</v>
      </c>
      <c r="C1004" s="5">
        <v>37621</v>
      </c>
      <c r="D1004" s="6">
        <v>1070.21240234375</v>
      </c>
      <c r="E1004" s="6">
        <v>68.85430908203125</v>
      </c>
      <c r="F1004" s="6">
        <v>24.789043426513672</v>
      </c>
      <c r="G1004" s="6">
        <v>456.2176513671875</v>
      </c>
      <c r="H1004" s="6">
        <v>157.19277954101562</v>
      </c>
      <c r="I1004" s="6">
        <v>1</v>
      </c>
      <c r="J1004" s="6">
        <v>1106.302001953125</v>
      </c>
      <c r="K1004" s="6">
        <v>0</v>
      </c>
      <c r="L1004" s="6">
        <v>38.34210205078125</v>
      </c>
      <c r="M1004" s="6">
        <v>18.299999237060547</v>
      </c>
      <c r="N1004" s="6">
        <v>16.212314605712891</v>
      </c>
      <c r="O1004" s="6">
        <v>389.33584594726562</v>
      </c>
      <c r="P1004" s="6">
        <v>1659.294677734375</v>
      </c>
      <c r="Q1004" s="6">
        <v>119.00530242919922</v>
      </c>
      <c r="R1004" s="6">
        <v>62</v>
      </c>
      <c r="S1004" s="6">
        <v>459.74993896484375</v>
      </c>
      <c r="T1004" s="6">
        <v>16.881336212158203</v>
      </c>
      <c r="U1004" s="6">
        <v>198.33120727539062</v>
      </c>
      <c r="V1004" s="6">
        <v>97.9326171875</v>
      </c>
      <c r="W1004" s="6">
        <v>10.199999809265137</v>
      </c>
      <c r="X1004" s="6">
        <v>35.031219482421875</v>
      </c>
      <c r="Y1004" s="6">
        <v>77.660049438476563</v>
      </c>
      <c r="Z1004" s="6">
        <v>633.79290771484375</v>
      </c>
      <c r="AA1004" s="6">
        <v>123.596435546875</v>
      </c>
      <c r="AB1004" s="6">
        <v>259.71603393554687</v>
      </c>
      <c r="AC1004" s="6">
        <v>28.132884979248047</v>
      </c>
      <c r="AD1004" s="6">
        <v>1897.9854736328125</v>
      </c>
      <c r="AE1004" s="6">
        <v>3163</v>
      </c>
      <c r="AF1004" s="6">
        <v>151.47883605957031</v>
      </c>
      <c r="AG1004" s="6">
        <v>630.7437744140625</v>
      </c>
      <c r="AH1004" s="6">
        <v>4.0999999046325684</v>
      </c>
      <c r="AI1004" s="6">
        <v>4.8000001907348633</v>
      </c>
      <c r="AJ1004" s="6">
        <v>44.268451690673828</v>
      </c>
      <c r="AK1004" s="6">
        <v>68.547966003417969</v>
      </c>
      <c r="AL1004" s="6">
        <v>9.7296228408813477</v>
      </c>
      <c r="AM1004" s="6">
        <v>75.904228210449219</v>
      </c>
      <c r="AN1004" s="6">
        <v>2661.79296875</v>
      </c>
      <c r="AO1004" s="6">
        <v>44</v>
      </c>
      <c r="AP1004" s="6">
        <v>28.615993499755859</v>
      </c>
      <c r="AQ1004" s="6">
        <v>580.7303466796875</v>
      </c>
      <c r="AR1004" s="6">
        <v>9.6999998092651367</v>
      </c>
      <c r="AS1004" s="6">
        <v>9.9324254989624023</v>
      </c>
      <c r="AT1004" s="6">
        <v>11</v>
      </c>
      <c r="AU1004" s="6">
        <v>181.362060546875</v>
      </c>
      <c r="AV1004" s="28">
        <f t="shared" si="102"/>
        <v>16705.775207996368</v>
      </c>
      <c r="AW1004" s="28"/>
      <c r="AX1004" s="7">
        <v>986</v>
      </c>
      <c r="AY1004" s="7">
        <f t="shared" si="100"/>
        <v>16705.775207996368</v>
      </c>
      <c r="AZ1004" s="7">
        <f t="shared" si="103"/>
        <v>10096.276092961431</v>
      </c>
      <c r="BA1004" s="30">
        <f t="shared" si="104"/>
        <v>975</v>
      </c>
      <c r="BB1004" s="31">
        <f t="shared" si="105"/>
        <v>0.98984771573604058</v>
      </c>
    </row>
    <row r="1005" spans="1:54" x14ac:dyDescent="0.25">
      <c r="A1005" s="10">
        <f t="shared" si="101"/>
        <v>1</v>
      </c>
      <c r="C1005" s="5">
        <v>37652</v>
      </c>
      <c r="D1005" s="6">
        <v>1103.3270263671875</v>
      </c>
      <c r="E1005" s="6">
        <v>57.311763763427734</v>
      </c>
      <c r="F1005" s="6">
        <v>28.076946258544922</v>
      </c>
      <c r="G1005" s="6">
        <v>600</v>
      </c>
      <c r="H1005" s="6">
        <v>244.413330078125</v>
      </c>
      <c r="I1005" s="6">
        <v>39.848102569580078</v>
      </c>
      <c r="J1005" s="6">
        <v>1418.867919921875</v>
      </c>
      <c r="K1005" s="6">
        <v>79.508445739746094</v>
      </c>
      <c r="L1005" s="6">
        <v>22.997852325439453</v>
      </c>
      <c r="M1005" s="6">
        <v>18.299999237060547</v>
      </c>
      <c r="N1005" s="6">
        <v>19.888134002685547</v>
      </c>
      <c r="O1005" s="6">
        <v>420.79779052734375</v>
      </c>
      <c r="P1005" s="6">
        <v>1675.8212890625</v>
      </c>
      <c r="Q1005" s="6">
        <v>127.14547729492187</v>
      </c>
      <c r="R1005" s="6">
        <v>62</v>
      </c>
      <c r="S1005" s="6">
        <v>575</v>
      </c>
      <c r="T1005" s="6">
        <v>20.175775527954102</v>
      </c>
      <c r="U1005" s="6">
        <v>196.48330688476562</v>
      </c>
      <c r="V1005" s="6">
        <v>125.74329376220703</v>
      </c>
      <c r="W1005" s="6">
        <v>10.199999809265137</v>
      </c>
      <c r="X1005" s="6">
        <v>73.822196960449219</v>
      </c>
      <c r="Y1005" s="6">
        <v>72</v>
      </c>
      <c r="Z1005" s="6">
        <v>658.35345458984375</v>
      </c>
      <c r="AA1005" s="6">
        <v>172.42860412597656</v>
      </c>
      <c r="AB1005" s="6">
        <v>329.67706298828125</v>
      </c>
      <c r="AC1005" s="6">
        <v>47.983283996582031</v>
      </c>
      <c r="AD1005" s="6">
        <v>1950</v>
      </c>
      <c r="AE1005" s="6">
        <v>3072</v>
      </c>
      <c r="AF1005" s="6">
        <v>175.91177368164062</v>
      </c>
      <c r="AG1005" s="6">
        <v>653.73931884765625</v>
      </c>
      <c r="AH1005" s="6">
        <v>4.0999999046325684</v>
      </c>
      <c r="AI1005" s="6">
        <v>4.8000001907348633</v>
      </c>
      <c r="AJ1005" s="6">
        <v>65.599998474121094</v>
      </c>
      <c r="AK1005" s="6">
        <v>103.61245727539062</v>
      </c>
      <c r="AL1005" s="6">
        <v>8.9995603561401367</v>
      </c>
      <c r="AM1005" s="6">
        <v>86.936355590820313</v>
      </c>
      <c r="AN1005" s="6">
        <v>3598.035400390625</v>
      </c>
      <c r="AO1005" s="6">
        <v>44</v>
      </c>
      <c r="AP1005" s="6">
        <v>36.724048614501953</v>
      </c>
      <c r="AQ1005" s="6">
        <v>898.881591796875</v>
      </c>
      <c r="AR1005" s="6">
        <v>9.6999998092651367</v>
      </c>
      <c r="AS1005" s="6">
        <v>9.1630125045776367</v>
      </c>
      <c r="AT1005" s="6">
        <v>11</v>
      </c>
      <c r="AU1005" s="6">
        <v>181.362060546875</v>
      </c>
      <c r="AV1005" s="28">
        <f t="shared" si="102"/>
        <v>19114.736633777618</v>
      </c>
      <c r="AW1005" s="28"/>
      <c r="AX1005" s="7">
        <v>987</v>
      </c>
      <c r="AY1005" s="7">
        <f t="shared" si="100"/>
        <v>19114.736633777618</v>
      </c>
      <c r="AZ1005" s="7">
        <f t="shared" si="103"/>
        <v>10069.420626163483</v>
      </c>
      <c r="BA1005" s="30">
        <f t="shared" si="104"/>
        <v>976</v>
      </c>
      <c r="BB1005" s="31">
        <f t="shared" si="105"/>
        <v>0.99086294416243659</v>
      </c>
    </row>
    <row r="1006" spans="1:54" x14ac:dyDescent="0.25">
      <c r="A1006" s="10">
        <f t="shared" si="101"/>
        <v>2</v>
      </c>
      <c r="C1006" s="5">
        <v>37680</v>
      </c>
      <c r="D1006" s="6">
        <v>1124.71484375</v>
      </c>
      <c r="E1006" s="6">
        <v>57.620700836181641</v>
      </c>
      <c r="F1006" s="6">
        <v>29.824453353881836</v>
      </c>
      <c r="G1006" s="6">
        <v>600</v>
      </c>
      <c r="H1006" s="6">
        <v>235.57371520996094</v>
      </c>
      <c r="I1006" s="6">
        <v>67.116836547851562</v>
      </c>
      <c r="J1006" s="6">
        <v>1536.2010498046875</v>
      </c>
      <c r="K1006" s="6">
        <v>90.187202453613281</v>
      </c>
      <c r="L1006" s="6">
        <v>16.075143814086914</v>
      </c>
      <c r="M1006" s="6">
        <v>18.299999237060547</v>
      </c>
      <c r="N1006" s="6">
        <v>23.537296295166016</v>
      </c>
      <c r="O1006" s="6">
        <v>467.26736450195312</v>
      </c>
      <c r="P1006" s="6">
        <v>1690</v>
      </c>
      <c r="Q1006" s="6">
        <v>132.93336486816406</v>
      </c>
      <c r="R1006" s="6">
        <v>62</v>
      </c>
      <c r="S1006" s="6">
        <v>575</v>
      </c>
      <c r="T1006" s="6">
        <v>23.264413833618164</v>
      </c>
      <c r="U1006" s="6">
        <v>188.65303039550781</v>
      </c>
      <c r="V1006" s="6">
        <v>130.52127075195312</v>
      </c>
      <c r="W1006" s="6">
        <v>10.199999809265137</v>
      </c>
      <c r="X1006" s="6">
        <v>99.305274963378906</v>
      </c>
      <c r="Y1006" s="6">
        <v>72</v>
      </c>
      <c r="Z1006" s="6">
        <v>676</v>
      </c>
      <c r="AA1006" s="6">
        <v>161.62742614746094</v>
      </c>
      <c r="AB1006" s="6">
        <v>402.00912475585937</v>
      </c>
      <c r="AC1006" s="6">
        <v>60.363986968994141</v>
      </c>
      <c r="AD1006" s="6">
        <v>1950</v>
      </c>
      <c r="AE1006" s="6">
        <v>3108</v>
      </c>
      <c r="AF1006" s="6">
        <v>188</v>
      </c>
      <c r="AG1006" s="6">
        <v>652.63983154296875</v>
      </c>
      <c r="AH1006" s="6">
        <v>10.910656929016113</v>
      </c>
      <c r="AI1006" s="6">
        <v>91.181144714355469</v>
      </c>
      <c r="AJ1006" s="6">
        <v>65.599998474121094</v>
      </c>
      <c r="AK1006" s="6">
        <v>138.79623413085937</v>
      </c>
      <c r="AL1006" s="6">
        <v>11.610954284667969</v>
      </c>
      <c r="AM1006" s="6">
        <v>94.700607299804688</v>
      </c>
      <c r="AN1006" s="6">
        <v>3904.91259765625</v>
      </c>
      <c r="AO1006" s="6">
        <v>33.799999237060547</v>
      </c>
      <c r="AP1006" s="6">
        <v>42.950042724609375</v>
      </c>
      <c r="AQ1006" s="6">
        <v>1154.8963623046875</v>
      </c>
      <c r="AR1006" s="6">
        <v>11.800000190734863</v>
      </c>
      <c r="AS1006" s="6">
        <v>8.8393802642822266</v>
      </c>
      <c r="AT1006" s="6">
        <v>47.000919342041016</v>
      </c>
      <c r="AU1006" s="6">
        <v>195.32707214355469</v>
      </c>
      <c r="AV1006" s="28">
        <f t="shared" si="102"/>
        <v>20261.262299537659</v>
      </c>
      <c r="AW1006" s="28"/>
      <c r="AX1006" s="7">
        <v>988</v>
      </c>
      <c r="AY1006" s="7">
        <f t="shared" si="100"/>
        <v>20261.262299537659</v>
      </c>
      <c r="AZ1006" s="7">
        <f t="shared" si="103"/>
        <v>9976.0562978535891</v>
      </c>
      <c r="BA1006" s="30">
        <f t="shared" si="104"/>
        <v>977</v>
      </c>
      <c r="BB1006" s="31">
        <f t="shared" si="105"/>
        <v>0.99187817258883249</v>
      </c>
    </row>
    <row r="1007" spans="1:54" x14ac:dyDescent="0.25">
      <c r="A1007" s="10">
        <f t="shared" si="101"/>
        <v>3</v>
      </c>
      <c r="C1007" s="5">
        <v>37711</v>
      </c>
      <c r="D1007" s="6">
        <v>1158.8458251953125</v>
      </c>
      <c r="E1007" s="6">
        <v>76.816139221191406</v>
      </c>
      <c r="F1007" s="6">
        <v>32.700637817382812</v>
      </c>
      <c r="G1007" s="6">
        <v>685</v>
      </c>
      <c r="H1007" s="6">
        <v>323.70001220703125</v>
      </c>
      <c r="I1007" s="6">
        <v>102.90395355224609</v>
      </c>
      <c r="J1007" s="6">
        <v>1697.8634033203125</v>
      </c>
      <c r="K1007" s="6">
        <v>142.17076110839844</v>
      </c>
      <c r="L1007" s="6">
        <v>36.868442535400391</v>
      </c>
      <c r="M1007" s="6">
        <v>18.299999237060547</v>
      </c>
      <c r="N1007" s="6">
        <v>23.442676544189453</v>
      </c>
      <c r="O1007" s="6">
        <v>498.2264404296875</v>
      </c>
      <c r="P1007" s="6">
        <v>1690</v>
      </c>
      <c r="Q1007" s="6">
        <v>140.07049560546875</v>
      </c>
      <c r="R1007" s="6">
        <v>64</v>
      </c>
      <c r="S1007" s="6">
        <v>679</v>
      </c>
      <c r="T1007" s="6">
        <v>26.396030426025391</v>
      </c>
      <c r="U1007" s="6">
        <v>196.89315795898437</v>
      </c>
      <c r="V1007" s="6">
        <v>127.12781524658203</v>
      </c>
      <c r="W1007" s="6">
        <v>10.199999809265137</v>
      </c>
      <c r="X1007" s="6">
        <v>133.89169311523438</v>
      </c>
      <c r="Y1007" s="6">
        <v>72</v>
      </c>
      <c r="Z1007" s="6">
        <v>717.98052978515625</v>
      </c>
      <c r="AA1007" s="6">
        <v>156.08695983886719</v>
      </c>
      <c r="AB1007" s="6">
        <v>293.35104370117187</v>
      </c>
      <c r="AC1007" s="6">
        <v>84.534431457519531</v>
      </c>
      <c r="AD1007" s="6">
        <v>1939.212890625</v>
      </c>
      <c r="AE1007" s="6">
        <v>2797</v>
      </c>
      <c r="AF1007" s="6">
        <v>193</v>
      </c>
      <c r="AG1007" s="6">
        <v>671.77978515625</v>
      </c>
      <c r="AH1007" s="6">
        <v>39.449840545654297</v>
      </c>
      <c r="AI1007" s="6">
        <v>89.43145751953125</v>
      </c>
      <c r="AJ1007" s="6">
        <v>65.599998474121094</v>
      </c>
      <c r="AK1007" s="6">
        <v>159.86662292480469</v>
      </c>
      <c r="AL1007" s="6">
        <v>22.133077621459961</v>
      </c>
      <c r="AM1007" s="6">
        <v>105.03212738037109</v>
      </c>
      <c r="AN1007" s="6">
        <v>4324.2890625</v>
      </c>
      <c r="AO1007" s="6">
        <v>33.799999237060547</v>
      </c>
      <c r="AP1007" s="6">
        <v>45.069450378417969</v>
      </c>
      <c r="AQ1007" s="6">
        <v>1121.6063232421875</v>
      </c>
      <c r="AR1007" s="6">
        <v>11.800000190734863</v>
      </c>
      <c r="AS1007" s="6">
        <v>10.538647651672363</v>
      </c>
      <c r="AT1007" s="6">
        <v>11</v>
      </c>
      <c r="AU1007" s="6">
        <v>206</v>
      </c>
      <c r="AV1007" s="28">
        <f t="shared" si="102"/>
        <v>21034.979731559753</v>
      </c>
      <c r="AW1007" s="28"/>
      <c r="AX1007" s="7">
        <v>989</v>
      </c>
      <c r="AY1007" s="7">
        <f t="shared" si="100"/>
        <v>21034.979731559753</v>
      </c>
      <c r="AZ1007" s="7">
        <f t="shared" si="103"/>
        <v>9961.7115861922503</v>
      </c>
      <c r="BA1007" s="30">
        <f t="shared" si="104"/>
        <v>978</v>
      </c>
      <c r="BB1007" s="31">
        <f t="shared" si="105"/>
        <v>0.99289340101522838</v>
      </c>
    </row>
    <row r="1008" spans="1:54" x14ac:dyDescent="0.25">
      <c r="A1008" s="10">
        <f t="shared" si="101"/>
        <v>4</v>
      </c>
      <c r="C1008" s="5">
        <v>37741</v>
      </c>
      <c r="D1008" s="6">
        <v>1139.1663818359375</v>
      </c>
      <c r="E1008" s="6">
        <v>113.51833343505859</v>
      </c>
      <c r="F1008" s="6">
        <v>36.892799377441406</v>
      </c>
      <c r="G1008" s="6">
        <v>772.81182861328125</v>
      </c>
      <c r="H1008" s="6">
        <v>323.39303588867187</v>
      </c>
      <c r="I1008" s="6">
        <v>102.85502624511719</v>
      </c>
      <c r="J1008" s="6">
        <v>1898.718994140625</v>
      </c>
      <c r="K1008" s="6">
        <v>292.02777099609375</v>
      </c>
      <c r="L1008" s="6">
        <v>98.010986328125</v>
      </c>
      <c r="M1008" s="6">
        <v>18.299999237060547</v>
      </c>
      <c r="N1008" s="6">
        <v>26.919416427612305</v>
      </c>
      <c r="O1008" s="6">
        <v>526.80120849609375</v>
      </c>
      <c r="P1008" s="6">
        <v>1713</v>
      </c>
      <c r="Q1008" s="6">
        <v>143.86956787109375</v>
      </c>
      <c r="R1008" s="6">
        <v>65</v>
      </c>
      <c r="S1008" s="6">
        <v>798.7652587890625</v>
      </c>
      <c r="T1008" s="6">
        <v>30.282236099243164</v>
      </c>
      <c r="U1008" s="6">
        <v>198.15229797363281</v>
      </c>
      <c r="V1008" s="6">
        <v>116.17587280273437</v>
      </c>
      <c r="W1008" s="6">
        <v>10.199999809265137</v>
      </c>
      <c r="X1008" s="6">
        <v>145.03741455078125</v>
      </c>
      <c r="Y1008" s="6">
        <v>73.427597045898437</v>
      </c>
      <c r="Z1008" s="6">
        <v>811.9246826171875</v>
      </c>
      <c r="AA1008" s="6">
        <v>108.87443542480469</v>
      </c>
      <c r="AB1008" s="6">
        <v>182.61465454101563</v>
      </c>
      <c r="AC1008" s="6">
        <v>89.99859619140625</v>
      </c>
      <c r="AD1008" s="6">
        <v>1868.410888671875</v>
      </c>
      <c r="AE1008" s="6">
        <v>3250.484619140625</v>
      </c>
      <c r="AF1008" s="6">
        <v>197.81982421875</v>
      </c>
      <c r="AG1008" s="6">
        <v>692.66595458984375</v>
      </c>
      <c r="AH1008" s="6">
        <v>57.726955413818359</v>
      </c>
      <c r="AI1008" s="6">
        <v>170.8944091796875</v>
      </c>
      <c r="AJ1008" s="6">
        <v>65.599998474121094</v>
      </c>
      <c r="AK1008" s="6">
        <v>166.30950927734375</v>
      </c>
      <c r="AL1008" s="6">
        <v>10.858478546142578</v>
      </c>
      <c r="AM1008" s="6">
        <v>112.62527465820312</v>
      </c>
      <c r="AN1008" s="6">
        <v>4545.09716796875</v>
      </c>
      <c r="AO1008" s="6">
        <v>33.799999237060547</v>
      </c>
      <c r="AP1008" s="6">
        <v>37.262714385986328</v>
      </c>
      <c r="AQ1008" s="6">
        <v>1100.823974609375</v>
      </c>
      <c r="AR1008" s="6">
        <v>9.6999998092651367</v>
      </c>
      <c r="AS1008" s="6">
        <v>28.654933929443359</v>
      </c>
      <c r="AT1008" s="6">
        <v>11</v>
      </c>
      <c r="AU1008" s="6">
        <v>206</v>
      </c>
      <c r="AV1008" s="28">
        <f t="shared" si="102"/>
        <v>22402.473096847534</v>
      </c>
      <c r="AW1008" s="28"/>
      <c r="AX1008" s="7">
        <v>990</v>
      </c>
      <c r="AY1008" s="7">
        <f t="shared" si="100"/>
        <v>22402.473096847534</v>
      </c>
      <c r="AZ1008" s="7">
        <f t="shared" si="103"/>
        <v>9917.632691681385</v>
      </c>
      <c r="BA1008" s="30">
        <f t="shared" si="104"/>
        <v>979</v>
      </c>
      <c r="BB1008" s="31">
        <f t="shared" si="105"/>
        <v>0.99390862944162439</v>
      </c>
    </row>
    <row r="1009" spans="1:54" x14ac:dyDescent="0.25">
      <c r="A1009" s="10">
        <f t="shared" si="101"/>
        <v>5</v>
      </c>
      <c r="C1009" s="5">
        <v>37772</v>
      </c>
      <c r="D1009" s="6">
        <v>1050.3931884765625</v>
      </c>
      <c r="E1009" s="6">
        <v>140.71176147460937</v>
      </c>
      <c r="F1009" s="6">
        <v>40.525566101074219</v>
      </c>
      <c r="G1009" s="6">
        <v>930</v>
      </c>
      <c r="H1009" s="6">
        <v>322.73208618164062</v>
      </c>
      <c r="I1009" s="6">
        <v>102.79373931884766</v>
      </c>
      <c r="J1009" s="6">
        <v>1966.6624755859375</v>
      </c>
      <c r="K1009" s="6">
        <v>331.09848022460937</v>
      </c>
      <c r="L1009" s="6">
        <v>281.0787353515625</v>
      </c>
      <c r="M1009" s="6">
        <v>18.299999237060547</v>
      </c>
      <c r="N1009" s="6">
        <v>26.51329231262207</v>
      </c>
      <c r="O1009" s="6">
        <v>555.97021484375</v>
      </c>
      <c r="P1009" s="6">
        <v>1956.658447265625</v>
      </c>
      <c r="Q1009" s="6">
        <v>145.34367370605469</v>
      </c>
      <c r="R1009" s="6">
        <v>66</v>
      </c>
      <c r="S1009" s="6">
        <v>975</v>
      </c>
      <c r="T1009" s="6">
        <v>35.206592559814453</v>
      </c>
      <c r="U1009" s="6">
        <v>163.74801635742187</v>
      </c>
      <c r="V1009" s="6">
        <v>164.01695251464844</v>
      </c>
      <c r="W1009" s="6">
        <v>10.199999809265137</v>
      </c>
      <c r="X1009" s="6">
        <v>249.71739196777344</v>
      </c>
      <c r="Y1009" s="6">
        <v>82.729148864746094</v>
      </c>
      <c r="Z1009" s="6">
        <v>969</v>
      </c>
      <c r="AA1009" s="6">
        <v>78.5</v>
      </c>
      <c r="AB1009" s="6">
        <v>197.98402404785156</v>
      </c>
      <c r="AC1009" s="6">
        <v>93.073295593261719</v>
      </c>
      <c r="AD1009" s="6">
        <v>1742.598876953125</v>
      </c>
      <c r="AE1009" s="6">
        <v>3538</v>
      </c>
      <c r="AF1009" s="6">
        <v>202.44581604003906</v>
      </c>
      <c r="AG1009" s="6">
        <v>851.46563720703125</v>
      </c>
      <c r="AH1009" s="6">
        <v>70.197280883789063</v>
      </c>
      <c r="AI1009" s="6">
        <v>170.83648681640625</v>
      </c>
      <c r="AJ1009" s="6">
        <v>65.599998474121094</v>
      </c>
      <c r="AK1009" s="6">
        <v>156.92642211914062</v>
      </c>
      <c r="AL1009" s="6">
        <v>30.914133071899414</v>
      </c>
      <c r="AM1009" s="6">
        <v>119.83164978027344</v>
      </c>
      <c r="AN1009" s="6">
        <v>4536.9453125</v>
      </c>
      <c r="AO1009" s="6">
        <v>33.799999237060547</v>
      </c>
      <c r="AP1009" s="6">
        <v>38.713726043701172</v>
      </c>
      <c r="AQ1009" s="6">
        <v>1024.3880615234375</v>
      </c>
      <c r="AR1009" s="6">
        <v>11.800000190734863</v>
      </c>
      <c r="AS1009" s="6">
        <v>115.65257263183594</v>
      </c>
      <c r="AT1009" s="6">
        <v>11</v>
      </c>
      <c r="AU1009" s="6">
        <v>206</v>
      </c>
      <c r="AV1009" s="28">
        <f t="shared" si="102"/>
        <v>23881.073055267334</v>
      </c>
      <c r="AW1009" s="28"/>
      <c r="AX1009" s="7">
        <v>991</v>
      </c>
      <c r="AY1009" s="7">
        <f t="shared" si="100"/>
        <v>23881.073055267334</v>
      </c>
      <c r="AZ1009" s="7">
        <f t="shared" si="103"/>
        <v>9886.2611856460571</v>
      </c>
      <c r="BA1009" s="30">
        <f t="shared" si="104"/>
        <v>980</v>
      </c>
      <c r="BB1009" s="31">
        <f t="shared" si="105"/>
        <v>0.99492385786802029</v>
      </c>
    </row>
    <row r="1010" spans="1:54" x14ac:dyDescent="0.25">
      <c r="A1010" s="10">
        <f t="shared" si="101"/>
        <v>6</v>
      </c>
      <c r="C1010" s="5">
        <v>37802</v>
      </c>
      <c r="D1010" s="6">
        <v>988.7294921875</v>
      </c>
      <c r="E1010" s="6">
        <v>121.70725250244141</v>
      </c>
      <c r="F1010" s="6">
        <v>40.479011535644531</v>
      </c>
      <c r="G1010" s="6">
        <v>889.77001953125</v>
      </c>
      <c r="H1010" s="6">
        <v>314.19363403320312</v>
      </c>
      <c r="I1010" s="6">
        <v>94.455406188964844</v>
      </c>
      <c r="J1010" s="6">
        <v>2047.6871337890625</v>
      </c>
      <c r="K1010" s="6">
        <v>309.08114624023437</v>
      </c>
      <c r="L1010" s="6">
        <v>372.86279296875</v>
      </c>
      <c r="M1010" s="6">
        <v>53.460346221923828</v>
      </c>
      <c r="N1010" s="6">
        <v>26.003971099853516</v>
      </c>
      <c r="O1010" s="6">
        <v>545.53375244140625</v>
      </c>
      <c r="P1010" s="6">
        <v>1920.2576904296875</v>
      </c>
      <c r="Q1010" s="6">
        <v>143.89100646972656</v>
      </c>
      <c r="R1010" s="6">
        <v>66</v>
      </c>
      <c r="S1010" s="6">
        <v>975</v>
      </c>
      <c r="T1010" s="6">
        <v>37.592979431152344</v>
      </c>
      <c r="U1010" s="6">
        <v>359.15951538085937</v>
      </c>
      <c r="V1010" s="6">
        <v>217.09300231933594</v>
      </c>
      <c r="W1010" s="6">
        <v>10.199999809265137</v>
      </c>
      <c r="X1010" s="6">
        <v>300.90029907226562</v>
      </c>
      <c r="Y1010" s="6">
        <v>82.184516906738281</v>
      </c>
      <c r="Z1010" s="6">
        <v>1024</v>
      </c>
      <c r="AA1010" s="6">
        <v>78.5</v>
      </c>
      <c r="AB1010" s="6">
        <v>204.67485046386719</v>
      </c>
      <c r="AC1010" s="6">
        <v>93.488716125488281</v>
      </c>
      <c r="AD1010" s="6">
        <v>1662.083740234375</v>
      </c>
      <c r="AE1010" s="6">
        <v>3538</v>
      </c>
      <c r="AF1010" s="6">
        <v>209.26499938964844</v>
      </c>
      <c r="AG1010" s="6">
        <v>932.1025390625</v>
      </c>
      <c r="AH1010" s="6">
        <v>69.620254516601562</v>
      </c>
      <c r="AI1010" s="6">
        <v>170.72264099121094</v>
      </c>
      <c r="AJ1010" s="6">
        <v>65.599998474121094</v>
      </c>
      <c r="AK1010" s="6">
        <v>135.84660339355469</v>
      </c>
      <c r="AL1010" s="6">
        <v>39.141918182373047</v>
      </c>
      <c r="AM1010" s="6">
        <v>125.01807403564453</v>
      </c>
      <c r="AN1010" s="6">
        <v>4532.52783203125</v>
      </c>
      <c r="AO1010" s="6">
        <v>33.799999237060547</v>
      </c>
      <c r="AP1010" s="6">
        <v>37.474617004394531</v>
      </c>
      <c r="AQ1010" s="6">
        <v>833.80865478515625</v>
      </c>
      <c r="AR1010" s="6">
        <v>11.800000190734863</v>
      </c>
      <c r="AS1010" s="6">
        <v>134.79441833496094</v>
      </c>
      <c r="AT1010" s="6">
        <v>11</v>
      </c>
      <c r="AU1010" s="6">
        <v>202.06475830078125</v>
      </c>
      <c r="AV1010" s="28">
        <f t="shared" si="102"/>
        <v>24061.577583312988</v>
      </c>
      <c r="AW1010" s="28"/>
      <c r="AX1010" s="7">
        <v>992</v>
      </c>
      <c r="AY1010" s="7">
        <f t="shared" si="100"/>
        <v>24061.577583312988</v>
      </c>
      <c r="AZ1010" s="7">
        <f t="shared" si="103"/>
        <v>9736.7372536212206</v>
      </c>
      <c r="BA1010" s="30">
        <f t="shared" si="104"/>
        <v>981</v>
      </c>
      <c r="BB1010" s="31">
        <f t="shared" si="105"/>
        <v>0.9959390862944163</v>
      </c>
    </row>
    <row r="1011" spans="1:54" x14ac:dyDescent="0.25">
      <c r="A1011" s="10">
        <f t="shared" si="101"/>
        <v>7</v>
      </c>
      <c r="C1011" s="5">
        <v>37833</v>
      </c>
      <c r="D1011" s="6">
        <v>925.06414794921875</v>
      </c>
      <c r="E1011" s="6">
        <v>91.081962585449219</v>
      </c>
      <c r="F1011" s="6">
        <v>39.3138427734375</v>
      </c>
      <c r="G1011" s="6">
        <v>663.52093505859375</v>
      </c>
      <c r="H1011" s="6">
        <v>322.40591430664062</v>
      </c>
      <c r="I1011" s="6">
        <v>54.956264495849609</v>
      </c>
      <c r="J1011" s="6">
        <v>1872.8076171875</v>
      </c>
      <c r="K1011" s="6">
        <v>297.89028930664062</v>
      </c>
      <c r="L1011" s="6">
        <v>324.60519409179687</v>
      </c>
      <c r="M1011" s="6">
        <v>80.239234924316406</v>
      </c>
      <c r="N1011" s="6">
        <v>25.405969619750977</v>
      </c>
      <c r="O1011" s="6">
        <v>565.45709228515625</v>
      </c>
      <c r="P1011" s="6">
        <v>1857.804443359375</v>
      </c>
      <c r="Q1011" s="6">
        <v>140.73558044433594</v>
      </c>
      <c r="R1011" s="6">
        <v>67</v>
      </c>
      <c r="S1011" s="6">
        <v>715.12158203125</v>
      </c>
      <c r="T1011" s="6">
        <v>39.245922088623047</v>
      </c>
      <c r="U1011" s="6">
        <v>359.89254760742188</v>
      </c>
      <c r="V1011" s="6">
        <v>249.59223937988281</v>
      </c>
      <c r="W1011" s="6">
        <v>10.199999809265137</v>
      </c>
      <c r="X1011" s="6">
        <v>259.6934814453125</v>
      </c>
      <c r="Y1011" s="6">
        <v>91.274787902832031</v>
      </c>
      <c r="Z1011" s="6">
        <v>906.97662353515625</v>
      </c>
      <c r="AA1011" s="6">
        <v>78.5</v>
      </c>
      <c r="AB1011" s="6">
        <v>120</v>
      </c>
      <c r="AC1011" s="6">
        <v>92.7982177734375</v>
      </c>
      <c r="AD1011" s="6">
        <v>1502.2691650390625</v>
      </c>
      <c r="AE1011" s="6">
        <v>3465.3369140625</v>
      </c>
      <c r="AF1011" s="6">
        <v>209.00039672851562</v>
      </c>
      <c r="AG1011" s="6">
        <v>858.638427734375</v>
      </c>
      <c r="AH1011" s="6">
        <v>73.976325988769531</v>
      </c>
      <c r="AI1011" s="6">
        <v>150.475830078125</v>
      </c>
      <c r="AJ1011" s="6">
        <v>65.599998474121094</v>
      </c>
      <c r="AK1011" s="6">
        <v>113.91984558105469</v>
      </c>
      <c r="AL1011" s="6">
        <v>42.361839294433594</v>
      </c>
      <c r="AM1011" s="6">
        <v>130.43254089355469</v>
      </c>
      <c r="AN1011" s="6">
        <v>4081.85009765625</v>
      </c>
      <c r="AO1011" s="6">
        <v>33.799999237060547</v>
      </c>
      <c r="AP1011" s="6">
        <v>34.498786926269531</v>
      </c>
      <c r="AQ1011" s="6">
        <v>675.69488525390625</v>
      </c>
      <c r="AR1011" s="6">
        <v>9.6999998092651367</v>
      </c>
      <c r="AS1011" s="6">
        <v>71.635650634765625</v>
      </c>
      <c r="AT1011" s="6">
        <v>11</v>
      </c>
      <c r="AU1011" s="6">
        <v>179.54705810546875</v>
      </c>
      <c r="AV1011" s="28">
        <f t="shared" si="102"/>
        <v>21961.32165145874</v>
      </c>
      <c r="AW1011" s="28"/>
      <c r="AX1011" s="7">
        <v>993</v>
      </c>
      <c r="AY1011" s="7">
        <f t="shared" si="100"/>
        <v>21961.32165145874</v>
      </c>
      <c r="AZ1011" s="7">
        <f t="shared" si="103"/>
        <v>9168.8174390345812</v>
      </c>
      <c r="BA1011" s="30">
        <f t="shared" si="104"/>
        <v>982</v>
      </c>
      <c r="BB1011" s="31">
        <f t="shared" si="105"/>
        <v>0.9969543147208122</v>
      </c>
    </row>
    <row r="1012" spans="1:54" x14ac:dyDescent="0.25">
      <c r="A1012" s="10">
        <f t="shared" si="101"/>
        <v>8</v>
      </c>
      <c r="C1012" s="5">
        <v>37864</v>
      </c>
      <c r="D1012" s="6">
        <v>865.23712158203125</v>
      </c>
      <c r="E1012" s="6">
        <v>83.429946899414063</v>
      </c>
      <c r="F1012" s="6">
        <v>39.110832214355469</v>
      </c>
      <c r="G1012" s="6">
        <v>625.60406494140625</v>
      </c>
      <c r="H1012" s="6">
        <v>322.30441284179687</v>
      </c>
      <c r="I1012" s="6">
        <v>34.332069396972656</v>
      </c>
      <c r="J1012" s="6">
        <v>1796.515625</v>
      </c>
      <c r="K1012" s="6">
        <v>302.13870239257812</v>
      </c>
      <c r="L1012" s="6">
        <v>278.6627197265625</v>
      </c>
      <c r="M1012" s="6">
        <v>86.279373168945313</v>
      </c>
      <c r="N1012" s="6">
        <v>24.915430068969727</v>
      </c>
      <c r="O1012" s="6">
        <v>565.41607666015625</v>
      </c>
      <c r="P1012" s="6">
        <v>1782.718994140625</v>
      </c>
      <c r="Q1012" s="6">
        <v>121.6954345703125</v>
      </c>
      <c r="R1012" s="6">
        <v>67</v>
      </c>
      <c r="S1012" s="6">
        <v>669.015869140625</v>
      </c>
      <c r="T1012" s="6">
        <v>39.375686645507813</v>
      </c>
      <c r="U1012" s="6">
        <v>346.58749389648437</v>
      </c>
      <c r="V1012" s="6">
        <v>269.59469604492187</v>
      </c>
      <c r="W1012" s="6">
        <v>10.199999809265137</v>
      </c>
      <c r="X1012" s="6">
        <v>222.04666137695312</v>
      </c>
      <c r="Y1012" s="6">
        <v>90.666282653808594</v>
      </c>
      <c r="Z1012" s="6">
        <v>842.5093994140625</v>
      </c>
      <c r="AA1012" s="6">
        <v>78.5</v>
      </c>
      <c r="AB1012" s="6">
        <v>121.16405487060547</v>
      </c>
      <c r="AC1012" s="6">
        <v>92.343833923339844</v>
      </c>
      <c r="AD1012" s="6">
        <v>1271.9615478515625</v>
      </c>
      <c r="AE1012" s="6">
        <v>2977.680908203125</v>
      </c>
      <c r="AF1012" s="6">
        <v>209.02980041503906</v>
      </c>
      <c r="AG1012" s="6">
        <v>682.63604736328125</v>
      </c>
      <c r="AH1012" s="6">
        <v>88.10394287109375</v>
      </c>
      <c r="AI1012" s="6">
        <v>157.09056091308594</v>
      </c>
      <c r="AJ1012" s="6">
        <v>65.599998474121094</v>
      </c>
      <c r="AK1012" s="6">
        <v>93.9580078125</v>
      </c>
      <c r="AL1012" s="6">
        <v>42.30804443359375</v>
      </c>
      <c r="AM1012" s="6">
        <v>135.44700622558594</v>
      </c>
      <c r="AN1012" s="6">
        <v>3840.357666015625</v>
      </c>
      <c r="AO1012" s="6">
        <v>33.799999237060547</v>
      </c>
      <c r="AP1012" s="6">
        <v>35.884529113769531</v>
      </c>
      <c r="AQ1012" s="6">
        <v>526.42236328125</v>
      </c>
      <c r="AR1012" s="6">
        <v>9.6999998092651367</v>
      </c>
      <c r="AS1012" s="6">
        <v>75.397506713867187</v>
      </c>
      <c r="AT1012" s="6">
        <v>11</v>
      </c>
      <c r="AU1012" s="6">
        <v>239.73004150390625</v>
      </c>
      <c r="AV1012" s="28">
        <f t="shared" si="102"/>
        <v>20273.472751617432</v>
      </c>
      <c r="AW1012" s="28"/>
      <c r="AX1012" s="7">
        <v>994</v>
      </c>
      <c r="AY1012" s="7">
        <f t="shared" si="100"/>
        <v>20273.472751617432</v>
      </c>
      <c r="AZ1012" s="7">
        <f t="shared" si="103"/>
        <v>8373.3594448119402</v>
      </c>
      <c r="BA1012" s="30">
        <f t="shared" si="104"/>
        <v>983</v>
      </c>
      <c r="BB1012" s="31">
        <f t="shared" si="105"/>
        <v>0.99796954314720809</v>
      </c>
    </row>
    <row r="1013" spans="1:54" x14ac:dyDescent="0.25">
      <c r="A1013" s="10">
        <f t="shared" si="101"/>
        <v>9</v>
      </c>
      <c r="C1013" s="5">
        <v>37894</v>
      </c>
      <c r="D1013" s="6">
        <v>806.29998779296875</v>
      </c>
      <c r="E1013" s="6">
        <v>80.199996948242188</v>
      </c>
      <c r="F1013" s="6">
        <v>39</v>
      </c>
      <c r="G1013" s="6">
        <v>600</v>
      </c>
      <c r="H1013" s="6">
        <v>299</v>
      </c>
      <c r="I1013" s="6">
        <v>35</v>
      </c>
      <c r="J1013" s="6">
        <v>1774.0999755859375</v>
      </c>
      <c r="K1013" s="6">
        <v>306.70001220703125</v>
      </c>
      <c r="L1013" s="6">
        <v>235</v>
      </c>
      <c r="M1013" s="6">
        <v>92.5</v>
      </c>
      <c r="N1013" s="6">
        <v>24.600000381469727</v>
      </c>
      <c r="O1013" s="6">
        <v>600</v>
      </c>
      <c r="P1013" s="6">
        <v>1695.0999755859375</v>
      </c>
      <c r="Q1013" s="6">
        <v>117.90000152587891</v>
      </c>
      <c r="R1013" s="6">
        <v>66</v>
      </c>
      <c r="S1013" s="6">
        <v>649.79998779296875</v>
      </c>
      <c r="T1013" s="6">
        <v>39.099998474121094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834.5999755859375</v>
      </c>
      <c r="AA1013" s="6">
        <v>100.09999847412109</v>
      </c>
      <c r="AB1013" s="6">
        <v>213.19999694824219</v>
      </c>
      <c r="AC1013" s="6">
        <v>92</v>
      </c>
      <c r="AD1013" s="6">
        <v>792.5999755859375</v>
      </c>
      <c r="AE1013" s="6">
        <v>2633.39990234375</v>
      </c>
      <c r="AF1013" s="6">
        <v>202.31791687011719</v>
      </c>
      <c r="AG1013" s="6">
        <v>550</v>
      </c>
      <c r="AH1013" s="6">
        <v>108.40000152587891</v>
      </c>
      <c r="AI1013" s="6">
        <v>143.89999389648437</v>
      </c>
      <c r="AJ1013" s="6">
        <v>48.700000762939453</v>
      </c>
      <c r="AK1013" s="6">
        <v>94</v>
      </c>
      <c r="AL1013" s="6">
        <v>41.900001525878906</v>
      </c>
      <c r="AM1013" s="6">
        <v>128</v>
      </c>
      <c r="AN1013" s="6">
        <v>3686.359130859375</v>
      </c>
      <c r="AO1013" s="6">
        <v>33.799999237060547</v>
      </c>
      <c r="AP1013" s="6">
        <v>45.599998474121094</v>
      </c>
      <c r="AQ1013" s="6">
        <v>492.60000610351562</v>
      </c>
      <c r="AR1013" s="6">
        <v>10.899999618530273</v>
      </c>
      <c r="AS1013" s="6">
        <v>77.099998474121094</v>
      </c>
      <c r="AT1013" s="6">
        <v>65</v>
      </c>
      <c r="AU1013" s="6">
        <v>235</v>
      </c>
      <c r="AV1013" s="28">
        <f t="shared" si="102"/>
        <v>19059.17684173584</v>
      </c>
      <c r="AW1013" s="28"/>
      <c r="AX1013" s="7">
        <v>995</v>
      </c>
      <c r="AY1013" s="7">
        <f t="shared" si="100"/>
        <v>19059.17684173584</v>
      </c>
      <c r="AZ1013" s="7">
        <f t="shared" si="103"/>
        <v>8289.6749043017626</v>
      </c>
      <c r="BA1013" s="30">
        <f t="shared" si="104"/>
        <v>984</v>
      </c>
      <c r="BB1013" s="31">
        <f t="shared" si="105"/>
        <v>0.9989847715736041</v>
      </c>
    </row>
  </sheetData>
  <mergeCells count="4">
    <mergeCell ref="B2:C2"/>
    <mergeCell ref="B3:C3"/>
    <mergeCell ref="B4:C4"/>
    <mergeCell ref="B5:B16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{76A209A6-AEA6-4045-8FF8-DFD4A6CAE2A0}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{572A6BE1-EF9E-4D16-A3C8-FEE2D3A2016E}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{CC9956F4-DD38-4DA5-BA2F-E5E95F9F771E}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{5447DB1D-FE8B-45A4-991E-38421440C9A9}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{57C9F58D-E16D-48C3-A2FF-A878E798D88E}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{0B15B5B1-43DC-4312-BE66-7EB4F82484E7}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{8E6DDFFE-4078-4F4C-B53A-9D1BB0415EBC}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{1078D016-4314-4AD1-9E93-CC4C2552B318}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{9F347CE3-A78F-4172-8941-F167E9A50DD0}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{08194EEE-9ACC-4183-AA24-466546839E26}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{10E3BA60-E08E-40A0-9DB6-FF8DC539BAF9}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{29222246-30C1-4E2D-8C58-A8AA541183E9}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{714AA438-B3E8-4DD4-9BC2-2E614A3CDCF9}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{2516FE47-7582-4D58-8536-955235BE5223}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{6144B9ED-80BB-427C-B6EC-1A2CA35BBD14}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{3B58EB5E-064E-488E-8360-7EED0E12ED16}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{B7C4C194-545F-4A35-B028-82CC26EF113E}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{D50E465D-58C2-4345-B461-208F2B3FC1BB}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{F21C5D15-1C9B-45F9-962A-DF9FBCECDBF1}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{05B407FA-DDA8-4C02-A250-2926E9A765A1}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{3C5D8220-39AA-4456-B1BB-6AD4F51B0C67}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{8EF86BDD-E7DC-4E21-899C-E550CDD4E31E}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{E28A3D48-7785-4B3A-B52A-E62526D5226D}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{7D1367AA-D283-45CB-91A7-01AF4FF68709}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{AD551C14-A2AC-4BD2-8624-1FB2FC964C01}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{2CC1A054-B70D-4031-BF52-E482152807A4}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{888890AA-D807-4378-905E-92181BB993B1}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{78E5380F-CC35-4F04-AD6F-ADDD8A74556D}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{E5586284-4D35-4F0F-AFE9-85D36927F9E2}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{89A3C992-8359-4688-9B4C-8CB8CFCE99AE}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{8A641B0F-3C87-4406-BD45-3C8EC3446AEA}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{522BB0A9-9D97-40C0-8268-096C156C89FE}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{236F7BD6-3F13-42FA-AC53-439778B56858}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{710A6D5D-C68E-4A75-A801-A03B0099E2AE}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{78D0CD82-B4B3-4B18-9C94-2A9E83CB9EC6}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{B4C16D5E-CB55-4221-AFAE-6FD8085D3DC2}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{73CA989B-58EE-4B1E-98B6-352F4756AB3E}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{6F9DAFE0-8CEC-42F8-8556-A991816B318A}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{96613AA2-812A-4310-ACDB-E83A168B1C93}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{BC45D629-5D3E-405A-B0CC-CDA6BF44E68A}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{951D050A-FF89-4929-B35B-3F2FC217B41D}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{FA083AA7-8AF9-4F57-80E6-BC6719182CA4}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{3FB66DBD-063B-403C-B3AF-999C90D9CC8F}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{FDB8EF46-BE26-47EC-BDA2-E0C6D44CB7BB}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{4B4B404F-F08E-4C5F-B6A9-5CAF9EB92D5A}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{049090AC-B63B-4D62-A9D8-2112D75B96D9}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A209A6-AEA6-4045-8FF8-DFD4A6CAE2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572A6BE1-EF9E-4D16-A3C8-FEE2D3A201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CC9956F4-DD38-4DA5-BA2F-E5E95F9F7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5447DB1D-FE8B-45A4-991E-38421440C9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57C9F58D-E16D-48C3-A2FF-A878E798D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0B15B5B1-43DC-4312-BE66-7EB4F82484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8E6DDFFE-4078-4F4C-B53A-9D1BB0415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1078D016-4314-4AD1-9E93-CC4C2552B3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9F347CE3-A78F-4172-8941-F167E9A50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08194EEE-9ACC-4183-AA24-466546839E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10E3BA60-E08E-40A0-9DB6-FF8DC539B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29222246-30C1-4E2D-8C58-A8AA54118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714AA438-B3E8-4DD4-9BC2-2E614A3CDC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2516FE47-7582-4D58-8536-955235BE5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6144B9ED-80BB-427C-B6EC-1A2CA35BBD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3B58EB5E-064E-488E-8360-7EED0E12ED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B7C4C194-545F-4A35-B028-82CC26EF11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D50E465D-58C2-4345-B461-208F2B3FC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F21C5D15-1C9B-45F9-962A-DF9FBCECD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05B407FA-DDA8-4C02-A250-2926E9A76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3C5D8220-39AA-4456-B1BB-6AD4F51B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8EF86BDD-E7DC-4E21-899C-E550CDD4E3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E28A3D48-7785-4B3A-B52A-E62526D52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7D1367AA-D283-45CB-91A7-01AF4FF68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AD551C14-A2AC-4BD2-8624-1FB2FC964C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2CC1A054-B70D-4031-BF52-E482152807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888890AA-D807-4378-905E-92181BB99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78E5380F-CC35-4F04-AD6F-ADDD8A7455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E5586284-4D35-4F0F-AFE9-85D36927F9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89A3C992-8359-4688-9B4C-8CB8CFCE99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8A641B0F-3C87-4406-BD45-3C8EC3446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522BB0A9-9D97-40C0-8268-096C156C89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236F7BD6-3F13-42FA-AC53-439778B568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710A6D5D-C68E-4A75-A801-A03B0099E2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78D0CD82-B4B3-4B18-9C94-2A9E83CB9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B4C16D5E-CB55-4221-AFAE-6FD8085D3D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73CA989B-58EE-4B1E-98B6-352F4756A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6F9DAFE0-8CEC-42F8-8556-A991816B3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96613AA2-812A-4310-ACDB-E83A168B1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BC45D629-5D3E-405A-B0CC-CDA6BF44E6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951D050A-FF89-4929-B35B-3F2FC217B4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FA083AA7-8AF9-4F57-80E6-BC6719182C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3FB66DBD-063B-403C-B3AF-999C90D9C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FDB8EF46-BE26-47EC-BDA2-E0C6D44CB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4B4B404F-F08E-4C5F-B6A9-5CAF9EB92D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049090AC-B63B-4D62-A9D8-2112D75B96D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U5"/>
  <sheetViews>
    <sheetView topLeftCell="W1" workbookViewId="0">
      <selection activeCell="M13" sqref="M13"/>
    </sheetView>
  </sheetViews>
  <sheetFormatPr defaultRowHeight="15" x14ac:dyDescent="0.25"/>
  <sheetData>
    <row r="3" spans="2:47" x14ac:dyDescent="0.25">
      <c r="B3" t="s">
        <v>133</v>
      </c>
      <c r="C3" t="str">
        <f>CALVIN_SW_Reservoirs_S09I05!D1</f>
        <v>SR_BER</v>
      </c>
      <c r="D3" t="str">
        <f>CALVIN_SW_Reservoirs_S09I05!E1</f>
        <v>SR_BLB</v>
      </c>
      <c r="E3" t="str">
        <f>CALVIN_SW_Reservoirs_S09I05!F1</f>
        <v>SR_BUC</v>
      </c>
      <c r="F3" t="str">
        <f>CALVIN_SW_Reservoirs_S09I05!G1</f>
        <v>SR_BUL</v>
      </c>
      <c r="G3" t="str">
        <f>CALVIN_SW_Reservoirs_S09I05!H1</f>
        <v>SR_CAS</v>
      </c>
      <c r="H3" t="str">
        <f>CALVIN_SW_Reservoirs_S09I05!I1</f>
        <v>SR_CFW</v>
      </c>
      <c r="I3" t="str">
        <f>CALVIN_SW_Reservoirs_S09I05!J1</f>
        <v>SR_CLE</v>
      </c>
      <c r="J3" t="str">
        <f>CALVIN_SW_Reservoirs_S09I05!K1</f>
        <v>SR_CLK_INV</v>
      </c>
      <c r="K3" t="str">
        <f>CALVIN_SW_Reservoirs_S09I05!L1</f>
        <v>SR_CMN</v>
      </c>
      <c r="L3" t="str">
        <f>CALVIN_SW_Reservoirs_S09I05!M1</f>
        <v>SR_CRW</v>
      </c>
      <c r="M3" t="str">
        <f>CALVIN_SW_Reservoirs_S09I05!N1</f>
        <v>SR_DLV</v>
      </c>
      <c r="N3" t="str">
        <f>CALVIN_SW_Reservoirs_S09I05!O1</f>
        <v>SR_DMV</v>
      </c>
      <c r="O3" t="str">
        <f>CALVIN_SW_Reservoirs_S09I05!P1</f>
        <v>SR_DNP</v>
      </c>
      <c r="P3" t="str">
        <f>CALVIN_SW_Reservoirs_S09I05!Q1</f>
        <v>SR_EBMUD</v>
      </c>
      <c r="Q3" t="str">
        <f>CALVIN_SW_Reservoirs_S09I05!R1</f>
        <v>SR_ENG</v>
      </c>
      <c r="R3" t="str">
        <f>CALVIN_SW_Reservoirs_S09I05!S1</f>
        <v>SR_FOL</v>
      </c>
      <c r="S3" t="str">
        <f>CALVIN_SW_Reservoirs_S09I05!T1</f>
        <v>SR_HID</v>
      </c>
      <c r="T3" t="str">
        <f>CALVIN_SW_Reservoirs_S09I05!U1</f>
        <v>SR_HTH</v>
      </c>
      <c r="U3" t="str">
        <f>CALVIN_SW_Reservoirs_S09I05!V1</f>
        <v>SR_ISB</v>
      </c>
      <c r="V3" t="str">
        <f>CALVIN_SW_Reservoirs_S09I05!W1</f>
        <v>SR_LA</v>
      </c>
      <c r="W3" t="str">
        <f>CALVIN_SW_Reservoirs_S09I05!X1</f>
        <v>SR_LL_ENR</v>
      </c>
      <c r="X3" t="str">
        <f>CALVIN_SW_Reservoirs_S09I05!Y1</f>
        <v>SR_LVQ</v>
      </c>
      <c r="Y3" t="str">
        <f>CALVIN_SW_Reservoirs_S09I05!Z1</f>
        <v>SR_MCR</v>
      </c>
      <c r="Z3" t="str">
        <f>CALVIN_SW_Reservoirs_S09I05!AA1</f>
        <v>SR_MHW</v>
      </c>
      <c r="AA3" t="str">
        <f>CALVIN_SW_Reservoirs_S09I05!AB1</f>
        <v>SR_MIL</v>
      </c>
      <c r="AB3" t="str">
        <f>CALVIN_SW_Reservoirs_S09I05!AC1</f>
        <v>SR_NHG</v>
      </c>
      <c r="AC3" t="str">
        <f>CALVIN_SW_Reservoirs_S09I05!AD1</f>
        <v>SR_NML</v>
      </c>
      <c r="AD3" t="str">
        <f>CALVIN_SW_Reservoirs_S09I05!AE1</f>
        <v>SR_ORO</v>
      </c>
      <c r="AE3" t="str">
        <f>CALVIN_SW_Reservoirs_S09I05!AF1</f>
        <v>SR_PAR</v>
      </c>
      <c r="AF3" t="str">
        <f>CALVIN_SW_Reservoirs_S09I05!AG1</f>
        <v>SR_PNF</v>
      </c>
      <c r="AG3" t="str">
        <f>CALVIN_SW_Reservoirs_S09I05!AH1</f>
        <v>SR_PRR</v>
      </c>
      <c r="AH3" t="str">
        <f>CALVIN_SW_Reservoirs_S09I05!AI1</f>
        <v>SR_PYM</v>
      </c>
      <c r="AI3" t="str">
        <f>CALVIN_SW_Reservoirs_S09I05!AJ1</f>
        <v>SR_RLL_CMB</v>
      </c>
      <c r="AJ3" t="str">
        <f>CALVIN_SW_Reservoirs_S09I05!AK1</f>
        <v>SR_SCAGG</v>
      </c>
      <c r="AK3" t="str">
        <f>CALVIN_SW_Reservoirs_S09I05!AL1</f>
        <v>SR_SCC</v>
      </c>
      <c r="AL3" t="str">
        <f>CALVIN_SW_Reservoirs_S09I05!AM1</f>
        <v>SR_SFAGG</v>
      </c>
      <c r="AM3" t="str">
        <f>CALVIN_SW_Reservoirs_S09I05!AN1</f>
        <v>SR_SHA</v>
      </c>
      <c r="AN3" t="str">
        <f>CALVIN_SW_Reservoirs_S09I05!AO1</f>
        <v>SR_SKN</v>
      </c>
      <c r="AO3" t="str">
        <f>CALVIN_SW_Reservoirs_S09I05!AP1</f>
        <v>SR_SLW</v>
      </c>
      <c r="AP3" t="str">
        <f>CALVIN_SW_Reservoirs_S09I05!AQ1</f>
        <v>SR_SNL</v>
      </c>
      <c r="AQ3" t="str">
        <f>CALVIN_SW_Reservoirs_S09I05!AR1</f>
        <v>SR_TAB</v>
      </c>
      <c r="AR3" t="str">
        <f>CALVIN_SW_Reservoirs_S09I05!AS1</f>
        <v>SR_TRM</v>
      </c>
      <c r="AS3" t="str">
        <f>CALVIN_SW_Reservoirs_S09I05!AT1</f>
        <v>SR_TUL</v>
      </c>
      <c r="AT3" t="str">
        <f>CALVIN_SW_Reservoirs_S09I05!AU1</f>
        <v>SR_WHI</v>
      </c>
      <c r="AU3" t="str">
        <f>CALVIN_SW_Reservoirs_S09I05!AV1</f>
        <v>Total</v>
      </c>
    </row>
    <row r="4" spans="2:47" x14ac:dyDescent="0.25">
      <c r="B4" t="s">
        <v>132</v>
      </c>
      <c r="C4" s="54">
        <f>CALVIN_SW_Reservoirs_S09I05!D2</f>
        <v>596.66521901134558</v>
      </c>
      <c r="D4" s="54">
        <f>CALVIN_SW_Reservoirs_S09I05!E2</f>
        <v>49.719667481213079</v>
      </c>
      <c r="E4" s="54">
        <f>CALVIN_SW_Reservoirs_S09I05!F2</f>
        <v>41.28544386615598</v>
      </c>
      <c r="F4" s="54">
        <f>CALVIN_SW_Reservoirs_S09I05!G2</f>
        <v>603.72981130398387</v>
      </c>
      <c r="G4" s="54">
        <f>CALVIN_SW_Reservoirs_S09I05!H2</f>
        <v>139.77060149161795</v>
      </c>
      <c r="H4" s="54">
        <f>CALVIN_SW_Reservoirs_S09I05!I2</f>
        <v>48.224890017897131</v>
      </c>
      <c r="I4" s="54">
        <f>CALVIN_SW_Reservoirs_S09I05!J2</f>
        <v>1486.3967526443605</v>
      </c>
      <c r="J4" s="54">
        <f>CALVIN_SW_Reservoirs_S09I05!K2</f>
        <v>141.4824312813883</v>
      </c>
      <c r="K4" s="54">
        <f>CALVIN_SW_Reservoirs_S09I05!L2</f>
        <v>150.92705361775268</v>
      </c>
      <c r="L4" s="54">
        <f>CALVIN_SW_Reservoirs_S09I05!M2</f>
        <v>20.794985670384353</v>
      </c>
      <c r="M4" s="54">
        <f>CALVIN_SW_Reservoirs_S09I05!N2</f>
        <v>11.271991473872488</v>
      </c>
      <c r="N4" s="54">
        <f>CALVIN_SW_Reservoirs_S09I05!O2</f>
        <v>262.59753555980154</v>
      </c>
      <c r="O4" s="54">
        <f>CALVIN_SW_Reservoirs_S09I05!P2</f>
        <v>1684.6741850938254</v>
      </c>
      <c r="P4" s="54">
        <f>CALVIN_SW_Reservoirs_S09I05!Q2</f>
        <v>107.45887304321538</v>
      </c>
      <c r="Q4" s="54">
        <f>CALVIN_SW_Reservoirs_S09I05!R2</f>
        <v>64.630002455982734</v>
      </c>
      <c r="R4" s="54">
        <f>CALVIN_SW_Reservoirs_S09I05!S2</f>
        <v>598.43790628076567</v>
      </c>
      <c r="S4" s="54">
        <f>CALVIN_SW_Reservoirs_S09I05!T2</f>
        <v>13.673143712970299</v>
      </c>
      <c r="T4" s="54">
        <f>CALVIN_SW_Reservoirs_S09I05!U2</f>
        <v>289.09258858750508</v>
      </c>
      <c r="U4" s="54">
        <f>CALVIN_SW_Reservoirs_S09I05!V2</f>
        <v>104.39782910697102</v>
      </c>
      <c r="V4" s="54">
        <f>CALVIN_SW_Reservoirs_S09I05!W2</f>
        <v>10.277794895133352</v>
      </c>
      <c r="W4" s="54">
        <f>CALVIN_SW_Reservoirs_S09I05!X2</f>
        <v>233.74303041434871</v>
      </c>
      <c r="X4" s="54">
        <f>CALVIN_SW_Reservoirs_S09I05!Y2</f>
        <v>88.486701965332031</v>
      </c>
      <c r="Y4" s="54">
        <f>CALVIN_SW_Reservoirs_S09I05!Z2</f>
        <v>684.45824515334959</v>
      </c>
      <c r="Z4" s="54">
        <f>CALVIN_SW_Reservoirs_S09I05!AA2</f>
        <v>99.845012711315619</v>
      </c>
      <c r="AA4" s="54">
        <f>CALVIN_SW_Reservoirs_S09I05!AB2</f>
        <v>259.05094747620871</v>
      </c>
      <c r="AB4" s="54">
        <f>CALVIN_SW_Reservoirs_S09I05!AC2</f>
        <v>51.730447274882621</v>
      </c>
      <c r="AC4" s="54">
        <f>CALVIN_SW_Reservoirs_S09I05!AD2</f>
        <v>1970.2996405624763</v>
      </c>
      <c r="AD4" s="54">
        <f>CALVIN_SW_Reservoirs_S09I05!AE2</f>
        <v>3106.8004252115884</v>
      </c>
      <c r="AE4" s="54">
        <f>CALVIN_SW_Reservoirs_S09I05!AF2</f>
        <v>149.71076199291198</v>
      </c>
      <c r="AF4" s="54">
        <f>CALVIN_SW_Reservoirs_S09I05!AG2</f>
        <v>569.52648003120737</v>
      </c>
      <c r="AG4" s="54">
        <f>CALVIN_SW_Reservoirs_S09I05!AH2</f>
        <v>5.3357773689719723</v>
      </c>
      <c r="AH4" s="54">
        <f>CALVIN_SW_Reservoirs_S09I05!AI2</f>
        <v>50.696329687184438</v>
      </c>
      <c r="AI4" s="54">
        <f>CALVIN_SW_Reservoirs_S09I05!AJ2</f>
        <v>45.948685634426951</v>
      </c>
      <c r="AJ4" s="54">
        <f>CALVIN_SW_Reservoirs_S09I05!AK2</f>
        <v>46.50939794090705</v>
      </c>
      <c r="AK4" s="54">
        <f>CALVIN_SW_Reservoirs_S09I05!AL2</f>
        <v>11.106816625873732</v>
      </c>
      <c r="AL4" s="54">
        <f>CALVIN_SW_Reservoirs_S09I05!AM2</f>
        <v>47.027189888605257</v>
      </c>
      <c r="AM4" s="54">
        <f>CALVIN_SW_Reservoirs_S09I05!AN2</f>
        <v>3483.1173431272427</v>
      </c>
      <c r="AN4" s="54">
        <f>CALVIN_SW_Reservoirs_S09I05!AO2</f>
        <v>35.463977348513723</v>
      </c>
      <c r="AO4" s="54">
        <f>CALVIN_SW_Reservoirs_S09I05!AP2</f>
        <v>25.075236396091739</v>
      </c>
      <c r="AP4" s="54">
        <f>CALVIN_SW_Reservoirs_S09I05!AQ2</f>
        <v>450.78894954774438</v>
      </c>
      <c r="AQ4" s="54">
        <f>CALVIN_SW_Reservoirs_S09I05!AR2</f>
        <v>10.199972000548509</v>
      </c>
      <c r="AR4" s="54">
        <f>CALVIN_SW_Reservoirs_S09I05!AS2</f>
        <v>17.805583802241134</v>
      </c>
      <c r="AS4" s="54">
        <f>CALVIN_SW_Reservoirs_S09I05!AT2</f>
        <v>22.011047611391643</v>
      </c>
      <c r="AT4" s="54">
        <f>CALVIN_SW_Reservoirs_S09I05!AU2</f>
        <v>193.33758381324085</v>
      </c>
      <c r="AU4" s="54">
        <f>CALVIN_SW_Reservoirs_S09I05!AV2</f>
        <v>18083.584290182749</v>
      </c>
    </row>
    <row r="5" spans="2:47" x14ac:dyDescent="0.25">
      <c r="B5" t="s">
        <v>129</v>
      </c>
      <c r="C5" s="54">
        <f>CALVIN_SW_Reservoirs!D2</f>
        <v>599.1258581324322</v>
      </c>
      <c r="D5" s="54">
        <f>CALVIN_SW_Reservoirs!E2</f>
        <v>49.492111019002714</v>
      </c>
      <c r="E5" s="54">
        <f>CALVIN_SW_Reservoirs!F2</f>
        <v>40.577259257556946</v>
      </c>
      <c r="F5" s="54">
        <f>CALVIN_SW_Reservoirs!G2</f>
        <v>601.5207131703695</v>
      </c>
      <c r="G5" s="54">
        <f>CALVIN_SW_Reservoirs!H2</f>
        <v>122.90319698806701</v>
      </c>
      <c r="H5" s="54">
        <f>CALVIN_SW_Reservoirs!I2</f>
        <v>48.693172651335473</v>
      </c>
      <c r="I5" s="54">
        <f>CALVIN_SW_Reservoirs!J2</f>
        <v>1488.2585159549869</v>
      </c>
      <c r="J5" s="54">
        <f>CALVIN_SW_Reservoirs!K2</f>
        <v>141.87272966289666</v>
      </c>
      <c r="K5" s="54">
        <f>CALVIN_SW_Reservoirs!L2</f>
        <v>168.96948403556172</v>
      </c>
      <c r="L5" s="54">
        <f>CALVIN_SW_Reservoirs!M2</f>
        <v>20.802788015303573</v>
      </c>
      <c r="M5" s="54">
        <f>CALVIN_SW_Reservoirs!N2</f>
        <v>11.186845849199992</v>
      </c>
      <c r="N5" s="54">
        <f>CALVIN_SW_Reservoirs!O2</f>
        <v>279.11908290832025</v>
      </c>
      <c r="O5" s="54">
        <f>CALVIN_SW_Reservoirs!P2</f>
        <v>1688.398300853202</v>
      </c>
      <c r="P5" s="54">
        <f>CALVIN_SW_Reservoirs!Q2</f>
        <v>107.29327640688517</v>
      </c>
      <c r="Q5" s="54">
        <f>CALVIN_SW_Reservoirs!R2</f>
        <v>64.61855958147747</v>
      </c>
      <c r="R5" s="54">
        <f>CALVIN_SW_Reservoirs!S2</f>
        <v>589.92601575308697</v>
      </c>
      <c r="S5" s="54">
        <f>CALVIN_SW_Reservoirs!T2</f>
        <v>13.325560159314939</v>
      </c>
      <c r="T5" s="54">
        <f>CALVIN_SW_Reservoirs!U2</f>
        <v>290.1663957301194</v>
      </c>
      <c r="U5" s="54">
        <f>CALVIN_SW_Reservoirs!V2</f>
        <v>103.28421497984024</v>
      </c>
      <c r="V5" s="54">
        <f>CALVIN_SW_Reservoirs!W2</f>
        <v>10.274856848445365</v>
      </c>
      <c r="W5" s="54">
        <f>CALVIN_SW_Reservoirs!X2</f>
        <v>234.8647722480743</v>
      </c>
      <c r="X5" s="54">
        <f>CALVIN_SW_Reservoirs!Y2</f>
        <v>88.16943577246937</v>
      </c>
      <c r="Y5" s="54">
        <f>CALVIN_SW_Reservoirs!Z2</f>
        <v>684.5253019565489</v>
      </c>
      <c r="Z5" s="54">
        <f>CALVIN_SW_Reservoirs!AA2</f>
        <v>94.693812695945184</v>
      </c>
      <c r="AA5" s="54">
        <f>CALVIN_SW_Reservoirs!AB2</f>
        <v>259.23986278316841</v>
      </c>
      <c r="AB5" s="54">
        <f>CALVIN_SW_Reservoirs!AC2</f>
        <v>52.63623446177661</v>
      </c>
      <c r="AC5" s="54">
        <f>CALVIN_SW_Reservoirs!AD2</f>
        <v>1969.1026887350936</v>
      </c>
      <c r="AD5" s="54">
        <f>CALVIN_SW_Reservoirs!AE2</f>
        <v>3088.5129615349497</v>
      </c>
      <c r="AE5" s="54">
        <f>CALVIN_SW_Reservoirs!AF2</f>
        <v>131.12457462539518</v>
      </c>
      <c r="AF5" s="54">
        <f>CALVIN_SW_Reservoirs!AG2</f>
        <v>578.56346927813399</v>
      </c>
      <c r="AG5" s="54">
        <f>CALVIN_SW_Reservoirs!AH2</f>
        <v>5.5653063402912482</v>
      </c>
      <c r="AH5" s="54">
        <f>CALVIN_SW_Reservoirs!AI2</f>
        <v>47.497949080254003</v>
      </c>
      <c r="AI5" s="54">
        <f>CALVIN_SW_Reservoirs!AJ2</f>
        <v>45.927151003019596</v>
      </c>
      <c r="AJ5" s="54">
        <f>CALVIN_SW_Reservoirs!AK2</f>
        <v>46.903790435170741</v>
      </c>
      <c r="AK5" s="54">
        <f>CALVIN_SW_Reservoirs!AL2</f>
        <v>11.037655061216858</v>
      </c>
      <c r="AL5" s="54">
        <f>CALVIN_SW_Reservoirs!AM2</f>
        <v>47.204246916422029</v>
      </c>
      <c r="AM5" s="54">
        <f>CALVIN_SW_Reservoirs!AN2</f>
        <v>3464.6476550838811</v>
      </c>
      <c r="AN5" s="54">
        <f>CALVIN_SW_Reservoirs!AO2</f>
        <v>36.400778820844202</v>
      </c>
      <c r="AO5" s="54">
        <f>CALVIN_SW_Reservoirs!AP2</f>
        <v>30.47885646471163</v>
      </c>
      <c r="AP5" s="54">
        <f>CALVIN_SW_Reservoirs!AQ2</f>
        <v>447.33985720998874</v>
      </c>
      <c r="AQ5" s="54">
        <f>CALVIN_SW_Reservoirs!AR2</f>
        <v>10.197178709797743</v>
      </c>
      <c r="AR5" s="54">
        <f>CALVIN_SW_Reservoirs!AS2</f>
        <v>17.804236775248999</v>
      </c>
      <c r="AS5" s="54">
        <f>CALVIN_SW_Reservoirs!AT2</f>
        <v>21.992628035506581</v>
      </c>
      <c r="AT5" s="54">
        <f>CALVIN_SW_Reservoirs!AU2</f>
        <v>193.12473327357594</v>
      </c>
      <c r="AU5" s="54">
        <f>CALVIN_SW_Reservoirs!AV2</f>
        <v>18047.364075258891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Pathnames</vt:lpstr>
      <vt:lpstr>CALVIN_SW_Reservoirs</vt:lpstr>
      <vt:lpstr>Retrieved TS</vt:lpstr>
      <vt:lpstr>CALVIN_SW_Reservoirs_S09I05</vt:lpstr>
      <vt:lpstr>comp</vt:lpstr>
      <vt:lpstr>Storage</vt:lpstr>
      <vt:lpstr>Probability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2016-07-21T17:42:02Z</dcterms:modified>
</cp:coreProperties>
</file>